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05" yWindow="0" windowWidth="18795" windowHeight="10200" tabRatio="833" firstSheet="10" activeTab="48"/>
  </bookViews>
  <sheets>
    <sheet name="1" sheetId="1" r:id="rId1"/>
    <sheet name="2" sheetId="4" r:id="rId2"/>
    <sheet name="3" sheetId="12" r:id="rId3"/>
    <sheet name="4" sheetId="13" r:id="rId4"/>
    <sheet name="5" sheetId="14" r:id="rId5"/>
    <sheet name="6." sheetId="15" state="hidden" r:id="rId6"/>
    <sheet name="D" sheetId="16" state="hidden" r:id="rId7"/>
    <sheet name="1semana" sheetId="17" r:id="rId8"/>
    <sheet name="7" sheetId="18" r:id="rId9"/>
    <sheet name="8" sheetId="19" r:id="rId10"/>
    <sheet name="9" sheetId="20" r:id="rId11"/>
    <sheet name="10" sheetId="21" r:id="rId12"/>
    <sheet name="11" sheetId="22" r:id="rId13"/>
    <sheet name="12" sheetId="23" r:id="rId14"/>
    <sheet name="D." sheetId="24" state="hidden" r:id="rId15"/>
    <sheet name="2semana" sheetId="25" r:id="rId16"/>
    <sheet name="14" sheetId="26" r:id="rId17"/>
    <sheet name="15" sheetId="27" r:id="rId18"/>
    <sheet name="16" sheetId="28" r:id="rId19"/>
    <sheet name="17" sheetId="29" r:id="rId20"/>
    <sheet name="18" sheetId="30" r:id="rId21"/>
    <sheet name="19" sheetId="31" r:id="rId22"/>
    <sheet name="D.." sheetId="32" state="hidden" r:id="rId23"/>
    <sheet name="3semana" sheetId="33" r:id="rId24"/>
    <sheet name="21" sheetId="34" r:id="rId25"/>
    <sheet name="22" sheetId="35" r:id="rId26"/>
    <sheet name="23" sheetId="36" r:id="rId27"/>
    <sheet name="24" sheetId="37" r:id="rId28"/>
    <sheet name="25" sheetId="38" r:id="rId29"/>
    <sheet name="26" sheetId="39" r:id="rId30"/>
    <sheet name="D..." sheetId="40" state="hidden" r:id="rId31"/>
    <sheet name="4semana" sheetId="41" r:id="rId32"/>
    <sheet name="28" sheetId="42" r:id="rId33"/>
    <sheet name="29" sheetId="43" r:id="rId34"/>
    <sheet name="30" sheetId="44" r:id="rId35"/>
    <sheet name="27." sheetId="45" state="hidden" r:id="rId36"/>
    <sheet name="28." sheetId="46" state="hidden" r:id="rId37"/>
    <sheet name="29." sheetId="47" state="hidden" r:id="rId38"/>
    <sheet name="D...." sheetId="48" state="hidden" r:id="rId39"/>
    <sheet name="5semana" sheetId="49" r:id="rId40"/>
    <sheet name="31" sheetId="50" state="hidden" r:id="rId41"/>
    <sheet name="Q." sheetId="51" state="hidden" r:id="rId42"/>
    <sheet name="K." sheetId="52" state="hidden" r:id="rId43"/>
    <sheet name="L." sheetId="53" state="hidden" r:id="rId44"/>
    <sheet name="M." sheetId="54" state="hidden" r:id="rId45"/>
    <sheet name="N." sheetId="55" state="hidden" r:id="rId46"/>
    <sheet name="D....." sheetId="56" state="hidden" r:id="rId47"/>
    <sheet name="6semana" sheetId="57" state="hidden" r:id="rId48"/>
    <sheet name="Total Mensual" sheetId="58" r:id="rId49"/>
  </sheets>
  <externalReferences>
    <externalReference r:id="rId50"/>
  </externalReferences>
  <definedNames>
    <definedName name="_xlnm.Print_Titles" localSheetId="48">'Total Mensual'!$1:$3</definedName>
  </definedNames>
  <calcPr calcId="125725"/>
</workbook>
</file>

<file path=xl/calcChain.xml><?xml version="1.0" encoding="utf-8"?>
<calcChain xmlns="http://schemas.openxmlformats.org/spreadsheetml/2006/main">
  <c r="D7" i="1"/>
  <c r="D8"/>
  <c r="D9"/>
  <c r="D10"/>
  <c r="D12"/>
  <c r="D13"/>
  <c r="D14"/>
  <c r="D15"/>
  <c r="D16"/>
  <c r="D18"/>
  <c r="D19"/>
  <c r="D20"/>
  <c r="D21"/>
  <c r="D22"/>
  <c r="D24"/>
  <c r="D25"/>
  <c r="D26"/>
  <c r="D27"/>
  <c r="D28"/>
  <c r="D29"/>
  <c r="D31"/>
  <c r="D32"/>
  <c r="D33"/>
  <c r="D34"/>
  <c r="D36"/>
  <c r="D37"/>
  <c r="D38"/>
  <c r="D39"/>
  <c r="D40"/>
  <c r="D42"/>
  <c r="D43"/>
  <c r="D44"/>
  <c r="D45"/>
  <c r="D46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7"/>
  <c r="D88"/>
  <c r="D89"/>
  <c r="D90"/>
  <c r="D91"/>
  <c r="D92"/>
  <c r="D94"/>
  <c r="D95"/>
  <c r="D96"/>
  <c r="D97"/>
  <c r="D98"/>
  <c r="D99"/>
  <c r="D100"/>
  <c r="D101"/>
  <c r="D102"/>
  <c r="D103"/>
  <c r="D104"/>
  <c r="D105"/>
  <c r="D106"/>
  <c r="D107"/>
  <c r="D109"/>
  <c r="D110"/>
  <c r="D111"/>
  <c r="D112"/>
  <c r="D113"/>
  <c r="D114"/>
  <c r="D115"/>
  <c r="D116"/>
  <c r="D117"/>
  <c r="D118"/>
  <c r="D119"/>
  <c r="D120"/>
  <c r="D121"/>
  <c r="D123"/>
  <c r="D124"/>
  <c r="D125"/>
  <c r="D126"/>
  <c r="D127"/>
  <c r="D128"/>
  <c r="D129"/>
  <c r="D130"/>
  <c r="D131"/>
  <c r="D132"/>
  <c r="D134"/>
  <c r="D135"/>
  <c r="D136"/>
  <c r="D137"/>
  <c r="D138"/>
  <c r="D139"/>
  <c r="D140"/>
  <c r="D141"/>
  <c r="D142"/>
  <c r="D143"/>
  <c r="D144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6"/>
  <c r="D167"/>
  <c r="D168"/>
  <c r="D169"/>
  <c r="D170"/>
  <c r="D171"/>
  <c r="D172"/>
  <c r="D6"/>
  <c r="G105" i="43" l="1"/>
  <c r="N105"/>
  <c r="G106"/>
  <c r="N106"/>
  <c r="G107"/>
  <c r="N107"/>
  <c r="G105" i="44"/>
  <c r="N105"/>
  <c r="G106"/>
  <c r="N106"/>
  <c r="G107"/>
  <c r="N107"/>
  <c r="G105" i="45"/>
  <c r="N105"/>
  <c r="G106"/>
  <c r="N106"/>
  <c r="G107"/>
  <c r="N107"/>
  <c r="G105" i="46"/>
  <c r="N105"/>
  <c r="G106"/>
  <c r="N106"/>
  <c r="G107"/>
  <c r="N107"/>
  <c r="G105" i="42"/>
  <c r="N105"/>
  <c r="G106"/>
  <c r="N106"/>
  <c r="G107"/>
  <c r="N107"/>
  <c r="G105" i="35"/>
  <c r="N105"/>
  <c r="G106"/>
  <c r="N106"/>
  <c r="G107"/>
  <c r="N107"/>
  <c r="G105" i="36"/>
  <c r="N105"/>
  <c r="G106"/>
  <c r="N106"/>
  <c r="G107"/>
  <c r="N107"/>
  <c r="G105" i="37"/>
  <c r="N105"/>
  <c r="G106"/>
  <c r="N106"/>
  <c r="G107"/>
  <c r="N107"/>
  <c r="G105" i="38"/>
  <c r="N105"/>
  <c r="G106"/>
  <c r="N106"/>
  <c r="G107"/>
  <c r="N107"/>
  <c r="G105" i="39"/>
  <c r="N105"/>
  <c r="G106"/>
  <c r="N106"/>
  <c r="G107"/>
  <c r="N107"/>
  <c r="G105" i="34"/>
  <c r="N105"/>
  <c r="G106"/>
  <c r="N106"/>
  <c r="G107"/>
  <c r="N107"/>
  <c r="D104" i="17" l="1"/>
  <c r="G105" i="4" l="1"/>
  <c r="N105"/>
  <c r="G106"/>
  <c r="N106"/>
  <c r="G107"/>
  <c r="N107"/>
  <c r="G105" i="12"/>
  <c r="N105"/>
  <c r="G106"/>
  <c r="N106"/>
  <c r="G107"/>
  <c r="N107"/>
  <c r="G105" i="13"/>
  <c r="N105"/>
  <c r="G106"/>
  <c r="N106"/>
  <c r="G107"/>
  <c r="N107"/>
  <c r="G105" i="14"/>
  <c r="N105"/>
  <c r="G106"/>
  <c r="N106"/>
  <c r="G107"/>
  <c r="N107"/>
  <c r="G105" i="15"/>
  <c r="N105"/>
  <c r="G106"/>
  <c r="N106"/>
  <c r="G107"/>
  <c r="N107"/>
  <c r="G105" i="16"/>
  <c r="N105"/>
  <c r="G106"/>
  <c r="N106"/>
  <c r="G107"/>
  <c r="N107"/>
  <c r="G105" i="1"/>
  <c r="N105"/>
  <c r="G106"/>
  <c r="N106"/>
  <c r="G107"/>
  <c r="N107"/>
  <c r="D105" i="17"/>
  <c r="E105"/>
  <c r="F105"/>
  <c r="H105"/>
  <c r="R105" s="1"/>
  <c r="I105"/>
  <c r="T105" s="1"/>
  <c r="J105"/>
  <c r="V105" s="1"/>
  <c r="K105"/>
  <c r="X105" s="1"/>
  <c r="L105"/>
  <c r="M105"/>
  <c r="AB105" s="1"/>
  <c r="D106"/>
  <c r="E106"/>
  <c r="F106"/>
  <c r="H106"/>
  <c r="I106"/>
  <c r="T106" s="1"/>
  <c r="J106"/>
  <c r="K106"/>
  <c r="X106" s="1"/>
  <c r="L106"/>
  <c r="Z106" s="1"/>
  <c r="M106"/>
  <c r="AB106" s="1"/>
  <c r="V106"/>
  <c r="D107"/>
  <c r="E107"/>
  <c r="F107"/>
  <c r="H107"/>
  <c r="R107" s="1"/>
  <c r="I107"/>
  <c r="T107" s="1"/>
  <c r="J107"/>
  <c r="K107"/>
  <c r="X107" s="1"/>
  <c r="L107"/>
  <c r="Z107" s="1"/>
  <c r="M107"/>
  <c r="AB107" s="1"/>
  <c r="G105" i="19"/>
  <c r="N105"/>
  <c r="G106"/>
  <c r="N106"/>
  <c r="G107"/>
  <c r="N107"/>
  <c r="G105" i="20"/>
  <c r="N105"/>
  <c r="G106"/>
  <c r="N106"/>
  <c r="G107"/>
  <c r="N107"/>
  <c r="G105" i="21"/>
  <c r="N105"/>
  <c r="G106"/>
  <c r="N106"/>
  <c r="G107"/>
  <c r="N107"/>
  <c r="G105" i="22"/>
  <c r="N105"/>
  <c r="G106"/>
  <c r="N106"/>
  <c r="G107"/>
  <c r="N107"/>
  <c r="G105" i="23"/>
  <c r="N105"/>
  <c r="G106"/>
  <c r="N106"/>
  <c r="G107"/>
  <c r="N107"/>
  <c r="G105" i="24"/>
  <c r="N105"/>
  <c r="G106"/>
  <c r="N106"/>
  <c r="G107"/>
  <c r="N107"/>
  <c r="G105" i="18"/>
  <c r="N105"/>
  <c r="G106"/>
  <c r="G106" i="25" s="1"/>
  <c r="N106" i="18"/>
  <c r="G107"/>
  <c r="N107"/>
  <c r="E105" i="25"/>
  <c r="F105"/>
  <c r="H105"/>
  <c r="I105"/>
  <c r="T105" s="1"/>
  <c r="J105"/>
  <c r="V105" s="1"/>
  <c r="K105"/>
  <c r="X105" s="1"/>
  <c r="L105"/>
  <c r="Z105" s="1"/>
  <c r="M105"/>
  <c r="AB105" s="1"/>
  <c r="E106"/>
  <c r="F106"/>
  <c r="H106"/>
  <c r="I106"/>
  <c r="T106" s="1"/>
  <c r="J106"/>
  <c r="K106"/>
  <c r="L106"/>
  <c r="M106"/>
  <c r="AB106" s="1"/>
  <c r="V106"/>
  <c r="X106"/>
  <c r="Z106"/>
  <c r="E107"/>
  <c r="F107"/>
  <c r="H107"/>
  <c r="I107"/>
  <c r="T107" s="1"/>
  <c r="J107"/>
  <c r="V107" s="1"/>
  <c r="K107"/>
  <c r="X107" s="1"/>
  <c r="L107"/>
  <c r="Z107" s="1"/>
  <c r="M107"/>
  <c r="AB107" s="1"/>
  <c r="R107"/>
  <c r="G105" i="27"/>
  <c r="N105"/>
  <c r="G106"/>
  <c r="N106"/>
  <c r="G107"/>
  <c r="N107"/>
  <c r="G105" i="28"/>
  <c r="N105"/>
  <c r="G106"/>
  <c r="N106"/>
  <c r="G107"/>
  <c r="N107"/>
  <c r="G105" i="29"/>
  <c r="N105"/>
  <c r="G106"/>
  <c r="N106"/>
  <c r="G107"/>
  <c r="N107"/>
  <c r="G105" i="30"/>
  <c r="N105"/>
  <c r="G106"/>
  <c r="N106"/>
  <c r="G107"/>
  <c r="N107"/>
  <c r="G105" i="31"/>
  <c r="N105"/>
  <c r="G106"/>
  <c r="N106"/>
  <c r="G107"/>
  <c r="N107"/>
  <c r="G105" i="32"/>
  <c r="N105"/>
  <c r="G106"/>
  <c r="N106"/>
  <c r="G107"/>
  <c r="N107"/>
  <c r="G105" i="26"/>
  <c r="N105"/>
  <c r="G106"/>
  <c r="G106" i="33" s="1"/>
  <c r="N106" i="26"/>
  <c r="G107"/>
  <c r="G107" i="33" s="1"/>
  <c r="N107" i="26"/>
  <c r="E105" i="33"/>
  <c r="F105"/>
  <c r="G105"/>
  <c r="H105"/>
  <c r="R105" s="1"/>
  <c r="I105"/>
  <c r="T105" s="1"/>
  <c r="J105"/>
  <c r="V105" s="1"/>
  <c r="K105"/>
  <c r="X105" s="1"/>
  <c r="L105"/>
  <c r="Z105" s="1"/>
  <c r="M105"/>
  <c r="AB105"/>
  <c r="E106"/>
  <c r="F106"/>
  <c r="H106"/>
  <c r="I106"/>
  <c r="J106"/>
  <c r="V106" s="1"/>
  <c r="K106"/>
  <c r="L106"/>
  <c r="M106"/>
  <c r="R106"/>
  <c r="T106"/>
  <c r="Z106"/>
  <c r="AB106"/>
  <c r="E107"/>
  <c r="F107"/>
  <c r="H107"/>
  <c r="I107"/>
  <c r="J107"/>
  <c r="V107" s="1"/>
  <c r="K107"/>
  <c r="X107" s="1"/>
  <c r="L107"/>
  <c r="M107"/>
  <c r="R107"/>
  <c r="T107"/>
  <c r="Z107"/>
  <c r="AB107"/>
  <c r="G105" i="40"/>
  <c r="N105"/>
  <c r="G106"/>
  <c r="N106"/>
  <c r="G107"/>
  <c r="N107"/>
  <c r="G106" i="41"/>
  <c r="E105"/>
  <c r="F105"/>
  <c r="H105"/>
  <c r="R105" s="1"/>
  <c r="I105"/>
  <c r="T105" s="1"/>
  <c r="J105"/>
  <c r="V105" s="1"/>
  <c r="K105"/>
  <c r="X105" s="1"/>
  <c r="L105"/>
  <c r="Z105" s="1"/>
  <c r="M105"/>
  <c r="E106"/>
  <c r="F106"/>
  <c r="H106"/>
  <c r="R106" s="1"/>
  <c r="I106"/>
  <c r="T106" s="1"/>
  <c r="J106"/>
  <c r="V106" s="1"/>
  <c r="K106"/>
  <c r="X106" s="1"/>
  <c r="L106"/>
  <c r="Z106" s="1"/>
  <c r="M106"/>
  <c r="E107"/>
  <c r="F107"/>
  <c r="H107"/>
  <c r="R107" s="1"/>
  <c r="I107"/>
  <c r="T107" s="1"/>
  <c r="J107"/>
  <c r="V107" s="1"/>
  <c r="K107"/>
  <c r="X107" s="1"/>
  <c r="L107"/>
  <c r="Z107" s="1"/>
  <c r="M107"/>
  <c r="AB107" s="1"/>
  <c r="G105" i="47"/>
  <c r="N105"/>
  <c r="O105" s="1"/>
  <c r="G106"/>
  <c r="N106"/>
  <c r="G107"/>
  <c r="N107"/>
  <c r="G105" i="48"/>
  <c r="N105"/>
  <c r="G106"/>
  <c r="N106"/>
  <c r="G107"/>
  <c r="N107"/>
  <c r="E105" i="49"/>
  <c r="F105"/>
  <c r="G105"/>
  <c r="H105"/>
  <c r="I105"/>
  <c r="J105"/>
  <c r="K105"/>
  <c r="X105" s="1"/>
  <c r="L105"/>
  <c r="M105"/>
  <c r="R105"/>
  <c r="T105"/>
  <c r="Z105"/>
  <c r="AB105"/>
  <c r="E106"/>
  <c r="F106"/>
  <c r="H106"/>
  <c r="R106" s="1"/>
  <c r="I106"/>
  <c r="T106" s="1"/>
  <c r="J106"/>
  <c r="V106" s="1"/>
  <c r="K106"/>
  <c r="X106" s="1"/>
  <c r="L106"/>
  <c r="Z106" s="1"/>
  <c r="M106"/>
  <c r="AB106" s="1"/>
  <c r="E107"/>
  <c r="F107"/>
  <c r="H107"/>
  <c r="R107" s="1"/>
  <c r="I107"/>
  <c r="T107" s="1"/>
  <c r="J107"/>
  <c r="K107"/>
  <c r="X107" s="1"/>
  <c r="L107"/>
  <c r="Z107" s="1"/>
  <c r="M107"/>
  <c r="AB107"/>
  <c r="G105" i="51"/>
  <c r="N105"/>
  <c r="G106"/>
  <c r="N106"/>
  <c r="G107"/>
  <c r="N107"/>
  <c r="G105" i="52"/>
  <c r="N105"/>
  <c r="G106"/>
  <c r="N106"/>
  <c r="O106" s="1"/>
  <c r="G107"/>
  <c r="N107"/>
  <c r="O107" s="1"/>
  <c r="G105" i="53"/>
  <c r="N105"/>
  <c r="G106"/>
  <c r="N106"/>
  <c r="G107"/>
  <c r="N107"/>
  <c r="G105" i="54"/>
  <c r="N105"/>
  <c r="G106"/>
  <c r="N106"/>
  <c r="G107"/>
  <c r="N107"/>
  <c r="G105" i="55"/>
  <c r="N105"/>
  <c r="G106"/>
  <c r="N106"/>
  <c r="O106"/>
  <c r="G107"/>
  <c r="N107"/>
  <c r="G105" i="56"/>
  <c r="N105"/>
  <c r="G106"/>
  <c r="N106"/>
  <c r="G107"/>
  <c r="N107"/>
  <c r="G105" i="50"/>
  <c r="N105"/>
  <c r="G106"/>
  <c r="N106"/>
  <c r="G107"/>
  <c r="N107"/>
  <c r="O107" s="1"/>
  <c r="D105" i="57"/>
  <c r="E105"/>
  <c r="F105"/>
  <c r="G105"/>
  <c r="H105"/>
  <c r="R105" s="1"/>
  <c r="I105"/>
  <c r="T105" s="1"/>
  <c r="J105"/>
  <c r="K105"/>
  <c r="L105"/>
  <c r="M105"/>
  <c r="AB105" s="1"/>
  <c r="Z105"/>
  <c r="D106"/>
  <c r="E106"/>
  <c r="F106"/>
  <c r="H106"/>
  <c r="I106"/>
  <c r="J106"/>
  <c r="V106" s="1"/>
  <c r="K106"/>
  <c r="X106" s="1"/>
  <c r="L106"/>
  <c r="M106"/>
  <c r="R106"/>
  <c r="T106"/>
  <c r="Z106"/>
  <c r="AB106"/>
  <c r="D107"/>
  <c r="E107"/>
  <c r="F107"/>
  <c r="G107"/>
  <c r="H107"/>
  <c r="I107"/>
  <c r="T107" s="1"/>
  <c r="J107"/>
  <c r="K107"/>
  <c r="X107" s="1"/>
  <c r="L107"/>
  <c r="M107"/>
  <c r="AB107" s="1"/>
  <c r="R107"/>
  <c r="Z107"/>
  <c r="D105" i="58"/>
  <c r="D106"/>
  <c r="D107"/>
  <c r="O105" i="55" l="1"/>
  <c r="O107" i="48"/>
  <c r="N106" i="33"/>
  <c r="O105" i="50"/>
  <c r="O106" i="56"/>
  <c r="O107" i="55"/>
  <c r="O107" i="54"/>
  <c r="O105"/>
  <c r="O106" i="53"/>
  <c r="O107" i="51"/>
  <c r="O105"/>
  <c r="O106" i="50"/>
  <c r="O107" i="56"/>
  <c r="O105"/>
  <c r="O106" i="54"/>
  <c r="O107" i="53"/>
  <c r="O105"/>
  <c r="O105" i="52"/>
  <c r="O106" i="51"/>
  <c r="G106" i="57"/>
  <c r="O105" i="48"/>
  <c r="O106"/>
  <c r="O107" i="47"/>
  <c r="O106"/>
  <c r="G107" i="25"/>
  <c r="G106" i="17"/>
  <c r="O107" i="1"/>
  <c r="D107" i="4" s="1"/>
  <c r="O107" s="1"/>
  <c r="D107" i="12" s="1"/>
  <c r="O107" s="1"/>
  <c r="D107" i="13" s="1"/>
  <c r="O107" s="1"/>
  <c r="D107" i="14" s="1"/>
  <c r="O107" s="1"/>
  <c r="D107" i="15" s="1"/>
  <c r="O107" s="1"/>
  <c r="D107" i="16" s="1"/>
  <c r="O107" s="1"/>
  <c r="O105" i="1"/>
  <c r="D105" i="4" s="1"/>
  <c r="O105" s="1"/>
  <c r="D105" i="12" s="1"/>
  <c r="O105" s="1"/>
  <c r="D105" i="13" s="1"/>
  <c r="O105" s="1"/>
  <c r="D105" i="14" s="1"/>
  <c r="O105" s="1"/>
  <c r="D105" i="15" s="1"/>
  <c r="O105" s="1"/>
  <c r="D105" i="16" s="1"/>
  <c r="O105" s="1"/>
  <c r="G107" i="17"/>
  <c r="O106" i="1"/>
  <c r="D106" i="4" s="1"/>
  <c r="O106" s="1"/>
  <c r="D106" i="12" s="1"/>
  <c r="O106" s="1"/>
  <c r="D106" i="13" s="1"/>
  <c r="O106" s="1"/>
  <c r="D106" i="14" s="1"/>
  <c r="O106" s="1"/>
  <c r="D106" i="15" s="1"/>
  <c r="O106" s="1"/>
  <c r="D106" i="16" s="1"/>
  <c r="O106" s="1"/>
  <c r="N105" i="25"/>
  <c r="E106" i="58"/>
  <c r="F106"/>
  <c r="L105"/>
  <c r="G105" i="17"/>
  <c r="Z105"/>
  <c r="H105" i="58"/>
  <c r="N105" i="17"/>
  <c r="M106" i="58"/>
  <c r="M105"/>
  <c r="N107" i="17"/>
  <c r="O107" s="1"/>
  <c r="D107" i="18" s="1"/>
  <c r="N106" i="17"/>
  <c r="O106" s="1"/>
  <c r="D106" i="18" s="1"/>
  <c r="R106" i="17"/>
  <c r="V107"/>
  <c r="R105" i="25"/>
  <c r="G105"/>
  <c r="N106"/>
  <c r="N107"/>
  <c r="R106"/>
  <c r="E105" i="58"/>
  <c r="X106" i="33"/>
  <c r="N107"/>
  <c r="N105"/>
  <c r="G105" i="41"/>
  <c r="G107"/>
  <c r="N107"/>
  <c r="N105"/>
  <c r="E107" i="58"/>
  <c r="AB106" i="41"/>
  <c r="AB105"/>
  <c r="N106"/>
  <c r="I106" i="58"/>
  <c r="M107"/>
  <c r="H107"/>
  <c r="N107" i="49"/>
  <c r="K105" i="58"/>
  <c r="G107" i="49"/>
  <c r="G106"/>
  <c r="N105"/>
  <c r="L107" i="58"/>
  <c r="V105" i="49"/>
  <c r="F107" i="58"/>
  <c r="J105"/>
  <c r="I105"/>
  <c r="N106" i="49"/>
  <c r="V107"/>
  <c r="L106" i="58"/>
  <c r="J107"/>
  <c r="F105"/>
  <c r="I107"/>
  <c r="K107"/>
  <c r="J106"/>
  <c r="X105" i="57"/>
  <c r="V107"/>
  <c r="N106"/>
  <c r="V105"/>
  <c r="K106" i="58"/>
  <c r="N107" i="57"/>
  <c r="O107" s="1"/>
  <c r="N105"/>
  <c r="O105" s="1"/>
  <c r="H106" i="58"/>
  <c r="D132"/>
  <c r="E132" i="57"/>
  <c r="F132"/>
  <c r="H132"/>
  <c r="R132" s="1"/>
  <c r="I132"/>
  <c r="T132" s="1"/>
  <c r="J132"/>
  <c r="V132" s="1"/>
  <c r="K132"/>
  <c r="L132"/>
  <c r="Z132" s="1"/>
  <c r="M132"/>
  <c r="AB132" s="1"/>
  <c r="G132" i="51"/>
  <c r="N132"/>
  <c r="G132" i="52"/>
  <c r="N132"/>
  <c r="G132" i="53"/>
  <c r="N132"/>
  <c r="G132" i="54"/>
  <c r="N132"/>
  <c r="G132" i="55"/>
  <c r="N132"/>
  <c r="G132" i="56"/>
  <c r="N132"/>
  <c r="G132" i="50"/>
  <c r="N132"/>
  <c r="E132" i="49"/>
  <c r="F132"/>
  <c r="H132"/>
  <c r="R132" s="1"/>
  <c r="I132"/>
  <c r="T132" s="1"/>
  <c r="J132"/>
  <c r="V132" s="1"/>
  <c r="K132"/>
  <c r="X132" s="1"/>
  <c r="L132"/>
  <c r="Z132" s="1"/>
  <c r="M132"/>
  <c r="AB132" s="1"/>
  <c r="G132" i="43"/>
  <c r="N132"/>
  <c r="G132" i="44"/>
  <c r="N132"/>
  <c r="G132" i="45"/>
  <c r="N132"/>
  <c r="G132" i="46"/>
  <c r="N132"/>
  <c r="G132" i="47"/>
  <c r="N132"/>
  <c r="G132" i="48"/>
  <c r="N132"/>
  <c r="G132" i="42"/>
  <c r="N132"/>
  <c r="E132" i="41"/>
  <c r="F132"/>
  <c r="H132"/>
  <c r="R132" s="1"/>
  <c r="I132"/>
  <c r="T132" s="1"/>
  <c r="J132"/>
  <c r="V132" s="1"/>
  <c r="K132"/>
  <c r="X132" s="1"/>
  <c r="L132"/>
  <c r="Z132" s="1"/>
  <c r="M132"/>
  <c r="AB132" s="1"/>
  <c r="G132" i="35"/>
  <c r="N132"/>
  <c r="G132" i="36"/>
  <c r="N132"/>
  <c r="G132" i="37"/>
  <c r="N132"/>
  <c r="G132" i="38"/>
  <c r="N132"/>
  <c r="G132" i="39"/>
  <c r="N132"/>
  <c r="G132" i="40"/>
  <c r="N132"/>
  <c r="G132" i="34"/>
  <c r="N132"/>
  <c r="E132" i="33"/>
  <c r="F132"/>
  <c r="H132"/>
  <c r="R132" s="1"/>
  <c r="I132"/>
  <c r="T132" s="1"/>
  <c r="J132"/>
  <c r="V132" s="1"/>
  <c r="K132"/>
  <c r="X132" s="1"/>
  <c r="L132"/>
  <c r="Z132" s="1"/>
  <c r="M132"/>
  <c r="AB132" s="1"/>
  <c r="G132" i="27"/>
  <c r="N132"/>
  <c r="G132" i="28"/>
  <c r="N132"/>
  <c r="G132" i="29"/>
  <c r="N132"/>
  <c r="G132" i="30"/>
  <c r="N132"/>
  <c r="G132" i="31"/>
  <c r="N132"/>
  <c r="G132" i="32"/>
  <c r="N132"/>
  <c r="G132" i="26"/>
  <c r="N132"/>
  <c r="E132" i="25"/>
  <c r="F132"/>
  <c r="H132"/>
  <c r="I132"/>
  <c r="T132" s="1"/>
  <c r="J132"/>
  <c r="V132" s="1"/>
  <c r="K132"/>
  <c r="X132" s="1"/>
  <c r="L132"/>
  <c r="Z132" s="1"/>
  <c r="M132"/>
  <c r="AB132" s="1"/>
  <c r="G132" i="19"/>
  <c r="N132"/>
  <c r="G132" i="20"/>
  <c r="N132"/>
  <c r="G132" i="21"/>
  <c r="N132"/>
  <c r="G132" i="22"/>
  <c r="N132"/>
  <c r="G132" i="23"/>
  <c r="N132"/>
  <c r="G132" i="24"/>
  <c r="N132"/>
  <c r="G132" i="18"/>
  <c r="N132"/>
  <c r="D132" i="17"/>
  <c r="E132"/>
  <c r="F132"/>
  <c r="H132"/>
  <c r="R132" s="1"/>
  <c r="I132"/>
  <c r="T132" s="1"/>
  <c r="J132"/>
  <c r="V132" s="1"/>
  <c r="K132"/>
  <c r="X132" s="1"/>
  <c r="L132"/>
  <c r="Z132" s="1"/>
  <c r="M132"/>
  <c r="AB132" s="1"/>
  <c r="G132" i="12"/>
  <c r="N132"/>
  <c r="G132" i="13"/>
  <c r="N132"/>
  <c r="G132" i="14"/>
  <c r="N132"/>
  <c r="G132" i="15"/>
  <c r="N132"/>
  <c r="G132" i="16"/>
  <c r="N132"/>
  <c r="G132" i="4"/>
  <c r="N132"/>
  <c r="G132" i="1"/>
  <c r="N132"/>
  <c r="O106" i="57" l="1"/>
  <c r="G132" i="49"/>
  <c r="G105" i="58"/>
  <c r="G106"/>
  <c r="G107"/>
  <c r="O105" i="17"/>
  <c r="D105" i="18" s="1"/>
  <c r="D105" i="25" s="1"/>
  <c r="O105" s="1"/>
  <c r="D105" i="26" s="1"/>
  <c r="D105" i="33" s="1"/>
  <c r="O105" s="1"/>
  <c r="D105" i="34" s="1"/>
  <c r="D107" i="25"/>
  <c r="O107" s="1"/>
  <c r="D107" i="26" s="1"/>
  <c r="O107" i="18"/>
  <c r="D107" i="19" s="1"/>
  <c r="O107" s="1"/>
  <c r="D107" i="20" s="1"/>
  <c r="O107" s="1"/>
  <c r="D107" i="21" s="1"/>
  <c r="O107" s="1"/>
  <c r="D107" i="22" s="1"/>
  <c r="O107" s="1"/>
  <c r="D107" i="23" s="1"/>
  <c r="O107" s="1"/>
  <c r="D107" i="24" s="1"/>
  <c r="O107" s="1"/>
  <c r="O106" i="18"/>
  <c r="D106" i="19" s="1"/>
  <c r="O106" s="1"/>
  <c r="D106" i="20" s="1"/>
  <c r="O106" s="1"/>
  <c r="D106" i="21" s="1"/>
  <c r="O106" s="1"/>
  <c r="D106" i="22" s="1"/>
  <c r="O106" s="1"/>
  <c r="D106" i="23" s="1"/>
  <c r="O106" s="1"/>
  <c r="D106" i="24" s="1"/>
  <c r="O106" s="1"/>
  <c r="D106" i="25"/>
  <c r="O106" s="1"/>
  <c r="D106" i="26" s="1"/>
  <c r="O106" s="1"/>
  <c r="D106" i="27" s="1"/>
  <c r="O106" s="1"/>
  <c r="D106" i="28" s="1"/>
  <c r="O106" s="1"/>
  <c r="D106" i="29" s="1"/>
  <c r="O106" s="1"/>
  <c r="D106" i="30" s="1"/>
  <c r="O106" s="1"/>
  <c r="D106" i="31" s="1"/>
  <c r="O106" s="1"/>
  <c r="D106" i="32" s="1"/>
  <c r="O106" s="1"/>
  <c r="N107" i="58"/>
  <c r="N105"/>
  <c r="N106"/>
  <c r="N132" i="57"/>
  <c r="G132" i="17"/>
  <c r="X132" i="57"/>
  <c r="G132"/>
  <c r="L132" i="58"/>
  <c r="K132"/>
  <c r="F132"/>
  <c r="J132"/>
  <c r="G132" i="33"/>
  <c r="G132" i="41"/>
  <c r="N132"/>
  <c r="N132" i="49"/>
  <c r="M132" i="58"/>
  <c r="H132"/>
  <c r="G132" i="25"/>
  <c r="N132" i="33"/>
  <c r="E132" i="58"/>
  <c r="R132" i="25"/>
  <c r="N132"/>
  <c r="I132" i="58"/>
  <c r="N132" i="17"/>
  <c r="O132" i="1"/>
  <c r="D132" i="4" s="1"/>
  <c r="O132" s="1"/>
  <c r="D132" i="12" s="1"/>
  <c r="O132" s="1"/>
  <c r="D132" i="13" s="1"/>
  <c r="O132" s="1"/>
  <c r="D132" i="14" s="1"/>
  <c r="O132" s="1"/>
  <c r="D132" i="15" s="1"/>
  <c r="O132" s="1"/>
  <c r="D132" i="16" s="1"/>
  <c r="O132" s="1"/>
  <c r="F64" i="17"/>
  <c r="O105" i="58" l="1"/>
  <c r="O106"/>
  <c r="O107"/>
  <c r="O105" i="18"/>
  <c r="D105" i="19" s="1"/>
  <c r="O105" s="1"/>
  <c r="D105" i="20" s="1"/>
  <c r="O105" s="1"/>
  <c r="D105" i="21" s="1"/>
  <c r="O105" s="1"/>
  <c r="D105" i="22" s="1"/>
  <c r="O105" s="1"/>
  <c r="D105" i="23" s="1"/>
  <c r="O105" s="1"/>
  <c r="D105" i="24" s="1"/>
  <c r="O105" s="1"/>
  <c r="O105" i="34"/>
  <c r="D105" i="35" s="1"/>
  <c r="O105" s="1"/>
  <c r="D105" i="36" s="1"/>
  <c r="O105" s="1"/>
  <c r="D105" i="37" s="1"/>
  <c r="O105" s="1"/>
  <c r="D105" i="38" s="1"/>
  <c r="O105" s="1"/>
  <c r="D105" i="39" s="1"/>
  <c r="O105" s="1"/>
  <c r="D105" i="40" s="1"/>
  <c r="O105" s="1"/>
  <c r="D105" i="41"/>
  <c r="O105" s="1"/>
  <c r="D105" i="42" s="1"/>
  <c r="O105" i="26"/>
  <c r="D105" i="27" s="1"/>
  <c r="O105" s="1"/>
  <c r="D105" i="28" s="1"/>
  <c r="O105" s="1"/>
  <c r="D105" i="29" s="1"/>
  <c r="O105" s="1"/>
  <c r="D105" i="30" s="1"/>
  <c r="O105" s="1"/>
  <c r="D105" i="31" s="1"/>
  <c r="O105" s="1"/>
  <c r="D105" i="32" s="1"/>
  <c r="O105" s="1"/>
  <c r="O107" i="26"/>
  <c r="D107" i="27" s="1"/>
  <c r="O107" s="1"/>
  <c r="D107" i="28" s="1"/>
  <c r="O107" s="1"/>
  <c r="D107" i="29" s="1"/>
  <c r="O107" s="1"/>
  <c r="D107" i="30" s="1"/>
  <c r="O107" s="1"/>
  <c r="D107" i="31" s="1"/>
  <c r="O107" s="1"/>
  <c r="D107" i="32" s="1"/>
  <c r="O107" s="1"/>
  <c r="D107" i="33"/>
  <c r="O107" s="1"/>
  <c r="D107" i="34" s="1"/>
  <c r="D106" i="33"/>
  <c r="O106" s="1"/>
  <c r="D106" i="34" s="1"/>
  <c r="O132" i="17"/>
  <c r="D132" i="18" s="1"/>
  <c r="D132" i="25" s="1"/>
  <c r="O132" s="1"/>
  <c r="D132" i="26" s="1"/>
  <c r="O132" s="1"/>
  <c r="D132" i="27" s="1"/>
  <c r="O132" s="1"/>
  <c r="D132" i="28" s="1"/>
  <c r="O132" s="1"/>
  <c r="D132" i="29" s="1"/>
  <c r="O132" s="1"/>
  <c r="D132" i="30" s="1"/>
  <c r="O132" s="1"/>
  <c r="D132" i="31" s="1"/>
  <c r="O132" s="1"/>
  <c r="D132" i="32" s="1"/>
  <c r="O132" s="1"/>
  <c r="G132" i="58"/>
  <c r="N132"/>
  <c r="F166" i="25"/>
  <c r="O106" i="34" l="1"/>
  <c r="D106" i="35" s="1"/>
  <c r="O106" s="1"/>
  <c r="D106" i="36" s="1"/>
  <c r="O106" s="1"/>
  <c r="D106" i="37" s="1"/>
  <c r="O106" s="1"/>
  <c r="D106" i="38" s="1"/>
  <c r="O106" s="1"/>
  <c r="D106" i="39" s="1"/>
  <c r="O106" s="1"/>
  <c r="D106" i="40" s="1"/>
  <c r="O106" s="1"/>
  <c r="D106" i="41"/>
  <c r="O106" s="1"/>
  <c r="D106" i="42" s="1"/>
  <c r="O107" i="34"/>
  <c r="D107" i="35" s="1"/>
  <c r="O107" s="1"/>
  <c r="D107" i="36" s="1"/>
  <c r="O107" s="1"/>
  <c r="D107" i="37" s="1"/>
  <c r="O107" s="1"/>
  <c r="D107" i="38" s="1"/>
  <c r="O107" s="1"/>
  <c r="D107" i="39" s="1"/>
  <c r="O107" s="1"/>
  <c r="D107" i="40" s="1"/>
  <c r="O107" s="1"/>
  <c r="D107" i="41"/>
  <c r="O107" s="1"/>
  <c r="D107" i="42" s="1"/>
  <c r="O105"/>
  <c r="D105" i="43" s="1"/>
  <c r="O105" s="1"/>
  <c r="D105" i="44" s="1"/>
  <c r="O105" s="1"/>
  <c r="D105" i="45" s="1"/>
  <c r="O105" s="1"/>
  <c r="D105" i="46" s="1"/>
  <c r="O105" s="1"/>
  <c r="D105" i="49"/>
  <c r="O105" s="1"/>
  <c r="O132" i="18"/>
  <c r="D132" i="19" s="1"/>
  <c r="O132" s="1"/>
  <c r="D132" i="20" s="1"/>
  <c r="O132" s="1"/>
  <c r="D132" i="21" s="1"/>
  <c r="O132" s="1"/>
  <c r="D132" i="22" s="1"/>
  <c r="O132" s="1"/>
  <c r="D132" i="23" s="1"/>
  <c r="O132" s="1"/>
  <c r="D132" i="24" s="1"/>
  <c r="O132" s="1"/>
  <c r="O132" i="58"/>
  <c r="D132" i="33"/>
  <c r="O132" s="1"/>
  <c r="D132" i="34" s="1"/>
  <c r="D132" i="41" s="1"/>
  <c r="O132" s="1"/>
  <c r="D132" i="42" s="1"/>
  <c r="D172" i="58"/>
  <c r="D171"/>
  <c r="D170"/>
  <c r="D169"/>
  <c r="D168"/>
  <c r="D167"/>
  <c r="D166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4"/>
  <c r="D143"/>
  <c r="D142"/>
  <c r="D141"/>
  <c r="D140"/>
  <c r="D139"/>
  <c r="D138"/>
  <c r="D137"/>
  <c r="D136"/>
  <c r="D135"/>
  <c r="D134"/>
  <c r="D131"/>
  <c r="D130"/>
  <c r="D129"/>
  <c r="D128"/>
  <c r="D127"/>
  <c r="D126"/>
  <c r="D125"/>
  <c r="D124"/>
  <c r="D123"/>
  <c r="D121"/>
  <c r="D120"/>
  <c r="D119"/>
  <c r="D118"/>
  <c r="D117"/>
  <c r="D116"/>
  <c r="D115"/>
  <c r="D114"/>
  <c r="D113"/>
  <c r="D112"/>
  <c r="D111"/>
  <c r="D110"/>
  <c r="D109"/>
  <c r="D104"/>
  <c r="D103"/>
  <c r="D102"/>
  <c r="D101"/>
  <c r="D100"/>
  <c r="D99"/>
  <c r="D98"/>
  <c r="D97"/>
  <c r="D96"/>
  <c r="D95"/>
  <c r="D94"/>
  <c r="D92"/>
  <c r="D91"/>
  <c r="D90"/>
  <c r="D89"/>
  <c r="D88"/>
  <c r="D87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6"/>
  <c r="D45"/>
  <c r="D44"/>
  <c r="D43"/>
  <c r="D42"/>
  <c r="D40"/>
  <c r="D39"/>
  <c r="D38"/>
  <c r="D37"/>
  <c r="D36"/>
  <c r="D34"/>
  <c r="D33"/>
  <c r="D32"/>
  <c r="D31"/>
  <c r="D29"/>
  <c r="D28"/>
  <c r="D27"/>
  <c r="D26"/>
  <c r="D25"/>
  <c r="D24"/>
  <c r="D22"/>
  <c r="D21"/>
  <c r="D20"/>
  <c r="D19"/>
  <c r="D18"/>
  <c r="D16"/>
  <c r="D15"/>
  <c r="D14"/>
  <c r="D13"/>
  <c r="D12"/>
  <c r="D10"/>
  <c r="D9"/>
  <c r="D8"/>
  <c r="D7"/>
  <c r="D6"/>
  <c r="O11"/>
  <c r="O17"/>
  <c r="O23"/>
  <c r="O30"/>
  <c r="O35"/>
  <c r="O41"/>
  <c r="O47"/>
  <c r="O86"/>
  <c r="O93"/>
  <c r="O108"/>
  <c r="O122"/>
  <c r="O133"/>
  <c r="O145"/>
  <c r="O165"/>
  <c r="G7" i="1"/>
  <c r="G6"/>
  <c r="G10" i="18"/>
  <c r="I8" i="17"/>
  <c r="T8" s="1"/>
  <c r="G8" i="15"/>
  <c r="G16" i="14"/>
  <c r="N15" i="4"/>
  <c r="G7"/>
  <c r="L173" i="1"/>
  <c r="G9"/>
  <c r="N7"/>
  <c r="O165" i="57"/>
  <c r="O145"/>
  <c r="O133"/>
  <c r="O122"/>
  <c r="O108"/>
  <c r="O93"/>
  <c r="O86"/>
  <c r="O47"/>
  <c r="O41"/>
  <c r="O35"/>
  <c r="O30"/>
  <c r="O23"/>
  <c r="O17"/>
  <c r="O11"/>
  <c r="O165" i="49"/>
  <c r="O145"/>
  <c r="O133"/>
  <c r="O122"/>
  <c r="O108"/>
  <c r="O93"/>
  <c r="O86"/>
  <c r="O47"/>
  <c r="O41"/>
  <c r="O35"/>
  <c r="O30"/>
  <c r="O23"/>
  <c r="O17"/>
  <c r="O11"/>
  <c r="O165" i="41"/>
  <c r="O145"/>
  <c r="O133"/>
  <c r="O122"/>
  <c r="O108"/>
  <c r="O93"/>
  <c r="O86"/>
  <c r="O47"/>
  <c r="O41"/>
  <c r="O35"/>
  <c r="O30"/>
  <c r="O23"/>
  <c r="O17"/>
  <c r="D165" i="33"/>
  <c r="O165" s="1"/>
  <c r="D145"/>
  <c r="O145" s="1"/>
  <c r="D133"/>
  <c r="O133" s="1"/>
  <c r="D122"/>
  <c r="O122" s="1"/>
  <c r="D108"/>
  <c r="O108" s="1"/>
  <c r="D93"/>
  <c r="O93" s="1"/>
  <c r="D86"/>
  <c r="O86" s="1"/>
  <c r="D47"/>
  <c r="O47" s="1"/>
  <c r="D41"/>
  <c r="O41" s="1"/>
  <c r="D35"/>
  <c r="O35" s="1"/>
  <c r="D30"/>
  <c r="O30" s="1"/>
  <c r="D23"/>
  <c r="O23" s="1"/>
  <c r="D17"/>
  <c r="O17" s="1"/>
  <c r="D11"/>
  <c r="O11" s="1"/>
  <c r="G124" i="27"/>
  <c r="E7" i="17"/>
  <c r="E7" i="33"/>
  <c r="E7" i="41"/>
  <c r="E7" i="49"/>
  <c r="E7" i="57"/>
  <c r="F7" i="17"/>
  <c r="F7" i="33"/>
  <c r="F7" i="25"/>
  <c r="F7" i="41"/>
  <c r="F7" i="49"/>
  <c r="F7" i="57"/>
  <c r="H7" i="17"/>
  <c r="R7" s="1"/>
  <c r="H7" i="25"/>
  <c r="R7" s="1"/>
  <c r="H7" i="33"/>
  <c r="R7" s="1"/>
  <c r="H7" i="41"/>
  <c r="R7" s="1"/>
  <c r="H7" i="49"/>
  <c r="R7" s="1"/>
  <c r="H7" i="57"/>
  <c r="R7" s="1"/>
  <c r="I7" i="17"/>
  <c r="T7" s="1"/>
  <c r="I7" i="25"/>
  <c r="T7" s="1"/>
  <c r="I7" i="33"/>
  <c r="T7" s="1"/>
  <c r="I7" i="41"/>
  <c r="T7" s="1"/>
  <c r="I7" i="49"/>
  <c r="T7" s="1"/>
  <c r="I7" i="57"/>
  <c r="T7" s="1"/>
  <c r="J7" i="17"/>
  <c r="V7" s="1"/>
  <c r="J7" i="25"/>
  <c r="V7" s="1"/>
  <c r="J7" i="33"/>
  <c r="V7" s="1"/>
  <c r="J7" i="41"/>
  <c r="V7" s="1"/>
  <c r="J7" i="49"/>
  <c r="V7" s="1"/>
  <c r="J7" i="57"/>
  <c r="V7" s="1"/>
  <c r="K7" i="17"/>
  <c r="X7" s="1"/>
  <c r="K7" i="25"/>
  <c r="X7" s="1"/>
  <c r="K7" i="33"/>
  <c r="X7" s="1"/>
  <c r="K7" i="41"/>
  <c r="X7" s="1"/>
  <c r="K7" i="49"/>
  <c r="X7" s="1"/>
  <c r="K7" i="57"/>
  <c r="X7" s="1"/>
  <c r="L7" i="17"/>
  <c r="Z7" s="1"/>
  <c r="L7" i="41"/>
  <c r="Z7" s="1"/>
  <c r="L7" i="25"/>
  <c r="Z7" s="1"/>
  <c r="L7" i="33"/>
  <c r="Z7" s="1"/>
  <c r="L7" i="49"/>
  <c r="Z7" s="1"/>
  <c r="L7" i="57"/>
  <c r="Z7" s="1"/>
  <c r="M7" i="17"/>
  <c r="AB7" s="1"/>
  <c r="M7" i="25"/>
  <c r="AB7" s="1"/>
  <c r="M7" i="33"/>
  <c r="AB7" s="1"/>
  <c r="M7" i="41"/>
  <c r="AB7" s="1"/>
  <c r="M7" i="49"/>
  <c r="AB7" s="1"/>
  <c r="M7" i="57"/>
  <c r="AB7" s="1"/>
  <c r="E8" i="17"/>
  <c r="E8" i="33"/>
  <c r="E8" i="41"/>
  <c r="E8" i="49"/>
  <c r="E8" i="57"/>
  <c r="F8" i="17"/>
  <c r="F8" i="25"/>
  <c r="F8" i="33"/>
  <c r="F8" i="41"/>
  <c r="F8" i="49"/>
  <c r="F8" i="57"/>
  <c r="G8" i="1"/>
  <c r="H8" i="17"/>
  <c r="R8" s="1"/>
  <c r="H8" i="25"/>
  <c r="R8" s="1"/>
  <c r="H8" i="33"/>
  <c r="R8" s="1"/>
  <c r="H8" i="41"/>
  <c r="H8" i="49"/>
  <c r="R8" s="1"/>
  <c r="H8" i="57"/>
  <c r="R8" s="1"/>
  <c r="I8" i="25"/>
  <c r="T8" s="1"/>
  <c r="I8" i="33"/>
  <c r="T8" s="1"/>
  <c r="I8" i="41"/>
  <c r="T8" s="1"/>
  <c r="I8" i="49"/>
  <c r="T8" s="1"/>
  <c r="I8" i="57"/>
  <c r="T8" s="1"/>
  <c r="J8" i="17"/>
  <c r="V8" s="1"/>
  <c r="J8" i="25"/>
  <c r="V8" s="1"/>
  <c r="J8" i="33"/>
  <c r="V8" s="1"/>
  <c r="J8" i="41"/>
  <c r="J8" i="49"/>
  <c r="V8" s="1"/>
  <c r="J8" i="57"/>
  <c r="V8" s="1"/>
  <c r="K8" i="17"/>
  <c r="X8" s="1"/>
  <c r="K8" i="25"/>
  <c r="X8" s="1"/>
  <c r="K8" i="33"/>
  <c r="X8" s="1"/>
  <c r="K8" i="41"/>
  <c r="X8" s="1"/>
  <c r="K8" i="49"/>
  <c r="X8" s="1"/>
  <c r="K8" i="57"/>
  <c r="X8" s="1"/>
  <c r="L8" i="17"/>
  <c r="Z8" s="1"/>
  <c r="L8" i="25"/>
  <c r="Z8" s="1"/>
  <c r="L8" i="33"/>
  <c r="Z8" s="1"/>
  <c r="L8" i="41"/>
  <c r="Z8" s="1"/>
  <c r="L8" i="49"/>
  <c r="Z8" s="1"/>
  <c r="L8" i="57"/>
  <c r="Z8" s="1"/>
  <c r="M8" i="17"/>
  <c r="AB8" s="1"/>
  <c r="M8" i="25"/>
  <c r="AB8" s="1"/>
  <c r="M8" i="33"/>
  <c r="AB8" s="1"/>
  <c r="M8" i="41"/>
  <c r="AB8" s="1"/>
  <c r="M8" i="49"/>
  <c r="AB8" s="1"/>
  <c r="M8" i="57"/>
  <c r="AB8" s="1"/>
  <c r="E9" i="17"/>
  <c r="E9" i="33"/>
  <c r="E9" i="41"/>
  <c r="E9" i="49"/>
  <c r="E9" i="57"/>
  <c r="F9" i="17"/>
  <c r="F9" i="25"/>
  <c r="F9" i="33"/>
  <c r="F9" i="41"/>
  <c r="F9" i="49"/>
  <c r="F9" i="57"/>
  <c r="H9" i="17"/>
  <c r="H9" i="25"/>
  <c r="H9" i="33"/>
  <c r="R9" s="1"/>
  <c r="H9" i="41"/>
  <c r="R9" s="1"/>
  <c r="H9" i="49"/>
  <c r="R9" s="1"/>
  <c r="H9" i="57"/>
  <c r="R9" s="1"/>
  <c r="I9" i="17"/>
  <c r="T9" s="1"/>
  <c r="I9" i="25"/>
  <c r="T9" s="1"/>
  <c r="I9" i="33"/>
  <c r="T9" s="1"/>
  <c r="I9" i="41"/>
  <c r="T9" s="1"/>
  <c r="I9" i="49"/>
  <c r="I9" i="57"/>
  <c r="T9" s="1"/>
  <c r="J9" i="17"/>
  <c r="V9" s="1"/>
  <c r="J9" i="25"/>
  <c r="V9" s="1"/>
  <c r="J9" i="33"/>
  <c r="V9" s="1"/>
  <c r="J9" i="41"/>
  <c r="V9" s="1"/>
  <c r="J9" i="49"/>
  <c r="V9" s="1"/>
  <c r="J9" i="57"/>
  <c r="V9" s="1"/>
  <c r="K9" i="17"/>
  <c r="X9" s="1"/>
  <c r="K9" i="25"/>
  <c r="X9" s="1"/>
  <c r="K9" i="33"/>
  <c r="K9" i="41"/>
  <c r="X9" s="1"/>
  <c r="K9" i="49"/>
  <c r="X9" s="1"/>
  <c r="K9" i="57"/>
  <c r="X9" s="1"/>
  <c r="L9" i="17"/>
  <c r="Z9" s="1"/>
  <c r="L9" i="25"/>
  <c r="Z9" s="1"/>
  <c r="L9" i="33"/>
  <c r="Z9" s="1"/>
  <c r="L9" i="41"/>
  <c r="Z9" s="1"/>
  <c r="L9" i="49"/>
  <c r="L9" i="57"/>
  <c r="Z9" s="1"/>
  <c r="M9" i="17"/>
  <c r="AB9" s="1"/>
  <c r="M9" i="25"/>
  <c r="AB9" s="1"/>
  <c r="M9" i="33"/>
  <c r="AB9" s="1"/>
  <c r="M9" i="41"/>
  <c r="AB9" s="1"/>
  <c r="M9" i="49"/>
  <c r="AB9" s="1"/>
  <c r="M9" i="57"/>
  <c r="AB9" s="1"/>
  <c r="E10" i="17"/>
  <c r="E10" i="33"/>
  <c r="E10" i="41"/>
  <c r="E10" i="49"/>
  <c r="E10" i="57"/>
  <c r="F10" i="17"/>
  <c r="F10" i="25"/>
  <c r="F10" i="33"/>
  <c r="F10" i="41"/>
  <c r="F10" i="49"/>
  <c r="F10" i="57"/>
  <c r="H10" i="17"/>
  <c r="R10" s="1"/>
  <c r="H10" i="25"/>
  <c r="R10" s="1"/>
  <c r="H10" i="33"/>
  <c r="R10" s="1"/>
  <c r="H10" i="41"/>
  <c r="H10" i="49"/>
  <c r="R10" s="1"/>
  <c r="H10" i="57"/>
  <c r="R10" s="1"/>
  <c r="I10" i="17"/>
  <c r="T10" s="1"/>
  <c r="I10" i="25"/>
  <c r="T10" s="1"/>
  <c r="I10" i="33"/>
  <c r="T10" s="1"/>
  <c r="I10" i="41"/>
  <c r="T10" s="1"/>
  <c r="I10" i="49"/>
  <c r="T10" s="1"/>
  <c r="I10" i="57"/>
  <c r="T10" s="1"/>
  <c r="J10" i="17"/>
  <c r="J10" i="25"/>
  <c r="V10" s="1"/>
  <c r="J10" i="33"/>
  <c r="V10" s="1"/>
  <c r="J10" i="41"/>
  <c r="V10" s="1"/>
  <c r="J10" i="49"/>
  <c r="V10" s="1"/>
  <c r="J10" i="57"/>
  <c r="V10" s="1"/>
  <c r="K10" i="17"/>
  <c r="X10" s="1"/>
  <c r="K10" i="25"/>
  <c r="K10" i="33"/>
  <c r="X10" s="1"/>
  <c r="K10" i="41"/>
  <c r="X10" s="1"/>
  <c r="K10" i="49"/>
  <c r="X10" s="1"/>
  <c r="K10" i="57"/>
  <c r="X10" s="1"/>
  <c r="L10" i="17"/>
  <c r="Z10" s="1"/>
  <c r="L10" i="25"/>
  <c r="Z10" s="1"/>
  <c r="L10" i="33"/>
  <c r="Z10" s="1"/>
  <c r="L10" i="41"/>
  <c r="L10" i="49"/>
  <c r="Z10" s="1"/>
  <c r="L10" i="57"/>
  <c r="Z10" s="1"/>
  <c r="M10" i="17"/>
  <c r="AB10" s="1"/>
  <c r="M10" i="25"/>
  <c r="AB10" s="1"/>
  <c r="M10" i="33"/>
  <c r="AB10" s="1"/>
  <c r="M10" i="41"/>
  <c r="M10" i="49"/>
  <c r="AB10" s="1"/>
  <c r="M10" i="57"/>
  <c r="AB10" s="1"/>
  <c r="E12" i="17"/>
  <c r="E12" i="33"/>
  <c r="E12" i="41"/>
  <c r="E12" i="49"/>
  <c r="E12" i="57"/>
  <c r="F12" i="17"/>
  <c r="F12" i="25"/>
  <c r="F12" i="33"/>
  <c r="F12" i="41"/>
  <c r="F12" i="49"/>
  <c r="F12" i="57"/>
  <c r="G12" i="1"/>
  <c r="H12" i="17"/>
  <c r="R12" s="1"/>
  <c r="H12" i="25"/>
  <c r="R12" s="1"/>
  <c r="H12" i="33"/>
  <c r="R12" s="1"/>
  <c r="H12" i="41"/>
  <c r="R12" s="1"/>
  <c r="H12" i="49"/>
  <c r="R12" s="1"/>
  <c r="H12" i="57"/>
  <c r="R12" s="1"/>
  <c r="I12" i="17"/>
  <c r="T12" s="1"/>
  <c r="I12" i="25"/>
  <c r="T12" s="1"/>
  <c r="I12" i="33"/>
  <c r="T12" s="1"/>
  <c r="I12" i="41"/>
  <c r="T12" s="1"/>
  <c r="I12" i="49"/>
  <c r="T12" s="1"/>
  <c r="I12" i="57"/>
  <c r="T12" s="1"/>
  <c r="J12" i="17"/>
  <c r="V12" s="1"/>
  <c r="J12" i="25"/>
  <c r="V12" s="1"/>
  <c r="J12" i="33"/>
  <c r="V12" s="1"/>
  <c r="J12" i="41"/>
  <c r="V12" s="1"/>
  <c r="J12" i="49"/>
  <c r="V12" s="1"/>
  <c r="J12" i="57"/>
  <c r="V12" s="1"/>
  <c r="K12" i="17"/>
  <c r="X12" s="1"/>
  <c r="K12" i="25"/>
  <c r="X12" s="1"/>
  <c r="K12" i="33"/>
  <c r="X12" s="1"/>
  <c r="K12" i="41"/>
  <c r="X12" s="1"/>
  <c r="K12" i="49"/>
  <c r="X12" s="1"/>
  <c r="K12" i="57"/>
  <c r="X12" s="1"/>
  <c r="L12" i="17"/>
  <c r="Z12" s="1"/>
  <c r="L12" i="25"/>
  <c r="Z12" s="1"/>
  <c r="L12" i="33"/>
  <c r="Z12" s="1"/>
  <c r="L12" i="41"/>
  <c r="Z12" s="1"/>
  <c r="L12" i="49"/>
  <c r="Z12" s="1"/>
  <c r="M12"/>
  <c r="AB12" s="1"/>
  <c r="L12" i="57"/>
  <c r="Z12" s="1"/>
  <c r="M12" i="17"/>
  <c r="AB12" s="1"/>
  <c r="M12" i="25"/>
  <c r="AB12" s="1"/>
  <c r="M12" i="33"/>
  <c r="AB12" s="1"/>
  <c r="M12" i="41"/>
  <c r="AB12" s="1"/>
  <c r="M12" i="57"/>
  <c r="AB12" s="1"/>
  <c r="E13" i="17"/>
  <c r="E13" i="33"/>
  <c r="E13" i="41"/>
  <c r="E13" i="49"/>
  <c r="E13" i="57"/>
  <c r="F13" i="17"/>
  <c r="F13" i="25"/>
  <c r="F13" i="33"/>
  <c r="F13" i="41"/>
  <c r="F13" i="49"/>
  <c r="F13" i="57"/>
  <c r="G13" i="1"/>
  <c r="H13" i="17"/>
  <c r="R13" s="1"/>
  <c r="H13" i="25"/>
  <c r="R13" s="1"/>
  <c r="H13" i="33"/>
  <c r="R13" s="1"/>
  <c r="H13" i="41"/>
  <c r="R13" s="1"/>
  <c r="H13" i="49"/>
  <c r="R13" s="1"/>
  <c r="H13" i="57"/>
  <c r="R13" s="1"/>
  <c r="I13" i="17"/>
  <c r="T13" s="1"/>
  <c r="I13" i="25"/>
  <c r="T13" s="1"/>
  <c r="I13" i="33"/>
  <c r="T13" s="1"/>
  <c r="I13" i="41"/>
  <c r="T13" s="1"/>
  <c r="I13" i="49"/>
  <c r="T13" s="1"/>
  <c r="I13" i="57"/>
  <c r="T13" s="1"/>
  <c r="J13" i="17"/>
  <c r="V13" s="1"/>
  <c r="J13" i="25"/>
  <c r="V13" s="1"/>
  <c r="J13" i="33"/>
  <c r="V13" s="1"/>
  <c r="J13" i="41"/>
  <c r="V13" s="1"/>
  <c r="J13" i="49"/>
  <c r="V13" s="1"/>
  <c r="J13" i="57"/>
  <c r="V13" s="1"/>
  <c r="K13" i="17"/>
  <c r="X13" s="1"/>
  <c r="K13" i="25"/>
  <c r="X13" s="1"/>
  <c r="K13" i="33"/>
  <c r="X13" s="1"/>
  <c r="K13" i="41"/>
  <c r="X13" s="1"/>
  <c r="K13" i="49"/>
  <c r="X13" s="1"/>
  <c r="K13" i="57"/>
  <c r="X13" s="1"/>
  <c r="L13" i="17"/>
  <c r="Z13" s="1"/>
  <c r="L13" i="25"/>
  <c r="Z13" s="1"/>
  <c r="L13" i="33"/>
  <c r="Z13" s="1"/>
  <c r="L13" i="41"/>
  <c r="Z13" s="1"/>
  <c r="L13" i="49"/>
  <c r="Z13" s="1"/>
  <c r="L13" i="57"/>
  <c r="Z13" s="1"/>
  <c r="M13" i="17"/>
  <c r="AB13" s="1"/>
  <c r="M13" i="25"/>
  <c r="AB13" s="1"/>
  <c r="M13" i="33"/>
  <c r="AB13" s="1"/>
  <c r="M13" i="41"/>
  <c r="M13" i="49"/>
  <c r="AB13" s="1"/>
  <c r="M13" i="57"/>
  <c r="AB13" s="1"/>
  <c r="E14" i="17"/>
  <c r="E14" i="33"/>
  <c r="E14" i="41"/>
  <c r="E14" i="49"/>
  <c r="E14" i="57"/>
  <c r="F14" i="17"/>
  <c r="F14" i="25"/>
  <c r="F14" i="33"/>
  <c r="F14" i="41"/>
  <c r="F14" i="49"/>
  <c r="F14" i="57"/>
  <c r="G14" i="1"/>
  <c r="H14" i="17"/>
  <c r="R14" s="1"/>
  <c r="H14" i="25"/>
  <c r="R14" s="1"/>
  <c r="H14" i="33"/>
  <c r="R14" s="1"/>
  <c r="H14" i="41"/>
  <c r="H14" i="49"/>
  <c r="R14" s="1"/>
  <c r="H14" i="57"/>
  <c r="R14" s="1"/>
  <c r="I14" i="17"/>
  <c r="T14" s="1"/>
  <c r="I14" i="25"/>
  <c r="T14" s="1"/>
  <c r="I14" i="33"/>
  <c r="T14" s="1"/>
  <c r="I14" i="41"/>
  <c r="T14" s="1"/>
  <c r="I14" i="49"/>
  <c r="T14" s="1"/>
  <c r="I14" i="57"/>
  <c r="T14" s="1"/>
  <c r="J14" i="17"/>
  <c r="V14" s="1"/>
  <c r="J14" i="25"/>
  <c r="V14" s="1"/>
  <c r="J14" i="33"/>
  <c r="V14" s="1"/>
  <c r="J14" i="41"/>
  <c r="V14" s="1"/>
  <c r="J14" i="49"/>
  <c r="V14" s="1"/>
  <c r="J14" i="57"/>
  <c r="V14" s="1"/>
  <c r="K14" i="17"/>
  <c r="X14" s="1"/>
  <c r="K14" i="25"/>
  <c r="X14" s="1"/>
  <c r="K14" i="33"/>
  <c r="X14" s="1"/>
  <c r="K14" i="41"/>
  <c r="K14" i="49"/>
  <c r="X14" s="1"/>
  <c r="K14" i="57"/>
  <c r="X14" s="1"/>
  <c r="L14" i="17"/>
  <c r="Z14" s="1"/>
  <c r="L14" i="25"/>
  <c r="Z14" s="1"/>
  <c r="L14" i="33"/>
  <c r="Z14" s="1"/>
  <c r="L14" i="41"/>
  <c r="Z14" s="1"/>
  <c r="L14" i="49"/>
  <c r="Z14" s="1"/>
  <c r="L14" i="57"/>
  <c r="Z14" s="1"/>
  <c r="M14" i="17"/>
  <c r="AB14" s="1"/>
  <c r="M14" i="25"/>
  <c r="AB14" s="1"/>
  <c r="M14" i="33"/>
  <c r="AB14" s="1"/>
  <c r="M14" i="41"/>
  <c r="AB14" s="1"/>
  <c r="M14" i="49"/>
  <c r="AB14" s="1"/>
  <c r="M14" i="57"/>
  <c r="AB14" s="1"/>
  <c r="E15" i="17"/>
  <c r="E15" i="33"/>
  <c r="E15" i="41"/>
  <c r="E15" i="49"/>
  <c r="E15" i="57"/>
  <c r="F15" i="17"/>
  <c r="F15" i="25"/>
  <c r="F15" i="33"/>
  <c r="F15" i="41"/>
  <c r="F15" i="49"/>
  <c r="F15" i="57"/>
  <c r="H15" i="17"/>
  <c r="R15" s="1"/>
  <c r="H15" i="25"/>
  <c r="H15" i="33"/>
  <c r="H15" i="41"/>
  <c r="R15" s="1"/>
  <c r="H15" i="49"/>
  <c r="R15" s="1"/>
  <c r="H15" i="57"/>
  <c r="R15" s="1"/>
  <c r="I15" i="17"/>
  <c r="T15" s="1"/>
  <c r="I15" i="25"/>
  <c r="T15" s="1"/>
  <c r="I15" i="33"/>
  <c r="I15" i="41"/>
  <c r="T15" s="1"/>
  <c r="I15" i="49"/>
  <c r="T15" s="1"/>
  <c r="I15" i="57"/>
  <c r="T15" s="1"/>
  <c r="J15" i="17"/>
  <c r="V15" s="1"/>
  <c r="J15" i="25"/>
  <c r="V15" s="1"/>
  <c r="J15" i="33"/>
  <c r="V15" s="1"/>
  <c r="J15" i="41"/>
  <c r="V15" s="1"/>
  <c r="J15" i="49"/>
  <c r="V15" s="1"/>
  <c r="J15" i="57"/>
  <c r="V15" s="1"/>
  <c r="K15" i="17"/>
  <c r="X15" s="1"/>
  <c r="K15" i="25"/>
  <c r="X15" s="1"/>
  <c r="K15" i="33"/>
  <c r="X15" s="1"/>
  <c r="K15" i="41"/>
  <c r="X15" s="1"/>
  <c r="K15" i="49"/>
  <c r="X15" s="1"/>
  <c r="K15" i="57"/>
  <c r="X15" s="1"/>
  <c r="L15" i="17"/>
  <c r="Z15" s="1"/>
  <c r="L15" i="25"/>
  <c r="Z15" s="1"/>
  <c r="L15" i="33"/>
  <c r="Z15" s="1"/>
  <c r="L15" i="41"/>
  <c r="Z15" s="1"/>
  <c r="L15" i="49"/>
  <c r="Z15" s="1"/>
  <c r="L15" i="57"/>
  <c r="Z15" s="1"/>
  <c r="M15" i="17"/>
  <c r="AB15" s="1"/>
  <c r="M15" i="25"/>
  <c r="AB15" s="1"/>
  <c r="M15" i="33"/>
  <c r="AB15" s="1"/>
  <c r="M15" i="41"/>
  <c r="AB15" s="1"/>
  <c r="M15" i="49"/>
  <c r="AB15" s="1"/>
  <c r="M15" i="57"/>
  <c r="AB15" s="1"/>
  <c r="E16" i="17"/>
  <c r="E16" i="33"/>
  <c r="E16" i="41"/>
  <c r="E16" i="49"/>
  <c r="E16" i="57"/>
  <c r="F16" i="17"/>
  <c r="F16" i="25"/>
  <c r="F16" i="33"/>
  <c r="F16" i="41"/>
  <c r="F16" i="49"/>
  <c r="F16" i="57"/>
  <c r="H16" i="17"/>
  <c r="R16" s="1"/>
  <c r="H16" i="25"/>
  <c r="R16" s="1"/>
  <c r="H16" i="33"/>
  <c r="R16" s="1"/>
  <c r="H16" i="41"/>
  <c r="R16" s="1"/>
  <c r="H16" i="49"/>
  <c r="R16" s="1"/>
  <c r="H16" i="57"/>
  <c r="R16" s="1"/>
  <c r="I16" i="17"/>
  <c r="T16" s="1"/>
  <c r="I16" i="25"/>
  <c r="T16" s="1"/>
  <c r="I16" i="33"/>
  <c r="T16" s="1"/>
  <c r="I16" i="41"/>
  <c r="T16" s="1"/>
  <c r="I16" i="49"/>
  <c r="T16" s="1"/>
  <c r="I16" i="57"/>
  <c r="T16" s="1"/>
  <c r="J16" i="17"/>
  <c r="V16" s="1"/>
  <c r="J16" i="25"/>
  <c r="V16" s="1"/>
  <c r="J16" i="33"/>
  <c r="V16" s="1"/>
  <c r="J16" i="41"/>
  <c r="V16" s="1"/>
  <c r="J16" i="49"/>
  <c r="V16" s="1"/>
  <c r="J16" i="57"/>
  <c r="V16" s="1"/>
  <c r="K16" i="17"/>
  <c r="X16" s="1"/>
  <c r="K16" i="25"/>
  <c r="X16" s="1"/>
  <c r="K16" i="33"/>
  <c r="X16" s="1"/>
  <c r="K16" i="41"/>
  <c r="X16" s="1"/>
  <c r="K16" i="49"/>
  <c r="X16" s="1"/>
  <c r="K16" i="57"/>
  <c r="X16" s="1"/>
  <c r="L16" i="17"/>
  <c r="Z16" s="1"/>
  <c r="L16" i="25"/>
  <c r="Z16" s="1"/>
  <c r="L16" i="33"/>
  <c r="Z16" s="1"/>
  <c r="L16" i="41"/>
  <c r="Z16" s="1"/>
  <c r="L16" i="49"/>
  <c r="Z16" s="1"/>
  <c r="L16" i="57"/>
  <c r="Z16" s="1"/>
  <c r="M16" i="17"/>
  <c r="AB16" s="1"/>
  <c r="M16" i="25"/>
  <c r="AB16" s="1"/>
  <c r="M16" i="33"/>
  <c r="AB16" s="1"/>
  <c r="M16" i="41"/>
  <c r="M16" i="49"/>
  <c r="AB16" s="1"/>
  <c r="M16" i="57"/>
  <c r="AB16" s="1"/>
  <c r="E18" i="17"/>
  <c r="E18" i="33"/>
  <c r="E18" i="41"/>
  <c r="E18" i="49"/>
  <c r="E18" i="57"/>
  <c r="F18" i="17"/>
  <c r="F18" i="33"/>
  <c r="F18" i="25"/>
  <c r="F18" i="41"/>
  <c r="F18" i="49"/>
  <c r="F18" i="57"/>
  <c r="H18" i="17"/>
  <c r="R18" s="1"/>
  <c r="H18" i="25"/>
  <c r="H18" i="33"/>
  <c r="R18" s="1"/>
  <c r="H18" i="41"/>
  <c r="R18" s="1"/>
  <c r="H18" i="49"/>
  <c r="R18" s="1"/>
  <c r="H18" i="57"/>
  <c r="R18" s="1"/>
  <c r="I18" i="17"/>
  <c r="T18" s="1"/>
  <c r="I18" i="25"/>
  <c r="T18" s="1"/>
  <c r="I18" i="33"/>
  <c r="T18" s="1"/>
  <c r="I18" i="41"/>
  <c r="T18" s="1"/>
  <c r="I18" i="49"/>
  <c r="T18" s="1"/>
  <c r="I18" i="57"/>
  <c r="T18" s="1"/>
  <c r="J18" i="17"/>
  <c r="V18" s="1"/>
  <c r="J18" i="25"/>
  <c r="V18" s="1"/>
  <c r="J18" i="33"/>
  <c r="V18" s="1"/>
  <c r="J18" i="41"/>
  <c r="V18" s="1"/>
  <c r="J18" i="49"/>
  <c r="V18" s="1"/>
  <c r="J18" i="57"/>
  <c r="V18" s="1"/>
  <c r="K18" i="17"/>
  <c r="X18" s="1"/>
  <c r="K18" i="25"/>
  <c r="X18" s="1"/>
  <c r="K18" i="33"/>
  <c r="X18" s="1"/>
  <c r="K18" i="41"/>
  <c r="X18" s="1"/>
  <c r="K18" i="49"/>
  <c r="X18" s="1"/>
  <c r="K18" i="57"/>
  <c r="X18" s="1"/>
  <c r="L18" i="17"/>
  <c r="Z18" s="1"/>
  <c r="L18" i="25"/>
  <c r="Z18" s="1"/>
  <c r="L18" i="33"/>
  <c r="Z18" s="1"/>
  <c r="L18" i="41"/>
  <c r="Z18" s="1"/>
  <c r="L18" i="49"/>
  <c r="Z18" s="1"/>
  <c r="L18" i="57"/>
  <c r="Z18" s="1"/>
  <c r="M18" i="17"/>
  <c r="AB18" s="1"/>
  <c r="M18" i="25"/>
  <c r="AB18" s="1"/>
  <c r="M18" i="33"/>
  <c r="AB18" s="1"/>
  <c r="M18" i="41"/>
  <c r="AB18" s="1"/>
  <c r="M18" i="49"/>
  <c r="M18" i="57"/>
  <c r="AB18" s="1"/>
  <c r="E19" i="17"/>
  <c r="E19" i="33"/>
  <c r="E19" i="41"/>
  <c r="E19" i="49"/>
  <c r="E19" i="57"/>
  <c r="F19" i="17"/>
  <c r="F19" i="25"/>
  <c r="F19" i="33"/>
  <c r="F19" i="41"/>
  <c r="F19" i="49"/>
  <c r="F19" i="57"/>
  <c r="H19" i="17"/>
  <c r="R19" s="1"/>
  <c r="H19" i="25"/>
  <c r="R19" s="1"/>
  <c r="H19" i="33"/>
  <c r="R19" s="1"/>
  <c r="H19" i="41"/>
  <c r="R19" s="1"/>
  <c r="H19" i="49"/>
  <c r="R19" s="1"/>
  <c r="H19" i="57"/>
  <c r="I19" i="17"/>
  <c r="T19" s="1"/>
  <c r="I19" i="25"/>
  <c r="T19" s="1"/>
  <c r="I19" i="33"/>
  <c r="T19" s="1"/>
  <c r="I19" i="41"/>
  <c r="T19" s="1"/>
  <c r="I19" i="49"/>
  <c r="T19" s="1"/>
  <c r="I19" i="57"/>
  <c r="T19" s="1"/>
  <c r="J19" i="17"/>
  <c r="V19" s="1"/>
  <c r="J19" i="25"/>
  <c r="V19" s="1"/>
  <c r="J19" i="33"/>
  <c r="V19" s="1"/>
  <c r="J19" i="41"/>
  <c r="V19" s="1"/>
  <c r="J19" i="49"/>
  <c r="V19" s="1"/>
  <c r="J19" i="57"/>
  <c r="V19" s="1"/>
  <c r="K19" i="17"/>
  <c r="X19" s="1"/>
  <c r="K19" i="25"/>
  <c r="X19" s="1"/>
  <c r="K19" i="33"/>
  <c r="X19" s="1"/>
  <c r="K19" i="41"/>
  <c r="X19" s="1"/>
  <c r="K19" i="49"/>
  <c r="X19" s="1"/>
  <c r="K19" i="57"/>
  <c r="X19" s="1"/>
  <c r="L19" i="17"/>
  <c r="Z19" s="1"/>
  <c r="L19" i="25"/>
  <c r="Z19" s="1"/>
  <c r="L19" i="33"/>
  <c r="Z19" s="1"/>
  <c r="L19" i="41"/>
  <c r="Z19" s="1"/>
  <c r="L19" i="49"/>
  <c r="Z19" s="1"/>
  <c r="L19" i="57"/>
  <c r="Z19" s="1"/>
  <c r="M19" i="17"/>
  <c r="AB19" s="1"/>
  <c r="M19" i="25"/>
  <c r="AB19" s="1"/>
  <c r="M19" i="33"/>
  <c r="AB19" s="1"/>
  <c r="M19" i="41"/>
  <c r="AB19" s="1"/>
  <c r="M19" i="49"/>
  <c r="AB19" s="1"/>
  <c r="M19" i="57"/>
  <c r="AB19" s="1"/>
  <c r="E20" i="17"/>
  <c r="E20" i="33"/>
  <c r="E20" i="41"/>
  <c r="E20" i="49"/>
  <c r="E20" i="57"/>
  <c r="F20" i="17"/>
  <c r="F20" i="25"/>
  <c r="F20" i="33"/>
  <c r="F20" i="41"/>
  <c r="F20" i="49"/>
  <c r="F20" i="57"/>
  <c r="H20" i="17"/>
  <c r="R20" s="1"/>
  <c r="H20" i="25"/>
  <c r="R20" s="1"/>
  <c r="H20" i="33"/>
  <c r="R20" s="1"/>
  <c r="H20" i="41"/>
  <c r="R20" s="1"/>
  <c r="H20" i="49"/>
  <c r="R20" s="1"/>
  <c r="H20" i="57"/>
  <c r="R20" s="1"/>
  <c r="I20" i="17"/>
  <c r="T20" s="1"/>
  <c r="I20" i="25"/>
  <c r="T20" s="1"/>
  <c r="I20" i="33"/>
  <c r="I20" i="41"/>
  <c r="T20" s="1"/>
  <c r="I20" i="49"/>
  <c r="T20" s="1"/>
  <c r="I20" i="57"/>
  <c r="T20" s="1"/>
  <c r="J20" i="17"/>
  <c r="V20" s="1"/>
  <c r="J20" i="25"/>
  <c r="V20" s="1"/>
  <c r="J20" i="33"/>
  <c r="J20" i="41"/>
  <c r="V20" s="1"/>
  <c r="J20" i="49"/>
  <c r="V20" s="1"/>
  <c r="J20" i="57"/>
  <c r="V20" s="1"/>
  <c r="K20" i="17"/>
  <c r="X20" s="1"/>
  <c r="K20" i="25"/>
  <c r="X20" s="1"/>
  <c r="K20" i="33"/>
  <c r="X20" s="1"/>
  <c r="K20" i="41"/>
  <c r="X20" s="1"/>
  <c r="K20" i="49"/>
  <c r="K20" i="57"/>
  <c r="X20" s="1"/>
  <c r="L20" i="17"/>
  <c r="Z20" s="1"/>
  <c r="L20" i="25"/>
  <c r="Z20" s="1"/>
  <c r="L20" i="33"/>
  <c r="Z20" s="1"/>
  <c r="L20" i="41"/>
  <c r="Z20" s="1"/>
  <c r="L20" i="49"/>
  <c r="Z20" s="1"/>
  <c r="L20" i="57"/>
  <c r="Z20" s="1"/>
  <c r="M20" i="17"/>
  <c r="AB20" s="1"/>
  <c r="M20" i="25"/>
  <c r="AB20" s="1"/>
  <c r="M20" i="33"/>
  <c r="AB20" s="1"/>
  <c r="M20" i="41"/>
  <c r="AB20" s="1"/>
  <c r="M20" i="49"/>
  <c r="AB20" s="1"/>
  <c r="M20" i="57"/>
  <c r="AB20" s="1"/>
  <c r="E21" i="17"/>
  <c r="E21" i="33"/>
  <c r="E21" i="41"/>
  <c r="E21" i="49"/>
  <c r="E21" i="57"/>
  <c r="F21" i="17"/>
  <c r="F21" i="25"/>
  <c r="F21" i="33"/>
  <c r="F21" i="41"/>
  <c r="F21" i="49"/>
  <c r="F21" i="57"/>
  <c r="H21" i="17"/>
  <c r="R21" s="1"/>
  <c r="H21" i="25"/>
  <c r="R21" s="1"/>
  <c r="H21" i="33"/>
  <c r="H21" i="41"/>
  <c r="R21" s="1"/>
  <c r="H21" i="49"/>
  <c r="R21" s="1"/>
  <c r="H21" i="57"/>
  <c r="R21" s="1"/>
  <c r="I21" i="17"/>
  <c r="T21" s="1"/>
  <c r="I21" i="25"/>
  <c r="T21" s="1"/>
  <c r="I21" i="33"/>
  <c r="T21" s="1"/>
  <c r="I21" i="41"/>
  <c r="T21" s="1"/>
  <c r="I21" i="49"/>
  <c r="T21" s="1"/>
  <c r="I21" i="57"/>
  <c r="J21" i="17"/>
  <c r="V21" s="1"/>
  <c r="J21" i="25"/>
  <c r="V21" s="1"/>
  <c r="J21" i="33"/>
  <c r="V21" s="1"/>
  <c r="J21" i="41"/>
  <c r="V21" s="1"/>
  <c r="J21" i="49"/>
  <c r="V21" s="1"/>
  <c r="J21" i="57"/>
  <c r="V21" s="1"/>
  <c r="K21" i="17"/>
  <c r="X21" s="1"/>
  <c r="K21" i="25"/>
  <c r="X21" s="1"/>
  <c r="K21" i="33"/>
  <c r="X21" s="1"/>
  <c r="K21" i="41"/>
  <c r="X21" s="1"/>
  <c r="K21" i="49"/>
  <c r="X21" s="1"/>
  <c r="K21" i="57"/>
  <c r="X21" s="1"/>
  <c r="L21" i="17"/>
  <c r="Z21" s="1"/>
  <c r="L21" i="25"/>
  <c r="Z21" s="1"/>
  <c r="L21" i="33"/>
  <c r="Z21" s="1"/>
  <c r="L21" i="41"/>
  <c r="Z21" s="1"/>
  <c r="L21" i="49"/>
  <c r="Z21" s="1"/>
  <c r="L21" i="57"/>
  <c r="Z21" s="1"/>
  <c r="M21" i="17"/>
  <c r="AB21" s="1"/>
  <c r="M21" i="25"/>
  <c r="AB21" s="1"/>
  <c r="M21" i="33"/>
  <c r="AB21" s="1"/>
  <c r="M21" i="41"/>
  <c r="AB21" s="1"/>
  <c r="M21" i="49"/>
  <c r="AB21" s="1"/>
  <c r="M21" i="57"/>
  <c r="AB21" s="1"/>
  <c r="E22" i="17"/>
  <c r="E22" i="33"/>
  <c r="E22" i="41"/>
  <c r="E22" i="49"/>
  <c r="E22" i="57"/>
  <c r="F22" i="17"/>
  <c r="F22" i="25"/>
  <c r="F22" i="33"/>
  <c r="F22" i="41"/>
  <c r="F22" i="49"/>
  <c r="F22" i="57"/>
  <c r="H22" i="17"/>
  <c r="R22" s="1"/>
  <c r="H22" i="25"/>
  <c r="R22" s="1"/>
  <c r="H22" i="33"/>
  <c r="H22" i="41"/>
  <c r="R22" s="1"/>
  <c r="H22" i="49"/>
  <c r="R22" s="1"/>
  <c r="H22" i="57"/>
  <c r="R22" s="1"/>
  <c r="I22" i="17"/>
  <c r="T22" s="1"/>
  <c r="I22" i="25"/>
  <c r="T22" s="1"/>
  <c r="I22" i="33"/>
  <c r="T22" s="1"/>
  <c r="I22" i="41"/>
  <c r="T22" s="1"/>
  <c r="I22" i="49"/>
  <c r="T22" s="1"/>
  <c r="I22" i="57"/>
  <c r="T22" s="1"/>
  <c r="J22" i="17"/>
  <c r="V22" s="1"/>
  <c r="J22" i="25"/>
  <c r="V22" s="1"/>
  <c r="J22" i="33"/>
  <c r="V22" s="1"/>
  <c r="J22" i="41"/>
  <c r="V22" s="1"/>
  <c r="J22" i="49"/>
  <c r="V22" s="1"/>
  <c r="J22" i="57"/>
  <c r="V22" s="1"/>
  <c r="K22" i="17"/>
  <c r="X22" s="1"/>
  <c r="K22" i="25"/>
  <c r="X22" s="1"/>
  <c r="K22" i="33"/>
  <c r="X22" s="1"/>
  <c r="K22" i="41"/>
  <c r="X22" s="1"/>
  <c r="K22" i="49"/>
  <c r="X22" s="1"/>
  <c r="K22" i="57"/>
  <c r="X22" s="1"/>
  <c r="L22" i="17"/>
  <c r="Z22" s="1"/>
  <c r="L22" i="25"/>
  <c r="Z22" s="1"/>
  <c r="L22" i="33"/>
  <c r="Z22" s="1"/>
  <c r="L22" i="41"/>
  <c r="Z22" s="1"/>
  <c r="L22" i="49"/>
  <c r="Z22" s="1"/>
  <c r="L22" i="57"/>
  <c r="Z22" s="1"/>
  <c r="M22" i="17"/>
  <c r="AB22" s="1"/>
  <c r="M22" i="25"/>
  <c r="AB22" s="1"/>
  <c r="M22" i="33"/>
  <c r="AB22" s="1"/>
  <c r="M22" i="41"/>
  <c r="AB22" s="1"/>
  <c r="M22" i="49"/>
  <c r="AB22" s="1"/>
  <c r="M22" i="57"/>
  <c r="AB22" s="1"/>
  <c r="E24" i="17"/>
  <c r="E24" i="33"/>
  <c r="E24" i="41"/>
  <c r="E24" i="49"/>
  <c r="E24" i="57"/>
  <c r="F24" i="17"/>
  <c r="F24" i="25"/>
  <c r="F24" i="33"/>
  <c r="F24" i="41"/>
  <c r="F24" i="49"/>
  <c r="F24" i="57"/>
  <c r="H24" i="17"/>
  <c r="R24" s="1"/>
  <c r="H24" i="25"/>
  <c r="H24" i="33"/>
  <c r="R24" s="1"/>
  <c r="H24" i="41"/>
  <c r="G24" i="38"/>
  <c r="H24" i="49"/>
  <c r="R24" s="1"/>
  <c r="H24" i="57"/>
  <c r="I24" i="17"/>
  <c r="T24" s="1"/>
  <c r="I24" i="25"/>
  <c r="T24" s="1"/>
  <c r="I24" i="33"/>
  <c r="T24" s="1"/>
  <c r="I24" i="41"/>
  <c r="T24" s="1"/>
  <c r="I24" i="49"/>
  <c r="I24" i="57"/>
  <c r="T24" s="1"/>
  <c r="J24" i="17"/>
  <c r="V24" s="1"/>
  <c r="J24" i="25"/>
  <c r="V24" s="1"/>
  <c r="J24" i="33"/>
  <c r="V24" s="1"/>
  <c r="J24" i="41"/>
  <c r="V24" s="1"/>
  <c r="J24" i="49"/>
  <c r="V24" s="1"/>
  <c r="J24" i="57"/>
  <c r="V24" s="1"/>
  <c r="K24" i="17"/>
  <c r="X24" s="1"/>
  <c r="K24" i="25"/>
  <c r="X24" s="1"/>
  <c r="K24" i="33"/>
  <c r="X24" s="1"/>
  <c r="K24" i="41"/>
  <c r="X24" s="1"/>
  <c r="K24" i="49"/>
  <c r="X24" s="1"/>
  <c r="K24" i="57"/>
  <c r="X24" s="1"/>
  <c r="L24" i="17"/>
  <c r="Z24" s="1"/>
  <c r="L24" i="25"/>
  <c r="Z24" s="1"/>
  <c r="L24" i="33"/>
  <c r="Z24" s="1"/>
  <c r="L24" i="41"/>
  <c r="Z24" s="1"/>
  <c r="L24" i="49"/>
  <c r="Z24" s="1"/>
  <c r="L24" i="57"/>
  <c r="Z24" s="1"/>
  <c r="M24" i="17"/>
  <c r="AB24" s="1"/>
  <c r="M24" i="25"/>
  <c r="AB24" s="1"/>
  <c r="M24" i="33"/>
  <c r="AB24" s="1"/>
  <c r="M24" i="41"/>
  <c r="AB24" s="1"/>
  <c r="M24" i="49"/>
  <c r="AB24" s="1"/>
  <c r="M24" i="57"/>
  <c r="AB24" s="1"/>
  <c r="E25" i="17"/>
  <c r="E25" i="33"/>
  <c r="E25" i="41"/>
  <c r="E25" i="49"/>
  <c r="E25" i="57"/>
  <c r="F25" i="17"/>
  <c r="F25" i="33"/>
  <c r="F25" i="25"/>
  <c r="F25" i="41"/>
  <c r="F25" i="49"/>
  <c r="F25" i="57"/>
  <c r="H25" i="17"/>
  <c r="R25" s="1"/>
  <c r="H25" i="25"/>
  <c r="R25" s="1"/>
  <c r="H25" i="33"/>
  <c r="R25" s="1"/>
  <c r="H25" i="41"/>
  <c r="R25" s="1"/>
  <c r="I25"/>
  <c r="T25" s="1"/>
  <c r="J25"/>
  <c r="V25" s="1"/>
  <c r="K25"/>
  <c r="X25" s="1"/>
  <c r="L25"/>
  <c r="Z25" s="1"/>
  <c r="M25"/>
  <c r="AB25" s="1"/>
  <c r="H25" i="49"/>
  <c r="R25" s="1"/>
  <c r="H25" i="57"/>
  <c r="R25" s="1"/>
  <c r="I25" i="17"/>
  <c r="T25" s="1"/>
  <c r="I25" i="25"/>
  <c r="T25" s="1"/>
  <c r="I25" i="33"/>
  <c r="I25" i="49"/>
  <c r="T25" s="1"/>
  <c r="I25" i="57"/>
  <c r="T25" s="1"/>
  <c r="J25" i="17"/>
  <c r="V25" s="1"/>
  <c r="J25" i="25"/>
  <c r="V25" s="1"/>
  <c r="J25" i="33"/>
  <c r="V25" s="1"/>
  <c r="J25" i="49"/>
  <c r="V25" s="1"/>
  <c r="J25" i="57"/>
  <c r="V25" s="1"/>
  <c r="K25" i="17"/>
  <c r="X25" s="1"/>
  <c r="K25" i="25"/>
  <c r="X25" s="1"/>
  <c r="K25" i="33"/>
  <c r="X25" s="1"/>
  <c r="K25" i="49"/>
  <c r="X25" s="1"/>
  <c r="K25" i="57"/>
  <c r="X25" s="1"/>
  <c r="L25" i="17"/>
  <c r="Z25" s="1"/>
  <c r="L25" i="25"/>
  <c r="Z25" s="1"/>
  <c r="L25" i="33"/>
  <c r="Z25" s="1"/>
  <c r="L25" i="49"/>
  <c r="Z25" s="1"/>
  <c r="L25" i="57"/>
  <c r="Z25" s="1"/>
  <c r="M25" i="17"/>
  <c r="AB25" s="1"/>
  <c r="M25" i="25"/>
  <c r="AB25" s="1"/>
  <c r="M25" i="33"/>
  <c r="AB25" s="1"/>
  <c r="M25" i="49"/>
  <c r="AB25" s="1"/>
  <c r="M25" i="57"/>
  <c r="AB25" s="1"/>
  <c r="E26" i="17"/>
  <c r="E26" i="33"/>
  <c r="E26" i="41"/>
  <c r="E26" i="49"/>
  <c r="E26" i="57"/>
  <c r="F26" i="17"/>
  <c r="F26" i="25"/>
  <c r="F26" i="33"/>
  <c r="F26" i="41"/>
  <c r="F26" i="49"/>
  <c r="F26" i="57"/>
  <c r="H26" i="17"/>
  <c r="R26" s="1"/>
  <c r="H26" i="25"/>
  <c r="R26" s="1"/>
  <c r="H26" i="33"/>
  <c r="R26" s="1"/>
  <c r="H26" i="41"/>
  <c r="H26" i="49"/>
  <c r="H26" i="57"/>
  <c r="R26" s="1"/>
  <c r="I26" i="17"/>
  <c r="T26" s="1"/>
  <c r="I26" i="25"/>
  <c r="T26" s="1"/>
  <c r="I26" i="33"/>
  <c r="T26" s="1"/>
  <c r="I26" i="41"/>
  <c r="T26" s="1"/>
  <c r="I26" i="49"/>
  <c r="T26" s="1"/>
  <c r="I26" i="57"/>
  <c r="T26" s="1"/>
  <c r="J26" i="17"/>
  <c r="V26" s="1"/>
  <c r="J26" i="25"/>
  <c r="V26" s="1"/>
  <c r="J26" i="33"/>
  <c r="V26" s="1"/>
  <c r="J26" i="41"/>
  <c r="V26" s="1"/>
  <c r="J26" i="49"/>
  <c r="V26" s="1"/>
  <c r="J26" i="57"/>
  <c r="V26" s="1"/>
  <c r="K26" i="17"/>
  <c r="X26" s="1"/>
  <c r="K26" i="25"/>
  <c r="X26" s="1"/>
  <c r="K26" i="33"/>
  <c r="X26" s="1"/>
  <c r="K26" i="41"/>
  <c r="X26" s="1"/>
  <c r="K26" i="49"/>
  <c r="X26" s="1"/>
  <c r="K26" i="57"/>
  <c r="X26" s="1"/>
  <c r="L26" i="17"/>
  <c r="Z26" s="1"/>
  <c r="L26" i="25"/>
  <c r="Z26" s="1"/>
  <c r="L26" i="33"/>
  <c r="Z26" s="1"/>
  <c r="L26" i="41"/>
  <c r="Z26" s="1"/>
  <c r="L26" i="49"/>
  <c r="Z26" s="1"/>
  <c r="L26" i="57"/>
  <c r="Z26" s="1"/>
  <c r="M26" i="17"/>
  <c r="AB26" s="1"/>
  <c r="M26" i="25"/>
  <c r="AB26" s="1"/>
  <c r="M26" i="33"/>
  <c r="AB26" s="1"/>
  <c r="M26" i="41"/>
  <c r="AB26" s="1"/>
  <c r="M26" i="49"/>
  <c r="AB26" s="1"/>
  <c r="M26" i="57"/>
  <c r="AB26" s="1"/>
  <c r="E27" i="17"/>
  <c r="E27" i="33"/>
  <c r="E27" i="41"/>
  <c r="E27" i="49"/>
  <c r="E27" i="57"/>
  <c r="F27" i="17"/>
  <c r="F27" i="25"/>
  <c r="F27" i="33"/>
  <c r="F27" i="41"/>
  <c r="F27" i="49"/>
  <c r="F27" i="57"/>
  <c r="H27" i="17"/>
  <c r="R27" s="1"/>
  <c r="H27" i="25"/>
  <c r="H27" i="33"/>
  <c r="R27" s="1"/>
  <c r="H27" i="41"/>
  <c r="R27" s="1"/>
  <c r="H27" i="49"/>
  <c r="R27" s="1"/>
  <c r="H27" i="57"/>
  <c r="R27" s="1"/>
  <c r="I27" i="17"/>
  <c r="T27" s="1"/>
  <c r="I27" i="25"/>
  <c r="T27" s="1"/>
  <c r="I27" i="33"/>
  <c r="T27" s="1"/>
  <c r="I27" i="41"/>
  <c r="T27" s="1"/>
  <c r="I27" i="49"/>
  <c r="T27" s="1"/>
  <c r="I27" i="57"/>
  <c r="T27" s="1"/>
  <c r="J27" i="17"/>
  <c r="V27" s="1"/>
  <c r="J27" i="25"/>
  <c r="V27" s="1"/>
  <c r="J27" i="33"/>
  <c r="V27" s="1"/>
  <c r="J27" i="41"/>
  <c r="V27" s="1"/>
  <c r="J27" i="49"/>
  <c r="V27" s="1"/>
  <c r="J27" i="57"/>
  <c r="V27" s="1"/>
  <c r="K27" i="17"/>
  <c r="X27" s="1"/>
  <c r="K27" i="25"/>
  <c r="X27" s="1"/>
  <c r="K27" i="33"/>
  <c r="X27" s="1"/>
  <c r="K27" i="41"/>
  <c r="X27" s="1"/>
  <c r="K27" i="49"/>
  <c r="X27" s="1"/>
  <c r="K27" i="57"/>
  <c r="X27" s="1"/>
  <c r="L27" i="17"/>
  <c r="Z27" s="1"/>
  <c r="L27" i="25"/>
  <c r="Z27" s="1"/>
  <c r="L27" i="33"/>
  <c r="Z27" s="1"/>
  <c r="L27" i="41"/>
  <c r="Z27" s="1"/>
  <c r="L27" i="49"/>
  <c r="Z27" s="1"/>
  <c r="L27" i="57"/>
  <c r="Z27" s="1"/>
  <c r="M27" i="17"/>
  <c r="AB27" s="1"/>
  <c r="M27" i="25"/>
  <c r="AB27" s="1"/>
  <c r="M27" i="33"/>
  <c r="AB27" s="1"/>
  <c r="M27" i="41"/>
  <c r="AB27" s="1"/>
  <c r="M27" i="49"/>
  <c r="AB27" s="1"/>
  <c r="M27" i="57"/>
  <c r="AB27" s="1"/>
  <c r="E28" i="17"/>
  <c r="E28" i="33"/>
  <c r="E28" i="41"/>
  <c r="E28" i="49"/>
  <c r="E28" i="57"/>
  <c r="F28" i="17"/>
  <c r="F28" i="25"/>
  <c r="F28" i="33"/>
  <c r="F28" i="41"/>
  <c r="F28" i="49"/>
  <c r="F28" i="57"/>
  <c r="H28" i="17"/>
  <c r="H28" i="25"/>
  <c r="R28" s="1"/>
  <c r="H28" i="33"/>
  <c r="R28" s="1"/>
  <c r="H28" i="41"/>
  <c r="R28" s="1"/>
  <c r="H28" i="49"/>
  <c r="R28" s="1"/>
  <c r="H28" i="57"/>
  <c r="R28" s="1"/>
  <c r="I28" i="17"/>
  <c r="T28" s="1"/>
  <c r="I28" i="25"/>
  <c r="T28" s="1"/>
  <c r="I28" i="33"/>
  <c r="T28" s="1"/>
  <c r="I28" i="41"/>
  <c r="I28" i="49"/>
  <c r="T28" s="1"/>
  <c r="I28" i="57"/>
  <c r="T28" s="1"/>
  <c r="J28" i="17"/>
  <c r="V28" s="1"/>
  <c r="J28" i="25"/>
  <c r="V28" s="1"/>
  <c r="J28" i="33"/>
  <c r="V28" s="1"/>
  <c r="J28" i="41"/>
  <c r="V28" s="1"/>
  <c r="J28" i="49"/>
  <c r="V28" s="1"/>
  <c r="J28" i="57"/>
  <c r="V28" s="1"/>
  <c r="K28" i="17"/>
  <c r="X28" s="1"/>
  <c r="K28" i="25"/>
  <c r="X28" s="1"/>
  <c r="K28" i="33"/>
  <c r="X28" s="1"/>
  <c r="K28" i="41"/>
  <c r="X28" s="1"/>
  <c r="K28" i="49"/>
  <c r="X28" s="1"/>
  <c r="K28" i="57"/>
  <c r="X28" s="1"/>
  <c r="L28" i="17"/>
  <c r="Z28" s="1"/>
  <c r="L28" i="25"/>
  <c r="Z28" s="1"/>
  <c r="L28" i="33"/>
  <c r="Z28" s="1"/>
  <c r="L28" i="41"/>
  <c r="Z28" s="1"/>
  <c r="L28" i="49"/>
  <c r="Z28" s="1"/>
  <c r="L28" i="57"/>
  <c r="Z28" s="1"/>
  <c r="M28" i="17"/>
  <c r="AB28" s="1"/>
  <c r="M28" i="25"/>
  <c r="AB28" s="1"/>
  <c r="M28" i="33"/>
  <c r="AB28" s="1"/>
  <c r="M28" i="41"/>
  <c r="AB28" s="1"/>
  <c r="M28" i="49"/>
  <c r="AB28" s="1"/>
  <c r="M28" i="57"/>
  <c r="AB28" s="1"/>
  <c r="E29" i="17"/>
  <c r="E29" i="33"/>
  <c r="E29" i="41"/>
  <c r="E29" i="49"/>
  <c r="E29" i="57"/>
  <c r="F29" i="17"/>
  <c r="F29" i="25"/>
  <c r="F29" i="33"/>
  <c r="F29" i="41"/>
  <c r="F29" i="49"/>
  <c r="F29" i="57"/>
  <c r="H29" i="17"/>
  <c r="R29" s="1"/>
  <c r="H29" i="25"/>
  <c r="R29" s="1"/>
  <c r="H29" i="33"/>
  <c r="H29" i="41"/>
  <c r="R29" s="1"/>
  <c r="H29" i="49"/>
  <c r="R29" s="1"/>
  <c r="H29" i="57"/>
  <c r="I29" i="17"/>
  <c r="T29" s="1"/>
  <c r="I29" i="25"/>
  <c r="T29" s="1"/>
  <c r="I29" i="33"/>
  <c r="T29" s="1"/>
  <c r="I29" i="41"/>
  <c r="T29" s="1"/>
  <c r="I29" i="49"/>
  <c r="T29" s="1"/>
  <c r="I29" i="57"/>
  <c r="T29" s="1"/>
  <c r="J29" i="17"/>
  <c r="V29" s="1"/>
  <c r="J29" i="25"/>
  <c r="V29" s="1"/>
  <c r="J29" i="33"/>
  <c r="J29" i="41"/>
  <c r="V29" s="1"/>
  <c r="J29" i="49"/>
  <c r="V29" s="1"/>
  <c r="J29" i="57"/>
  <c r="V29" s="1"/>
  <c r="K29" i="17"/>
  <c r="X29" s="1"/>
  <c r="K29" i="25"/>
  <c r="X29" s="1"/>
  <c r="K29" i="33"/>
  <c r="X29" s="1"/>
  <c r="K29" i="41"/>
  <c r="X29" s="1"/>
  <c r="K29" i="49"/>
  <c r="X29" s="1"/>
  <c r="K29" i="57"/>
  <c r="X29" s="1"/>
  <c r="L29" i="17"/>
  <c r="Z29" s="1"/>
  <c r="L29" i="25"/>
  <c r="Z29" s="1"/>
  <c r="L29" i="33"/>
  <c r="Z29" s="1"/>
  <c r="L29" i="41"/>
  <c r="Z29" s="1"/>
  <c r="L29" i="49"/>
  <c r="Z29" s="1"/>
  <c r="L29" i="57"/>
  <c r="Z29" s="1"/>
  <c r="M29" i="17"/>
  <c r="AB29" s="1"/>
  <c r="M29" i="25"/>
  <c r="AB29" s="1"/>
  <c r="M29" i="33"/>
  <c r="AB29" s="1"/>
  <c r="M29" i="41"/>
  <c r="AB29" s="1"/>
  <c r="M29" i="49"/>
  <c r="AB29" s="1"/>
  <c r="M29" i="57"/>
  <c r="AB29" s="1"/>
  <c r="E31" i="17"/>
  <c r="E31" i="33"/>
  <c r="E31" i="41"/>
  <c r="E31" i="49"/>
  <c r="E31" i="57"/>
  <c r="F31" i="17"/>
  <c r="F31" i="25"/>
  <c r="F31" i="33"/>
  <c r="F31" i="41"/>
  <c r="F31" i="49"/>
  <c r="F31" i="57"/>
  <c r="H31" i="17"/>
  <c r="R31" s="1"/>
  <c r="H31" i="25"/>
  <c r="R31" s="1"/>
  <c r="H31" i="33"/>
  <c r="R31" s="1"/>
  <c r="H31" i="41"/>
  <c r="R31" s="1"/>
  <c r="H31" i="49"/>
  <c r="R31" s="1"/>
  <c r="H31" i="57"/>
  <c r="R31" s="1"/>
  <c r="I31" i="17"/>
  <c r="T31" s="1"/>
  <c r="I31" i="25"/>
  <c r="T31" s="1"/>
  <c r="I31" i="33"/>
  <c r="T31" s="1"/>
  <c r="I31" i="41"/>
  <c r="T31" s="1"/>
  <c r="I31" i="49"/>
  <c r="T31" s="1"/>
  <c r="I31" i="57"/>
  <c r="T31" s="1"/>
  <c r="J31" i="17"/>
  <c r="V31" s="1"/>
  <c r="J31" i="25"/>
  <c r="V31" s="1"/>
  <c r="J31" i="33"/>
  <c r="V31" s="1"/>
  <c r="J31" i="41"/>
  <c r="V31" s="1"/>
  <c r="J31" i="49"/>
  <c r="V31" s="1"/>
  <c r="J31" i="57"/>
  <c r="V31" s="1"/>
  <c r="K31" i="17"/>
  <c r="X31" s="1"/>
  <c r="K31" i="25"/>
  <c r="X31" s="1"/>
  <c r="K31" i="33"/>
  <c r="X31" s="1"/>
  <c r="K31" i="41"/>
  <c r="X31" s="1"/>
  <c r="K31" i="49"/>
  <c r="X31" s="1"/>
  <c r="K31" i="57"/>
  <c r="X31" s="1"/>
  <c r="L31" i="17"/>
  <c r="Z31" s="1"/>
  <c r="L31" i="25"/>
  <c r="Z31" s="1"/>
  <c r="L31" i="33"/>
  <c r="Z31" s="1"/>
  <c r="L31" i="41"/>
  <c r="Z31" s="1"/>
  <c r="L31" i="49"/>
  <c r="Z31" s="1"/>
  <c r="L31" i="57"/>
  <c r="Z31" s="1"/>
  <c r="M31" i="17"/>
  <c r="AB31" s="1"/>
  <c r="M31" i="25"/>
  <c r="AB31" s="1"/>
  <c r="M31" i="33"/>
  <c r="AB31" s="1"/>
  <c r="M31" i="41"/>
  <c r="AB31" s="1"/>
  <c r="M31" i="49"/>
  <c r="AB31" s="1"/>
  <c r="M31" i="57"/>
  <c r="AB31" s="1"/>
  <c r="E32" i="17"/>
  <c r="E32" i="33"/>
  <c r="E32" i="41"/>
  <c r="E32" i="49"/>
  <c r="E32" i="57"/>
  <c r="F32" i="17"/>
  <c r="F32" i="25"/>
  <c r="F32" i="33"/>
  <c r="F32" i="41"/>
  <c r="F32" i="49"/>
  <c r="F32" i="57"/>
  <c r="H32" i="17"/>
  <c r="R32" s="1"/>
  <c r="H32" i="25"/>
  <c r="H32" i="33"/>
  <c r="R32" s="1"/>
  <c r="H32" i="41"/>
  <c r="R32" s="1"/>
  <c r="H32" i="49"/>
  <c r="H32" i="57"/>
  <c r="R32" s="1"/>
  <c r="I32" i="17"/>
  <c r="T32" s="1"/>
  <c r="I32" i="25"/>
  <c r="T32" s="1"/>
  <c r="I32" i="33"/>
  <c r="T32" s="1"/>
  <c r="I32" i="41"/>
  <c r="T32" s="1"/>
  <c r="G32" i="38"/>
  <c r="G32" i="39"/>
  <c r="I32" i="49"/>
  <c r="T32" s="1"/>
  <c r="I32" i="57"/>
  <c r="T32" s="1"/>
  <c r="J32" i="17"/>
  <c r="V32" s="1"/>
  <c r="J32" i="25"/>
  <c r="V32" s="1"/>
  <c r="J32" i="33"/>
  <c r="V32" s="1"/>
  <c r="J32" i="41"/>
  <c r="V32" s="1"/>
  <c r="J32" i="49"/>
  <c r="V32" s="1"/>
  <c r="J32" i="57"/>
  <c r="V32" s="1"/>
  <c r="K32" i="17"/>
  <c r="X32" s="1"/>
  <c r="K32" i="25"/>
  <c r="X32" s="1"/>
  <c r="K32" i="33"/>
  <c r="X32" s="1"/>
  <c r="K32" i="41"/>
  <c r="X32" s="1"/>
  <c r="K32" i="49"/>
  <c r="X32" s="1"/>
  <c r="K32" i="57"/>
  <c r="X32" s="1"/>
  <c r="L32" i="17"/>
  <c r="Z32" s="1"/>
  <c r="L32" i="25"/>
  <c r="Z32" s="1"/>
  <c r="L32" i="33"/>
  <c r="Z32" s="1"/>
  <c r="L32" i="41"/>
  <c r="Z32" s="1"/>
  <c r="L32" i="49"/>
  <c r="Z32" s="1"/>
  <c r="L32" i="57"/>
  <c r="Z32" s="1"/>
  <c r="M32" i="17"/>
  <c r="AB32" s="1"/>
  <c r="M32" i="25"/>
  <c r="AB32" s="1"/>
  <c r="M32" i="33"/>
  <c r="AB32" s="1"/>
  <c r="M32" i="41"/>
  <c r="AB32" s="1"/>
  <c r="M32" i="49"/>
  <c r="AB32" s="1"/>
  <c r="M32" i="57"/>
  <c r="AB32" s="1"/>
  <c r="E33" i="17"/>
  <c r="E33" i="33"/>
  <c r="E33" i="41"/>
  <c r="E33" i="49"/>
  <c r="E33" i="57"/>
  <c r="F33" i="17"/>
  <c r="F33" i="25"/>
  <c r="F33" i="33"/>
  <c r="F33" i="41"/>
  <c r="F33" i="49"/>
  <c r="F33" i="57"/>
  <c r="H33" i="17"/>
  <c r="H33" i="25"/>
  <c r="R33" s="1"/>
  <c r="H33" i="33"/>
  <c r="H33" i="41"/>
  <c r="R33" s="1"/>
  <c r="H33" i="49"/>
  <c r="R33" s="1"/>
  <c r="H33" i="57"/>
  <c r="I33" i="17"/>
  <c r="T33" s="1"/>
  <c r="I33" i="25"/>
  <c r="T33" s="1"/>
  <c r="I33" i="33"/>
  <c r="T33" s="1"/>
  <c r="I33" i="41"/>
  <c r="T33" s="1"/>
  <c r="I33" i="49"/>
  <c r="T33" s="1"/>
  <c r="I33" i="57"/>
  <c r="T33" s="1"/>
  <c r="J33" i="17"/>
  <c r="V33" s="1"/>
  <c r="J33" i="25"/>
  <c r="V33" s="1"/>
  <c r="J33" i="33"/>
  <c r="V33" s="1"/>
  <c r="J33" i="41"/>
  <c r="V33" s="1"/>
  <c r="J33" i="49"/>
  <c r="V33" s="1"/>
  <c r="J33" i="57"/>
  <c r="V33" s="1"/>
  <c r="K33" i="17"/>
  <c r="X33" s="1"/>
  <c r="K33" i="25"/>
  <c r="X33" s="1"/>
  <c r="K33" i="33"/>
  <c r="X33" s="1"/>
  <c r="K33" i="41"/>
  <c r="X33" s="1"/>
  <c r="K33" i="49"/>
  <c r="X33" s="1"/>
  <c r="K33" i="57"/>
  <c r="X33" s="1"/>
  <c r="L33" i="17"/>
  <c r="Z33" s="1"/>
  <c r="L33" i="25"/>
  <c r="Z33" s="1"/>
  <c r="L33" i="33"/>
  <c r="Z33" s="1"/>
  <c r="L33" i="41"/>
  <c r="Z33" s="1"/>
  <c r="L33" i="49"/>
  <c r="Z33" s="1"/>
  <c r="L33" i="57"/>
  <c r="Z33" s="1"/>
  <c r="M33" i="17"/>
  <c r="AB33" s="1"/>
  <c r="M33" i="25"/>
  <c r="AB33" s="1"/>
  <c r="M33" i="33"/>
  <c r="AB33" s="1"/>
  <c r="M33" i="41"/>
  <c r="AB33" s="1"/>
  <c r="M33" i="49"/>
  <c r="AB33" s="1"/>
  <c r="M33" i="57"/>
  <c r="AB33" s="1"/>
  <c r="E34" i="17"/>
  <c r="E34" i="33"/>
  <c r="E34" i="41"/>
  <c r="E34" i="49"/>
  <c r="E34" i="57"/>
  <c r="F34" i="17"/>
  <c r="F34" i="25"/>
  <c r="F34" i="33"/>
  <c r="F34" i="41"/>
  <c r="F34" i="49"/>
  <c r="F34" i="57"/>
  <c r="H34" i="17"/>
  <c r="R34" s="1"/>
  <c r="H34" i="25"/>
  <c r="R34" s="1"/>
  <c r="H34" i="33"/>
  <c r="R34" s="1"/>
  <c r="H34" i="41"/>
  <c r="R34" s="1"/>
  <c r="H34" i="49"/>
  <c r="H34" i="57"/>
  <c r="R34" s="1"/>
  <c r="I34" i="17"/>
  <c r="T34" s="1"/>
  <c r="I34" i="25"/>
  <c r="T34" s="1"/>
  <c r="I34" i="33"/>
  <c r="T34" s="1"/>
  <c r="I34" i="41"/>
  <c r="T34" s="1"/>
  <c r="I34" i="49"/>
  <c r="T34" s="1"/>
  <c r="I34" i="57"/>
  <c r="T34" s="1"/>
  <c r="J34" i="17"/>
  <c r="V34" s="1"/>
  <c r="J34" i="25"/>
  <c r="V34" s="1"/>
  <c r="J34" i="33"/>
  <c r="J34" i="41"/>
  <c r="V34" s="1"/>
  <c r="J34" i="49"/>
  <c r="V34" s="1"/>
  <c r="J34" i="57"/>
  <c r="V34" s="1"/>
  <c r="K34" i="17"/>
  <c r="X34" s="1"/>
  <c r="K34" i="25"/>
  <c r="X34" s="1"/>
  <c r="K34" i="33"/>
  <c r="X34" s="1"/>
  <c r="K34" i="41"/>
  <c r="X34" s="1"/>
  <c r="K34" i="49"/>
  <c r="X34" s="1"/>
  <c r="K34" i="57"/>
  <c r="X34" s="1"/>
  <c r="L34" i="17"/>
  <c r="Z34" s="1"/>
  <c r="L34" i="25"/>
  <c r="Z34" s="1"/>
  <c r="L34" i="33"/>
  <c r="Z34" s="1"/>
  <c r="L34" i="41"/>
  <c r="Z34" s="1"/>
  <c r="L34" i="49"/>
  <c r="Z34" s="1"/>
  <c r="L34" i="57"/>
  <c r="Z34" s="1"/>
  <c r="M34" i="17"/>
  <c r="AB34" s="1"/>
  <c r="M34" i="25"/>
  <c r="AB34" s="1"/>
  <c r="M34" i="33"/>
  <c r="AB34" s="1"/>
  <c r="M34" i="41"/>
  <c r="AB34" s="1"/>
  <c r="M34" i="49"/>
  <c r="AB34" s="1"/>
  <c r="M34" i="57"/>
  <c r="AB34" s="1"/>
  <c r="E36" i="17"/>
  <c r="E36" i="33"/>
  <c r="E36" i="41"/>
  <c r="E36" i="49"/>
  <c r="E36" i="57"/>
  <c r="F36" i="17"/>
  <c r="F36" i="25"/>
  <c r="F36" i="33"/>
  <c r="F36" i="41"/>
  <c r="F36" i="49"/>
  <c r="F36" i="57"/>
  <c r="H36" i="17"/>
  <c r="R36" s="1"/>
  <c r="H36" i="25"/>
  <c r="R36" s="1"/>
  <c r="H36" i="33"/>
  <c r="R36" s="1"/>
  <c r="H36" i="41"/>
  <c r="H36" i="49"/>
  <c r="R36" s="1"/>
  <c r="H36" i="57"/>
  <c r="R36" s="1"/>
  <c r="I36" i="17"/>
  <c r="T36" s="1"/>
  <c r="I36" i="25"/>
  <c r="T36" s="1"/>
  <c r="I36" i="33"/>
  <c r="T36" s="1"/>
  <c r="I36" i="41"/>
  <c r="T36" s="1"/>
  <c r="I36" i="49"/>
  <c r="T36" s="1"/>
  <c r="I36" i="57"/>
  <c r="T36" s="1"/>
  <c r="J36" i="17"/>
  <c r="V36" s="1"/>
  <c r="J36" i="25"/>
  <c r="V36" s="1"/>
  <c r="J36" i="33"/>
  <c r="V36" s="1"/>
  <c r="J36" i="41"/>
  <c r="V36" s="1"/>
  <c r="J36" i="49"/>
  <c r="V36" s="1"/>
  <c r="J36" i="57"/>
  <c r="V36" s="1"/>
  <c r="K36" i="17"/>
  <c r="X36" s="1"/>
  <c r="K36" i="25"/>
  <c r="X36" s="1"/>
  <c r="K36" i="33"/>
  <c r="X36" s="1"/>
  <c r="K36" i="41"/>
  <c r="X36" s="1"/>
  <c r="K36" i="49"/>
  <c r="X36" s="1"/>
  <c r="K36" i="57"/>
  <c r="X36" s="1"/>
  <c r="L36" i="17"/>
  <c r="Z36" s="1"/>
  <c r="L36" i="25"/>
  <c r="Z36" s="1"/>
  <c r="L36" i="33"/>
  <c r="Z36" s="1"/>
  <c r="L36" i="41"/>
  <c r="Z36" s="1"/>
  <c r="L36" i="49"/>
  <c r="Z36" s="1"/>
  <c r="L36" i="57"/>
  <c r="Z36" s="1"/>
  <c r="M36" i="17"/>
  <c r="M36" i="25"/>
  <c r="AB36" s="1"/>
  <c r="M36" i="33"/>
  <c r="AB36" s="1"/>
  <c r="M36" i="41"/>
  <c r="AB36" s="1"/>
  <c r="M36" i="49"/>
  <c r="AB36" s="1"/>
  <c r="M36" i="57"/>
  <c r="AB36" s="1"/>
  <c r="E37" i="17"/>
  <c r="E37" i="33"/>
  <c r="E37" i="41"/>
  <c r="E37" i="49"/>
  <c r="E37" i="57"/>
  <c r="F37" i="17"/>
  <c r="F37" i="25"/>
  <c r="F37" i="33"/>
  <c r="F37" i="41"/>
  <c r="F37" i="49"/>
  <c r="F37" i="57"/>
  <c r="H37" i="17"/>
  <c r="R37" s="1"/>
  <c r="H37" i="25"/>
  <c r="R37" s="1"/>
  <c r="H37" i="33"/>
  <c r="R37" s="1"/>
  <c r="H37" i="41"/>
  <c r="R37" s="1"/>
  <c r="H37" i="49"/>
  <c r="R37" s="1"/>
  <c r="H37" i="57"/>
  <c r="I37" i="17"/>
  <c r="T37" s="1"/>
  <c r="I37" i="25"/>
  <c r="T37" s="1"/>
  <c r="I37" i="33"/>
  <c r="T37" s="1"/>
  <c r="I37" i="41"/>
  <c r="T37" s="1"/>
  <c r="I37" i="49"/>
  <c r="T37" s="1"/>
  <c r="I37" i="57"/>
  <c r="T37" s="1"/>
  <c r="J37" i="17"/>
  <c r="V37" s="1"/>
  <c r="J37" i="25"/>
  <c r="V37" s="1"/>
  <c r="J37" i="33"/>
  <c r="J37" i="41"/>
  <c r="V37" s="1"/>
  <c r="J37" i="49"/>
  <c r="V37" s="1"/>
  <c r="J37" i="57"/>
  <c r="V37" s="1"/>
  <c r="K37" i="17"/>
  <c r="X37" s="1"/>
  <c r="K37" i="25"/>
  <c r="X37" s="1"/>
  <c r="K37" i="33"/>
  <c r="X37" s="1"/>
  <c r="K37" i="41"/>
  <c r="X37" s="1"/>
  <c r="K37" i="49"/>
  <c r="X37" s="1"/>
  <c r="K37" i="57"/>
  <c r="X37" s="1"/>
  <c r="L37" i="17"/>
  <c r="Z37" s="1"/>
  <c r="L37" i="25"/>
  <c r="Z37" s="1"/>
  <c r="L37" i="33"/>
  <c r="Z37" s="1"/>
  <c r="L37" i="41"/>
  <c r="Z37" s="1"/>
  <c r="L37" i="49"/>
  <c r="Z37" s="1"/>
  <c r="L37" i="57"/>
  <c r="Z37" s="1"/>
  <c r="M37" i="17"/>
  <c r="AB37" s="1"/>
  <c r="M37" i="25"/>
  <c r="AB37" s="1"/>
  <c r="M37" i="33"/>
  <c r="AB37" s="1"/>
  <c r="M37" i="41"/>
  <c r="AB37" s="1"/>
  <c r="M37" i="49"/>
  <c r="AB37" s="1"/>
  <c r="M37" i="57"/>
  <c r="AB37" s="1"/>
  <c r="E38" i="17"/>
  <c r="E38" i="33"/>
  <c r="E38" i="41"/>
  <c r="E38" i="49"/>
  <c r="E38" i="57"/>
  <c r="F38" i="17"/>
  <c r="F38" i="25"/>
  <c r="F38" i="33"/>
  <c r="F38" i="41"/>
  <c r="F38" i="49"/>
  <c r="F38" i="57"/>
  <c r="H38" i="17"/>
  <c r="R38" s="1"/>
  <c r="H38" i="25"/>
  <c r="R38" s="1"/>
  <c r="H38" i="33"/>
  <c r="R38" s="1"/>
  <c r="H38" i="41"/>
  <c r="R38" s="1"/>
  <c r="H38" i="49"/>
  <c r="R38" s="1"/>
  <c r="H38" i="57"/>
  <c r="R38" s="1"/>
  <c r="I38" i="17"/>
  <c r="T38" s="1"/>
  <c r="I38" i="25"/>
  <c r="T38" s="1"/>
  <c r="I38" i="33"/>
  <c r="T38" s="1"/>
  <c r="I38" i="41"/>
  <c r="T38" s="1"/>
  <c r="I38" i="49"/>
  <c r="T38" s="1"/>
  <c r="I38" i="57"/>
  <c r="T38" s="1"/>
  <c r="J38" i="17"/>
  <c r="V38" s="1"/>
  <c r="J38" i="25"/>
  <c r="V38" s="1"/>
  <c r="J38" i="33"/>
  <c r="V38" s="1"/>
  <c r="J38" i="41"/>
  <c r="V38" s="1"/>
  <c r="J38" i="49"/>
  <c r="V38" s="1"/>
  <c r="J38" i="57"/>
  <c r="V38" s="1"/>
  <c r="K38" i="17"/>
  <c r="X38" s="1"/>
  <c r="K38" i="25"/>
  <c r="X38" s="1"/>
  <c r="K38" i="33"/>
  <c r="X38" s="1"/>
  <c r="K38" i="41"/>
  <c r="X38" s="1"/>
  <c r="K38" i="49"/>
  <c r="X38" s="1"/>
  <c r="K38" i="57"/>
  <c r="X38" s="1"/>
  <c r="L38" i="17"/>
  <c r="Z38" s="1"/>
  <c r="L38" i="25"/>
  <c r="Z38" s="1"/>
  <c r="L38" i="33"/>
  <c r="Z38" s="1"/>
  <c r="L38" i="41"/>
  <c r="Z38" s="1"/>
  <c r="L38" i="49"/>
  <c r="Z38" s="1"/>
  <c r="L38" i="57"/>
  <c r="Z38" s="1"/>
  <c r="M38" i="17"/>
  <c r="AB38" s="1"/>
  <c r="M38" i="25"/>
  <c r="AB38" s="1"/>
  <c r="M38" i="33"/>
  <c r="AB38" s="1"/>
  <c r="M38" i="41"/>
  <c r="AB38" s="1"/>
  <c r="M38" i="49"/>
  <c r="AB38" s="1"/>
  <c r="M38" i="57"/>
  <c r="AB38" s="1"/>
  <c r="E39" i="17"/>
  <c r="E39" i="33"/>
  <c r="E39" i="41"/>
  <c r="E39" i="49"/>
  <c r="E39" i="57"/>
  <c r="F39" i="17"/>
  <c r="F39" i="25"/>
  <c r="F39" i="33"/>
  <c r="F39" i="41"/>
  <c r="F39" i="49"/>
  <c r="F39" i="57"/>
  <c r="H39" i="17"/>
  <c r="R39" s="1"/>
  <c r="H39" i="25"/>
  <c r="R39" s="1"/>
  <c r="H39" i="33"/>
  <c r="R39" s="1"/>
  <c r="H39" i="41"/>
  <c r="R39" s="1"/>
  <c r="H39" i="49"/>
  <c r="R39" s="1"/>
  <c r="H39" i="57"/>
  <c r="I39" i="17"/>
  <c r="T39" s="1"/>
  <c r="I39" i="25"/>
  <c r="T39" s="1"/>
  <c r="I39" i="33"/>
  <c r="T39" s="1"/>
  <c r="I39" i="41"/>
  <c r="T39" s="1"/>
  <c r="I39" i="49"/>
  <c r="T39" s="1"/>
  <c r="I39" i="57"/>
  <c r="T39" s="1"/>
  <c r="J39" i="17"/>
  <c r="V39" s="1"/>
  <c r="J39" i="25"/>
  <c r="V39" s="1"/>
  <c r="J39" i="33"/>
  <c r="V39" s="1"/>
  <c r="J39" i="41"/>
  <c r="V39" s="1"/>
  <c r="J39" i="49"/>
  <c r="V39" s="1"/>
  <c r="J39" i="57"/>
  <c r="V39" s="1"/>
  <c r="K39" i="17"/>
  <c r="X39" s="1"/>
  <c r="K39" i="25"/>
  <c r="X39" s="1"/>
  <c r="K39" i="33"/>
  <c r="K39" i="41"/>
  <c r="X39" s="1"/>
  <c r="K39" i="49"/>
  <c r="X39" s="1"/>
  <c r="K39" i="57"/>
  <c r="X39" s="1"/>
  <c r="L39" i="17"/>
  <c r="Z39" s="1"/>
  <c r="L39" i="25"/>
  <c r="Z39" s="1"/>
  <c r="L39" i="33"/>
  <c r="L39" i="41"/>
  <c r="Z39" s="1"/>
  <c r="L39" i="49"/>
  <c r="Z39" s="1"/>
  <c r="L39" i="57"/>
  <c r="Z39" s="1"/>
  <c r="M39" i="17"/>
  <c r="AB39" s="1"/>
  <c r="M39" i="25"/>
  <c r="AB39" s="1"/>
  <c r="M39" i="33"/>
  <c r="AB39" s="1"/>
  <c r="M39" i="41"/>
  <c r="AB39" s="1"/>
  <c r="M39" i="49"/>
  <c r="AB39" s="1"/>
  <c r="M39" i="57"/>
  <c r="AB39" s="1"/>
  <c r="E40" i="17"/>
  <c r="E40" i="33"/>
  <c r="E40" i="41"/>
  <c r="E40" i="49"/>
  <c r="E40" i="57"/>
  <c r="F40" i="17"/>
  <c r="F40" i="25"/>
  <c r="F40" i="33"/>
  <c r="F40" i="41"/>
  <c r="F40" i="49"/>
  <c r="F40" i="57"/>
  <c r="H40" i="17"/>
  <c r="H40" i="25"/>
  <c r="R40" s="1"/>
  <c r="H40" i="33"/>
  <c r="R40" s="1"/>
  <c r="H40" i="41"/>
  <c r="H40" i="49"/>
  <c r="H40" i="57"/>
  <c r="R40" s="1"/>
  <c r="I40" i="17"/>
  <c r="I40" i="25"/>
  <c r="T40" s="1"/>
  <c r="I40" i="33"/>
  <c r="T40" s="1"/>
  <c r="I40" i="41"/>
  <c r="T40" s="1"/>
  <c r="I40" i="49"/>
  <c r="T40" s="1"/>
  <c r="I40" i="57"/>
  <c r="T40" s="1"/>
  <c r="J40" i="17"/>
  <c r="J40" i="25"/>
  <c r="V40" s="1"/>
  <c r="J40" i="33"/>
  <c r="V40" s="1"/>
  <c r="J40" i="41"/>
  <c r="V40" s="1"/>
  <c r="J40" i="49"/>
  <c r="V40" s="1"/>
  <c r="J40" i="57"/>
  <c r="V40" s="1"/>
  <c r="K40" i="17"/>
  <c r="X40" s="1"/>
  <c r="K40" i="25"/>
  <c r="X40" s="1"/>
  <c r="K40" i="33"/>
  <c r="X40" s="1"/>
  <c r="K40" i="41"/>
  <c r="X40" s="1"/>
  <c r="K40" i="49"/>
  <c r="X40" s="1"/>
  <c r="K40" i="57"/>
  <c r="X40" s="1"/>
  <c r="L40" i="17"/>
  <c r="Z40" s="1"/>
  <c r="L40" i="25"/>
  <c r="Z40" s="1"/>
  <c r="L40" i="33"/>
  <c r="Z40" s="1"/>
  <c r="L40" i="41"/>
  <c r="L40" i="49"/>
  <c r="Z40" s="1"/>
  <c r="L40" i="57"/>
  <c r="Z40" s="1"/>
  <c r="M40" i="17"/>
  <c r="AB40" s="1"/>
  <c r="M40" i="25"/>
  <c r="AB40" s="1"/>
  <c r="M40" i="33"/>
  <c r="AB40" s="1"/>
  <c r="M40" i="41"/>
  <c r="M40" i="49"/>
  <c r="AB40" s="1"/>
  <c r="M40" i="57"/>
  <c r="AB40" s="1"/>
  <c r="E42" i="17"/>
  <c r="E42" i="33"/>
  <c r="E42" i="41"/>
  <c r="E42" i="49"/>
  <c r="E42" i="57"/>
  <c r="F42" i="17"/>
  <c r="F42" i="25"/>
  <c r="F42" i="33"/>
  <c r="F42" i="41"/>
  <c r="F42" i="49"/>
  <c r="F42" i="57"/>
  <c r="H42" i="17"/>
  <c r="R42" s="1"/>
  <c r="H42" i="25"/>
  <c r="R42" s="1"/>
  <c r="H42" i="33"/>
  <c r="H42" i="41"/>
  <c r="R42" s="1"/>
  <c r="H42" i="49"/>
  <c r="H42" i="57"/>
  <c r="R42" s="1"/>
  <c r="I42" i="17"/>
  <c r="T42" s="1"/>
  <c r="I42" i="25"/>
  <c r="T42" s="1"/>
  <c r="I42" i="33"/>
  <c r="T42" s="1"/>
  <c r="I42" i="41"/>
  <c r="T42" s="1"/>
  <c r="I42" i="49"/>
  <c r="T42" s="1"/>
  <c r="I42" i="57"/>
  <c r="T42" s="1"/>
  <c r="J42" i="17"/>
  <c r="V42" s="1"/>
  <c r="J42" i="25"/>
  <c r="V42" s="1"/>
  <c r="J42" i="33"/>
  <c r="V42" s="1"/>
  <c r="J42" i="41"/>
  <c r="V42" s="1"/>
  <c r="J42" i="49"/>
  <c r="V42" s="1"/>
  <c r="J42" i="57"/>
  <c r="V42" s="1"/>
  <c r="K42" i="17"/>
  <c r="X42" s="1"/>
  <c r="K42" i="25"/>
  <c r="X42" s="1"/>
  <c r="K42" i="33"/>
  <c r="X42" s="1"/>
  <c r="K42" i="41"/>
  <c r="X42" s="1"/>
  <c r="K42" i="49"/>
  <c r="X42" s="1"/>
  <c r="K42" i="57"/>
  <c r="X42" s="1"/>
  <c r="L42" i="17"/>
  <c r="Z42" s="1"/>
  <c r="L42" i="25"/>
  <c r="Z42" s="1"/>
  <c r="L42" i="33"/>
  <c r="Z42" s="1"/>
  <c r="L42" i="41"/>
  <c r="Z42" s="1"/>
  <c r="L42" i="49"/>
  <c r="Z42" s="1"/>
  <c r="L42" i="57"/>
  <c r="Z42" s="1"/>
  <c r="M42" i="17"/>
  <c r="AB42" s="1"/>
  <c r="M42" i="25"/>
  <c r="AB42" s="1"/>
  <c r="M42" i="33"/>
  <c r="AB42" s="1"/>
  <c r="M42" i="41"/>
  <c r="AB42" s="1"/>
  <c r="M42" i="49"/>
  <c r="AB42" s="1"/>
  <c r="M42" i="57"/>
  <c r="AB42" s="1"/>
  <c r="E43" i="17"/>
  <c r="E43" i="33"/>
  <c r="E43" i="41"/>
  <c r="E43" i="49"/>
  <c r="E43" i="57"/>
  <c r="F43" i="17"/>
  <c r="F43" i="25"/>
  <c r="F43" i="33"/>
  <c r="F43" i="41"/>
  <c r="F43" i="49"/>
  <c r="F43" i="57"/>
  <c r="H43" i="17"/>
  <c r="H43" i="25"/>
  <c r="R43" s="1"/>
  <c r="H43" i="33"/>
  <c r="R43" s="1"/>
  <c r="H43" i="41"/>
  <c r="R43" s="1"/>
  <c r="H43" i="49"/>
  <c r="R43" s="1"/>
  <c r="H43" i="57"/>
  <c r="I43" i="17"/>
  <c r="T43" s="1"/>
  <c r="I43" i="25"/>
  <c r="T43" s="1"/>
  <c r="I43" i="33"/>
  <c r="T43" s="1"/>
  <c r="I43" i="41"/>
  <c r="I43" i="49"/>
  <c r="T43" s="1"/>
  <c r="I43" i="57"/>
  <c r="T43" s="1"/>
  <c r="J43" i="17"/>
  <c r="V43" s="1"/>
  <c r="J43" i="25"/>
  <c r="V43" s="1"/>
  <c r="J43" i="33"/>
  <c r="V43" s="1"/>
  <c r="J43" i="41"/>
  <c r="J43" i="49"/>
  <c r="V43" s="1"/>
  <c r="J43" i="57"/>
  <c r="V43" s="1"/>
  <c r="K43" i="17"/>
  <c r="X43" s="1"/>
  <c r="K43" i="25"/>
  <c r="X43" s="1"/>
  <c r="K43" i="33"/>
  <c r="X43" s="1"/>
  <c r="K43" i="41"/>
  <c r="X43" s="1"/>
  <c r="K43" i="49"/>
  <c r="X43" s="1"/>
  <c r="K43" i="57"/>
  <c r="X43" s="1"/>
  <c r="L43" i="17"/>
  <c r="Z43" s="1"/>
  <c r="L43" i="25"/>
  <c r="Z43" s="1"/>
  <c r="L43" i="33"/>
  <c r="Z43" s="1"/>
  <c r="L43" i="41"/>
  <c r="L43" i="49"/>
  <c r="Z43" s="1"/>
  <c r="L43" i="57"/>
  <c r="Z43" s="1"/>
  <c r="M43" i="17"/>
  <c r="AB43" s="1"/>
  <c r="M43" i="25"/>
  <c r="AB43" s="1"/>
  <c r="M43" i="33"/>
  <c r="AB43" s="1"/>
  <c r="M43" i="41"/>
  <c r="M43" i="49"/>
  <c r="AB43" s="1"/>
  <c r="M43" i="57"/>
  <c r="AB43" s="1"/>
  <c r="E44" i="17"/>
  <c r="E44" i="33"/>
  <c r="E44" i="41"/>
  <c r="E44" i="49"/>
  <c r="E44" i="57"/>
  <c r="F44" i="17"/>
  <c r="F44" i="25"/>
  <c r="F44" i="33"/>
  <c r="F44" i="41"/>
  <c r="F44" i="49"/>
  <c r="F44" i="57"/>
  <c r="H44" i="17"/>
  <c r="R44" s="1"/>
  <c r="H44" i="25"/>
  <c r="R44" s="1"/>
  <c r="H44" i="33"/>
  <c r="H44" i="41"/>
  <c r="R44" s="1"/>
  <c r="H44" i="49"/>
  <c r="H44" i="57"/>
  <c r="R44" s="1"/>
  <c r="I44" i="17"/>
  <c r="T44" s="1"/>
  <c r="I44" i="25"/>
  <c r="T44" s="1"/>
  <c r="I44" i="33"/>
  <c r="T44" s="1"/>
  <c r="I44" i="41"/>
  <c r="T44" s="1"/>
  <c r="I44" i="49"/>
  <c r="T44" s="1"/>
  <c r="I44" i="57"/>
  <c r="T44" s="1"/>
  <c r="J44" i="17"/>
  <c r="V44" s="1"/>
  <c r="J44" i="25"/>
  <c r="V44" s="1"/>
  <c r="J44" i="33"/>
  <c r="V44" s="1"/>
  <c r="J44" i="41"/>
  <c r="V44" s="1"/>
  <c r="J44" i="49"/>
  <c r="V44" s="1"/>
  <c r="J44" i="57"/>
  <c r="V44" s="1"/>
  <c r="K44" i="17"/>
  <c r="X44" s="1"/>
  <c r="K44" i="25"/>
  <c r="X44" s="1"/>
  <c r="K44" i="33"/>
  <c r="X44" s="1"/>
  <c r="K44" i="41"/>
  <c r="X44" s="1"/>
  <c r="K44" i="49"/>
  <c r="X44" s="1"/>
  <c r="K44" i="57"/>
  <c r="X44" s="1"/>
  <c r="L44" i="17"/>
  <c r="Z44" s="1"/>
  <c r="L44" i="25"/>
  <c r="Z44" s="1"/>
  <c r="L44" i="33"/>
  <c r="L44" i="41"/>
  <c r="Z44" s="1"/>
  <c r="L44" i="49"/>
  <c r="Z44" s="1"/>
  <c r="M44"/>
  <c r="AB44" s="1"/>
  <c r="L44" i="57"/>
  <c r="Z44" s="1"/>
  <c r="M44" i="17"/>
  <c r="M44" i="25"/>
  <c r="AB44" s="1"/>
  <c r="M44" i="33"/>
  <c r="AB44" s="1"/>
  <c r="M44" i="41"/>
  <c r="AB44" s="1"/>
  <c r="M44" i="57"/>
  <c r="AB44" s="1"/>
  <c r="E45" i="17"/>
  <c r="E45" i="33"/>
  <c r="E45" i="41"/>
  <c r="E45" i="49"/>
  <c r="E45" i="57"/>
  <c r="F45" i="17"/>
  <c r="F45" i="25"/>
  <c r="F45" i="33"/>
  <c r="F45" i="41"/>
  <c r="F45" i="49"/>
  <c r="F45" i="57"/>
  <c r="H45" i="17"/>
  <c r="H45" i="25"/>
  <c r="R45" s="1"/>
  <c r="H45" i="33"/>
  <c r="H45" i="41"/>
  <c r="R45" s="1"/>
  <c r="H45" i="49"/>
  <c r="H45" i="57"/>
  <c r="R45" s="1"/>
  <c r="I45" i="17"/>
  <c r="T45" s="1"/>
  <c r="I45" i="25"/>
  <c r="T45" s="1"/>
  <c r="I45" i="33"/>
  <c r="T45" s="1"/>
  <c r="I45" i="41"/>
  <c r="T45" s="1"/>
  <c r="I45" i="49"/>
  <c r="T45" s="1"/>
  <c r="I45" i="57"/>
  <c r="J45" i="17"/>
  <c r="V45" s="1"/>
  <c r="J45" i="25"/>
  <c r="V45" s="1"/>
  <c r="J45" i="33"/>
  <c r="V45" s="1"/>
  <c r="J45" i="41"/>
  <c r="J45" i="49"/>
  <c r="V45" s="1"/>
  <c r="J45" i="57"/>
  <c r="V45" s="1"/>
  <c r="K45" i="17"/>
  <c r="X45" s="1"/>
  <c r="K45" i="25"/>
  <c r="X45" s="1"/>
  <c r="K45" i="33"/>
  <c r="X45" s="1"/>
  <c r="K45" i="41"/>
  <c r="K45" i="49"/>
  <c r="X45" s="1"/>
  <c r="K45" i="57"/>
  <c r="X45" s="1"/>
  <c r="L45" i="17"/>
  <c r="Z45" s="1"/>
  <c r="L45" i="25"/>
  <c r="Z45" s="1"/>
  <c r="L45" i="33"/>
  <c r="Z45" s="1"/>
  <c r="L45" i="41"/>
  <c r="L45" i="49"/>
  <c r="Z45" s="1"/>
  <c r="L45" i="57"/>
  <c r="Z45" s="1"/>
  <c r="M45" i="17"/>
  <c r="M45" i="25"/>
  <c r="AB45" s="1"/>
  <c r="M45" i="33"/>
  <c r="AB45" s="1"/>
  <c r="M45" i="41"/>
  <c r="AB45" s="1"/>
  <c r="M45" i="49"/>
  <c r="AB45" s="1"/>
  <c r="M45" i="57"/>
  <c r="AB45" s="1"/>
  <c r="E46" i="17"/>
  <c r="E46" i="33"/>
  <c r="E46" i="41"/>
  <c r="E46" i="49"/>
  <c r="E46" i="57"/>
  <c r="F46" i="17"/>
  <c r="F46" i="25"/>
  <c r="F46" i="33"/>
  <c r="F46" i="41"/>
  <c r="F46" i="49"/>
  <c r="F46" i="57"/>
  <c r="H46" i="17"/>
  <c r="R46" s="1"/>
  <c r="H46" i="25"/>
  <c r="R46" s="1"/>
  <c r="H46" i="33"/>
  <c r="H46" i="41"/>
  <c r="R46" s="1"/>
  <c r="H46" i="49"/>
  <c r="R46" s="1"/>
  <c r="H46" i="57"/>
  <c r="I46" i="17"/>
  <c r="T46" s="1"/>
  <c r="I46" i="25"/>
  <c r="T46" s="1"/>
  <c r="I46" i="33"/>
  <c r="T46" s="1"/>
  <c r="I46" i="41"/>
  <c r="T46" s="1"/>
  <c r="I46" i="49"/>
  <c r="T46" s="1"/>
  <c r="I46" i="57"/>
  <c r="T46" s="1"/>
  <c r="J46" i="17"/>
  <c r="V46" s="1"/>
  <c r="J46" i="25"/>
  <c r="V46" s="1"/>
  <c r="J46" i="33"/>
  <c r="V46" s="1"/>
  <c r="J46" i="41"/>
  <c r="V46" s="1"/>
  <c r="J46" i="49"/>
  <c r="V46" s="1"/>
  <c r="J46" i="57"/>
  <c r="V46" s="1"/>
  <c r="K46" i="17"/>
  <c r="X46" s="1"/>
  <c r="K46" i="25"/>
  <c r="X46" s="1"/>
  <c r="K46" i="33"/>
  <c r="K46" i="41"/>
  <c r="X46" s="1"/>
  <c r="K46" i="49"/>
  <c r="X46" s="1"/>
  <c r="K46" i="57"/>
  <c r="X46" s="1"/>
  <c r="L46" i="17"/>
  <c r="Z46" s="1"/>
  <c r="L46" i="25"/>
  <c r="Z46" s="1"/>
  <c r="L46" i="33"/>
  <c r="Z46" s="1"/>
  <c r="L46" i="41"/>
  <c r="Z46" s="1"/>
  <c r="L46" i="49"/>
  <c r="Z46" s="1"/>
  <c r="L46" i="57"/>
  <c r="Z46" s="1"/>
  <c r="M46" i="17"/>
  <c r="AB46" s="1"/>
  <c r="M46" i="25"/>
  <c r="AB46" s="1"/>
  <c r="M46" i="33"/>
  <c r="AB46" s="1"/>
  <c r="M46" i="41"/>
  <c r="AB46" s="1"/>
  <c r="M46" i="49"/>
  <c r="AB46" s="1"/>
  <c r="M46" i="57"/>
  <c r="AB46" s="1"/>
  <c r="E48" i="17"/>
  <c r="E48" i="33"/>
  <c r="E48" i="41"/>
  <c r="E48" i="49"/>
  <c r="E48" i="57"/>
  <c r="F48" i="17"/>
  <c r="F48" i="25"/>
  <c r="F48" i="33"/>
  <c r="F48" i="41"/>
  <c r="F48" i="49"/>
  <c r="F48" i="57"/>
  <c r="H48" i="17"/>
  <c r="R48" s="1"/>
  <c r="H48" i="25"/>
  <c r="R48" s="1"/>
  <c r="H48" i="33"/>
  <c r="R48" s="1"/>
  <c r="I48"/>
  <c r="T48" s="1"/>
  <c r="H48" i="41"/>
  <c r="R48" s="1"/>
  <c r="H48" i="49"/>
  <c r="R48" s="1"/>
  <c r="H48" i="57"/>
  <c r="R48" s="1"/>
  <c r="I48" i="17"/>
  <c r="T48" s="1"/>
  <c r="I48" i="25"/>
  <c r="T48" s="1"/>
  <c r="G48" i="21"/>
  <c r="I48" i="41"/>
  <c r="T48" s="1"/>
  <c r="G48" i="38"/>
  <c r="I48" i="49"/>
  <c r="T48" s="1"/>
  <c r="I48" i="57"/>
  <c r="T48" s="1"/>
  <c r="J48" i="17"/>
  <c r="V48" s="1"/>
  <c r="J48" i="25"/>
  <c r="V48" s="1"/>
  <c r="J48" i="33"/>
  <c r="V48" s="1"/>
  <c r="J48" i="41"/>
  <c r="J48" i="49"/>
  <c r="V48" s="1"/>
  <c r="J48" i="57"/>
  <c r="V48" s="1"/>
  <c r="K48" i="17"/>
  <c r="X48" s="1"/>
  <c r="K48" i="25"/>
  <c r="X48" s="1"/>
  <c r="K48" i="33"/>
  <c r="X48" s="1"/>
  <c r="K48" i="41"/>
  <c r="X48" s="1"/>
  <c r="K48" i="49"/>
  <c r="X48" s="1"/>
  <c r="K48" i="57"/>
  <c r="X48" s="1"/>
  <c r="L48" i="17"/>
  <c r="Z48" s="1"/>
  <c r="L48" i="25"/>
  <c r="Z48" s="1"/>
  <c r="L48" i="33"/>
  <c r="Z48" s="1"/>
  <c r="L48" i="41"/>
  <c r="Z48" s="1"/>
  <c r="L48" i="49"/>
  <c r="Z48" s="1"/>
  <c r="L48" i="57"/>
  <c r="Z48" s="1"/>
  <c r="M48" i="17"/>
  <c r="AB48" s="1"/>
  <c r="M48" i="25"/>
  <c r="AB48" s="1"/>
  <c r="M48" i="33"/>
  <c r="AB48" s="1"/>
  <c r="M48" i="41"/>
  <c r="AB48" s="1"/>
  <c r="M48" i="49"/>
  <c r="AB48" s="1"/>
  <c r="M48" i="57"/>
  <c r="AB48" s="1"/>
  <c r="E49" i="17"/>
  <c r="E49" i="33"/>
  <c r="E49" i="41"/>
  <c r="E49" i="49"/>
  <c r="E49" i="57"/>
  <c r="F49" i="17"/>
  <c r="F49" i="25"/>
  <c r="F49" i="33"/>
  <c r="F49" i="41"/>
  <c r="F49" i="49"/>
  <c r="F49" i="57"/>
  <c r="H49" i="17"/>
  <c r="R49" s="1"/>
  <c r="H49" i="25"/>
  <c r="R49" s="1"/>
  <c r="H49" i="33"/>
  <c r="R49" s="1"/>
  <c r="H49" i="41"/>
  <c r="R49" s="1"/>
  <c r="H49" i="49"/>
  <c r="R49" s="1"/>
  <c r="H49" i="57"/>
  <c r="R49" s="1"/>
  <c r="I49" i="17"/>
  <c r="T49" s="1"/>
  <c r="I49" i="25"/>
  <c r="T49" s="1"/>
  <c r="I49" i="33"/>
  <c r="I49" i="41"/>
  <c r="T49" s="1"/>
  <c r="I49" i="49"/>
  <c r="T49" s="1"/>
  <c r="I49" i="57"/>
  <c r="T49" s="1"/>
  <c r="J49" i="17"/>
  <c r="V49" s="1"/>
  <c r="J49" i="25"/>
  <c r="V49" s="1"/>
  <c r="J49" i="33"/>
  <c r="V49" s="1"/>
  <c r="J49" i="41"/>
  <c r="V49" s="1"/>
  <c r="J49" i="49"/>
  <c r="V49" s="1"/>
  <c r="J49" i="57"/>
  <c r="V49" s="1"/>
  <c r="K49" i="17"/>
  <c r="X49" s="1"/>
  <c r="K49" i="25"/>
  <c r="X49" s="1"/>
  <c r="K49" i="33"/>
  <c r="X49" s="1"/>
  <c r="K49" i="41"/>
  <c r="X49" s="1"/>
  <c r="K49" i="49"/>
  <c r="X49" s="1"/>
  <c r="K49" i="57"/>
  <c r="X49" s="1"/>
  <c r="L49" i="17"/>
  <c r="Z49" s="1"/>
  <c r="L49" i="25"/>
  <c r="Z49" s="1"/>
  <c r="L49" i="33"/>
  <c r="Z49" s="1"/>
  <c r="L49" i="41"/>
  <c r="Z49" s="1"/>
  <c r="L49" i="49"/>
  <c r="Z49" s="1"/>
  <c r="L49" i="57"/>
  <c r="Z49" s="1"/>
  <c r="M49" i="17"/>
  <c r="AB49" s="1"/>
  <c r="M49" i="25"/>
  <c r="AB49" s="1"/>
  <c r="M49" i="33"/>
  <c r="AB49" s="1"/>
  <c r="M49" i="41"/>
  <c r="AB49" s="1"/>
  <c r="M49" i="49"/>
  <c r="AB49" s="1"/>
  <c r="M49" i="57"/>
  <c r="AB49" s="1"/>
  <c r="E50" i="17"/>
  <c r="E50" i="33"/>
  <c r="E50" i="41"/>
  <c r="E50" i="49"/>
  <c r="E50" i="57"/>
  <c r="F50" i="17"/>
  <c r="F50" i="33"/>
  <c r="F50" i="25"/>
  <c r="F50" i="41"/>
  <c r="F50" i="49"/>
  <c r="F50" i="57"/>
  <c r="H50" i="17"/>
  <c r="R50" s="1"/>
  <c r="H50" i="25"/>
  <c r="R50" s="1"/>
  <c r="H50" i="33"/>
  <c r="R50" s="1"/>
  <c r="H50" i="41"/>
  <c r="R50" s="1"/>
  <c r="H50" i="49"/>
  <c r="R50" s="1"/>
  <c r="H50" i="57"/>
  <c r="I50" i="17"/>
  <c r="T50" s="1"/>
  <c r="I50" i="25"/>
  <c r="T50" s="1"/>
  <c r="I50" i="33"/>
  <c r="T50" s="1"/>
  <c r="I50" i="41"/>
  <c r="I50" i="49"/>
  <c r="T50" s="1"/>
  <c r="I50" i="57"/>
  <c r="T50" s="1"/>
  <c r="J50" i="17"/>
  <c r="V50" s="1"/>
  <c r="J50" i="25"/>
  <c r="V50" s="1"/>
  <c r="J50" i="33"/>
  <c r="V50" s="1"/>
  <c r="J50" i="41"/>
  <c r="V50" s="1"/>
  <c r="J50" i="49"/>
  <c r="V50" s="1"/>
  <c r="J50" i="57"/>
  <c r="V50" s="1"/>
  <c r="K50" i="17"/>
  <c r="X50" s="1"/>
  <c r="K50" i="25"/>
  <c r="X50" s="1"/>
  <c r="K50" i="33"/>
  <c r="X50" s="1"/>
  <c r="K50" i="41"/>
  <c r="X50" s="1"/>
  <c r="K50" i="49"/>
  <c r="X50" s="1"/>
  <c r="K50" i="57"/>
  <c r="X50" s="1"/>
  <c r="L50" i="17"/>
  <c r="Z50" s="1"/>
  <c r="L50" i="25"/>
  <c r="Z50" s="1"/>
  <c r="L50" i="33"/>
  <c r="Z50" s="1"/>
  <c r="L50" i="41"/>
  <c r="L50" i="49"/>
  <c r="Z50" s="1"/>
  <c r="L50" i="57"/>
  <c r="Z50" s="1"/>
  <c r="M50" i="17"/>
  <c r="AB50" s="1"/>
  <c r="M50" i="25"/>
  <c r="AB50" s="1"/>
  <c r="M50" i="33"/>
  <c r="AB50" s="1"/>
  <c r="M50" i="41"/>
  <c r="M50" i="49"/>
  <c r="AB50" s="1"/>
  <c r="M50" i="57"/>
  <c r="AB50" s="1"/>
  <c r="E51" i="17"/>
  <c r="E51" i="33"/>
  <c r="E51" i="41"/>
  <c r="E51" i="49"/>
  <c r="E51" i="57"/>
  <c r="F51" i="17"/>
  <c r="F51" i="25"/>
  <c r="F51" i="33"/>
  <c r="F51" i="41"/>
  <c r="F51" i="49"/>
  <c r="F51" i="57"/>
  <c r="H51" i="17"/>
  <c r="R51" s="1"/>
  <c r="H51" i="25"/>
  <c r="R51" s="1"/>
  <c r="H51" i="33"/>
  <c r="H51" i="41"/>
  <c r="R51" s="1"/>
  <c r="H51" i="49"/>
  <c r="R51" s="1"/>
  <c r="H51" i="57"/>
  <c r="R51" s="1"/>
  <c r="I51" i="17"/>
  <c r="T51" s="1"/>
  <c r="I51" i="25"/>
  <c r="T51" s="1"/>
  <c r="I51" i="33"/>
  <c r="T51" s="1"/>
  <c r="I51" i="41"/>
  <c r="T51" s="1"/>
  <c r="I51" i="49"/>
  <c r="T51" s="1"/>
  <c r="I51" i="57"/>
  <c r="T51" s="1"/>
  <c r="J51" i="17"/>
  <c r="V51" s="1"/>
  <c r="J51" i="25"/>
  <c r="V51" s="1"/>
  <c r="J51" i="33"/>
  <c r="V51" s="1"/>
  <c r="J51" i="41"/>
  <c r="V51" s="1"/>
  <c r="J51" i="49"/>
  <c r="V51" s="1"/>
  <c r="J51" i="57"/>
  <c r="V51" s="1"/>
  <c r="K51" i="17"/>
  <c r="X51" s="1"/>
  <c r="K51" i="25"/>
  <c r="X51" s="1"/>
  <c r="K51" i="33"/>
  <c r="X51" s="1"/>
  <c r="K51" i="41"/>
  <c r="X51" s="1"/>
  <c r="K51" i="49"/>
  <c r="X51" s="1"/>
  <c r="K51" i="57"/>
  <c r="X51" s="1"/>
  <c r="L51" i="17"/>
  <c r="Z51" s="1"/>
  <c r="G51" i="19"/>
  <c r="G51" i="21"/>
  <c r="L51" i="25"/>
  <c r="Z51" s="1"/>
  <c r="M51"/>
  <c r="AB51" s="1"/>
  <c r="L51" i="33"/>
  <c r="Z51" s="1"/>
  <c r="L51" i="41"/>
  <c r="Z51" s="1"/>
  <c r="L51" i="49"/>
  <c r="L51" i="57"/>
  <c r="Z51" s="1"/>
  <c r="M51" i="17"/>
  <c r="AB51" s="1"/>
  <c r="M51" i="33"/>
  <c r="AB51" s="1"/>
  <c r="M51" i="41"/>
  <c r="AB51" s="1"/>
  <c r="M51" i="49"/>
  <c r="AB51" s="1"/>
  <c r="M51" i="57"/>
  <c r="AB51" s="1"/>
  <c r="E52" i="17"/>
  <c r="E52" i="33"/>
  <c r="E52" i="41"/>
  <c r="E52" i="49"/>
  <c r="E52" i="57"/>
  <c r="F52" i="17"/>
  <c r="F52" i="25"/>
  <c r="F52" i="33"/>
  <c r="F52" i="41"/>
  <c r="F52" i="49"/>
  <c r="F52" i="57"/>
  <c r="H52" i="17"/>
  <c r="R52" s="1"/>
  <c r="H52" i="25"/>
  <c r="R52" s="1"/>
  <c r="H52" i="33"/>
  <c r="R52" s="1"/>
  <c r="H52" i="41"/>
  <c r="H52" i="49"/>
  <c r="H52" i="57"/>
  <c r="R52" s="1"/>
  <c r="I52" i="17"/>
  <c r="I52" i="25"/>
  <c r="T52" s="1"/>
  <c r="I52" i="33"/>
  <c r="T52" s="1"/>
  <c r="I52" i="41"/>
  <c r="T52" s="1"/>
  <c r="I52" i="49"/>
  <c r="T52" s="1"/>
  <c r="I52" i="57"/>
  <c r="T52" s="1"/>
  <c r="J52" i="17"/>
  <c r="V52" s="1"/>
  <c r="J52" i="25"/>
  <c r="V52" s="1"/>
  <c r="J52" i="33"/>
  <c r="V52" s="1"/>
  <c r="J52" i="41"/>
  <c r="J52" i="49"/>
  <c r="V52" s="1"/>
  <c r="J52" i="57"/>
  <c r="V52" s="1"/>
  <c r="K52" i="17"/>
  <c r="X52" s="1"/>
  <c r="K52" i="25"/>
  <c r="X52" s="1"/>
  <c r="K52" i="33"/>
  <c r="X52" s="1"/>
  <c r="K52" i="41"/>
  <c r="K52" i="49"/>
  <c r="X52" s="1"/>
  <c r="K52" i="57"/>
  <c r="X52" s="1"/>
  <c r="L52" i="17"/>
  <c r="Z52" s="1"/>
  <c r="L52" i="25"/>
  <c r="Z52" s="1"/>
  <c r="L52" i="33"/>
  <c r="Z52" s="1"/>
  <c r="L52" i="41"/>
  <c r="L52" i="49"/>
  <c r="Z52" s="1"/>
  <c r="L52" i="57"/>
  <c r="Z52" s="1"/>
  <c r="M52" i="17"/>
  <c r="AB52" s="1"/>
  <c r="M52" i="25"/>
  <c r="AB52" s="1"/>
  <c r="M52" i="33"/>
  <c r="AB52" s="1"/>
  <c r="M52" i="41"/>
  <c r="AB52" s="1"/>
  <c r="M52" i="49"/>
  <c r="AB52" s="1"/>
  <c r="M52" i="57"/>
  <c r="AB52" s="1"/>
  <c r="E53" i="17"/>
  <c r="E53" i="33"/>
  <c r="E53" i="41"/>
  <c r="E53" i="49"/>
  <c r="E53" i="57"/>
  <c r="F53" i="17"/>
  <c r="F53" i="25"/>
  <c r="F53" i="33"/>
  <c r="F53" i="41"/>
  <c r="F53" i="49"/>
  <c r="F53" i="57"/>
  <c r="H53" i="17"/>
  <c r="R53" s="1"/>
  <c r="H53" i="25"/>
  <c r="H53" i="33"/>
  <c r="H53" i="41"/>
  <c r="R53" s="1"/>
  <c r="H53" i="49"/>
  <c r="R53" s="1"/>
  <c r="H53" i="57"/>
  <c r="I53" i="17"/>
  <c r="T53" s="1"/>
  <c r="I53" i="25"/>
  <c r="T53" s="1"/>
  <c r="I53" i="33"/>
  <c r="T53" s="1"/>
  <c r="I53" i="41"/>
  <c r="T53" s="1"/>
  <c r="I53" i="49"/>
  <c r="T53" s="1"/>
  <c r="I53" i="57"/>
  <c r="T53" s="1"/>
  <c r="J53" i="17"/>
  <c r="V53" s="1"/>
  <c r="J53" i="25"/>
  <c r="V53" s="1"/>
  <c r="J53" i="33"/>
  <c r="V53" s="1"/>
  <c r="J53" i="41"/>
  <c r="V53" s="1"/>
  <c r="J53" i="49"/>
  <c r="V53" s="1"/>
  <c r="J53" i="57"/>
  <c r="V53" s="1"/>
  <c r="K53" i="17"/>
  <c r="X53" s="1"/>
  <c r="K53" i="25"/>
  <c r="X53" s="1"/>
  <c r="K53" i="33"/>
  <c r="X53" s="1"/>
  <c r="K53" i="41"/>
  <c r="X53" s="1"/>
  <c r="K53" i="49"/>
  <c r="X53" s="1"/>
  <c r="K53" i="57"/>
  <c r="X53" s="1"/>
  <c r="L53" i="17"/>
  <c r="Z53" s="1"/>
  <c r="L53" i="25"/>
  <c r="Z53" s="1"/>
  <c r="L53" i="33"/>
  <c r="Z53" s="1"/>
  <c r="L53" i="41"/>
  <c r="L53" i="49"/>
  <c r="Z53" s="1"/>
  <c r="L53" i="57"/>
  <c r="Z53" s="1"/>
  <c r="M53" i="17"/>
  <c r="AB53" s="1"/>
  <c r="M53" i="25"/>
  <c r="AB53" s="1"/>
  <c r="M53" i="33"/>
  <c r="AB53" s="1"/>
  <c r="M53" i="41"/>
  <c r="AB53" s="1"/>
  <c r="M53" i="49"/>
  <c r="AB53" s="1"/>
  <c r="M53" i="57"/>
  <c r="AB53" s="1"/>
  <c r="E54" i="17"/>
  <c r="E54" i="33"/>
  <c r="E54" i="41"/>
  <c r="E54" i="49"/>
  <c r="E54" i="57"/>
  <c r="F54" i="17"/>
  <c r="F54" i="25"/>
  <c r="F54" i="33"/>
  <c r="F54" i="41"/>
  <c r="F54" i="49"/>
  <c r="F54" i="57"/>
  <c r="H54" i="17"/>
  <c r="R54" s="1"/>
  <c r="H54" i="25"/>
  <c r="R54" s="1"/>
  <c r="H54" i="33"/>
  <c r="H54" i="41"/>
  <c r="H54" i="49"/>
  <c r="R54" s="1"/>
  <c r="H54" i="57"/>
  <c r="R54" s="1"/>
  <c r="I54" i="17"/>
  <c r="T54" s="1"/>
  <c r="I54" i="25"/>
  <c r="T54" s="1"/>
  <c r="I54" i="33"/>
  <c r="T54" s="1"/>
  <c r="I54" i="41"/>
  <c r="T54" s="1"/>
  <c r="I54" i="49"/>
  <c r="T54" s="1"/>
  <c r="I54" i="57"/>
  <c r="T54" s="1"/>
  <c r="J54" i="17"/>
  <c r="V54" s="1"/>
  <c r="J54" i="25"/>
  <c r="V54" s="1"/>
  <c r="J54" i="33"/>
  <c r="V54" s="1"/>
  <c r="J54" i="41"/>
  <c r="V54" s="1"/>
  <c r="J54" i="49"/>
  <c r="V54" s="1"/>
  <c r="J54" i="57"/>
  <c r="V54" s="1"/>
  <c r="K54" i="17"/>
  <c r="X54" s="1"/>
  <c r="K54" i="25"/>
  <c r="X54" s="1"/>
  <c r="K54" i="33"/>
  <c r="X54" s="1"/>
  <c r="K54" i="41"/>
  <c r="X54" s="1"/>
  <c r="K54" i="49"/>
  <c r="X54" s="1"/>
  <c r="K54" i="57"/>
  <c r="X54" s="1"/>
  <c r="L54" i="17"/>
  <c r="Z54" s="1"/>
  <c r="L54" i="25"/>
  <c r="Z54" s="1"/>
  <c r="L54" i="33"/>
  <c r="Z54" s="1"/>
  <c r="M54" i="25"/>
  <c r="AB54" s="1"/>
  <c r="L54" i="41"/>
  <c r="Z54" s="1"/>
  <c r="L54" i="49"/>
  <c r="Z54" s="1"/>
  <c r="L54" i="57"/>
  <c r="Z54" s="1"/>
  <c r="M54" i="17"/>
  <c r="AB54" s="1"/>
  <c r="M54" i="33"/>
  <c r="AB54" s="1"/>
  <c r="M54" i="41"/>
  <c r="AB54" s="1"/>
  <c r="M54" i="49"/>
  <c r="AB54" s="1"/>
  <c r="M54" i="57"/>
  <c r="AB54" s="1"/>
  <c r="E55" i="17"/>
  <c r="E55" i="33"/>
  <c r="E55" i="41"/>
  <c r="E55" i="49"/>
  <c r="E55" i="57"/>
  <c r="F55" i="17"/>
  <c r="F55" i="25"/>
  <c r="F55" i="33"/>
  <c r="F55" i="41"/>
  <c r="F55" i="49"/>
  <c r="F55" i="57"/>
  <c r="H55" i="17"/>
  <c r="R55" s="1"/>
  <c r="H55" i="25"/>
  <c r="H55" i="33"/>
  <c r="R55" s="1"/>
  <c r="H55" i="41"/>
  <c r="R55" s="1"/>
  <c r="H55" i="49"/>
  <c r="R55" s="1"/>
  <c r="H55" i="57"/>
  <c r="R55" s="1"/>
  <c r="I55" i="17"/>
  <c r="T55" s="1"/>
  <c r="I55" i="25"/>
  <c r="T55" s="1"/>
  <c r="I55" i="33"/>
  <c r="T55" s="1"/>
  <c r="I55" i="41"/>
  <c r="T55" s="1"/>
  <c r="I55" i="49"/>
  <c r="T55" s="1"/>
  <c r="I55" i="57"/>
  <c r="T55" s="1"/>
  <c r="J55" i="17"/>
  <c r="V55" s="1"/>
  <c r="J55" i="25"/>
  <c r="V55" s="1"/>
  <c r="J55" i="33"/>
  <c r="V55" s="1"/>
  <c r="J55" i="41"/>
  <c r="V55" s="1"/>
  <c r="J55" i="49"/>
  <c r="V55" s="1"/>
  <c r="J55" i="57"/>
  <c r="V55" s="1"/>
  <c r="K55" i="17"/>
  <c r="X55" s="1"/>
  <c r="K55" i="25"/>
  <c r="X55" s="1"/>
  <c r="K55" i="33"/>
  <c r="X55" s="1"/>
  <c r="K55" i="41"/>
  <c r="X55" s="1"/>
  <c r="K55" i="49"/>
  <c r="X55" s="1"/>
  <c r="K55" i="57"/>
  <c r="X55" s="1"/>
  <c r="L55" i="17"/>
  <c r="Z55" s="1"/>
  <c r="L55" i="25"/>
  <c r="Z55" s="1"/>
  <c r="L55" i="33"/>
  <c r="Z55" s="1"/>
  <c r="L55" i="41"/>
  <c r="Z55" s="1"/>
  <c r="L55" i="49"/>
  <c r="Z55" s="1"/>
  <c r="L55" i="57"/>
  <c r="Z55" s="1"/>
  <c r="M55" i="17"/>
  <c r="AB55" s="1"/>
  <c r="M55" i="25"/>
  <c r="AB55" s="1"/>
  <c r="M55" i="33"/>
  <c r="AB55" s="1"/>
  <c r="M55" i="41"/>
  <c r="AB55" s="1"/>
  <c r="M55" i="49"/>
  <c r="AB55" s="1"/>
  <c r="M55" i="57"/>
  <c r="AB55" s="1"/>
  <c r="E56" i="17"/>
  <c r="E56" i="33"/>
  <c r="E56" i="41"/>
  <c r="E56" i="49"/>
  <c r="E56" i="57"/>
  <c r="F56" i="17"/>
  <c r="F56" i="25"/>
  <c r="F56" i="33"/>
  <c r="F56" i="41"/>
  <c r="F56" i="49"/>
  <c r="F56" i="57"/>
  <c r="H56" i="17"/>
  <c r="R56" s="1"/>
  <c r="H56" i="25"/>
  <c r="R56" s="1"/>
  <c r="H56" i="33"/>
  <c r="R56" s="1"/>
  <c r="L56"/>
  <c r="Z56" s="1"/>
  <c r="H56" i="41"/>
  <c r="R56" s="1"/>
  <c r="H56" i="49"/>
  <c r="R56" s="1"/>
  <c r="H56" i="57"/>
  <c r="R56" s="1"/>
  <c r="I56" i="17"/>
  <c r="T56" s="1"/>
  <c r="I56" i="25"/>
  <c r="I56" i="33"/>
  <c r="T56" s="1"/>
  <c r="I56" i="41"/>
  <c r="T56" s="1"/>
  <c r="I56" i="49"/>
  <c r="T56" s="1"/>
  <c r="I56" i="57"/>
  <c r="T56" s="1"/>
  <c r="J56" i="17"/>
  <c r="V56" s="1"/>
  <c r="J56" i="25"/>
  <c r="V56" s="1"/>
  <c r="J56" i="33"/>
  <c r="V56" s="1"/>
  <c r="J56" i="41"/>
  <c r="V56" s="1"/>
  <c r="J56" i="49"/>
  <c r="V56" s="1"/>
  <c r="J56" i="57"/>
  <c r="V56" s="1"/>
  <c r="K56" i="17"/>
  <c r="X56" s="1"/>
  <c r="K56" i="25"/>
  <c r="X56" s="1"/>
  <c r="K56" i="33"/>
  <c r="X56" s="1"/>
  <c r="K56" i="41"/>
  <c r="X56" s="1"/>
  <c r="K56" i="49"/>
  <c r="X56" s="1"/>
  <c r="K56" i="57"/>
  <c r="X56" s="1"/>
  <c r="L56" i="17"/>
  <c r="Z56" s="1"/>
  <c r="L56" i="25"/>
  <c r="Z56" s="1"/>
  <c r="L56" i="41"/>
  <c r="L56" i="49"/>
  <c r="Z56" s="1"/>
  <c r="L56" i="57"/>
  <c r="Z56" s="1"/>
  <c r="M56" i="17"/>
  <c r="AB56" s="1"/>
  <c r="M56" i="25"/>
  <c r="AB56" s="1"/>
  <c r="M56" i="33"/>
  <c r="AB56" s="1"/>
  <c r="M56" i="41"/>
  <c r="AB56" s="1"/>
  <c r="M56" i="49"/>
  <c r="AB56" s="1"/>
  <c r="M56" i="57"/>
  <c r="AB56" s="1"/>
  <c r="E57" i="17"/>
  <c r="E57" i="33"/>
  <c r="E57" i="41"/>
  <c r="E57" i="49"/>
  <c r="E57" i="57"/>
  <c r="F57" i="17"/>
  <c r="F57" i="25"/>
  <c r="F57" i="33"/>
  <c r="F57" i="41"/>
  <c r="F57" i="49"/>
  <c r="F57" i="57"/>
  <c r="H57" i="17"/>
  <c r="R57" s="1"/>
  <c r="H57" i="25"/>
  <c r="R57" s="1"/>
  <c r="H146"/>
  <c r="R146" s="1"/>
  <c r="H147"/>
  <c r="R147" s="1"/>
  <c r="H148"/>
  <c r="R148" s="1"/>
  <c r="H149"/>
  <c r="R149" s="1"/>
  <c r="H154"/>
  <c r="R154" s="1"/>
  <c r="H158"/>
  <c r="R158" s="1"/>
  <c r="H160"/>
  <c r="R160" s="1"/>
  <c r="H57" i="33"/>
  <c r="R57" s="1"/>
  <c r="H57" i="41"/>
  <c r="H57" i="49"/>
  <c r="H57" i="57"/>
  <c r="R57" s="1"/>
  <c r="I57" i="17"/>
  <c r="T57" s="1"/>
  <c r="I57" i="25"/>
  <c r="T57" s="1"/>
  <c r="I57" i="33"/>
  <c r="T57" s="1"/>
  <c r="I57" i="41"/>
  <c r="T57" s="1"/>
  <c r="I57" i="49"/>
  <c r="T57" s="1"/>
  <c r="I57" i="57"/>
  <c r="J57" i="17"/>
  <c r="V57" s="1"/>
  <c r="J57" i="25"/>
  <c r="V57" s="1"/>
  <c r="J57" i="33"/>
  <c r="V57" s="1"/>
  <c r="J57" i="41"/>
  <c r="V57" s="1"/>
  <c r="J57" i="49"/>
  <c r="V57" s="1"/>
  <c r="J57" i="57"/>
  <c r="V57" s="1"/>
  <c r="K57" i="17"/>
  <c r="X57" s="1"/>
  <c r="K57" i="25"/>
  <c r="X57" s="1"/>
  <c r="K57" i="33"/>
  <c r="X57" s="1"/>
  <c r="K57" i="41"/>
  <c r="X57" s="1"/>
  <c r="K57" i="49"/>
  <c r="X57" s="1"/>
  <c r="K57" i="57"/>
  <c r="X57" s="1"/>
  <c r="L57" i="17"/>
  <c r="Z57" s="1"/>
  <c r="L57" i="25"/>
  <c r="Z57" s="1"/>
  <c r="L57" i="33"/>
  <c r="Z57" s="1"/>
  <c r="L57" i="41"/>
  <c r="Z57" s="1"/>
  <c r="L57" i="49"/>
  <c r="Z57" s="1"/>
  <c r="L57" i="57"/>
  <c r="Z57" s="1"/>
  <c r="M57" i="17"/>
  <c r="AB57" s="1"/>
  <c r="M57" i="25"/>
  <c r="AB57" s="1"/>
  <c r="M57" i="33"/>
  <c r="AB57" s="1"/>
  <c r="M57" i="41"/>
  <c r="M57" i="49"/>
  <c r="AB57" s="1"/>
  <c r="M57" i="57"/>
  <c r="AB57" s="1"/>
  <c r="E58" i="17"/>
  <c r="E58" i="33"/>
  <c r="E58" i="41"/>
  <c r="E58" i="49"/>
  <c r="E58" i="57"/>
  <c r="F58" i="17"/>
  <c r="F58" i="25"/>
  <c r="F58" i="33"/>
  <c r="F58" i="41"/>
  <c r="F58" i="49"/>
  <c r="F58" i="57"/>
  <c r="H58" i="17"/>
  <c r="R58" s="1"/>
  <c r="H58" i="25"/>
  <c r="R58" s="1"/>
  <c r="H58" i="33"/>
  <c r="R58" s="1"/>
  <c r="H58" i="41"/>
  <c r="R58" s="1"/>
  <c r="H58" i="49"/>
  <c r="R58" s="1"/>
  <c r="H58" i="57"/>
  <c r="R58" s="1"/>
  <c r="I58" i="17"/>
  <c r="T58" s="1"/>
  <c r="I58" i="25"/>
  <c r="T58" s="1"/>
  <c r="I58" i="33"/>
  <c r="T58" s="1"/>
  <c r="I58" i="41"/>
  <c r="T58" s="1"/>
  <c r="I58" i="49"/>
  <c r="T58" s="1"/>
  <c r="I58" i="57"/>
  <c r="T58" s="1"/>
  <c r="J58" i="17"/>
  <c r="V58" s="1"/>
  <c r="J58" i="25"/>
  <c r="V58" s="1"/>
  <c r="J58" i="33"/>
  <c r="V58" s="1"/>
  <c r="J58" i="41"/>
  <c r="V58" s="1"/>
  <c r="J58" i="49"/>
  <c r="V58" s="1"/>
  <c r="J58" i="57"/>
  <c r="V58" s="1"/>
  <c r="K58" i="17"/>
  <c r="X58" s="1"/>
  <c r="K58" i="25"/>
  <c r="X58" s="1"/>
  <c r="K58" i="33"/>
  <c r="X58" s="1"/>
  <c r="K58" i="41"/>
  <c r="X58" s="1"/>
  <c r="K58" i="49"/>
  <c r="X58" s="1"/>
  <c r="K58" i="57"/>
  <c r="X58" s="1"/>
  <c r="L58" i="17"/>
  <c r="Z58" s="1"/>
  <c r="L58" i="25"/>
  <c r="Z58" s="1"/>
  <c r="L58" i="33"/>
  <c r="Z58" s="1"/>
  <c r="L58" i="41"/>
  <c r="Z58" s="1"/>
  <c r="L58" i="49"/>
  <c r="Z58" s="1"/>
  <c r="L58" i="57"/>
  <c r="Z58" s="1"/>
  <c r="M58" i="17"/>
  <c r="AB58" s="1"/>
  <c r="M58" i="25"/>
  <c r="AB58" s="1"/>
  <c r="M58" i="33"/>
  <c r="AB58" s="1"/>
  <c r="M58" i="41"/>
  <c r="AB58" s="1"/>
  <c r="M58" i="49"/>
  <c r="AB58" s="1"/>
  <c r="M58" i="57"/>
  <c r="AB58" s="1"/>
  <c r="E59" i="17"/>
  <c r="E59" i="33"/>
  <c r="E59" i="41"/>
  <c r="E59" i="49"/>
  <c r="E59" i="57"/>
  <c r="F59" i="17"/>
  <c r="F59" i="25"/>
  <c r="F59" i="33"/>
  <c r="F59" i="41"/>
  <c r="F59" i="49"/>
  <c r="F59" i="57"/>
  <c r="H59" i="17"/>
  <c r="R59" s="1"/>
  <c r="H59" i="25"/>
  <c r="R59" s="1"/>
  <c r="H59" i="33"/>
  <c r="H59" i="41"/>
  <c r="R59" s="1"/>
  <c r="H59" i="49"/>
  <c r="R59" s="1"/>
  <c r="H59" i="57"/>
  <c r="R59" s="1"/>
  <c r="I59" i="17"/>
  <c r="T59" s="1"/>
  <c r="I59" i="25"/>
  <c r="T59" s="1"/>
  <c r="I59" i="33"/>
  <c r="T59" s="1"/>
  <c r="I59" i="41"/>
  <c r="I59" i="49"/>
  <c r="T59" s="1"/>
  <c r="I59" i="57"/>
  <c r="T59" s="1"/>
  <c r="J59" i="17"/>
  <c r="V59" s="1"/>
  <c r="J59" i="25"/>
  <c r="V59" s="1"/>
  <c r="J59" i="33"/>
  <c r="V59" s="1"/>
  <c r="J59" i="41"/>
  <c r="J59" i="49"/>
  <c r="V59" s="1"/>
  <c r="J59" i="57"/>
  <c r="V59" s="1"/>
  <c r="K59" i="17"/>
  <c r="X59" s="1"/>
  <c r="K59" i="25"/>
  <c r="X59" s="1"/>
  <c r="K59" i="33"/>
  <c r="X59" s="1"/>
  <c r="K59" i="41"/>
  <c r="K59" i="49"/>
  <c r="X59" s="1"/>
  <c r="K59" i="57"/>
  <c r="X59" s="1"/>
  <c r="L59" i="17"/>
  <c r="L59" i="25"/>
  <c r="Z59" s="1"/>
  <c r="L59" i="33"/>
  <c r="Z59" s="1"/>
  <c r="L59" i="41"/>
  <c r="L59" i="49"/>
  <c r="Z59" s="1"/>
  <c r="L59" i="57"/>
  <c r="Z59" s="1"/>
  <c r="M59" i="17"/>
  <c r="AB59" s="1"/>
  <c r="M59" i="25"/>
  <c r="AB59" s="1"/>
  <c r="M59" i="33"/>
  <c r="AB59" s="1"/>
  <c r="M59" i="41"/>
  <c r="M59" i="49"/>
  <c r="AB59" s="1"/>
  <c r="M59" i="57"/>
  <c r="AB59" s="1"/>
  <c r="E60" i="17"/>
  <c r="E60" i="33"/>
  <c r="E60" i="41"/>
  <c r="E60" i="49"/>
  <c r="E60" i="57"/>
  <c r="F60" i="17"/>
  <c r="F60" i="25"/>
  <c r="F60" i="33"/>
  <c r="F60" i="41"/>
  <c r="F60" i="49"/>
  <c r="F60" i="57"/>
  <c r="H60" i="17"/>
  <c r="R60" s="1"/>
  <c r="H60" i="25"/>
  <c r="R60" s="1"/>
  <c r="H60" i="33"/>
  <c r="R60" s="1"/>
  <c r="H60" i="41"/>
  <c r="R60" s="1"/>
  <c r="H60" i="49"/>
  <c r="H60" i="57"/>
  <c r="R60" s="1"/>
  <c r="I60" i="17"/>
  <c r="T60" s="1"/>
  <c r="I60" i="25"/>
  <c r="T60" s="1"/>
  <c r="I60" i="33"/>
  <c r="T60" s="1"/>
  <c r="I60" i="41"/>
  <c r="T60" s="1"/>
  <c r="I60" i="49"/>
  <c r="T60" s="1"/>
  <c r="I60" i="57"/>
  <c r="T60" s="1"/>
  <c r="J60" i="17"/>
  <c r="V60" s="1"/>
  <c r="J60" i="25"/>
  <c r="V60" s="1"/>
  <c r="J60" i="33"/>
  <c r="V60" s="1"/>
  <c r="J60" i="41"/>
  <c r="V60" s="1"/>
  <c r="J60" i="49"/>
  <c r="V60" s="1"/>
  <c r="J60" i="57"/>
  <c r="V60" s="1"/>
  <c r="K60" i="17"/>
  <c r="X60" s="1"/>
  <c r="K60" i="25"/>
  <c r="X60" s="1"/>
  <c r="K60" i="33"/>
  <c r="X60" s="1"/>
  <c r="K60" i="41"/>
  <c r="X60" s="1"/>
  <c r="K60" i="49"/>
  <c r="X60" s="1"/>
  <c r="K60" i="57"/>
  <c r="X60" s="1"/>
  <c r="L60" i="17"/>
  <c r="Z60" s="1"/>
  <c r="L60" i="25"/>
  <c r="Z60" s="1"/>
  <c r="L60" i="33"/>
  <c r="Z60" s="1"/>
  <c r="L60" i="41"/>
  <c r="Z60" s="1"/>
  <c r="L60" i="49"/>
  <c r="Z60" s="1"/>
  <c r="L60" i="57"/>
  <c r="Z60" s="1"/>
  <c r="M60" i="17"/>
  <c r="AB60" s="1"/>
  <c r="M60" i="25"/>
  <c r="AB60" s="1"/>
  <c r="M60" i="33"/>
  <c r="AB60" s="1"/>
  <c r="M60" i="41"/>
  <c r="AB60" s="1"/>
  <c r="M60" i="49"/>
  <c r="AB60" s="1"/>
  <c r="M60" i="57"/>
  <c r="AB60" s="1"/>
  <c r="E61" i="17"/>
  <c r="E61" i="33"/>
  <c r="E61" i="41"/>
  <c r="E61" i="49"/>
  <c r="E61" i="57"/>
  <c r="F61" i="17"/>
  <c r="F61" i="25"/>
  <c r="F61" i="33"/>
  <c r="F61" i="41"/>
  <c r="F61" i="49"/>
  <c r="F61" i="57"/>
  <c r="H61" i="17"/>
  <c r="R61" s="1"/>
  <c r="H61" i="25"/>
  <c r="R61" s="1"/>
  <c r="H61" i="33"/>
  <c r="R61" s="1"/>
  <c r="H61" i="41"/>
  <c r="H61" i="49"/>
  <c r="R61" s="1"/>
  <c r="H61" i="57"/>
  <c r="R61" s="1"/>
  <c r="I61" i="17"/>
  <c r="T61" s="1"/>
  <c r="I61" i="25"/>
  <c r="T61" s="1"/>
  <c r="I61" i="33"/>
  <c r="T61" s="1"/>
  <c r="I61" i="41"/>
  <c r="T61" s="1"/>
  <c r="I61" i="49"/>
  <c r="T61" s="1"/>
  <c r="I61" i="57"/>
  <c r="J61" i="17"/>
  <c r="V61" s="1"/>
  <c r="J61" i="25"/>
  <c r="V61" s="1"/>
  <c r="J61" i="33"/>
  <c r="V61" s="1"/>
  <c r="J61" i="41"/>
  <c r="V61" s="1"/>
  <c r="J61" i="49"/>
  <c r="V61" s="1"/>
  <c r="J61" i="57"/>
  <c r="V61" s="1"/>
  <c r="K61" i="17"/>
  <c r="X61" s="1"/>
  <c r="K61" i="25"/>
  <c r="X61" s="1"/>
  <c r="K61" i="33"/>
  <c r="K61" i="41"/>
  <c r="X61" s="1"/>
  <c r="K61" i="49"/>
  <c r="X61" s="1"/>
  <c r="K61" i="57"/>
  <c r="X61" s="1"/>
  <c r="L61" i="17"/>
  <c r="Z61" s="1"/>
  <c r="L61" i="25"/>
  <c r="Z61" s="1"/>
  <c r="L61" i="33"/>
  <c r="Z61" s="1"/>
  <c r="L61" i="41"/>
  <c r="Z61" s="1"/>
  <c r="L61" i="49"/>
  <c r="Z61" s="1"/>
  <c r="L61" i="57"/>
  <c r="Z61" s="1"/>
  <c r="M61" i="17"/>
  <c r="AB61" s="1"/>
  <c r="M61" i="25"/>
  <c r="AB61" s="1"/>
  <c r="M61" i="33"/>
  <c r="AB61" s="1"/>
  <c r="M61" i="41"/>
  <c r="M61" i="49"/>
  <c r="AB61" s="1"/>
  <c r="M61" i="57"/>
  <c r="AB61" s="1"/>
  <c r="E62" i="17"/>
  <c r="E62" i="33"/>
  <c r="E62" i="41"/>
  <c r="E62" i="49"/>
  <c r="E62" i="57"/>
  <c r="F62" i="17"/>
  <c r="F62" i="25"/>
  <c r="F62" i="33"/>
  <c r="F62" i="41"/>
  <c r="F62" i="49"/>
  <c r="F62" i="57"/>
  <c r="H62" i="17"/>
  <c r="R62" s="1"/>
  <c r="H62" i="25"/>
  <c r="R62" s="1"/>
  <c r="H62" i="33"/>
  <c r="R62" s="1"/>
  <c r="H62" i="41"/>
  <c r="R62" s="1"/>
  <c r="H62" i="49"/>
  <c r="H62" i="57"/>
  <c r="I62" i="17"/>
  <c r="T62" s="1"/>
  <c r="I62" i="25"/>
  <c r="T62" s="1"/>
  <c r="I62" i="33"/>
  <c r="T62" s="1"/>
  <c r="I62" i="41"/>
  <c r="T62" s="1"/>
  <c r="I62" i="49"/>
  <c r="T62" s="1"/>
  <c r="I62" i="57"/>
  <c r="T62" s="1"/>
  <c r="J62" i="17"/>
  <c r="V62" s="1"/>
  <c r="J62" i="25"/>
  <c r="V62" s="1"/>
  <c r="J62" i="33"/>
  <c r="V62" s="1"/>
  <c r="J62" i="41"/>
  <c r="V62" s="1"/>
  <c r="J62" i="49"/>
  <c r="V62" s="1"/>
  <c r="J62" i="57"/>
  <c r="V62" s="1"/>
  <c r="K62" i="17"/>
  <c r="X62" s="1"/>
  <c r="K62" i="25"/>
  <c r="X62" s="1"/>
  <c r="K62" i="33"/>
  <c r="X62" s="1"/>
  <c r="K62" i="41"/>
  <c r="X62" s="1"/>
  <c r="K62" i="49"/>
  <c r="X62" s="1"/>
  <c r="K62" i="57"/>
  <c r="X62" s="1"/>
  <c r="L62" i="17"/>
  <c r="Z62" s="1"/>
  <c r="L62" i="25"/>
  <c r="Z62" s="1"/>
  <c r="L62" i="33"/>
  <c r="Z62" s="1"/>
  <c r="L62" i="41"/>
  <c r="Z62" s="1"/>
  <c r="L62" i="49"/>
  <c r="Z62" s="1"/>
  <c r="L62" i="57"/>
  <c r="Z62" s="1"/>
  <c r="M62" i="17"/>
  <c r="AB62" s="1"/>
  <c r="M62" i="25"/>
  <c r="AB62" s="1"/>
  <c r="M62" i="33"/>
  <c r="AB62" s="1"/>
  <c r="M62" i="41"/>
  <c r="AB62" s="1"/>
  <c r="M62" i="49"/>
  <c r="AB62" s="1"/>
  <c r="M62" i="57"/>
  <c r="AB62" s="1"/>
  <c r="E63" i="17"/>
  <c r="E63" i="33"/>
  <c r="E63" i="41"/>
  <c r="E63" i="49"/>
  <c r="E63" i="57"/>
  <c r="F63" i="17"/>
  <c r="F63" i="25"/>
  <c r="F63" i="33"/>
  <c r="F63" i="41"/>
  <c r="F63" i="49"/>
  <c r="F63" i="57"/>
  <c r="H63" i="17"/>
  <c r="H63" i="25"/>
  <c r="R63" s="1"/>
  <c r="H63" i="33"/>
  <c r="R63" s="1"/>
  <c r="H63" i="41"/>
  <c r="H63" i="49"/>
  <c r="R63" s="1"/>
  <c r="H63" i="57"/>
  <c r="R63" s="1"/>
  <c r="I63" i="17"/>
  <c r="T63" s="1"/>
  <c r="I63" i="25"/>
  <c r="T63" s="1"/>
  <c r="I63" i="33"/>
  <c r="T63" s="1"/>
  <c r="I63" i="41"/>
  <c r="T63" s="1"/>
  <c r="I63" i="49"/>
  <c r="T63" s="1"/>
  <c r="I63" i="57"/>
  <c r="T63" s="1"/>
  <c r="J63" i="17"/>
  <c r="V63" s="1"/>
  <c r="J63" i="25"/>
  <c r="V63" s="1"/>
  <c r="J63" i="33"/>
  <c r="V63" s="1"/>
  <c r="J63" i="41"/>
  <c r="V63" s="1"/>
  <c r="J63" i="49"/>
  <c r="V63" s="1"/>
  <c r="J63" i="57"/>
  <c r="V63" s="1"/>
  <c r="K63" i="17"/>
  <c r="X63" s="1"/>
  <c r="K63" i="25"/>
  <c r="X63" s="1"/>
  <c r="K63" i="33"/>
  <c r="X63" s="1"/>
  <c r="K63" i="41"/>
  <c r="X63" s="1"/>
  <c r="K63" i="49"/>
  <c r="X63" s="1"/>
  <c r="K63" i="57"/>
  <c r="X63" s="1"/>
  <c r="L63" i="17"/>
  <c r="Z63" s="1"/>
  <c r="L63" i="25"/>
  <c r="Z63" s="1"/>
  <c r="L63" i="33"/>
  <c r="Z63" s="1"/>
  <c r="L63" i="41"/>
  <c r="Z63" s="1"/>
  <c r="L63" i="49"/>
  <c r="Z63" s="1"/>
  <c r="L63" i="57"/>
  <c r="Z63" s="1"/>
  <c r="M63" i="17"/>
  <c r="AB63" s="1"/>
  <c r="M63" i="25"/>
  <c r="AB63" s="1"/>
  <c r="M63" i="33"/>
  <c r="AB63" s="1"/>
  <c r="M63" i="41"/>
  <c r="AB63" s="1"/>
  <c r="M63" i="49"/>
  <c r="AB63" s="1"/>
  <c r="M63" i="57"/>
  <c r="AB63" s="1"/>
  <c r="E64" i="17"/>
  <c r="E64" i="33"/>
  <c r="E64" i="41"/>
  <c r="E64" i="49"/>
  <c r="E64" i="57"/>
  <c r="F64" i="25"/>
  <c r="F64" i="33"/>
  <c r="F64" i="41"/>
  <c r="F64" i="49"/>
  <c r="F64" i="57"/>
  <c r="H64" i="17"/>
  <c r="R64" s="1"/>
  <c r="H64" i="25"/>
  <c r="R64" s="1"/>
  <c r="H64" i="33"/>
  <c r="R64" s="1"/>
  <c r="H64" i="41"/>
  <c r="R64" s="1"/>
  <c r="H64" i="49"/>
  <c r="R64" s="1"/>
  <c r="H64" i="57"/>
  <c r="R64" s="1"/>
  <c r="I64" i="17"/>
  <c r="T64" s="1"/>
  <c r="I64" i="25"/>
  <c r="T64" s="1"/>
  <c r="I64" i="33"/>
  <c r="T64" s="1"/>
  <c r="I64" i="41"/>
  <c r="T64" s="1"/>
  <c r="I64" i="49"/>
  <c r="T64" s="1"/>
  <c r="I64" i="57"/>
  <c r="T64" s="1"/>
  <c r="J64" i="17"/>
  <c r="V64" s="1"/>
  <c r="J64" i="25"/>
  <c r="V64" s="1"/>
  <c r="J64" i="33"/>
  <c r="V64" s="1"/>
  <c r="J64" i="41"/>
  <c r="V64" s="1"/>
  <c r="J64" i="49"/>
  <c r="V64" s="1"/>
  <c r="J64" i="57"/>
  <c r="V64" s="1"/>
  <c r="K64" i="17"/>
  <c r="X64" s="1"/>
  <c r="K64" i="25"/>
  <c r="X64" s="1"/>
  <c r="K64" i="33"/>
  <c r="X64" s="1"/>
  <c r="K64" i="41"/>
  <c r="X64" s="1"/>
  <c r="K64" i="49"/>
  <c r="X64" s="1"/>
  <c r="K64" i="57"/>
  <c r="X64" s="1"/>
  <c r="L64" i="17"/>
  <c r="Z64" s="1"/>
  <c r="L64" i="25"/>
  <c r="Z64" s="1"/>
  <c r="L64" i="33"/>
  <c r="Z64" s="1"/>
  <c r="L64" i="41"/>
  <c r="Z64" s="1"/>
  <c r="L64" i="49"/>
  <c r="Z64" s="1"/>
  <c r="L64" i="57"/>
  <c r="Z64" s="1"/>
  <c r="M64" i="17"/>
  <c r="AB64" s="1"/>
  <c r="M64" i="25"/>
  <c r="AB64" s="1"/>
  <c r="M64" i="33"/>
  <c r="AB64" s="1"/>
  <c r="M64" i="41"/>
  <c r="AB64" s="1"/>
  <c r="M64" i="49"/>
  <c r="AB64" s="1"/>
  <c r="M64" i="57"/>
  <c r="AB64" s="1"/>
  <c r="E65" i="17"/>
  <c r="E65" i="33"/>
  <c r="E65" i="41"/>
  <c r="E65" i="49"/>
  <c r="E65" i="57"/>
  <c r="F65" i="17"/>
  <c r="F65" i="25"/>
  <c r="F65" i="33"/>
  <c r="F65" i="41"/>
  <c r="F65" i="49"/>
  <c r="F65" i="57"/>
  <c r="H65" i="17"/>
  <c r="R65" s="1"/>
  <c r="H65" i="25"/>
  <c r="R65" s="1"/>
  <c r="H65" i="33"/>
  <c r="R65" s="1"/>
  <c r="H65" i="41"/>
  <c r="H65" i="49"/>
  <c r="R65" s="1"/>
  <c r="H65" i="57"/>
  <c r="R65" s="1"/>
  <c r="I65" i="17"/>
  <c r="T65" s="1"/>
  <c r="I65" i="25"/>
  <c r="T65" s="1"/>
  <c r="I65" i="33"/>
  <c r="T65" s="1"/>
  <c r="I65" i="41"/>
  <c r="I65" i="49"/>
  <c r="T65" s="1"/>
  <c r="I65" i="57"/>
  <c r="T65" s="1"/>
  <c r="J65" i="17"/>
  <c r="V65" s="1"/>
  <c r="J65" i="25"/>
  <c r="V65" s="1"/>
  <c r="J65" i="33"/>
  <c r="V65" s="1"/>
  <c r="J65" i="41"/>
  <c r="V65" s="1"/>
  <c r="J65" i="49"/>
  <c r="V65" s="1"/>
  <c r="J65" i="57"/>
  <c r="V65" s="1"/>
  <c r="K65" i="17"/>
  <c r="X65" s="1"/>
  <c r="K65" i="25"/>
  <c r="X65" s="1"/>
  <c r="K65" i="33"/>
  <c r="X65" s="1"/>
  <c r="K65" i="41"/>
  <c r="K65" i="49"/>
  <c r="X65" s="1"/>
  <c r="K65" i="57"/>
  <c r="X65" s="1"/>
  <c r="L65" i="17"/>
  <c r="Z65" s="1"/>
  <c r="L65" i="25"/>
  <c r="Z65" s="1"/>
  <c r="L65" i="33"/>
  <c r="Z65" s="1"/>
  <c r="L65" i="41"/>
  <c r="Z65" s="1"/>
  <c r="L65" i="49"/>
  <c r="Z65" s="1"/>
  <c r="L65" i="57"/>
  <c r="Z65" s="1"/>
  <c r="M65" i="17"/>
  <c r="AB65" s="1"/>
  <c r="M65" i="25"/>
  <c r="AB65" s="1"/>
  <c r="M65" i="33"/>
  <c r="M65" i="41"/>
  <c r="AB65" s="1"/>
  <c r="M65" i="49"/>
  <c r="AB65" s="1"/>
  <c r="M65" i="57"/>
  <c r="AB65" s="1"/>
  <c r="E66" i="17"/>
  <c r="E66" i="33"/>
  <c r="E66" i="41"/>
  <c r="E66" i="49"/>
  <c r="E66" i="57"/>
  <c r="F66" i="17"/>
  <c r="F66" i="25"/>
  <c r="F66" i="33"/>
  <c r="F66" i="41"/>
  <c r="F66" i="49"/>
  <c r="F66" i="57"/>
  <c r="H66" i="17"/>
  <c r="R66" s="1"/>
  <c r="H66" i="25"/>
  <c r="R66" s="1"/>
  <c r="H66" i="33"/>
  <c r="H66" i="41"/>
  <c r="R66" s="1"/>
  <c r="H66" i="49"/>
  <c r="R66" s="1"/>
  <c r="H66" i="57"/>
  <c r="R66" s="1"/>
  <c r="I66" i="17"/>
  <c r="T66" s="1"/>
  <c r="I66" i="25"/>
  <c r="T66" s="1"/>
  <c r="I66" i="33"/>
  <c r="T66" s="1"/>
  <c r="I66" i="41"/>
  <c r="T66" s="1"/>
  <c r="I66" i="49"/>
  <c r="I66" i="57"/>
  <c r="T66" s="1"/>
  <c r="J66" i="17"/>
  <c r="V66" s="1"/>
  <c r="J66" i="25"/>
  <c r="V66" s="1"/>
  <c r="J66" i="33"/>
  <c r="V66" s="1"/>
  <c r="J66" i="41"/>
  <c r="V66" s="1"/>
  <c r="J66" i="49"/>
  <c r="J66" i="57"/>
  <c r="V66" s="1"/>
  <c r="K66" i="17"/>
  <c r="X66" s="1"/>
  <c r="K66" i="25"/>
  <c r="X66" s="1"/>
  <c r="K66" i="33"/>
  <c r="X66" s="1"/>
  <c r="K66" i="41"/>
  <c r="X66" s="1"/>
  <c r="K66" i="49"/>
  <c r="X66" s="1"/>
  <c r="K66" i="57"/>
  <c r="X66" s="1"/>
  <c r="L66" i="17"/>
  <c r="Z66" s="1"/>
  <c r="L66" i="25"/>
  <c r="Z66" s="1"/>
  <c r="L66" i="33"/>
  <c r="Z66" s="1"/>
  <c r="L66" i="41"/>
  <c r="Z66" s="1"/>
  <c r="L66" i="49"/>
  <c r="Z66" s="1"/>
  <c r="L66" i="57"/>
  <c r="Z66" s="1"/>
  <c r="M66" i="17"/>
  <c r="AB66" s="1"/>
  <c r="M66" i="25"/>
  <c r="AB66" s="1"/>
  <c r="M66" i="33"/>
  <c r="AB66" s="1"/>
  <c r="M66" i="41"/>
  <c r="AB66" s="1"/>
  <c r="M66" i="49"/>
  <c r="AB66" s="1"/>
  <c r="M66" i="57"/>
  <c r="AB66" s="1"/>
  <c r="E67" i="17"/>
  <c r="E67" i="33"/>
  <c r="E67" i="41"/>
  <c r="E67" i="49"/>
  <c r="E67" i="57"/>
  <c r="F67" i="17"/>
  <c r="F67" i="25"/>
  <c r="F67" i="33"/>
  <c r="F67" i="41"/>
  <c r="F67" i="49"/>
  <c r="F67" i="57"/>
  <c r="H67" i="17"/>
  <c r="R67" s="1"/>
  <c r="H67" i="25"/>
  <c r="R67" s="1"/>
  <c r="H67" i="33"/>
  <c r="R67" s="1"/>
  <c r="H67" i="41"/>
  <c r="R67" s="1"/>
  <c r="H67" i="49"/>
  <c r="R67" s="1"/>
  <c r="H67" i="57"/>
  <c r="R67" s="1"/>
  <c r="I67" i="17"/>
  <c r="T67" s="1"/>
  <c r="I67" i="25"/>
  <c r="T67" s="1"/>
  <c r="I67" i="33"/>
  <c r="T67" s="1"/>
  <c r="I67" i="41"/>
  <c r="T67" s="1"/>
  <c r="I67" i="49"/>
  <c r="T67" s="1"/>
  <c r="I67" i="57"/>
  <c r="T67" s="1"/>
  <c r="J67" i="17"/>
  <c r="V67" s="1"/>
  <c r="J67" i="25"/>
  <c r="V67" s="1"/>
  <c r="J67" i="33"/>
  <c r="J67" i="41"/>
  <c r="V67" s="1"/>
  <c r="J67" i="49"/>
  <c r="V67" s="1"/>
  <c r="J67" i="57"/>
  <c r="V67" s="1"/>
  <c r="K67" i="17"/>
  <c r="X67" s="1"/>
  <c r="K67" i="25"/>
  <c r="X67" s="1"/>
  <c r="K67" i="33"/>
  <c r="X67" s="1"/>
  <c r="K67" i="41"/>
  <c r="X67" s="1"/>
  <c r="K67" i="49"/>
  <c r="X67" s="1"/>
  <c r="K67" i="57"/>
  <c r="X67" s="1"/>
  <c r="L67" i="17"/>
  <c r="Z67" s="1"/>
  <c r="L67" i="25"/>
  <c r="Z67" s="1"/>
  <c r="L67" i="33"/>
  <c r="Z67" s="1"/>
  <c r="L67" i="41"/>
  <c r="Z67" s="1"/>
  <c r="L67" i="49"/>
  <c r="Z67" s="1"/>
  <c r="L67" i="57"/>
  <c r="Z67" s="1"/>
  <c r="M67" i="17"/>
  <c r="AB67" s="1"/>
  <c r="M67" i="25"/>
  <c r="AB67" s="1"/>
  <c r="M67" i="33"/>
  <c r="AB67" s="1"/>
  <c r="M67" i="41"/>
  <c r="AB67" s="1"/>
  <c r="M67" i="49"/>
  <c r="AB67" s="1"/>
  <c r="M67" i="57"/>
  <c r="AB67" s="1"/>
  <c r="E68" i="17"/>
  <c r="E68" i="33"/>
  <c r="E68" i="41"/>
  <c r="E68" i="49"/>
  <c r="E68" i="57"/>
  <c r="F68" i="17"/>
  <c r="F68" i="25"/>
  <c r="F68" i="33"/>
  <c r="F68" i="41"/>
  <c r="F68" i="49"/>
  <c r="F68" i="57"/>
  <c r="H68" i="17"/>
  <c r="R68" s="1"/>
  <c r="H68" i="25"/>
  <c r="R68" s="1"/>
  <c r="H68" i="33"/>
  <c r="R68" s="1"/>
  <c r="H68" i="41"/>
  <c r="R68" s="1"/>
  <c r="H68" i="49"/>
  <c r="R68" s="1"/>
  <c r="H68" i="57"/>
  <c r="R68" s="1"/>
  <c r="I68" i="17"/>
  <c r="T68" s="1"/>
  <c r="I68" i="25"/>
  <c r="T68" s="1"/>
  <c r="I68" i="33"/>
  <c r="T68" s="1"/>
  <c r="I68" i="41"/>
  <c r="T68" s="1"/>
  <c r="I68" i="49"/>
  <c r="I68" i="57"/>
  <c r="T68" s="1"/>
  <c r="J68" i="17"/>
  <c r="V68" s="1"/>
  <c r="J68" i="25"/>
  <c r="V68" s="1"/>
  <c r="J68" i="33"/>
  <c r="V68" s="1"/>
  <c r="J68" i="41"/>
  <c r="V68" s="1"/>
  <c r="J68" i="49"/>
  <c r="V68" s="1"/>
  <c r="J68" i="57"/>
  <c r="V68" s="1"/>
  <c r="K68" i="17"/>
  <c r="X68" s="1"/>
  <c r="K68" i="25"/>
  <c r="X68" s="1"/>
  <c r="K68" i="33"/>
  <c r="X68" s="1"/>
  <c r="K68" i="41"/>
  <c r="X68" s="1"/>
  <c r="K68" i="49"/>
  <c r="K68" i="57"/>
  <c r="X68" s="1"/>
  <c r="L68" i="17"/>
  <c r="Z68" s="1"/>
  <c r="L68" i="25"/>
  <c r="Z68" s="1"/>
  <c r="L68" i="33"/>
  <c r="Z68" s="1"/>
  <c r="L68" i="41"/>
  <c r="Z68" s="1"/>
  <c r="L68" i="49"/>
  <c r="Z68" s="1"/>
  <c r="L68" i="57"/>
  <c r="Z68" s="1"/>
  <c r="M68" i="17"/>
  <c r="AB68" s="1"/>
  <c r="M68" i="25"/>
  <c r="AB68" s="1"/>
  <c r="M68" i="33"/>
  <c r="AB68" s="1"/>
  <c r="M68" i="41"/>
  <c r="AB68" s="1"/>
  <c r="M68" i="49"/>
  <c r="M68" i="57"/>
  <c r="AB68" s="1"/>
  <c r="E69" i="17"/>
  <c r="E69" i="33"/>
  <c r="E69" i="41"/>
  <c r="E69" i="49"/>
  <c r="E69" i="57"/>
  <c r="F69" i="17"/>
  <c r="F69" i="25"/>
  <c r="F69" i="33"/>
  <c r="F69" i="41"/>
  <c r="F69" i="49"/>
  <c r="F69" i="57"/>
  <c r="H69" i="17"/>
  <c r="R69" s="1"/>
  <c r="H69" i="25"/>
  <c r="R69" s="1"/>
  <c r="H69" i="33"/>
  <c r="R69" s="1"/>
  <c r="H69" i="41"/>
  <c r="H69" i="49"/>
  <c r="R69" s="1"/>
  <c r="H69" i="57"/>
  <c r="I69" i="17"/>
  <c r="T69" s="1"/>
  <c r="I69" i="25"/>
  <c r="T69" s="1"/>
  <c r="I69" i="33"/>
  <c r="T69" s="1"/>
  <c r="I69" i="41"/>
  <c r="T69" s="1"/>
  <c r="I69" i="49"/>
  <c r="T69" s="1"/>
  <c r="I69" i="57"/>
  <c r="T69" s="1"/>
  <c r="J69" i="17"/>
  <c r="V69" s="1"/>
  <c r="J69" i="25"/>
  <c r="V69" s="1"/>
  <c r="J69" i="33"/>
  <c r="V69" s="1"/>
  <c r="J69" i="41"/>
  <c r="V69" s="1"/>
  <c r="J69" i="49"/>
  <c r="V69" s="1"/>
  <c r="J69" i="57"/>
  <c r="V69" s="1"/>
  <c r="K69" i="17"/>
  <c r="X69" s="1"/>
  <c r="K69" i="25"/>
  <c r="X69" s="1"/>
  <c r="K69" i="33"/>
  <c r="X69" s="1"/>
  <c r="K69" i="41"/>
  <c r="X69" s="1"/>
  <c r="K69" i="49"/>
  <c r="X69" s="1"/>
  <c r="K69" i="57"/>
  <c r="X69" s="1"/>
  <c r="L69" i="17"/>
  <c r="Z69" s="1"/>
  <c r="L69" i="25"/>
  <c r="Z69" s="1"/>
  <c r="L69" i="33"/>
  <c r="Z69" s="1"/>
  <c r="M69" i="25"/>
  <c r="AB69" s="1"/>
  <c r="L69" i="41"/>
  <c r="Z69" s="1"/>
  <c r="L69" i="49"/>
  <c r="Z69" s="1"/>
  <c r="L69" i="57"/>
  <c r="Z69" s="1"/>
  <c r="M69" i="17"/>
  <c r="AB69" s="1"/>
  <c r="M69" i="33"/>
  <c r="AB69" s="1"/>
  <c r="M69" i="41"/>
  <c r="AB69" s="1"/>
  <c r="M69" i="49"/>
  <c r="AB69" s="1"/>
  <c r="M69" i="57"/>
  <c r="AB69" s="1"/>
  <c r="E70" i="17"/>
  <c r="E70" i="33"/>
  <c r="E70" i="41"/>
  <c r="E70" i="49"/>
  <c r="E70" i="57"/>
  <c r="F70" i="17"/>
  <c r="F70" i="25"/>
  <c r="F70" i="33"/>
  <c r="F70" i="41"/>
  <c r="F70" i="49"/>
  <c r="F70" i="57"/>
  <c r="H70" i="17"/>
  <c r="R70" s="1"/>
  <c r="H70" i="25"/>
  <c r="R70" s="1"/>
  <c r="H70" i="33"/>
  <c r="R70" s="1"/>
  <c r="H70" i="41"/>
  <c r="R70" s="1"/>
  <c r="H70" i="49"/>
  <c r="R70" s="1"/>
  <c r="H70" i="57"/>
  <c r="R70" s="1"/>
  <c r="I70" i="17"/>
  <c r="T70" s="1"/>
  <c r="I70" i="25"/>
  <c r="T70" s="1"/>
  <c r="I70" i="33"/>
  <c r="T70" s="1"/>
  <c r="I70" i="41"/>
  <c r="T70" s="1"/>
  <c r="I70" i="49"/>
  <c r="T70" s="1"/>
  <c r="I70" i="57"/>
  <c r="T70" s="1"/>
  <c r="J70" i="17"/>
  <c r="V70" s="1"/>
  <c r="J70" i="25"/>
  <c r="V70" s="1"/>
  <c r="J70" i="33"/>
  <c r="V70" s="1"/>
  <c r="J70" i="41"/>
  <c r="V70" s="1"/>
  <c r="J70" i="49"/>
  <c r="V70" s="1"/>
  <c r="J70" i="57"/>
  <c r="V70" s="1"/>
  <c r="K70" i="17"/>
  <c r="X70" s="1"/>
  <c r="K70" i="25"/>
  <c r="X70" s="1"/>
  <c r="K70" i="33"/>
  <c r="X70" s="1"/>
  <c r="K70" i="41"/>
  <c r="X70" s="1"/>
  <c r="K70" i="49"/>
  <c r="X70" s="1"/>
  <c r="K70" i="57"/>
  <c r="X70" s="1"/>
  <c r="L70" i="17"/>
  <c r="Z70" s="1"/>
  <c r="L70" i="25"/>
  <c r="Z70" s="1"/>
  <c r="L70" i="33"/>
  <c r="Z70" s="1"/>
  <c r="M70" i="25"/>
  <c r="AB70" s="1"/>
  <c r="L70" i="41"/>
  <c r="Z70" s="1"/>
  <c r="G70" i="39"/>
  <c r="L70" i="49"/>
  <c r="L70" i="57"/>
  <c r="Z70" s="1"/>
  <c r="M70" i="17"/>
  <c r="AB70" s="1"/>
  <c r="M70" i="33"/>
  <c r="AB70" s="1"/>
  <c r="M70" i="41"/>
  <c r="AB70" s="1"/>
  <c r="M70" i="49"/>
  <c r="AB70" s="1"/>
  <c r="M70" i="57"/>
  <c r="AB70" s="1"/>
  <c r="E71" i="17"/>
  <c r="E71" i="33"/>
  <c r="E71" i="41"/>
  <c r="E71" i="49"/>
  <c r="E71" i="57"/>
  <c r="F71" i="17"/>
  <c r="F71" i="25"/>
  <c r="F71" i="33"/>
  <c r="F71" i="41"/>
  <c r="F71" i="49"/>
  <c r="F71" i="57"/>
  <c r="H71" i="17"/>
  <c r="R71" s="1"/>
  <c r="H71" i="25"/>
  <c r="R71" s="1"/>
  <c r="H71" i="33"/>
  <c r="R71" s="1"/>
  <c r="H71" i="41"/>
  <c r="R71" s="1"/>
  <c r="H71" i="49"/>
  <c r="R71" s="1"/>
  <c r="H71" i="57"/>
  <c r="R71" s="1"/>
  <c r="I71" i="17"/>
  <c r="T71" s="1"/>
  <c r="I71" i="25"/>
  <c r="T71" s="1"/>
  <c r="I71" i="33"/>
  <c r="T71" s="1"/>
  <c r="I71" i="41"/>
  <c r="T71" s="1"/>
  <c r="I71" i="49"/>
  <c r="T71" s="1"/>
  <c r="I71" i="57"/>
  <c r="T71" s="1"/>
  <c r="J71" i="17"/>
  <c r="V71" s="1"/>
  <c r="J71" i="25"/>
  <c r="V71" s="1"/>
  <c r="J71" i="33"/>
  <c r="V71" s="1"/>
  <c r="J71" i="41"/>
  <c r="V71" s="1"/>
  <c r="J71" i="49"/>
  <c r="V71" s="1"/>
  <c r="J71" i="57"/>
  <c r="V71" s="1"/>
  <c r="K71" i="17"/>
  <c r="X71" s="1"/>
  <c r="K71" i="25"/>
  <c r="X71" s="1"/>
  <c r="K71" i="33"/>
  <c r="X71" s="1"/>
  <c r="K71" i="41"/>
  <c r="X71" s="1"/>
  <c r="K71" i="49"/>
  <c r="X71" s="1"/>
  <c r="K71" i="57"/>
  <c r="X71" s="1"/>
  <c r="L71" i="17"/>
  <c r="Z71" s="1"/>
  <c r="L71" i="25"/>
  <c r="Z71" s="1"/>
  <c r="L71" i="33"/>
  <c r="Z71" s="1"/>
  <c r="L71" i="41"/>
  <c r="Z71" s="1"/>
  <c r="L71" i="49"/>
  <c r="Z71" s="1"/>
  <c r="L71" i="57"/>
  <c r="Z71" s="1"/>
  <c r="M71" i="17"/>
  <c r="AB71" s="1"/>
  <c r="M71" i="25"/>
  <c r="AB71" s="1"/>
  <c r="M71" i="33"/>
  <c r="AB71" s="1"/>
  <c r="M71" i="41"/>
  <c r="AB71" s="1"/>
  <c r="M71" i="49"/>
  <c r="AB71" s="1"/>
  <c r="M71" i="57"/>
  <c r="AB71" s="1"/>
  <c r="E72" i="17"/>
  <c r="E72" i="33"/>
  <c r="E72" i="41"/>
  <c r="E72" i="49"/>
  <c r="E72" i="57"/>
  <c r="F72" i="17"/>
  <c r="F72" i="25"/>
  <c r="F72" i="33"/>
  <c r="F72" i="41"/>
  <c r="F72" i="49"/>
  <c r="F72" i="57"/>
  <c r="H72" i="17"/>
  <c r="R72" s="1"/>
  <c r="H72" i="25"/>
  <c r="R72" s="1"/>
  <c r="H72" i="33"/>
  <c r="R72" s="1"/>
  <c r="H72" i="41"/>
  <c r="R72" s="1"/>
  <c r="H72" i="49"/>
  <c r="R72" s="1"/>
  <c r="H72" i="57"/>
  <c r="R72" s="1"/>
  <c r="I72" i="17"/>
  <c r="T72" s="1"/>
  <c r="I72" i="25"/>
  <c r="T72" s="1"/>
  <c r="I72" i="33"/>
  <c r="I72" i="41"/>
  <c r="T72" s="1"/>
  <c r="I72" i="49"/>
  <c r="T72" s="1"/>
  <c r="I72" i="57"/>
  <c r="T72" s="1"/>
  <c r="J72" i="17"/>
  <c r="V72" s="1"/>
  <c r="J72" i="25"/>
  <c r="V72" s="1"/>
  <c r="J72" i="33"/>
  <c r="J72" i="41"/>
  <c r="V72" s="1"/>
  <c r="J72" i="49"/>
  <c r="V72" s="1"/>
  <c r="J72" i="57"/>
  <c r="V72" s="1"/>
  <c r="K72" i="17"/>
  <c r="X72" s="1"/>
  <c r="K72" i="25"/>
  <c r="X72" s="1"/>
  <c r="K72" i="33"/>
  <c r="X72" s="1"/>
  <c r="K72" i="41"/>
  <c r="X72" s="1"/>
  <c r="K72" i="49"/>
  <c r="X72" s="1"/>
  <c r="K72" i="57"/>
  <c r="X72" s="1"/>
  <c r="L72" i="17"/>
  <c r="Z72" s="1"/>
  <c r="L72" i="25"/>
  <c r="Z72" s="1"/>
  <c r="L72" i="33"/>
  <c r="Z72" s="1"/>
  <c r="L72" i="41"/>
  <c r="Z72" s="1"/>
  <c r="L72" i="49"/>
  <c r="Z72" s="1"/>
  <c r="L72" i="57"/>
  <c r="Z72" s="1"/>
  <c r="M72" i="17"/>
  <c r="AB72" s="1"/>
  <c r="M72" i="25"/>
  <c r="AB72" s="1"/>
  <c r="M72" i="33"/>
  <c r="AB72" s="1"/>
  <c r="M72" i="41"/>
  <c r="AB72" s="1"/>
  <c r="M72" i="49"/>
  <c r="AB72" s="1"/>
  <c r="M72" i="57"/>
  <c r="AB72" s="1"/>
  <c r="E73" i="17"/>
  <c r="E73" i="33"/>
  <c r="E73" i="41"/>
  <c r="E73" i="49"/>
  <c r="E73" i="57"/>
  <c r="F73" i="17"/>
  <c r="F73" i="25"/>
  <c r="F73" i="33"/>
  <c r="F73" i="41"/>
  <c r="F73" i="49"/>
  <c r="F73" i="57"/>
  <c r="H73" i="17"/>
  <c r="R73" s="1"/>
  <c r="H73" i="25"/>
  <c r="R73" s="1"/>
  <c r="H73" i="33"/>
  <c r="R73" s="1"/>
  <c r="H73" i="41"/>
  <c r="R73" s="1"/>
  <c r="H73" i="49"/>
  <c r="H73" i="57"/>
  <c r="R73" s="1"/>
  <c r="I73" i="17"/>
  <c r="T73" s="1"/>
  <c r="I73" i="25"/>
  <c r="T73" s="1"/>
  <c r="I73" i="33"/>
  <c r="T73" s="1"/>
  <c r="I73" i="41"/>
  <c r="T73" s="1"/>
  <c r="I73" i="49"/>
  <c r="T73" s="1"/>
  <c r="I73" i="57"/>
  <c r="T73" s="1"/>
  <c r="J73" i="17"/>
  <c r="V73" s="1"/>
  <c r="J73" i="25"/>
  <c r="V73" s="1"/>
  <c r="J73" i="33"/>
  <c r="V73" s="1"/>
  <c r="J73" i="41"/>
  <c r="V73" s="1"/>
  <c r="J73" i="49"/>
  <c r="V73" s="1"/>
  <c r="J73" i="57"/>
  <c r="V73" s="1"/>
  <c r="K73" i="17"/>
  <c r="X73" s="1"/>
  <c r="K73" i="25"/>
  <c r="X73" s="1"/>
  <c r="K73" i="33"/>
  <c r="X73" s="1"/>
  <c r="K73" i="41"/>
  <c r="X73" s="1"/>
  <c r="K73" i="49"/>
  <c r="X73" s="1"/>
  <c r="K73" i="57"/>
  <c r="X73" s="1"/>
  <c r="L73" i="17"/>
  <c r="Z73" s="1"/>
  <c r="L73" i="25"/>
  <c r="Z73" s="1"/>
  <c r="L73" i="33"/>
  <c r="Z73" s="1"/>
  <c r="L73" i="41"/>
  <c r="Z73" s="1"/>
  <c r="L73" i="49"/>
  <c r="Z73" s="1"/>
  <c r="L73" i="57"/>
  <c r="Z73" s="1"/>
  <c r="M73" i="17"/>
  <c r="AB73" s="1"/>
  <c r="M73" i="25"/>
  <c r="AB73" s="1"/>
  <c r="M73" i="33"/>
  <c r="AB73" s="1"/>
  <c r="M73" i="41"/>
  <c r="AB73" s="1"/>
  <c r="M73" i="49"/>
  <c r="M73" i="57"/>
  <c r="AB73" s="1"/>
  <c r="E74" i="17"/>
  <c r="E74" i="33"/>
  <c r="E74" i="41"/>
  <c r="E74" i="49"/>
  <c r="E74" i="57"/>
  <c r="F74" i="17"/>
  <c r="F74" i="25"/>
  <c r="F74" i="33"/>
  <c r="F74" i="41"/>
  <c r="F74" i="49"/>
  <c r="F74" i="57"/>
  <c r="H74" i="17"/>
  <c r="R74" s="1"/>
  <c r="H74" i="25"/>
  <c r="R74" s="1"/>
  <c r="H74" i="33"/>
  <c r="H74" i="41"/>
  <c r="R74" s="1"/>
  <c r="H74" i="49"/>
  <c r="R74" s="1"/>
  <c r="H74" i="57"/>
  <c r="R74" s="1"/>
  <c r="I74" i="17"/>
  <c r="T74" s="1"/>
  <c r="I74" i="25"/>
  <c r="T74" s="1"/>
  <c r="I74" i="33"/>
  <c r="T74" s="1"/>
  <c r="I74" i="41"/>
  <c r="I74" i="49"/>
  <c r="T74" s="1"/>
  <c r="I74" i="57"/>
  <c r="T74" s="1"/>
  <c r="J74" i="17"/>
  <c r="V74" s="1"/>
  <c r="J74" i="25"/>
  <c r="V74" s="1"/>
  <c r="J74" i="33"/>
  <c r="V74" s="1"/>
  <c r="J74" i="41"/>
  <c r="V74" s="1"/>
  <c r="J74" i="49"/>
  <c r="V74" s="1"/>
  <c r="J74" i="57"/>
  <c r="V74" s="1"/>
  <c r="K74" i="17"/>
  <c r="X74" s="1"/>
  <c r="K74" i="25"/>
  <c r="X74" s="1"/>
  <c r="K74" i="33"/>
  <c r="X74" s="1"/>
  <c r="K74" i="41"/>
  <c r="X74" s="1"/>
  <c r="K74" i="49"/>
  <c r="X74" s="1"/>
  <c r="K74" i="57"/>
  <c r="X74" s="1"/>
  <c r="L74" i="17"/>
  <c r="Z74" s="1"/>
  <c r="L74" i="25"/>
  <c r="Z74" s="1"/>
  <c r="L74" i="33"/>
  <c r="Z74" s="1"/>
  <c r="L74" i="41"/>
  <c r="Z74" s="1"/>
  <c r="L74" i="49"/>
  <c r="Z74" s="1"/>
  <c r="L74" i="57"/>
  <c r="Z74" s="1"/>
  <c r="M74" i="17"/>
  <c r="AB74" s="1"/>
  <c r="M74" i="25"/>
  <c r="AB74" s="1"/>
  <c r="M74" i="33"/>
  <c r="AB74" s="1"/>
  <c r="M74" i="41"/>
  <c r="AB74" s="1"/>
  <c r="M74" i="49"/>
  <c r="AB74" s="1"/>
  <c r="M74" i="57"/>
  <c r="AB74" s="1"/>
  <c r="E75" i="17"/>
  <c r="E75" i="33"/>
  <c r="E75" i="41"/>
  <c r="E75" i="49"/>
  <c r="E75" i="57"/>
  <c r="F75" i="17"/>
  <c r="F75" i="33"/>
  <c r="F75" i="25"/>
  <c r="F75" i="41"/>
  <c r="F75" i="49"/>
  <c r="F75" i="57"/>
  <c r="H75" i="17"/>
  <c r="R75" s="1"/>
  <c r="H75" i="25"/>
  <c r="R75" s="1"/>
  <c r="H75" i="33"/>
  <c r="R75" s="1"/>
  <c r="H75" i="41"/>
  <c r="R75" s="1"/>
  <c r="H75" i="49"/>
  <c r="H75" i="57"/>
  <c r="R75" s="1"/>
  <c r="I75" i="17"/>
  <c r="T75" s="1"/>
  <c r="I75" i="25"/>
  <c r="T75" s="1"/>
  <c r="I75" i="33"/>
  <c r="T75" s="1"/>
  <c r="I75" i="41"/>
  <c r="T75" s="1"/>
  <c r="I75" i="49"/>
  <c r="T75" s="1"/>
  <c r="I75" i="57"/>
  <c r="T75" s="1"/>
  <c r="J75" i="17"/>
  <c r="V75" s="1"/>
  <c r="J75" i="25"/>
  <c r="V75" s="1"/>
  <c r="J75" i="33"/>
  <c r="V75" s="1"/>
  <c r="G75" i="28"/>
  <c r="J75" i="41"/>
  <c r="J75" i="49"/>
  <c r="V75" s="1"/>
  <c r="J75" i="57"/>
  <c r="K75" i="17"/>
  <c r="X75" s="1"/>
  <c r="K75" i="25"/>
  <c r="X75" s="1"/>
  <c r="K75" i="33"/>
  <c r="X75" s="1"/>
  <c r="K75" i="41"/>
  <c r="X75" s="1"/>
  <c r="K75" i="49"/>
  <c r="X75" s="1"/>
  <c r="K75" i="57"/>
  <c r="X75" s="1"/>
  <c r="L75" i="17"/>
  <c r="Z75" s="1"/>
  <c r="L75" i="25"/>
  <c r="Z75" s="1"/>
  <c r="L75" i="33"/>
  <c r="Z75" s="1"/>
  <c r="L75" i="41"/>
  <c r="Z75" s="1"/>
  <c r="L75" i="49"/>
  <c r="Z75" s="1"/>
  <c r="L75" i="57"/>
  <c r="Z75" s="1"/>
  <c r="M75" i="17"/>
  <c r="AB75" s="1"/>
  <c r="M75" i="25"/>
  <c r="AB75" s="1"/>
  <c r="M75" i="33"/>
  <c r="AB75" s="1"/>
  <c r="M75" i="41"/>
  <c r="AB75" s="1"/>
  <c r="M75" i="49"/>
  <c r="AB75" s="1"/>
  <c r="M75" i="57"/>
  <c r="AB75" s="1"/>
  <c r="E76" i="17"/>
  <c r="E76" i="33"/>
  <c r="E76" i="41"/>
  <c r="E76" i="49"/>
  <c r="E76" i="57"/>
  <c r="F76" i="17"/>
  <c r="F76" i="25"/>
  <c r="F76" i="33"/>
  <c r="F76" i="41"/>
  <c r="F76" i="49"/>
  <c r="F76" i="57"/>
  <c r="H76" i="17"/>
  <c r="R76" s="1"/>
  <c r="H76" i="25"/>
  <c r="R76" s="1"/>
  <c r="H76" i="33"/>
  <c r="R76" s="1"/>
  <c r="H76" i="41"/>
  <c r="R76" s="1"/>
  <c r="H76" i="49"/>
  <c r="H76" i="57"/>
  <c r="R76" s="1"/>
  <c r="I76" i="17"/>
  <c r="T76" s="1"/>
  <c r="I76" i="25"/>
  <c r="T76" s="1"/>
  <c r="I76" i="33"/>
  <c r="T76" s="1"/>
  <c r="I76" i="41"/>
  <c r="T76" s="1"/>
  <c r="I76" i="49"/>
  <c r="T76" s="1"/>
  <c r="I76" i="57"/>
  <c r="T76" s="1"/>
  <c r="J76" i="17"/>
  <c r="V76" s="1"/>
  <c r="J76" i="25"/>
  <c r="V76" s="1"/>
  <c r="J76" i="33"/>
  <c r="V76" s="1"/>
  <c r="J76" i="41"/>
  <c r="V76" s="1"/>
  <c r="J76" i="49"/>
  <c r="V76" s="1"/>
  <c r="J76" i="57"/>
  <c r="V76" s="1"/>
  <c r="K76" i="17"/>
  <c r="X76" s="1"/>
  <c r="K76" i="25"/>
  <c r="X76" s="1"/>
  <c r="K76" i="33"/>
  <c r="X76" s="1"/>
  <c r="K76" i="41"/>
  <c r="X76" s="1"/>
  <c r="K76" i="49"/>
  <c r="X76" s="1"/>
  <c r="K76" i="57"/>
  <c r="X76" s="1"/>
  <c r="L76" i="17"/>
  <c r="Z76" s="1"/>
  <c r="L76" i="25"/>
  <c r="Z76" s="1"/>
  <c r="L76" i="33"/>
  <c r="Z76" s="1"/>
  <c r="L76" i="41"/>
  <c r="Z76" s="1"/>
  <c r="L76" i="49"/>
  <c r="Z76" s="1"/>
  <c r="L76" i="57"/>
  <c r="Z76" s="1"/>
  <c r="M76" i="17"/>
  <c r="AB76" s="1"/>
  <c r="M76" i="25"/>
  <c r="AB76" s="1"/>
  <c r="M76" i="33"/>
  <c r="AB76" s="1"/>
  <c r="M76" i="41"/>
  <c r="AB76" s="1"/>
  <c r="M76" i="49"/>
  <c r="AB76" s="1"/>
  <c r="M76" i="57"/>
  <c r="AB76" s="1"/>
  <c r="E77" i="17"/>
  <c r="E77" i="33"/>
  <c r="E77" i="41"/>
  <c r="E77" i="49"/>
  <c r="E77" i="57"/>
  <c r="F77" i="17"/>
  <c r="F77" i="25"/>
  <c r="F77" i="33"/>
  <c r="F77" i="41"/>
  <c r="F77" i="49"/>
  <c r="F77" i="57"/>
  <c r="H77" i="17"/>
  <c r="R77" s="1"/>
  <c r="H77" i="25"/>
  <c r="R77" s="1"/>
  <c r="H77" i="33"/>
  <c r="R77" s="1"/>
  <c r="H77" i="41"/>
  <c r="H77" i="49"/>
  <c r="R77" s="1"/>
  <c r="H77" i="57"/>
  <c r="I77" i="17"/>
  <c r="T77" s="1"/>
  <c r="I77" i="25"/>
  <c r="T77" s="1"/>
  <c r="I77" i="33"/>
  <c r="T77" s="1"/>
  <c r="I77" i="41"/>
  <c r="T77" s="1"/>
  <c r="I77" i="49"/>
  <c r="T77" s="1"/>
  <c r="I77" i="57"/>
  <c r="T77" s="1"/>
  <c r="J77" i="17"/>
  <c r="V77" s="1"/>
  <c r="J77" i="25"/>
  <c r="V77" s="1"/>
  <c r="J77" i="33"/>
  <c r="J77" i="41"/>
  <c r="V77" s="1"/>
  <c r="J77" i="49"/>
  <c r="V77" s="1"/>
  <c r="J77" i="57"/>
  <c r="V77" s="1"/>
  <c r="K77" i="17"/>
  <c r="X77" s="1"/>
  <c r="K77" i="25"/>
  <c r="X77" s="1"/>
  <c r="K77" i="33"/>
  <c r="K77" i="41"/>
  <c r="X77" s="1"/>
  <c r="K77" i="49"/>
  <c r="X77" s="1"/>
  <c r="K77" i="57"/>
  <c r="X77" s="1"/>
  <c r="L77" i="17"/>
  <c r="Z77" s="1"/>
  <c r="L77" i="25"/>
  <c r="Z77" s="1"/>
  <c r="L77" i="33"/>
  <c r="Z77" s="1"/>
  <c r="L77" i="41"/>
  <c r="Z77" s="1"/>
  <c r="L77" i="49"/>
  <c r="Z77" s="1"/>
  <c r="L77" i="57"/>
  <c r="Z77" s="1"/>
  <c r="M77" i="17"/>
  <c r="AB77" s="1"/>
  <c r="M77" i="25"/>
  <c r="AB77" s="1"/>
  <c r="M77" i="33"/>
  <c r="AB77" s="1"/>
  <c r="M77" i="41"/>
  <c r="AB77" s="1"/>
  <c r="M77" i="49"/>
  <c r="AB77" s="1"/>
  <c r="M77" i="57"/>
  <c r="AB77" s="1"/>
  <c r="E78" i="17"/>
  <c r="E78" i="33"/>
  <c r="E78" i="41"/>
  <c r="E78" i="49"/>
  <c r="E78" i="57"/>
  <c r="F78" i="17"/>
  <c r="F78" i="25"/>
  <c r="F78" i="33"/>
  <c r="F78" i="41"/>
  <c r="F78" i="49"/>
  <c r="F78" i="57"/>
  <c r="H78" i="17"/>
  <c r="R78" s="1"/>
  <c r="H78" i="25"/>
  <c r="R78" s="1"/>
  <c r="H78" i="33"/>
  <c r="R78" s="1"/>
  <c r="H78" i="41"/>
  <c r="R78" s="1"/>
  <c r="H78" i="49"/>
  <c r="R78" s="1"/>
  <c r="H78" i="57"/>
  <c r="R78" s="1"/>
  <c r="I78" i="17"/>
  <c r="T78" s="1"/>
  <c r="I78" i="25"/>
  <c r="T78" s="1"/>
  <c r="I78" i="33"/>
  <c r="T78" s="1"/>
  <c r="I78" i="41"/>
  <c r="T78" s="1"/>
  <c r="I78" i="49"/>
  <c r="T78" s="1"/>
  <c r="I78" i="57"/>
  <c r="T78" s="1"/>
  <c r="J78" i="17"/>
  <c r="V78" s="1"/>
  <c r="J78" i="25"/>
  <c r="V78" s="1"/>
  <c r="J78" i="33"/>
  <c r="V78" s="1"/>
  <c r="J78" i="41"/>
  <c r="V78" s="1"/>
  <c r="J78" i="49"/>
  <c r="V78" s="1"/>
  <c r="J78" i="57"/>
  <c r="V78" s="1"/>
  <c r="K78" i="17"/>
  <c r="X78" s="1"/>
  <c r="K78" i="25"/>
  <c r="X78" s="1"/>
  <c r="K78" i="33"/>
  <c r="X78" s="1"/>
  <c r="K78" i="41"/>
  <c r="X78" s="1"/>
  <c r="K78" i="49"/>
  <c r="X78" s="1"/>
  <c r="K78" i="57"/>
  <c r="X78" s="1"/>
  <c r="L78" i="17"/>
  <c r="Z78" s="1"/>
  <c r="L78" i="25"/>
  <c r="Z78" s="1"/>
  <c r="L78" i="33"/>
  <c r="Z78" s="1"/>
  <c r="L78" i="41"/>
  <c r="Z78" s="1"/>
  <c r="L78" i="49"/>
  <c r="Z78" s="1"/>
  <c r="L78" i="57"/>
  <c r="Z78" s="1"/>
  <c r="M78"/>
  <c r="AB78" s="1"/>
  <c r="M78" i="17"/>
  <c r="AB78" s="1"/>
  <c r="M78" i="25"/>
  <c r="AB78" s="1"/>
  <c r="M78" i="33"/>
  <c r="M78" i="41"/>
  <c r="M78" i="49"/>
  <c r="AB78" s="1"/>
  <c r="E79" i="17"/>
  <c r="E79" i="33"/>
  <c r="E79" i="41"/>
  <c r="E79" i="49"/>
  <c r="E79" i="57"/>
  <c r="F79" i="17"/>
  <c r="F79" i="25"/>
  <c r="F79" i="33"/>
  <c r="F79" i="41"/>
  <c r="F79" i="49"/>
  <c r="F79" i="57"/>
  <c r="H79" i="17"/>
  <c r="R79" s="1"/>
  <c r="H79" i="25"/>
  <c r="R79" s="1"/>
  <c r="H79" i="33"/>
  <c r="R79" s="1"/>
  <c r="H79" i="41"/>
  <c r="H79" i="49"/>
  <c r="H79" i="57"/>
  <c r="R79" s="1"/>
  <c r="I79" i="17"/>
  <c r="T79" s="1"/>
  <c r="I79" i="25"/>
  <c r="T79" s="1"/>
  <c r="I79" i="33"/>
  <c r="T79" s="1"/>
  <c r="I79" i="41"/>
  <c r="T79" s="1"/>
  <c r="I79" i="49"/>
  <c r="T79" s="1"/>
  <c r="I79" i="57"/>
  <c r="T79" s="1"/>
  <c r="J79" i="17"/>
  <c r="V79" s="1"/>
  <c r="J79" i="25"/>
  <c r="V79" s="1"/>
  <c r="J79" i="33"/>
  <c r="V79" s="1"/>
  <c r="J79" i="41"/>
  <c r="V79" s="1"/>
  <c r="J79" i="49"/>
  <c r="V79" s="1"/>
  <c r="J79" i="57"/>
  <c r="V79" s="1"/>
  <c r="K79" i="17"/>
  <c r="X79" s="1"/>
  <c r="K79" i="25"/>
  <c r="X79" s="1"/>
  <c r="K79" i="33"/>
  <c r="X79" s="1"/>
  <c r="K79" i="41"/>
  <c r="X79" s="1"/>
  <c r="K79" i="49"/>
  <c r="X79" s="1"/>
  <c r="K79" i="57"/>
  <c r="X79" s="1"/>
  <c r="L79" i="17"/>
  <c r="Z79" s="1"/>
  <c r="L79" i="25"/>
  <c r="Z79" s="1"/>
  <c r="L79" i="33"/>
  <c r="Z79" s="1"/>
  <c r="L79" i="41"/>
  <c r="Z79" s="1"/>
  <c r="L79" i="49"/>
  <c r="Z79" s="1"/>
  <c r="L79" i="57"/>
  <c r="Z79" s="1"/>
  <c r="M79" i="17"/>
  <c r="AB79" s="1"/>
  <c r="M79" i="25"/>
  <c r="AB79" s="1"/>
  <c r="M79" i="33"/>
  <c r="AB79" s="1"/>
  <c r="M79" i="41"/>
  <c r="AB79" s="1"/>
  <c r="M79" i="49"/>
  <c r="AB79" s="1"/>
  <c r="M79" i="57"/>
  <c r="AB79" s="1"/>
  <c r="E80" i="17"/>
  <c r="E80" i="33"/>
  <c r="E80" i="41"/>
  <c r="E80" i="49"/>
  <c r="E80" i="57"/>
  <c r="F80" i="17"/>
  <c r="F80" i="25"/>
  <c r="F80" i="33"/>
  <c r="F80" i="41"/>
  <c r="F80" i="49"/>
  <c r="F80" i="57"/>
  <c r="H80" i="17"/>
  <c r="R80" s="1"/>
  <c r="H80" i="25"/>
  <c r="R80" s="1"/>
  <c r="H80" i="33"/>
  <c r="R80" s="1"/>
  <c r="H80" i="41"/>
  <c r="H80" i="49"/>
  <c r="R80" s="1"/>
  <c r="H80" i="57"/>
  <c r="I80" i="17"/>
  <c r="T80" s="1"/>
  <c r="I80" i="25"/>
  <c r="T80" s="1"/>
  <c r="I80" i="33"/>
  <c r="T80" s="1"/>
  <c r="I80" i="41"/>
  <c r="T80" s="1"/>
  <c r="I80" i="49"/>
  <c r="T80" s="1"/>
  <c r="I80" i="57"/>
  <c r="T80" s="1"/>
  <c r="J80" i="17"/>
  <c r="V80" s="1"/>
  <c r="J80" i="25"/>
  <c r="V80" s="1"/>
  <c r="J80" i="33"/>
  <c r="V80" s="1"/>
  <c r="J80" i="41"/>
  <c r="V80" s="1"/>
  <c r="J80" i="49"/>
  <c r="V80" s="1"/>
  <c r="J80" i="57"/>
  <c r="V80" s="1"/>
  <c r="K80" i="17"/>
  <c r="X80" s="1"/>
  <c r="K80" i="25"/>
  <c r="X80" s="1"/>
  <c r="K80" i="33"/>
  <c r="X80" s="1"/>
  <c r="K80" i="41"/>
  <c r="X80" s="1"/>
  <c r="K80" i="49"/>
  <c r="X80" s="1"/>
  <c r="K80" i="57"/>
  <c r="X80" s="1"/>
  <c r="L80" i="17"/>
  <c r="Z80" s="1"/>
  <c r="L80" i="25"/>
  <c r="Z80" s="1"/>
  <c r="L80" i="33"/>
  <c r="Z80" s="1"/>
  <c r="L80" i="41"/>
  <c r="Z80" s="1"/>
  <c r="L80" i="49"/>
  <c r="Z80" s="1"/>
  <c r="L80" i="57"/>
  <c r="Z80" s="1"/>
  <c r="M80" i="17"/>
  <c r="AB80" s="1"/>
  <c r="M80" i="25"/>
  <c r="AB80" s="1"/>
  <c r="M80" i="33"/>
  <c r="AB80" s="1"/>
  <c r="M80" i="41"/>
  <c r="M80" i="49"/>
  <c r="AB80" s="1"/>
  <c r="M80" i="57"/>
  <c r="E81" i="17"/>
  <c r="E81" i="33"/>
  <c r="E81" i="41"/>
  <c r="E81" i="49"/>
  <c r="E81" i="57"/>
  <c r="F81" i="17"/>
  <c r="F81" i="25"/>
  <c r="F81" i="33"/>
  <c r="F81" i="41"/>
  <c r="F81" i="49"/>
  <c r="F81" i="57"/>
  <c r="H81" i="17"/>
  <c r="R81" s="1"/>
  <c r="H81" i="25"/>
  <c r="R81" s="1"/>
  <c r="H81" i="33"/>
  <c r="H81" i="41"/>
  <c r="R81" s="1"/>
  <c r="H81" i="49"/>
  <c r="H81" i="57"/>
  <c r="R81" s="1"/>
  <c r="I81" i="17"/>
  <c r="T81" s="1"/>
  <c r="I81" i="25"/>
  <c r="T81" s="1"/>
  <c r="I81" i="33"/>
  <c r="T81" s="1"/>
  <c r="I81" i="41"/>
  <c r="T81" s="1"/>
  <c r="I81" i="49"/>
  <c r="I81" i="57"/>
  <c r="T81" s="1"/>
  <c r="J81" i="17"/>
  <c r="V81" s="1"/>
  <c r="J81" i="25"/>
  <c r="V81" s="1"/>
  <c r="J81" i="33"/>
  <c r="V81" s="1"/>
  <c r="J81" i="41"/>
  <c r="V81" s="1"/>
  <c r="J81" i="49"/>
  <c r="V81" s="1"/>
  <c r="J81" i="57"/>
  <c r="V81" s="1"/>
  <c r="K81" i="17"/>
  <c r="X81" s="1"/>
  <c r="K81" i="25"/>
  <c r="X81" s="1"/>
  <c r="K81" i="33"/>
  <c r="X81" s="1"/>
  <c r="K81" i="41"/>
  <c r="X81" s="1"/>
  <c r="K81" i="49"/>
  <c r="X81" s="1"/>
  <c r="K81" i="57"/>
  <c r="X81" s="1"/>
  <c r="L81" i="17"/>
  <c r="Z81" s="1"/>
  <c r="L81" i="25"/>
  <c r="Z81" s="1"/>
  <c r="L81" i="33"/>
  <c r="Z81" s="1"/>
  <c r="L81" i="41"/>
  <c r="Z81" s="1"/>
  <c r="L81" i="49"/>
  <c r="L81" i="57"/>
  <c r="Z81" s="1"/>
  <c r="M81" i="17"/>
  <c r="AB81" s="1"/>
  <c r="M81" i="25"/>
  <c r="AB81" s="1"/>
  <c r="M81" i="33"/>
  <c r="AB81" s="1"/>
  <c r="M81" i="41"/>
  <c r="AB81" s="1"/>
  <c r="M81" i="49"/>
  <c r="AB81" s="1"/>
  <c r="M81" i="57"/>
  <c r="AB81" s="1"/>
  <c r="E82" i="17"/>
  <c r="E82" i="33"/>
  <c r="E82" i="41"/>
  <c r="E82" i="49"/>
  <c r="E82" i="57"/>
  <c r="F82" i="17"/>
  <c r="F82" i="25"/>
  <c r="F82" i="33"/>
  <c r="F82" i="41"/>
  <c r="F82" i="49"/>
  <c r="F82" i="57"/>
  <c r="H82" i="17"/>
  <c r="R82" s="1"/>
  <c r="H82" i="25"/>
  <c r="R82" s="1"/>
  <c r="H82" i="33"/>
  <c r="R82" s="1"/>
  <c r="H82" i="41"/>
  <c r="R82" s="1"/>
  <c r="H82" i="49"/>
  <c r="R82" s="1"/>
  <c r="H82" i="57"/>
  <c r="R82" s="1"/>
  <c r="I82" i="17"/>
  <c r="T82" s="1"/>
  <c r="I82" i="25"/>
  <c r="T82" s="1"/>
  <c r="I82" i="33"/>
  <c r="T82" s="1"/>
  <c r="I82" i="41"/>
  <c r="T82" s="1"/>
  <c r="I82" i="49"/>
  <c r="T82" s="1"/>
  <c r="I82" i="57"/>
  <c r="T82" s="1"/>
  <c r="J82" i="17"/>
  <c r="V82" s="1"/>
  <c r="J82" i="25"/>
  <c r="V82" s="1"/>
  <c r="J82" i="33"/>
  <c r="V82" s="1"/>
  <c r="J82" i="41"/>
  <c r="V82" s="1"/>
  <c r="J82" i="49"/>
  <c r="V82" s="1"/>
  <c r="J82" i="57"/>
  <c r="V82" s="1"/>
  <c r="K82" i="17"/>
  <c r="X82" s="1"/>
  <c r="K82" i="25"/>
  <c r="X82" s="1"/>
  <c r="K82" i="33"/>
  <c r="X82" s="1"/>
  <c r="K82" i="41"/>
  <c r="X82" s="1"/>
  <c r="K82" i="49"/>
  <c r="X82" s="1"/>
  <c r="K82" i="57"/>
  <c r="X82" s="1"/>
  <c r="L82" i="17"/>
  <c r="Z82" s="1"/>
  <c r="L82" i="25"/>
  <c r="Z82" s="1"/>
  <c r="L82" i="33"/>
  <c r="Z82" s="1"/>
  <c r="L82" i="41"/>
  <c r="Z82" s="1"/>
  <c r="L82" i="49"/>
  <c r="Z82" s="1"/>
  <c r="L82" i="57"/>
  <c r="Z82" s="1"/>
  <c r="M82" i="17"/>
  <c r="AB82" s="1"/>
  <c r="M82" i="25"/>
  <c r="AB82" s="1"/>
  <c r="M82" i="33"/>
  <c r="M82" i="41"/>
  <c r="AB82" s="1"/>
  <c r="M82" i="49"/>
  <c r="AB82" s="1"/>
  <c r="M82" i="57"/>
  <c r="AB82" s="1"/>
  <c r="E83" i="17"/>
  <c r="E83" i="33"/>
  <c r="E83" i="41"/>
  <c r="E83" i="49"/>
  <c r="E83" i="57"/>
  <c r="F83" i="17"/>
  <c r="F83" i="25"/>
  <c r="F83" i="33"/>
  <c r="F83" i="41"/>
  <c r="F83" i="49"/>
  <c r="F83" i="57"/>
  <c r="H83" i="17"/>
  <c r="R83" s="1"/>
  <c r="H83" i="25"/>
  <c r="R83" s="1"/>
  <c r="H83" i="33"/>
  <c r="R83" s="1"/>
  <c r="H83" i="41"/>
  <c r="H83" i="49"/>
  <c r="R83" s="1"/>
  <c r="H83" i="57"/>
  <c r="R83" s="1"/>
  <c r="I83" i="17"/>
  <c r="T83" s="1"/>
  <c r="I83" i="25"/>
  <c r="T83" s="1"/>
  <c r="I83" i="33"/>
  <c r="T83" s="1"/>
  <c r="I83" i="41"/>
  <c r="T83" s="1"/>
  <c r="I83" i="49"/>
  <c r="T83" s="1"/>
  <c r="I83" i="57"/>
  <c r="T83" s="1"/>
  <c r="J83" i="17"/>
  <c r="V83" s="1"/>
  <c r="J83" i="25"/>
  <c r="V83" s="1"/>
  <c r="J83" i="33"/>
  <c r="V83" s="1"/>
  <c r="J83" i="41"/>
  <c r="V83" s="1"/>
  <c r="J83" i="49"/>
  <c r="V83" s="1"/>
  <c r="J83" i="57"/>
  <c r="V83" s="1"/>
  <c r="K83" i="17"/>
  <c r="X83" s="1"/>
  <c r="K83" i="25"/>
  <c r="X83" s="1"/>
  <c r="K83" i="33"/>
  <c r="X83" s="1"/>
  <c r="K83" i="41"/>
  <c r="X83" s="1"/>
  <c r="K83" i="49"/>
  <c r="X83" s="1"/>
  <c r="K83" i="57"/>
  <c r="X83" s="1"/>
  <c r="L83" i="17"/>
  <c r="Z83" s="1"/>
  <c r="L83" i="25"/>
  <c r="Z83" s="1"/>
  <c r="L83" i="33"/>
  <c r="Z83" s="1"/>
  <c r="L83" i="41"/>
  <c r="Z83" s="1"/>
  <c r="L83" i="49"/>
  <c r="Z83" s="1"/>
  <c r="L83" i="57"/>
  <c r="Z83" s="1"/>
  <c r="M83" i="17"/>
  <c r="AB83" s="1"/>
  <c r="M83" i="25"/>
  <c r="AB83" s="1"/>
  <c r="M83" i="33"/>
  <c r="AB83" s="1"/>
  <c r="M83" i="41"/>
  <c r="AB83" s="1"/>
  <c r="M83" i="49"/>
  <c r="AB83" s="1"/>
  <c r="M83" i="57"/>
  <c r="AB83" s="1"/>
  <c r="E84" i="17"/>
  <c r="E84" i="33"/>
  <c r="E84" i="41"/>
  <c r="E84" i="49"/>
  <c r="E84" i="57"/>
  <c r="F84" i="17"/>
  <c r="F84" i="25"/>
  <c r="F84" i="33"/>
  <c r="F84" i="41"/>
  <c r="F84" i="49"/>
  <c r="F84" i="57"/>
  <c r="H84" i="17"/>
  <c r="R84" s="1"/>
  <c r="H84" i="25"/>
  <c r="R84" s="1"/>
  <c r="H84" i="33"/>
  <c r="R84" s="1"/>
  <c r="H84" i="41"/>
  <c r="R84" s="1"/>
  <c r="H84" i="49"/>
  <c r="H84" i="57"/>
  <c r="I84" i="17"/>
  <c r="T84" s="1"/>
  <c r="I84" i="25"/>
  <c r="T84" s="1"/>
  <c r="I84" i="33"/>
  <c r="T84" s="1"/>
  <c r="I84" i="41"/>
  <c r="T84" s="1"/>
  <c r="I84" i="49"/>
  <c r="T84" s="1"/>
  <c r="I84" i="57"/>
  <c r="T84" s="1"/>
  <c r="J84" i="17"/>
  <c r="V84" s="1"/>
  <c r="J84" i="25"/>
  <c r="V84" s="1"/>
  <c r="J84" i="33"/>
  <c r="V84" s="1"/>
  <c r="J84" i="41"/>
  <c r="V84" s="1"/>
  <c r="J84" i="49"/>
  <c r="V84" s="1"/>
  <c r="J84" i="57"/>
  <c r="V84" s="1"/>
  <c r="K84" i="17"/>
  <c r="X84" s="1"/>
  <c r="K84" i="25"/>
  <c r="X84" s="1"/>
  <c r="K84" i="33"/>
  <c r="X84" s="1"/>
  <c r="K84" i="41"/>
  <c r="X84" s="1"/>
  <c r="K84" i="49"/>
  <c r="X84" s="1"/>
  <c r="K84" i="57"/>
  <c r="X84" s="1"/>
  <c r="L84" i="17"/>
  <c r="Z84" s="1"/>
  <c r="L84" i="25"/>
  <c r="Z84" s="1"/>
  <c r="L84" i="33"/>
  <c r="Z84" s="1"/>
  <c r="L84" i="41"/>
  <c r="Z84" s="1"/>
  <c r="L84" i="49"/>
  <c r="Z84" s="1"/>
  <c r="L84" i="57"/>
  <c r="Z84" s="1"/>
  <c r="M84" i="17"/>
  <c r="AB84" s="1"/>
  <c r="M84" i="25"/>
  <c r="AB84" s="1"/>
  <c r="M84" i="33"/>
  <c r="AB84" s="1"/>
  <c r="M84" i="41"/>
  <c r="AB84" s="1"/>
  <c r="M84" i="49"/>
  <c r="AB84" s="1"/>
  <c r="M84" i="57"/>
  <c r="AB84" s="1"/>
  <c r="E85" i="17"/>
  <c r="E85" i="33"/>
  <c r="E85" i="41"/>
  <c r="E85" i="49"/>
  <c r="E85" i="57"/>
  <c r="F85" i="17"/>
  <c r="F85" i="25"/>
  <c r="F85" i="33"/>
  <c r="F85" i="41"/>
  <c r="F85" i="49"/>
  <c r="F85" i="57"/>
  <c r="H85" i="17"/>
  <c r="R85" s="1"/>
  <c r="H85" i="25"/>
  <c r="R85" s="1"/>
  <c r="H85" i="33"/>
  <c r="R85" s="1"/>
  <c r="H85" i="41"/>
  <c r="H85" i="49"/>
  <c r="H85" i="57"/>
  <c r="R85" s="1"/>
  <c r="I85" i="17"/>
  <c r="T85" s="1"/>
  <c r="I85" i="25"/>
  <c r="T85" s="1"/>
  <c r="I85" i="33"/>
  <c r="T85" s="1"/>
  <c r="I85" i="41"/>
  <c r="T85" s="1"/>
  <c r="I85" i="49"/>
  <c r="T85" s="1"/>
  <c r="I85" i="57"/>
  <c r="T85" s="1"/>
  <c r="J85" i="17"/>
  <c r="V85" s="1"/>
  <c r="J85" i="25"/>
  <c r="V85" s="1"/>
  <c r="J85" i="33"/>
  <c r="V85" s="1"/>
  <c r="J85" i="41"/>
  <c r="V85" s="1"/>
  <c r="J85" i="49"/>
  <c r="V85" s="1"/>
  <c r="J85" i="57"/>
  <c r="V85" s="1"/>
  <c r="K85" i="17"/>
  <c r="X85" s="1"/>
  <c r="K85" i="25"/>
  <c r="X85" s="1"/>
  <c r="K85" i="33"/>
  <c r="X85" s="1"/>
  <c r="K85" i="41"/>
  <c r="X85" s="1"/>
  <c r="K85" i="49"/>
  <c r="X85" s="1"/>
  <c r="K85" i="57"/>
  <c r="X85" s="1"/>
  <c r="L85" i="17"/>
  <c r="Z85" s="1"/>
  <c r="L85" i="25"/>
  <c r="Z85" s="1"/>
  <c r="L85" i="33"/>
  <c r="Z85" s="1"/>
  <c r="L85" i="41"/>
  <c r="Z85" s="1"/>
  <c r="L85" i="49"/>
  <c r="Z85" s="1"/>
  <c r="L85" i="57"/>
  <c r="Z85" s="1"/>
  <c r="M85" i="17"/>
  <c r="AB85" s="1"/>
  <c r="M85" i="25"/>
  <c r="AB85" s="1"/>
  <c r="M85" i="33"/>
  <c r="M85" i="41"/>
  <c r="AB85" s="1"/>
  <c r="M85" i="49"/>
  <c r="AB85" s="1"/>
  <c r="M85" i="57"/>
  <c r="AB85" s="1"/>
  <c r="I87" i="25"/>
  <c r="T87" s="1"/>
  <c r="E87" i="17"/>
  <c r="E87" i="33"/>
  <c r="E87" i="41"/>
  <c r="E87" i="49"/>
  <c r="E87" i="57"/>
  <c r="F87" i="17"/>
  <c r="F87" i="25"/>
  <c r="F87" i="33"/>
  <c r="F87" i="41"/>
  <c r="F87" i="49"/>
  <c r="F87" i="57"/>
  <c r="H87" i="17"/>
  <c r="H87" i="25"/>
  <c r="R87" s="1"/>
  <c r="H87" i="33"/>
  <c r="R87" s="1"/>
  <c r="H87" i="41"/>
  <c r="H87" i="49"/>
  <c r="R87" s="1"/>
  <c r="H87" i="57"/>
  <c r="R87" s="1"/>
  <c r="I87" i="17"/>
  <c r="T87" s="1"/>
  <c r="I87" i="33"/>
  <c r="T87" s="1"/>
  <c r="I87" i="41"/>
  <c r="T87" s="1"/>
  <c r="I87" i="49"/>
  <c r="T87" s="1"/>
  <c r="I87" i="57"/>
  <c r="J87" i="17"/>
  <c r="V87" s="1"/>
  <c r="J87" i="25"/>
  <c r="V87" s="1"/>
  <c r="J87" i="33"/>
  <c r="V87" s="1"/>
  <c r="J87" i="41"/>
  <c r="V87" s="1"/>
  <c r="J87" i="49"/>
  <c r="V87" s="1"/>
  <c r="J87" i="57"/>
  <c r="V87" s="1"/>
  <c r="K87" i="17"/>
  <c r="X87" s="1"/>
  <c r="K87" i="25"/>
  <c r="X87" s="1"/>
  <c r="K87" i="33"/>
  <c r="X87" s="1"/>
  <c r="K87" i="41"/>
  <c r="X87" s="1"/>
  <c r="K87" i="49"/>
  <c r="X87" s="1"/>
  <c r="K87" i="57"/>
  <c r="X87" s="1"/>
  <c r="L87" i="17"/>
  <c r="Z87" s="1"/>
  <c r="L87" i="25"/>
  <c r="Z87" s="1"/>
  <c r="L87" i="33"/>
  <c r="Z87" s="1"/>
  <c r="L87" i="41"/>
  <c r="Z87" s="1"/>
  <c r="L87" i="49"/>
  <c r="Z87" s="1"/>
  <c r="L87" i="57"/>
  <c r="Z87" s="1"/>
  <c r="M87" i="17"/>
  <c r="AB87" s="1"/>
  <c r="M87" i="25"/>
  <c r="AB87" s="1"/>
  <c r="M87" i="33"/>
  <c r="AB87" s="1"/>
  <c r="M87" i="41"/>
  <c r="AB87" s="1"/>
  <c r="M87" i="49"/>
  <c r="AB87" s="1"/>
  <c r="M87" i="57"/>
  <c r="AB87" s="1"/>
  <c r="E88" i="17"/>
  <c r="E88" i="33"/>
  <c r="E88" i="41"/>
  <c r="E88" i="49"/>
  <c r="E88" i="57"/>
  <c r="F88" i="17"/>
  <c r="F88" i="25"/>
  <c r="F88" i="33"/>
  <c r="F88" i="41"/>
  <c r="F88" i="49"/>
  <c r="F88" i="57"/>
  <c r="H88" i="17"/>
  <c r="R88" s="1"/>
  <c r="H88" i="25"/>
  <c r="R88" s="1"/>
  <c r="H88" i="33"/>
  <c r="R88" s="1"/>
  <c r="H88" i="41"/>
  <c r="H88" i="49"/>
  <c r="H88" i="57"/>
  <c r="R88" s="1"/>
  <c r="I88" i="17"/>
  <c r="T88" s="1"/>
  <c r="I88" i="33"/>
  <c r="T88" s="1"/>
  <c r="I88" i="25"/>
  <c r="I88" i="41"/>
  <c r="T88" s="1"/>
  <c r="I88" i="49"/>
  <c r="T88" s="1"/>
  <c r="I88" i="57"/>
  <c r="T88" s="1"/>
  <c r="J88" i="17"/>
  <c r="V88" s="1"/>
  <c r="J88" i="25"/>
  <c r="V88" s="1"/>
  <c r="J88" i="33"/>
  <c r="J88" i="41"/>
  <c r="V88" s="1"/>
  <c r="J88" i="49"/>
  <c r="V88" s="1"/>
  <c r="J88" i="57"/>
  <c r="V88" s="1"/>
  <c r="K88" i="17"/>
  <c r="X88" s="1"/>
  <c r="K88" i="25"/>
  <c r="X88" s="1"/>
  <c r="K88" i="33"/>
  <c r="X88" s="1"/>
  <c r="K88" i="41"/>
  <c r="X88" s="1"/>
  <c r="K88" i="49"/>
  <c r="X88" s="1"/>
  <c r="K88" i="57"/>
  <c r="X88" s="1"/>
  <c r="L88" i="17"/>
  <c r="Z88" s="1"/>
  <c r="L88" i="25"/>
  <c r="Z88" s="1"/>
  <c r="L88" i="33"/>
  <c r="Z88" s="1"/>
  <c r="L88" i="41"/>
  <c r="L88" i="49"/>
  <c r="Z88" s="1"/>
  <c r="L88" i="57"/>
  <c r="Z88" s="1"/>
  <c r="M88" i="17"/>
  <c r="AB88" s="1"/>
  <c r="M88" i="25"/>
  <c r="AB88" s="1"/>
  <c r="M88" i="33"/>
  <c r="AB88" s="1"/>
  <c r="M88" i="41"/>
  <c r="M88" i="49"/>
  <c r="AB88" s="1"/>
  <c r="M88" i="57"/>
  <c r="AB88" s="1"/>
  <c r="E89" i="17"/>
  <c r="E89" i="33"/>
  <c r="E89" i="41"/>
  <c r="E89" i="49"/>
  <c r="E89" i="57"/>
  <c r="F89" i="17"/>
  <c r="F89" i="25"/>
  <c r="F89" i="33"/>
  <c r="F89" i="41"/>
  <c r="F89" i="49"/>
  <c r="F89" i="57"/>
  <c r="H89" i="17"/>
  <c r="R89" s="1"/>
  <c r="H89" i="25"/>
  <c r="R89" s="1"/>
  <c r="H89" i="33"/>
  <c r="R89" s="1"/>
  <c r="H89" i="41"/>
  <c r="R89" s="1"/>
  <c r="H89" i="49"/>
  <c r="R89" s="1"/>
  <c r="H89" i="57"/>
  <c r="R89" s="1"/>
  <c r="I89" i="17"/>
  <c r="T89" s="1"/>
  <c r="I89" i="25"/>
  <c r="T89" s="1"/>
  <c r="I89" i="33"/>
  <c r="T89" s="1"/>
  <c r="I89" i="41"/>
  <c r="T89" s="1"/>
  <c r="I89" i="49"/>
  <c r="T89" s="1"/>
  <c r="I89" i="57"/>
  <c r="T89" s="1"/>
  <c r="J89" i="17"/>
  <c r="V89" s="1"/>
  <c r="J89" i="25"/>
  <c r="V89" s="1"/>
  <c r="J89" i="33"/>
  <c r="V89" s="1"/>
  <c r="J89" i="41"/>
  <c r="V89" s="1"/>
  <c r="J89" i="49"/>
  <c r="V89" s="1"/>
  <c r="J89" i="57"/>
  <c r="V89" s="1"/>
  <c r="K89" i="17"/>
  <c r="X89" s="1"/>
  <c r="K89" i="25"/>
  <c r="X89" s="1"/>
  <c r="K89" i="33"/>
  <c r="X89" s="1"/>
  <c r="K89" i="41"/>
  <c r="X89" s="1"/>
  <c r="K89" i="49"/>
  <c r="K89" i="57"/>
  <c r="X89" s="1"/>
  <c r="L89" i="17"/>
  <c r="Z89" s="1"/>
  <c r="L89" i="25"/>
  <c r="Z89" s="1"/>
  <c r="L89" i="33"/>
  <c r="Z89" s="1"/>
  <c r="L89" i="41"/>
  <c r="Z89" s="1"/>
  <c r="L89" i="49"/>
  <c r="Z89" s="1"/>
  <c r="L89" i="57"/>
  <c r="Z89" s="1"/>
  <c r="M89" i="17"/>
  <c r="AB89" s="1"/>
  <c r="M89" i="25"/>
  <c r="AB89" s="1"/>
  <c r="M89" i="33"/>
  <c r="AB89" s="1"/>
  <c r="M89" i="41"/>
  <c r="AB89" s="1"/>
  <c r="M89" i="49"/>
  <c r="M89" i="57"/>
  <c r="AB89" s="1"/>
  <c r="E90" i="17"/>
  <c r="E90" i="33"/>
  <c r="E90" i="41"/>
  <c r="E90" i="49"/>
  <c r="E90" i="57"/>
  <c r="F90" i="17"/>
  <c r="F90" i="25"/>
  <c r="F90" i="33"/>
  <c r="F90" i="41"/>
  <c r="F90" i="49"/>
  <c r="F90" i="57"/>
  <c r="H90" i="17"/>
  <c r="R90" s="1"/>
  <c r="H90" i="25"/>
  <c r="R90" s="1"/>
  <c r="H90" i="33"/>
  <c r="R90" s="1"/>
  <c r="H90" i="41"/>
  <c r="H90" i="49"/>
  <c r="R90" s="1"/>
  <c r="H90" i="57"/>
  <c r="R90" s="1"/>
  <c r="I90" i="17"/>
  <c r="T90" s="1"/>
  <c r="I90" i="25"/>
  <c r="T90" s="1"/>
  <c r="I90" i="33"/>
  <c r="I90" i="41"/>
  <c r="T90" s="1"/>
  <c r="I90" i="49"/>
  <c r="T90" s="1"/>
  <c r="I90" i="57"/>
  <c r="T90" s="1"/>
  <c r="J90" i="17"/>
  <c r="V90" s="1"/>
  <c r="J90" i="25"/>
  <c r="V90" s="1"/>
  <c r="J90" i="33"/>
  <c r="V90" s="1"/>
  <c r="J90" i="41"/>
  <c r="V90" s="1"/>
  <c r="J90" i="49"/>
  <c r="V90" s="1"/>
  <c r="J90" i="57"/>
  <c r="V90" s="1"/>
  <c r="K90" i="17"/>
  <c r="X90" s="1"/>
  <c r="K90" i="25"/>
  <c r="X90" s="1"/>
  <c r="K90" i="33"/>
  <c r="K90" i="41"/>
  <c r="X90" s="1"/>
  <c r="K90" i="49"/>
  <c r="X90" s="1"/>
  <c r="K90" i="57"/>
  <c r="X90" s="1"/>
  <c r="L90" i="17"/>
  <c r="Z90" s="1"/>
  <c r="L90" i="25"/>
  <c r="Z90" s="1"/>
  <c r="L90" i="33"/>
  <c r="Z90" s="1"/>
  <c r="L90" i="41"/>
  <c r="Z90" s="1"/>
  <c r="L90" i="49"/>
  <c r="Z90" s="1"/>
  <c r="L90" i="57"/>
  <c r="Z90" s="1"/>
  <c r="M90" i="17"/>
  <c r="AB90" s="1"/>
  <c r="M90" i="25"/>
  <c r="AB90" s="1"/>
  <c r="M90" i="33"/>
  <c r="AB90" s="1"/>
  <c r="M90" i="41"/>
  <c r="AB90" s="1"/>
  <c r="M90" i="49"/>
  <c r="AB90" s="1"/>
  <c r="M90" i="57"/>
  <c r="AB90" s="1"/>
  <c r="E91" i="17"/>
  <c r="E91" i="33"/>
  <c r="E91" i="41"/>
  <c r="E91" i="49"/>
  <c r="E91" i="57"/>
  <c r="F91" i="17"/>
  <c r="F91" i="25"/>
  <c r="F91" i="33"/>
  <c r="F91" i="41"/>
  <c r="F91" i="49"/>
  <c r="F91" i="57"/>
  <c r="H91" i="17"/>
  <c r="R91" s="1"/>
  <c r="H91" i="25"/>
  <c r="R91" s="1"/>
  <c r="H91" i="33"/>
  <c r="R91" s="1"/>
  <c r="H91" i="41"/>
  <c r="R91" s="1"/>
  <c r="H91" i="49"/>
  <c r="H91" i="57"/>
  <c r="I91" i="17"/>
  <c r="T91" s="1"/>
  <c r="I91" i="25"/>
  <c r="T91" s="1"/>
  <c r="I91" i="33"/>
  <c r="T91" s="1"/>
  <c r="I91" i="41"/>
  <c r="T91" s="1"/>
  <c r="I91" i="49"/>
  <c r="I91" i="57"/>
  <c r="T91" s="1"/>
  <c r="J91" i="17"/>
  <c r="V91" s="1"/>
  <c r="J91" i="25"/>
  <c r="V91" s="1"/>
  <c r="J91" i="33"/>
  <c r="V91" s="1"/>
  <c r="J91" i="41"/>
  <c r="V91" s="1"/>
  <c r="J91" i="49"/>
  <c r="V91" s="1"/>
  <c r="J91" i="57"/>
  <c r="V91" s="1"/>
  <c r="K91" i="17"/>
  <c r="X91" s="1"/>
  <c r="K91" i="25"/>
  <c r="X91" s="1"/>
  <c r="K91" i="33"/>
  <c r="X91" s="1"/>
  <c r="K91" i="41"/>
  <c r="X91" s="1"/>
  <c r="K91" i="49"/>
  <c r="X91" s="1"/>
  <c r="K91" i="57"/>
  <c r="X91" s="1"/>
  <c r="L91" i="17"/>
  <c r="Z91" s="1"/>
  <c r="L91" i="25"/>
  <c r="Z91" s="1"/>
  <c r="L91" i="33"/>
  <c r="Z91" s="1"/>
  <c r="L91" i="41"/>
  <c r="Z91" s="1"/>
  <c r="L91" i="49"/>
  <c r="L91" i="57"/>
  <c r="Z91" s="1"/>
  <c r="M91" i="17"/>
  <c r="AB91" s="1"/>
  <c r="M91" i="25"/>
  <c r="AB91" s="1"/>
  <c r="M91" i="33"/>
  <c r="AB91" s="1"/>
  <c r="M91" i="41"/>
  <c r="AB91" s="1"/>
  <c r="M91" i="49"/>
  <c r="AB91" s="1"/>
  <c r="M91" i="57"/>
  <c r="AB91" s="1"/>
  <c r="E92" i="17"/>
  <c r="E92" i="33"/>
  <c r="E92" i="41"/>
  <c r="E92" i="49"/>
  <c r="E92" i="57"/>
  <c r="F92" i="17"/>
  <c r="F92" i="25"/>
  <c r="F92" i="33"/>
  <c r="F92" i="41"/>
  <c r="F92" i="49"/>
  <c r="F92" i="57"/>
  <c r="H92" i="17"/>
  <c r="H92" i="25"/>
  <c r="R92" s="1"/>
  <c r="H92" i="33"/>
  <c r="R92" s="1"/>
  <c r="H92" i="41"/>
  <c r="R92" s="1"/>
  <c r="H92" i="49"/>
  <c r="H92" i="57"/>
  <c r="R92" s="1"/>
  <c r="I92" i="17"/>
  <c r="T92" s="1"/>
  <c r="I92" i="25"/>
  <c r="T92" s="1"/>
  <c r="I92" i="33"/>
  <c r="T92" s="1"/>
  <c r="I92" i="41"/>
  <c r="T92" s="1"/>
  <c r="I92" i="49"/>
  <c r="T92" s="1"/>
  <c r="I92" i="57"/>
  <c r="T92" s="1"/>
  <c r="J92" i="17"/>
  <c r="V92" s="1"/>
  <c r="J92" i="25"/>
  <c r="V92" s="1"/>
  <c r="J92" i="33"/>
  <c r="V92" s="1"/>
  <c r="J92" i="41"/>
  <c r="V92" s="1"/>
  <c r="J92" i="49"/>
  <c r="V92" s="1"/>
  <c r="J92" i="57"/>
  <c r="V92" s="1"/>
  <c r="K92" i="17"/>
  <c r="X92" s="1"/>
  <c r="K92" i="25"/>
  <c r="X92" s="1"/>
  <c r="K92" i="33"/>
  <c r="X92" s="1"/>
  <c r="K92" i="41"/>
  <c r="X92" s="1"/>
  <c r="K92" i="49"/>
  <c r="X92" s="1"/>
  <c r="K92" i="57"/>
  <c r="X92" s="1"/>
  <c r="L92" i="17"/>
  <c r="Z92" s="1"/>
  <c r="L92" i="25"/>
  <c r="Z92" s="1"/>
  <c r="L92" i="33"/>
  <c r="Z92" s="1"/>
  <c r="L92" i="41"/>
  <c r="L92" i="49"/>
  <c r="Z92" s="1"/>
  <c r="L92" i="57"/>
  <c r="Z92" s="1"/>
  <c r="M92" i="17"/>
  <c r="AB92" s="1"/>
  <c r="M92" i="25"/>
  <c r="AB92" s="1"/>
  <c r="M92" i="33"/>
  <c r="AB92" s="1"/>
  <c r="M92" i="41"/>
  <c r="AB92" s="1"/>
  <c r="M92" i="49"/>
  <c r="AB92" s="1"/>
  <c r="M92" i="57"/>
  <c r="AB92" s="1"/>
  <c r="E94" i="17"/>
  <c r="E94" i="33"/>
  <c r="E94" i="41"/>
  <c r="E94" i="49"/>
  <c r="E94" i="57"/>
  <c r="F94" i="17"/>
  <c r="F94" i="25"/>
  <c r="F94" i="33"/>
  <c r="F94" i="41"/>
  <c r="F94" i="49"/>
  <c r="F94" i="57"/>
  <c r="H94" i="17"/>
  <c r="R94" s="1"/>
  <c r="H94" i="25"/>
  <c r="R94" s="1"/>
  <c r="H94" i="33"/>
  <c r="R94" s="1"/>
  <c r="H94" i="41"/>
  <c r="R94" s="1"/>
  <c r="H94" i="49"/>
  <c r="H94" i="57"/>
  <c r="I94" i="17"/>
  <c r="T94" s="1"/>
  <c r="I94" i="25"/>
  <c r="T94" s="1"/>
  <c r="I94" i="33"/>
  <c r="T94" s="1"/>
  <c r="I94" i="41"/>
  <c r="T94" s="1"/>
  <c r="I94" i="49"/>
  <c r="T94" s="1"/>
  <c r="I94" i="57"/>
  <c r="T94" s="1"/>
  <c r="J94" i="17"/>
  <c r="V94" s="1"/>
  <c r="J94" i="25"/>
  <c r="V94" s="1"/>
  <c r="J94" i="33"/>
  <c r="V94" s="1"/>
  <c r="J94" i="41"/>
  <c r="V94" s="1"/>
  <c r="J94" i="49"/>
  <c r="V94" s="1"/>
  <c r="J94" i="57"/>
  <c r="V94" s="1"/>
  <c r="K94" i="17"/>
  <c r="X94" s="1"/>
  <c r="K94" i="25"/>
  <c r="X94" s="1"/>
  <c r="K94" i="33"/>
  <c r="X94" s="1"/>
  <c r="K94" i="41"/>
  <c r="X94" s="1"/>
  <c r="K94" i="49"/>
  <c r="X94" s="1"/>
  <c r="K94" i="57"/>
  <c r="X94" s="1"/>
  <c r="L94" i="17"/>
  <c r="Z94" s="1"/>
  <c r="L94" i="25"/>
  <c r="Z94" s="1"/>
  <c r="L94" i="33"/>
  <c r="Z94" s="1"/>
  <c r="L94" i="41"/>
  <c r="Z94" s="1"/>
  <c r="L94" i="49"/>
  <c r="Z94" s="1"/>
  <c r="L94" i="57"/>
  <c r="Z94" s="1"/>
  <c r="M94" i="17"/>
  <c r="AB94" s="1"/>
  <c r="M94" i="25"/>
  <c r="AB94" s="1"/>
  <c r="M94" i="33"/>
  <c r="AB94" s="1"/>
  <c r="M94" i="41"/>
  <c r="AB94" s="1"/>
  <c r="M94" i="49"/>
  <c r="AB94" s="1"/>
  <c r="M94" i="57"/>
  <c r="AB94" s="1"/>
  <c r="E95" i="17"/>
  <c r="E95" i="33"/>
  <c r="E95" i="41"/>
  <c r="E95" i="49"/>
  <c r="E95" i="57"/>
  <c r="F95" i="17"/>
  <c r="F95" i="33"/>
  <c r="F95" i="25"/>
  <c r="F95" i="41"/>
  <c r="F95" i="49"/>
  <c r="F95" i="57"/>
  <c r="H95" i="17"/>
  <c r="R95" s="1"/>
  <c r="H95" i="25"/>
  <c r="R95" s="1"/>
  <c r="H95" i="33"/>
  <c r="H95" i="41"/>
  <c r="R95" s="1"/>
  <c r="H95" i="49"/>
  <c r="R95" s="1"/>
  <c r="H95" i="57"/>
  <c r="R95" s="1"/>
  <c r="I95" i="17"/>
  <c r="T95" s="1"/>
  <c r="I95" i="25"/>
  <c r="T95" s="1"/>
  <c r="I95" i="33"/>
  <c r="T95" s="1"/>
  <c r="I95" i="41"/>
  <c r="T95" s="1"/>
  <c r="I95" i="49"/>
  <c r="T95" s="1"/>
  <c r="I95" i="57"/>
  <c r="T95" s="1"/>
  <c r="J95" i="17"/>
  <c r="V95" s="1"/>
  <c r="J95" i="25"/>
  <c r="V95" s="1"/>
  <c r="J95" i="33"/>
  <c r="V95" s="1"/>
  <c r="J95" i="41"/>
  <c r="J95" i="49"/>
  <c r="V95" s="1"/>
  <c r="J95" i="57"/>
  <c r="V95" s="1"/>
  <c r="K95" i="17"/>
  <c r="X95" s="1"/>
  <c r="K95" i="25"/>
  <c r="X95" s="1"/>
  <c r="K95" i="33"/>
  <c r="X95" s="1"/>
  <c r="K95" i="41"/>
  <c r="X95" s="1"/>
  <c r="K95" i="49"/>
  <c r="X95" s="1"/>
  <c r="K95" i="57"/>
  <c r="X95" s="1"/>
  <c r="L95" i="17"/>
  <c r="Z95" s="1"/>
  <c r="L95" i="33"/>
  <c r="Z95" s="1"/>
  <c r="L95" i="25"/>
  <c r="Z95" s="1"/>
  <c r="L95" i="41"/>
  <c r="Z95" s="1"/>
  <c r="L95" i="49"/>
  <c r="Z95" s="1"/>
  <c r="L95" i="57"/>
  <c r="Z95" s="1"/>
  <c r="M95" i="17"/>
  <c r="AB95" s="1"/>
  <c r="M95" i="25"/>
  <c r="AB95" s="1"/>
  <c r="M95" i="33"/>
  <c r="AB95" s="1"/>
  <c r="M95" i="41"/>
  <c r="AB95" s="1"/>
  <c r="M95" i="49"/>
  <c r="AB95" s="1"/>
  <c r="M95" i="57"/>
  <c r="AB95" s="1"/>
  <c r="E96" i="17"/>
  <c r="E96" i="33"/>
  <c r="E96" i="41"/>
  <c r="E96" i="49"/>
  <c r="E96" i="57"/>
  <c r="F96" i="17"/>
  <c r="F96" i="25"/>
  <c r="F96" i="33"/>
  <c r="F96" i="41"/>
  <c r="F96" i="49"/>
  <c r="F96" i="57"/>
  <c r="H96" i="17"/>
  <c r="R96" s="1"/>
  <c r="H96" i="25"/>
  <c r="R96" s="1"/>
  <c r="H96" i="33"/>
  <c r="R96" s="1"/>
  <c r="H96" i="41"/>
  <c r="R96" s="1"/>
  <c r="H96" i="49"/>
  <c r="R96" s="1"/>
  <c r="H96" i="57"/>
  <c r="I96" i="17"/>
  <c r="T96" s="1"/>
  <c r="I96" i="25"/>
  <c r="T96" s="1"/>
  <c r="I96" i="33"/>
  <c r="T96" s="1"/>
  <c r="I96" i="41"/>
  <c r="T96" s="1"/>
  <c r="I96" i="49"/>
  <c r="T96" s="1"/>
  <c r="I96" i="57"/>
  <c r="T96" s="1"/>
  <c r="J96" i="17"/>
  <c r="V96" s="1"/>
  <c r="J96" i="25"/>
  <c r="V96" s="1"/>
  <c r="J96" i="33"/>
  <c r="V96" s="1"/>
  <c r="J96" i="41"/>
  <c r="V96" s="1"/>
  <c r="J96" i="49"/>
  <c r="V96" s="1"/>
  <c r="J96" i="57"/>
  <c r="V96" s="1"/>
  <c r="K96" i="17"/>
  <c r="X96" s="1"/>
  <c r="K96" i="25"/>
  <c r="X96" s="1"/>
  <c r="K96" i="33"/>
  <c r="X96" s="1"/>
  <c r="K96" i="41"/>
  <c r="X96" s="1"/>
  <c r="K96" i="49"/>
  <c r="K96" i="57"/>
  <c r="X96" s="1"/>
  <c r="L96" i="17"/>
  <c r="Z96" s="1"/>
  <c r="L96" i="25"/>
  <c r="Z96" s="1"/>
  <c r="L96" i="33"/>
  <c r="Z96" s="1"/>
  <c r="L96" i="41"/>
  <c r="L96" i="49"/>
  <c r="Z96" s="1"/>
  <c r="L96" i="57"/>
  <c r="Z96" s="1"/>
  <c r="M96" i="17"/>
  <c r="AB96" s="1"/>
  <c r="M96" i="25"/>
  <c r="AB96" s="1"/>
  <c r="M96" i="33"/>
  <c r="AB96" s="1"/>
  <c r="M96" i="41"/>
  <c r="AB96" s="1"/>
  <c r="M96" i="49"/>
  <c r="AB96" s="1"/>
  <c r="M96" i="57"/>
  <c r="AB96" s="1"/>
  <c r="E97" i="17"/>
  <c r="E97" i="33"/>
  <c r="E97" i="41"/>
  <c r="E97" i="49"/>
  <c r="E97" i="57"/>
  <c r="F97" i="17"/>
  <c r="F97" i="25"/>
  <c r="F97" i="33"/>
  <c r="F97" i="41"/>
  <c r="F97" i="49"/>
  <c r="F97" i="57"/>
  <c r="H97" i="17"/>
  <c r="R97" s="1"/>
  <c r="H97" i="25"/>
  <c r="R97" s="1"/>
  <c r="H97" i="33"/>
  <c r="R97" s="1"/>
  <c r="H97" i="41"/>
  <c r="R97" s="1"/>
  <c r="H97" i="49"/>
  <c r="H97" i="57"/>
  <c r="I97" i="17"/>
  <c r="T97" s="1"/>
  <c r="I97" i="25"/>
  <c r="T97" s="1"/>
  <c r="I97" i="33"/>
  <c r="T97" s="1"/>
  <c r="I97" i="41"/>
  <c r="T97" s="1"/>
  <c r="I97" i="49"/>
  <c r="I97" i="57"/>
  <c r="T97" s="1"/>
  <c r="J97" i="17"/>
  <c r="V97" s="1"/>
  <c r="J97" i="25"/>
  <c r="V97" s="1"/>
  <c r="J97" i="33"/>
  <c r="V97" s="1"/>
  <c r="J97" i="41"/>
  <c r="V97" s="1"/>
  <c r="J97" i="49"/>
  <c r="J97" i="57"/>
  <c r="V97" s="1"/>
  <c r="K97" i="17"/>
  <c r="X97" s="1"/>
  <c r="K97" i="25"/>
  <c r="X97" s="1"/>
  <c r="K97" i="33"/>
  <c r="X97" s="1"/>
  <c r="K97" i="41"/>
  <c r="X97" s="1"/>
  <c r="K97" i="49"/>
  <c r="X97" s="1"/>
  <c r="K97" i="57"/>
  <c r="X97" s="1"/>
  <c r="L97" i="17"/>
  <c r="Z97" s="1"/>
  <c r="L97" i="25"/>
  <c r="Z97" s="1"/>
  <c r="L97" i="33"/>
  <c r="Z97" s="1"/>
  <c r="L97" i="41"/>
  <c r="Z97" s="1"/>
  <c r="L97" i="49"/>
  <c r="Z97" s="1"/>
  <c r="L97" i="57"/>
  <c r="Z97" s="1"/>
  <c r="M97" i="17"/>
  <c r="AB97" s="1"/>
  <c r="M97" i="25"/>
  <c r="AB97" s="1"/>
  <c r="M97" i="33"/>
  <c r="AB97" s="1"/>
  <c r="M97" i="41"/>
  <c r="AB97" s="1"/>
  <c r="M97" i="49"/>
  <c r="M97" i="57"/>
  <c r="AB97" s="1"/>
  <c r="E98" i="17"/>
  <c r="E98" i="33"/>
  <c r="E98" i="41"/>
  <c r="E98" i="49"/>
  <c r="E98" i="57"/>
  <c r="F98" i="17"/>
  <c r="F98" i="25"/>
  <c r="F98" i="33"/>
  <c r="F98" i="41"/>
  <c r="F98" i="49"/>
  <c r="F98" i="57"/>
  <c r="H98" i="17"/>
  <c r="H98" i="25"/>
  <c r="R98" s="1"/>
  <c r="H98" i="33"/>
  <c r="R98" s="1"/>
  <c r="H98" i="41"/>
  <c r="H98" i="49"/>
  <c r="H98" i="57"/>
  <c r="R98" s="1"/>
  <c r="I98" i="17"/>
  <c r="T98" s="1"/>
  <c r="I98" i="25"/>
  <c r="T98" s="1"/>
  <c r="I98" i="33"/>
  <c r="T98" s="1"/>
  <c r="I98" i="41"/>
  <c r="T98" s="1"/>
  <c r="I98" i="49"/>
  <c r="T98" s="1"/>
  <c r="I98" i="57"/>
  <c r="J98" i="17"/>
  <c r="V98" s="1"/>
  <c r="J98" i="25"/>
  <c r="V98" s="1"/>
  <c r="J98" i="33"/>
  <c r="V98" s="1"/>
  <c r="J98" i="41"/>
  <c r="V98" s="1"/>
  <c r="J98" i="49"/>
  <c r="V98" s="1"/>
  <c r="J98" i="57"/>
  <c r="V98" s="1"/>
  <c r="K98" i="17"/>
  <c r="X98" s="1"/>
  <c r="K98" i="25"/>
  <c r="X98" s="1"/>
  <c r="K98" i="33"/>
  <c r="X98" s="1"/>
  <c r="K98" i="41"/>
  <c r="X98" s="1"/>
  <c r="K98" i="49"/>
  <c r="X98" s="1"/>
  <c r="K98" i="57"/>
  <c r="X98" s="1"/>
  <c r="L98" i="17"/>
  <c r="Z98" s="1"/>
  <c r="L98" i="25"/>
  <c r="Z98" s="1"/>
  <c r="L98" i="33"/>
  <c r="Z98" s="1"/>
  <c r="L98" i="41"/>
  <c r="Z98" s="1"/>
  <c r="L98" i="49"/>
  <c r="Z98" s="1"/>
  <c r="L98" i="57"/>
  <c r="Z98" s="1"/>
  <c r="M98" i="17"/>
  <c r="AB98" s="1"/>
  <c r="M98" i="25"/>
  <c r="AB98" s="1"/>
  <c r="M98" i="33"/>
  <c r="AB98" s="1"/>
  <c r="M98" i="41"/>
  <c r="M98" i="49"/>
  <c r="AB98" s="1"/>
  <c r="M98" i="57"/>
  <c r="AB98" s="1"/>
  <c r="E99" i="17"/>
  <c r="E99" i="33"/>
  <c r="E99" i="41"/>
  <c r="E99" i="49"/>
  <c r="E99" i="57"/>
  <c r="F99" i="17"/>
  <c r="F99" i="25"/>
  <c r="F99" i="33"/>
  <c r="F99" i="41"/>
  <c r="F99" i="49"/>
  <c r="F99" i="57"/>
  <c r="H99" i="17"/>
  <c r="R99" s="1"/>
  <c r="H99" i="25"/>
  <c r="R99" s="1"/>
  <c r="H99" i="33"/>
  <c r="R99" s="1"/>
  <c r="H99" i="41"/>
  <c r="R99" s="1"/>
  <c r="H99" i="49"/>
  <c r="H99" i="57"/>
  <c r="R99" s="1"/>
  <c r="I99" i="17"/>
  <c r="T99" s="1"/>
  <c r="I99" i="25"/>
  <c r="T99" s="1"/>
  <c r="I99" i="33"/>
  <c r="T99" s="1"/>
  <c r="I99" i="41"/>
  <c r="T99" s="1"/>
  <c r="I99" i="49"/>
  <c r="I99" i="57"/>
  <c r="T99" s="1"/>
  <c r="J99" i="17"/>
  <c r="V99" s="1"/>
  <c r="J99" i="25"/>
  <c r="V99" s="1"/>
  <c r="J99" i="33"/>
  <c r="V99" s="1"/>
  <c r="J99" i="41"/>
  <c r="V99" s="1"/>
  <c r="J99" i="49"/>
  <c r="J99" i="57"/>
  <c r="V99" s="1"/>
  <c r="K99" i="17"/>
  <c r="X99" s="1"/>
  <c r="K99" i="25"/>
  <c r="X99" s="1"/>
  <c r="K99" i="33"/>
  <c r="X99" s="1"/>
  <c r="K99" i="41"/>
  <c r="X99" s="1"/>
  <c r="K99" i="49"/>
  <c r="X99" s="1"/>
  <c r="K99" i="57"/>
  <c r="X99" s="1"/>
  <c r="L99" i="17"/>
  <c r="Z99" s="1"/>
  <c r="L99" i="25"/>
  <c r="Z99" s="1"/>
  <c r="L99" i="33"/>
  <c r="Z99" s="1"/>
  <c r="L99" i="41"/>
  <c r="Z99" s="1"/>
  <c r="L99" i="49"/>
  <c r="L99" i="57"/>
  <c r="Z99" s="1"/>
  <c r="M99" i="17"/>
  <c r="AB99" s="1"/>
  <c r="M99" i="25"/>
  <c r="AB99" s="1"/>
  <c r="M99" i="33"/>
  <c r="AB99" s="1"/>
  <c r="M99" i="41"/>
  <c r="AB99" s="1"/>
  <c r="M99" i="49"/>
  <c r="M99" i="57"/>
  <c r="AB99" s="1"/>
  <c r="E100" i="17"/>
  <c r="E100" i="33"/>
  <c r="E100" i="41"/>
  <c r="E100" i="49"/>
  <c r="E100" i="57"/>
  <c r="F100" i="17"/>
  <c r="F100" i="25"/>
  <c r="F100" i="33"/>
  <c r="F100" i="41"/>
  <c r="F100" i="49"/>
  <c r="F100" i="57"/>
  <c r="H100" i="17"/>
  <c r="H100" i="25"/>
  <c r="R100" s="1"/>
  <c r="H100" i="33"/>
  <c r="H100" i="41"/>
  <c r="H100" i="49"/>
  <c r="R100" s="1"/>
  <c r="H100" i="57"/>
  <c r="R100" s="1"/>
  <c r="I100" i="17"/>
  <c r="T100" s="1"/>
  <c r="I100" i="25"/>
  <c r="T100" s="1"/>
  <c r="I100" i="33"/>
  <c r="T100" s="1"/>
  <c r="I100" i="41"/>
  <c r="T100" s="1"/>
  <c r="I100" i="49"/>
  <c r="T100" s="1"/>
  <c r="I100" i="57"/>
  <c r="T100" s="1"/>
  <c r="J100" i="17"/>
  <c r="V100" s="1"/>
  <c r="J100" i="25"/>
  <c r="V100" s="1"/>
  <c r="J100" i="33"/>
  <c r="V100" s="1"/>
  <c r="J100" i="41"/>
  <c r="J100" i="49"/>
  <c r="V100" s="1"/>
  <c r="J100" i="57"/>
  <c r="V100" s="1"/>
  <c r="K100" i="17"/>
  <c r="X100" s="1"/>
  <c r="K100" i="25"/>
  <c r="X100" s="1"/>
  <c r="K100" i="33"/>
  <c r="X100" s="1"/>
  <c r="K100" i="41"/>
  <c r="X100" s="1"/>
  <c r="K100" i="49"/>
  <c r="X100" s="1"/>
  <c r="K100" i="57"/>
  <c r="X100" s="1"/>
  <c r="L100" i="17"/>
  <c r="Z100" s="1"/>
  <c r="L100" i="25"/>
  <c r="Z100" s="1"/>
  <c r="L100" i="33"/>
  <c r="Z100" s="1"/>
  <c r="L100" i="41"/>
  <c r="Z100" s="1"/>
  <c r="L100" i="49"/>
  <c r="Z100" s="1"/>
  <c r="L100" i="57"/>
  <c r="Z100" s="1"/>
  <c r="M100" i="17"/>
  <c r="AB100" s="1"/>
  <c r="M100" i="25"/>
  <c r="AB100" s="1"/>
  <c r="M100" i="33"/>
  <c r="AB100" s="1"/>
  <c r="M100" i="41"/>
  <c r="AB100" s="1"/>
  <c r="M100" i="49"/>
  <c r="AB100" s="1"/>
  <c r="M100" i="57"/>
  <c r="AB100" s="1"/>
  <c r="H101" i="17"/>
  <c r="H101" i="25"/>
  <c r="R101" s="1"/>
  <c r="H101" i="33"/>
  <c r="R101" s="1"/>
  <c r="H101" i="41"/>
  <c r="R101" s="1"/>
  <c r="H101" i="49"/>
  <c r="H101" i="57"/>
  <c r="R101" s="1"/>
  <c r="I101" i="17"/>
  <c r="T101" s="1"/>
  <c r="I101" i="25"/>
  <c r="T101" s="1"/>
  <c r="I101" i="33"/>
  <c r="T101" s="1"/>
  <c r="I101" i="41"/>
  <c r="T101" s="1"/>
  <c r="I101" i="49"/>
  <c r="T101" s="1"/>
  <c r="I101" i="57"/>
  <c r="T101" s="1"/>
  <c r="J101" i="17"/>
  <c r="V101" s="1"/>
  <c r="J101" i="25"/>
  <c r="V101" s="1"/>
  <c r="J101" i="33"/>
  <c r="V101" s="1"/>
  <c r="J101" i="41"/>
  <c r="V101" s="1"/>
  <c r="J101" i="49"/>
  <c r="V101" s="1"/>
  <c r="J101" i="57"/>
  <c r="V101" s="1"/>
  <c r="K101" i="17"/>
  <c r="X101" s="1"/>
  <c r="K101" i="25"/>
  <c r="X101" s="1"/>
  <c r="K101" i="33"/>
  <c r="K101" i="41"/>
  <c r="X101" s="1"/>
  <c r="K101" i="49"/>
  <c r="X101" s="1"/>
  <c r="K101" i="57"/>
  <c r="X101" s="1"/>
  <c r="L101" i="17"/>
  <c r="Z101" s="1"/>
  <c r="L101" i="25"/>
  <c r="Z101" s="1"/>
  <c r="L101" i="33"/>
  <c r="L101" i="41"/>
  <c r="Z101" s="1"/>
  <c r="L101" i="49"/>
  <c r="Z101" s="1"/>
  <c r="L101" i="57"/>
  <c r="Z101" s="1"/>
  <c r="M101" i="17"/>
  <c r="AB101" s="1"/>
  <c r="M101" i="25"/>
  <c r="AB101" s="1"/>
  <c r="M101" i="33"/>
  <c r="AB101" s="1"/>
  <c r="M101" i="41"/>
  <c r="M101" i="49"/>
  <c r="AB101" s="1"/>
  <c r="M101" i="57"/>
  <c r="AB101" s="1"/>
  <c r="E101" i="17"/>
  <c r="E101" i="33"/>
  <c r="E101" i="41"/>
  <c r="E101" i="49"/>
  <c r="E101" i="57"/>
  <c r="F101" i="17"/>
  <c r="F101" i="25"/>
  <c r="F101" i="33"/>
  <c r="F101" i="41"/>
  <c r="F101" i="49"/>
  <c r="F101" i="57"/>
  <c r="E102" i="17"/>
  <c r="E102" i="33"/>
  <c r="E102" i="41"/>
  <c r="E102" i="49"/>
  <c r="E102" i="57"/>
  <c r="F102" i="17"/>
  <c r="F102" i="25"/>
  <c r="F102" i="33"/>
  <c r="F102" i="41"/>
  <c r="F102" i="49"/>
  <c r="F102" i="57"/>
  <c r="H102" i="17"/>
  <c r="R102" s="1"/>
  <c r="H102" i="25"/>
  <c r="R102" s="1"/>
  <c r="H102" i="33"/>
  <c r="R102" s="1"/>
  <c r="L102"/>
  <c r="Z102" s="1"/>
  <c r="H102" i="41"/>
  <c r="R102" s="1"/>
  <c r="H102" i="49"/>
  <c r="R102" s="1"/>
  <c r="H102" i="57"/>
  <c r="I102" i="17"/>
  <c r="T102" s="1"/>
  <c r="I102" i="25"/>
  <c r="I102" i="33"/>
  <c r="T102" s="1"/>
  <c r="I102" i="41"/>
  <c r="T102" s="1"/>
  <c r="I102" i="49"/>
  <c r="I102" i="57"/>
  <c r="T102" s="1"/>
  <c r="J102" i="17"/>
  <c r="V102" s="1"/>
  <c r="J102" i="25"/>
  <c r="V102" s="1"/>
  <c r="J102" i="33"/>
  <c r="V102" s="1"/>
  <c r="J102" i="41"/>
  <c r="V102" s="1"/>
  <c r="J102" i="49"/>
  <c r="J102" i="57"/>
  <c r="V102" s="1"/>
  <c r="K102" i="17"/>
  <c r="X102" s="1"/>
  <c r="K102" i="25"/>
  <c r="X102" s="1"/>
  <c r="K102" i="33"/>
  <c r="X102" s="1"/>
  <c r="K102" i="41"/>
  <c r="X102" s="1"/>
  <c r="K102" i="49"/>
  <c r="K102" i="57"/>
  <c r="X102" s="1"/>
  <c r="L102" i="17"/>
  <c r="Z102" s="1"/>
  <c r="L102" i="25"/>
  <c r="Z102" s="1"/>
  <c r="L102" i="41"/>
  <c r="Z102" s="1"/>
  <c r="L102" i="49"/>
  <c r="Z102" s="1"/>
  <c r="L102" i="57"/>
  <c r="Z102" s="1"/>
  <c r="M102" i="17"/>
  <c r="AB102" s="1"/>
  <c r="M102" i="25"/>
  <c r="AB102" s="1"/>
  <c r="M102" i="33"/>
  <c r="M102" i="41"/>
  <c r="AB102" s="1"/>
  <c r="M102" i="49"/>
  <c r="AB102" s="1"/>
  <c r="M102" i="57"/>
  <c r="AB102" s="1"/>
  <c r="E103" i="17"/>
  <c r="E103" i="33"/>
  <c r="E103" i="41"/>
  <c r="E103" i="49"/>
  <c r="E103" i="57"/>
  <c r="F103" i="17"/>
  <c r="F103" i="25"/>
  <c r="F103" i="33"/>
  <c r="F103" i="41"/>
  <c r="F103" i="49"/>
  <c r="F103" i="57"/>
  <c r="H103" i="17"/>
  <c r="R103" s="1"/>
  <c r="H103" i="25"/>
  <c r="R103" s="1"/>
  <c r="H103" i="33"/>
  <c r="R103" s="1"/>
  <c r="H103" i="41"/>
  <c r="R103" s="1"/>
  <c r="H103" i="49"/>
  <c r="H103" i="57"/>
  <c r="R103" s="1"/>
  <c r="I103" i="17"/>
  <c r="T103" s="1"/>
  <c r="I103" i="25"/>
  <c r="T103" s="1"/>
  <c r="I103" i="33"/>
  <c r="T103" s="1"/>
  <c r="I103" i="41"/>
  <c r="T103" s="1"/>
  <c r="I103" i="49"/>
  <c r="T103" s="1"/>
  <c r="I103" i="57"/>
  <c r="T103" s="1"/>
  <c r="J103" i="17"/>
  <c r="V103" s="1"/>
  <c r="J103" i="25"/>
  <c r="V103" s="1"/>
  <c r="J103" i="33"/>
  <c r="V103" s="1"/>
  <c r="J103" i="41"/>
  <c r="V103" s="1"/>
  <c r="J103" i="49"/>
  <c r="J103" i="57"/>
  <c r="V103" s="1"/>
  <c r="K103" i="17"/>
  <c r="X103" s="1"/>
  <c r="K103" i="25"/>
  <c r="X103" s="1"/>
  <c r="K103" i="33"/>
  <c r="X103" s="1"/>
  <c r="K103" i="41"/>
  <c r="X103" s="1"/>
  <c r="K103" i="49"/>
  <c r="X103" s="1"/>
  <c r="K103" i="57"/>
  <c r="X103" s="1"/>
  <c r="L103" i="17"/>
  <c r="Z103" s="1"/>
  <c r="L103" i="25"/>
  <c r="Z103" s="1"/>
  <c r="L103" i="33"/>
  <c r="Z103" s="1"/>
  <c r="L103" i="41"/>
  <c r="Z103" s="1"/>
  <c r="L103" i="49"/>
  <c r="L103" i="57"/>
  <c r="Z103" s="1"/>
  <c r="M103" i="17"/>
  <c r="AB103" s="1"/>
  <c r="M103" i="25"/>
  <c r="AB103" s="1"/>
  <c r="M103" i="33"/>
  <c r="AB103" s="1"/>
  <c r="M103" i="41"/>
  <c r="AB103" s="1"/>
  <c r="M103" i="49"/>
  <c r="M103" i="57"/>
  <c r="AB103" s="1"/>
  <c r="E104" i="17"/>
  <c r="E104" i="33"/>
  <c r="E104" i="41"/>
  <c r="E104" i="49"/>
  <c r="E104" i="57"/>
  <c r="F104" i="17"/>
  <c r="F104" i="25"/>
  <c r="F104" i="33"/>
  <c r="F104" i="41"/>
  <c r="F104" i="49"/>
  <c r="F104" i="57"/>
  <c r="H104" i="17"/>
  <c r="R104" s="1"/>
  <c r="H104" i="25"/>
  <c r="R104" s="1"/>
  <c r="H104" i="33"/>
  <c r="H104" i="41"/>
  <c r="H104" i="49"/>
  <c r="R104" s="1"/>
  <c r="H104" i="57"/>
  <c r="R104" s="1"/>
  <c r="I104" i="17"/>
  <c r="T104" s="1"/>
  <c r="I104" i="25"/>
  <c r="T104" s="1"/>
  <c r="I104" i="33"/>
  <c r="T104" s="1"/>
  <c r="I104" i="41"/>
  <c r="T104" s="1"/>
  <c r="I104" i="49"/>
  <c r="T104" s="1"/>
  <c r="I104" i="57"/>
  <c r="T104" s="1"/>
  <c r="J104" i="17"/>
  <c r="V104" s="1"/>
  <c r="J104" i="25"/>
  <c r="V104" s="1"/>
  <c r="J104" i="33"/>
  <c r="V104" s="1"/>
  <c r="J104" i="41"/>
  <c r="V104" s="1"/>
  <c r="J104" i="49"/>
  <c r="V104" s="1"/>
  <c r="J104" i="57"/>
  <c r="V104" s="1"/>
  <c r="K104" i="17"/>
  <c r="X104" s="1"/>
  <c r="K104" i="25"/>
  <c r="X104" s="1"/>
  <c r="K104" i="33"/>
  <c r="X104" s="1"/>
  <c r="K104" i="41"/>
  <c r="X104" s="1"/>
  <c r="K104" i="49"/>
  <c r="X104" s="1"/>
  <c r="K104" i="57"/>
  <c r="X104" s="1"/>
  <c r="L104" i="17"/>
  <c r="Z104" s="1"/>
  <c r="L104" i="25"/>
  <c r="Z104" s="1"/>
  <c r="L104" i="33"/>
  <c r="L104" i="41"/>
  <c r="Z104" s="1"/>
  <c r="L104" i="49"/>
  <c r="Z104" s="1"/>
  <c r="L104" i="57"/>
  <c r="Z104" s="1"/>
  <c r="M104" i="17"/>
  <c r="AB104" s="1"/>
  <c r="M104" i="25"/>
  <c r="AB104" s="1"/>
  <c r="M104" i="33"/>
  <c r="AB104" s="1"/>
  <c r="M104" i="41"/>
  <c r="AB104" s="1"/>
  <c r="M104" i="49"/>
  <c r="AB104" s="1"/>
  <c r="M104" i="57"/>
  <c r="AB104" s="1"/>
  <c r="E109" i="17"/>
  <c r="E109" i="33"/>
  <c r="E109" i="41"/>
  <c r="E109" i="49"/>
  <c r="E109" i="57"/>
  <c r="F109" i="17"/>
  <c r="F109" i="25"/>
  <c r="F109" i="33"/>
  <c r="F109" i="41"/>
  <c r="F109" i="49"/>
  <c r="F109" i="57"/>
  <c r="H109" i="17"/>
  <c r="R109" s="1"/>
  <c r="H109" i="25"/>
  <c r="R109" s="1"/>
  <c r="H109" i="33"/>
  <c r="R109" s="1"/>
  <c r="H109" i="41"/>
  <c r="R109" s="1"/>
  <c r="H109" i="49"/>
  <c r="R109" s="1"/>
  <c r="H109" i="57"/>
  <c r="I109" i="17"/>
  <c r="T109" s="1"/>
  <c r="I109" i="25"/>
  <c r="T109" s="1"/>
  <c r="I109" i="33"/>
  <c r="T109" s="1"/>
  <c r="I109" i="41"/>
  <c r="T109" s="1"/>
  <c r="I109" i="49"/>
  <c r="T109" s="1"/>
  <c r="I109" i="57"/>
  <c r="T109" s="1"/>
  <c r="J109" i="17"/>
  <c r="V109" s="1"/>
  <c r="J109" i="25"/>
  <c r="V109" s="1"/>
  <c r="J109" i="33"/>
  <c r="V109" s="1"/>
  <c r="J109" i="41"/>
  <c r="V109" s="1"/>
  <c r="J109" i="49"/>
  <c r="V109" s="1"/>
  <c r="J109" i="57"/>
  <c r="V109" s="1"/>
  <c r="K109" i="17"/>
  <c r="X109" s="1"/>
  <c r="K109" i="25"/>
  <c r="X109" s="1"/>
  <c r="K109" i="33"/>
  <c r="X109" s="1"/>
  <c r="K109" i="41"/>
  <c r="X109" s="1"/>
  <c r="K109" i="49"/>
  <c r="X109" s="1"/>
  <c r="K109" i="57"/>
  <c r="X109" s="1"/>
  <c r="L109" i="17"/>
  <c r="Z109" s="1"/>
  <c r="L109" i="25"/>
  <c r="Z109" s="1"/>
  <c r="L109" i="33"/>
  <c r="Z109" s="1"/>
  <c r="L109" i="41"/>
  <c r="Z109" s="1"/>
  <c r="L109" i="49"/>
  <c r="Z109" s="1"/>
  <c r="L109" i="57"/>
  <c r="Z109" s="1"/>
  <c r="M109" i="17"/>
  <c r="AB109" s="1"/>
  <c r="M109" i="25"/>
  <c r="AB109" s="1"/>
  <c r="M109" i="33"/>
  <c r="AB109" s="1"/>
  <c r="M109" i="41"/>
  <c r="AB109" s="1"/>
  <c r="M109" i="49"/>
  <c r="M109" i="57"/>
  <c r="AB109" s="1"/>
  <c r="J110" i="33"/>
  <c r="V110" s="1"/>
  <c r="E110" i="17"/>
  <c r="E110" i="33"/>
  <c r="E110" i="41"/>
  <c r="E110" i="49"/>
  <c r="E110" i="57"/>
  <c r="F110" i="17"/>
  <c r="F110" i="25"/>
  <c r="F110" i="33"/>
  <c r="F110" i="41"/>
  <c r="F110" i="49"/>
  <c r="F110" i="57"/>
  <c r="H110" i="17"/>
  <c r="R110" s="1"/>
  <c r="H110" i="25"/>
  <c r="R110" s="1"/>
  <c r="H110" i="33"/>
  <c r="R110" s="1"/>
  <c r="H110" i="41"/>
  <c r="R110" s="1"/>
  <c r="H110" i="49"/>
  <c r="H110" i="57"/>
  <c r="R110" s="1"/>
  <c r="I110" i="17"/>
  <c r="T110" s="1"/>
  <c r="I110" i="25"/>
  <c r="T110" s="1"/>
  <c r="I110" i="33"/>
  <c r="T110" s="1"/>
  <c r="I110" i="41"/>
  <c r="T110" s="1"/>
  <c r="I110" i="49"/>
  <c r="T110" s="1"/>
  <c r="I110" i="57"/>
  <c r="T110" s="1"/>
  <c r="J110" i="17"/>
  <c r="V110" s="1"/>
  <c r="J110" i="25"/>
  <c r="V110" s="1"/>
  <c r="J110" i="41"/>
  <c r="J110" i="49"/>
  <c r="V110" s="1"/>
  <c r="J110" i="57"/>
  <c r="V110" s="1"/>
  <c r="K110" i="17"/>
  <c r="X110" s="1"/>
  <c r="K110" i="25"/>
  <c r="X110" s="1"/>
  <c r="K110" i="33"/>
  <c r="X110" s="1"/>
  <c r="K110" i="41"/>
  <c r="X110" s="1"/>
  <c r="K110" i="49"/>
  <c r="X110" s="1"/>
  <c r="K110" i="57"/>
  <c r="X110" s="1"/>
  <c r="L110" i="17"/>
  <c r="Z110" s="1"/>
  <c r="L110" i="25"/>
  <c r="Z110" s="1"/>
  <c r="L110" i="33"/>
  <c r="Z110" s="1"/>
  <c r="L110" i="41"/>
  <c r="Z110" s="1"/>
  <c r="L110" i="49"/>
  <c r="Z110" s="1"/>
  <c r="L110" i="57"/>
  <c r="Z110" s="1"/>
  <c r="M110" i="17"/>
  <c r="AB110" s="1"/>
  <c r="M110" i="25"/>
  <c r="AB110" s="1"/>
  <c r="M110" i="33"/>
  <c r="AB110" s="1"/>
  <c r="M110" i="41"/>
  <c r="AB110" s="1"/>
  <c r="M110" i="49"/>
  <c r="AB110" s="1"/>
  <c r="M110" i="57"/>
  <c r="AB110" s="1"/>
  <c r="E111" i="17"/>
  <c r="E111" i="33"/>
  <c r="E111" i="41"/>
  <c r="E111" i="49"/>
  <c r="E111" i="57"/>
  <c r="F111" i="17"/>
  <c r="F111" i="41"/>
  <c r="F111" i="25"/>
  <c r="F111" i="33"/>
  <c r="F127" i="41"/>
  <c r="F148"/>
  <c r="F128"/>
  <c r="F116"/>
  <c r="F111" i="49"/>
  <c r="F111" i="57"/>
  <c r="H111" i="17"/>
  <c r="R111" s="1"/>
  <c r="H111" i="25"/>
  <c r="R111" s="1"/>
  <c r="H111" i="33"/>
  <c r="R111" s="1"/>
  <c r="H111" i="41"/>
  <c r="R111" s="1"/>
  <c r="H111" i="49"/>
  <c r="H111" i="57"/>
  <c r="I111" i="17"/>
  <c r="T111" s="1"/>
  <c r="I111" i="25"/>
  <c r="T111" s="1"/>
  <c r="I111" i="33"/>
  <c r="T111" s="1"/>
  <c r="I111" i="41"/>
  <c r="T111" s="1"/>
  <c r="I111" i="49"/>
  <c r="T111" s="1"/>
  <c r="I111" i="57"/>
  <c r="T111" s="1"/>
  <c r="J111" i="17"/>
  <c r="V111" s="1"/>
  <c r="J111" i="25"/>
  <c r="V111" s="1"/>
  <c r="J111" i="33"/>
  <c r="V111" s="1"/>
  <c r="J111" i="41"/>
  <c r="V111" s="1"/>
  <c r="J111" i="49"/>
  <c r="J111" i="57"/>
  <c r="V111" s="1"/>
  <c r="K111" i="17"/>
  <c r="X111" s="1"/>
  <c r="K111" i="25"/>
  <c r="X111" s="1"/>
  <c r="K111" i="33"/>
  <c r="X111" s="1"/>
  <c r="K111" i="41"/>
  <c r="X111" s="1"/>
  <c r="K111" i="49"/>
  <c r="X111" s="1"/>
  <c r="K111" i="57"/>
  <c r="X111" s="1"/>
  <c r="L111" i="17"/>
  <c r="Z111" s="1"/>
  <c r="L111" i="25"/>
  <c r="Z111" s="1"/>
  <c r="L111" i="33"/>
  <c r="Z111" s="1"/>
  <c r="L111" i="41"/>
  <c r="Z111" s="1"/>
  <c r="L111" i="49"/>
  <c r="Z111" s="1"/>
  <c r="L111" i="57"/>
  <c r="Z111" s="1"/>
  <c r="M111" i="17"/>
  <c r="AB111" s="1"/>
  <c r="M111" i="25"/>
  <c r="AB111" s="1"/>
  <c r="M111" i="33"/>
  <c r="AB111" s="1"/>
  <c r="M111" i="41"/>
  <c r="AB111" s="1"/>
  <c r="M111" i="49"/>
  <c r="M111" i="57"/>
  <c r="AB111" s="1"/>
  <c r="E112" i="17"/>
  <c r="E112" i="33"/>
  <c r="E112" i="41"/>
  <c r="E112" i="49"/>
  <c r="E112" i="57"/>
  <c r="F112" i="17"/>
  <c r="F112" i="25"/>
  <c r="F112" i="33"/>
  <c r="F112" i="41"/>
  <c r="F112" i="49"/>
  <c r="F112" i="57"/>
  <c r="H112" i="17"/>
  <c r="R112" s="1"/>
  <c r="H112" i="25"/>
  <c r="R112" s="1"/>
  <c r="H112" i="33"/>
  <c r="R112" s="1"/>
  <c r="H112" i="41"/>
  <c r="R112" s="1"/>
  <c r="H112" i="49"/>
  <c r="R112" s="1"/>
  <c r="H112" i="57"/>
  <c r="R112" s="1"/>
  <c r="I112" i="17"/>
  <c r="T112" s="1"/>
  <c r="I112" i="25"/>
  <c r="T112" s="1"/>
  <c r="I112" i="33"/>
  <c r="I112" i="41"/>
  <c r="T112" s="1"/>
  <c r="I112" i="49"/>
  <c r="T112" s="1"/>
  <c r="I112" i="57"/>
  <c r="T112" s="1"/>
  <c r="J112" i="17"/>
  <c r="V112" s="1"/>
  <c r="J112" i="25"/>
  <c r="V112" s="1"/>
  <c r="J112" i="33"/>
  <c r="V112" s="1"/>
  <c r="J112" i="41"/>
  <c r="V112" s="1"/>
  <c r="J112" i="49"/>
  <c r="V112" s="1"/>
  <c r="J112" i="57"/>
  <c r="V112" s="1"/>
  <c r="K112" i="17"/>
  <c r="X112" s="1"/>
  <c r="K112" i="25"/>
  <c r="X112" s="1"/>
  <c r="K112" i="33"/>
  <c r="X112" s="1"/>
  <c r="K112" i="41"/>
  <c r="X112" s="1"/>
  <c r="K112" i="49"/>
  <c r="X112" s="1"/>
  <c r="K112" i="57"/>
  <c r="X112" s="1"/>
  <c r="L112" i="17"/>
  <c r="Z112" s="1"/>
  <c r="L112" i="25"/>
  <c r="Z112" s="1"/>
  <c r="L112" i="33"/>
  <c r="Z112" s="1"/>
  <c r="L112" i="41"/>
  <c r="L112" i="49"/>
  <c r="Z112" s="1"/>
  <c r="L112" i="57"/>
  <c r="Z112" s="1"/>
  <c r="M112" i="17"/>
  <c r="AB112" s="1"/>
  <c r="M112" i="25"/>
  <c r="AB112" s="1"/>
  <c r="M112" i="33"/>
  <c r="AB112" s="1"/>
  <c r="M112" i="41"/>
  <c r="AB112" s="1"/>
  <c r="M112" i="49"/>
  <c r="AB112" s="1"/>
  <c r="M112" i="57"/>
  <c r="AB112" s="1"/>
  <c r="E113" i="17"/>
  <c r="E113" i="33"/>
  <c r="E113" i="41"/>
  <c r="E113" i="49"/>
  <c r="E113" i="57"/>
  <c r="F113" i="17"/>
  <c r="F113" i="25"/>
  <c r="F113" i="33"/>
  <c r="F113" i="41"/>
  <c r="F113" i="49"/>
  <c r="F113" i="57"/>
  <c r="H113" i="17"/>
  <c r="R113" s="1"/>
  <c r="H113" i="25"/>
  <c r="R113" s="1"/>
  <c r="H113" i="33"/>
  <c r="R113" s="1"/>
  <c r="H113" i="41"/>
  <c r="H113" i="49"/>
  <c r="H113" i="57"/>
  <c r="R113" s="1"/>
  <c r="I113" i="17"/>
  <c r="T113" s="1"/>
  <c r="I113" i="25"/>
  <c r="T113" s="1"/>
  <c r="I113" i="33"/>
  <c r="T113" s="1"/>
  <c r="I113" i="41"/>
  <c r="T113" s="1"/>
  <c r="I113" i="49"/>
  <c r="I113" i="57"/>
  <c r="T113" s="1"/>
  <c r="J113" i="17"/>
  <c r="V113" s="1"/>
  <c r="J113" i="25"/>
  <c r="V113" s="1"/>
  <c r="J113" i="33"/>
  <c r="V113" s="1"/>
  <c r="J113" i="41"/>
  <c r="V113" s="1"/>
  <c r="J113" i="49"/>
  <c r="J113" i="57"/>
  <c r="V113" s="1"/>
  <c r="K113" i="17"/>
  <c r="X113" s="1"/>
  <c r="K113" i="25"/>
  <c r="X113" s="1"/>
  <c r="K113" i="33"/>
  <c r="X113" s="1"/>
  <c r="K113" i="41"/>
  <c r="X113" s="1"/>
  <c r="K113" i="49"/>
  <c r="K113" i="57"/>
  <c r="X113" s="1"/>
  <c r="L113" i="17"/>
  <c r="Z113" s="1"/>
  <c r="L113" i="25"/>
  <c r="Z113" s="1"/>
  <c r="L113" i="33"/>
  <c r="Z113" s="1"/>
  <c r="L113" i="41"/>
  <c r="Z113" s="1"/>
  <c r="L113" i="49"/>
  <c r="Z113" s="1"/>
  <c r="L113" i="57"/>
  <c r="Z113" s="1"/>
  <c r="M113" i="17"/>
  <c r="AB113" s="1"/>
  <c r="M113" i="25"/>
  <c r="AB113" s="1"/>
  <c r="M113" i="33"/>
  <c r="AB113" s="1"/>
  <c r="M113" i="41"/>
  <c r="AB113" s="1"/>
  <c r="M113" i="49"/>
  <c r="AB113" s="1"/>
  <c r="M113" i="57"/>
  <c r="AB113" s="1"/>
  <c r="E114" i="17"/>
  <c r="E114" i="33"/>
  <c r="E114" i="41"/>
  <c r="E114" i="49"/>
  <c r="E114" i="57"/>
  <c r="F114" i="17"/>
  <c r="F114" i="25"/>
  <c r="F114" i="33"/>
  <c r="F114" i="41"/>
  <c r="F114" i="49"/>
  <c r="F114" i="57"/>
  <c r="H114" i="17"/>
  <c r="H114" i="25"/>
  <c r="R114" s="1"/>
  <c r="H114" i="33"/>
  <c r="R114" s="1"/>
  <c r="H114" i="41"/>
  <c r="R114" s="1"/>
  <c r="H114" i="49"/>
  <c r="H114" i="57"/>
  <c r="R114" s="1"/>
  <c r="I114" i="17"/>
  <c r="T114" s="1"/>
  <c r="I114" i="25"/>
  <c r="T114" s="1"/>
  <c r="I114" i="33"/>
  <c r="T114" s="1"/>
  <c r="I114" i="41"/>
  <c r="I114" i="49"/>
  <c r="T114" s="1"/>
  <c r="I114" i="57"/>
  <c r="T114" s="1"/>
  <c r="J114" i="17"/>
  <c r="V114" s="1"/>
  <c r="J114" i="25"/>
  <c r="V114" s="1"/>
  <c r="J114" i="33"/>
  <c r="V114" s="1"/>
  <c r="J114" i="41"/>
  <c r="V114" s="1"/>
  <c r="J114" i="49"/>
  <c r="V114" s="1"/>
  <c r="J114" i="57"/>
  <c r="V114" s="1"/>
  <c r="K114" i="17"/>
  <c r="X114" s="1"/>
  <c r="K114" i="25"/>
  <c r="X114" s="1"/>
  <c r="K114" i="33"/>
  <c r="X114" s="1"/>
  <c r="K114" i="41"/>
  <c r="X114" s="1"/>
  <c r="K114" i="49"/>
  <c r="X114" s="1"/>
  <c r="K114" i="57"/>
  <c r="X114" s="1"/>
  <c r="L114" i="17"/>
  <c r="Z114" s="1"/>
  <c r="L114" i="25"/>
  <c r="Z114" s="1"/>
  <c r="L114" i="33"/>
  <c r="Z114" s="1"/>
  <c r="L114" i="41"/>
  <c r="Z114" s="1"/>
  <c r="L114" i="49"/>
  <c r="Z114" s="1"/>
  <c r="L114" i="57"/>
  <c r="Z114" s="1"/>
  <c r="M114" i="17"/>
  <c r="AB114" s="1"/>
  <c r="M114" i="25"/>
  <c r="AB114" s="1"/>
  <c r="M114" i="33"/>
  <c r="AB114" s="1"/>
  <c r="M114" i="41"/>
  <c r="M114" i="49"/>
  <c r="AB114" s="1"/>
  <c r="M114" i="57"/>
  <c r="AB114" s="1"/>
  <c r="E115" i="17"/>
  <c r="E115" i="33"/>
  <c r="E115" i="41"/>
  <c r="E115" i="49"/>
  <c r="E115" i="57"/>
  <c r="F115" i="17"/>
  <c r="F115" i="25"/>
  <c r="F115" i="33"/>
  <c r="F115" i="41"/>
  <c r="F115" i="49"/>
  <c r="F115" i="57"/>
  <c r="H115" i="17"/>
  <c r="R115" s="1"/>
  <c r="H115" i="25"/>
  <c r="R115" s="1"/>
  <c r="H115" i="33"/>
  <c r="R115" s="1"/>
  <c r="H115" i="41"/>
  <c r="R115" s="1"/>
  <c r="H115" i="49"/>
  <c r="H115" i="57"/>
  <c r="I115" i="17"/>
  <c r="T115" s="1"/>
  <c r="I115" i="25"/>
  <c r="T115" s="1"/>
  <c r="I115" i="33"/>
  <c r="T115" s="1"/>
  <c r="I115" i="41"/>
  <c r="T115" s="1"/>
  <c r="I115" i="49"/>
  <c r="I115" i="57"/>
  <c r="T115" s="1"/>
  <c r="J115" i="17"/>
  <c r="V115" s="1"/>
  <c r="J115" i="25"/>
  <c r="V115" s="1"/>
  <c r="J115" i="33"/>
  <c r="V115" s="1"/>
  <c r="J115" i="41"/>
  <c r="V115" s="1"/>
  <c r="J115" i="49"/>
  <c r="J115" i="57"/>
  <c r="V115" s="1"/>
  <c r="K115" i="17"/>
  <c r="X115" s="1"/>
  <c r="K115" i="25"/>
  <c r="X115" s="1"/>
  <c r="K115" i="33"/>
  <c r="X115" s="1"/>
  <c r="K115" i="41"/>
  <c r="X115" s="1"/>
  <c r="K115" i="49"/>
  <c r="X115" s="1"/>
  <c r="K115" i="57"/>
  <c r="X115" s="1"/>
  <c r="L115" i="17"/>
  <c r="Z115" s="1"/>
  <c r="L115" i="25"/>
  <c r="Z115" s="1"/>
  <c r="L115" i="33"/>
  <c r="Z115" s="1"/>
  <c r="L115" i="41"/>
  <c r="Z115" s="1"/>
  <c r="L115" i="49"/>
  <c r="Z115" s="1"/>
  <c r="L115" i="57"/>
  <c r="Z115" s="1"/>
  <c r="M115" i="17"/>
  <c r="AB115" s="1"/>
  <c r="M115" i="25"/>
  <c r="AB115" s="1"/>
  <c r="M115" i="33"/>
  <c r="AB115" s="1"/>
  <c r="M115" i="41"/>
  <c r="AB115" s="1"/>
  <c r="M115" i="49"/>
  <c r="M115" i="57"/>
  <c r="AB115" s="1"/>
  <c r="E116" i="17"/>
  <c r="E116" i="33"/>
  <c r="E116" i="41"/>
  <c r="E116" i="49"/>
  <c r="E116" i="57"/>
  <c r="F116" i="17"/>
  <c r="F116" i="33"/>
  <c r="F116" i="25"/>
  <c r="F116" i="49"/>
  <c r="F116" i="57"/>
  <c r="H116" i="17"/>
  <c r="R116" s="1"/>
  <c r="H116" i="25"/>
  <c r="R116" s="1"/>
  <c r="H116" i="33"/>
  <c r="R116" s="1"/>
  <c r="H116" i="41"/>
  <c r="R116" s="1"/>
  <c r="H116" i="49"/>
  <c r="H116" i="57"/>
  <c r="I116" i="17"/>
  <c r="T116" s="1"/>
  <c r="I116" i="25"/>
  <c r="T116" s="1"/>
  <c r="I116" i="33"/>
  <c r="T116" s="1"/>
  <c r="I116" i="41"/>
  <c r="T116" s="1"/>
  <c r="I116" i="49"/>
  <c r="I116" i="57"/>
  <c r="T116" s="1"/>
  <c r="J116" i="17"/>
  <c r="V116" s="1"/>
  <c r="J116" i="25"/>
  <c r="V116" s="1"/>
  <c r="J116" i="33"/>
  <c r="V116" s="1"/>
  <c r="J116" i="41"/>
  <c r="V116" s="1"/>
  <c r="J116" i="49"/>
  <c r="V116" s="1"/>
  <c r="J116" i="57"/>
  <c r="V116" s="1"/>
  <c r="K116" i="17"/>
  <c r="X116" s="1"/>
  <c r="K116" i="25"/>
  <c r="X116" s="1"/>
  <c r="K116" i="33"/>
  <c r="X116" s="1"/>
  <c r="K116" i="41"/>
  <c r="X116" s="1"/>
  <c r="K116" i="49"/>
  <c r="K116" i="57"/>
  <c r="X116" s="1"/>
  <c r="L116" i="17"/>
  <c r="Z116" s="1"/>
  <c r="L116" i="25"/>
  <c r="Z116" s="1"/>
  <c r="L116" i="33"/>
  <c r="Z116" s="1"/>
  <c r="L116" i="41"/>
  <c r="Z116" s="1"/>
  <c r="L116" i="49"/>
  <c r="Z116" s="1"/>
  <c r="L116" i="57"/>
  <c r="Z116" s="1"/>
  <c r="M116" i="17"/>
  <c r="AB116" s="1"/>
  <c r="M116" i="25"/>
  <c r="AB116" s="1"/>
  <c r="M116" i="33"/>
  <c r="AB116" s="1"/>
  <c r="M116" i="41"/>
  <c r="AB116" s="1"/>
  <c r="M116" i="49"/>
  <c r="AB116" s="1"/>
  <c r="M116" i="57"/>
  <c r="AB116" s="1"/>
  <c r="E117" i="17"/>
  <c r="E117" i="33"/>
  <c r="E117" i="41"/>
  <c r="E117" i="49"/>
  <c r="E117" i="57"/>
  <c r="F117" i="17"/>
  <c r="F117" i="25"/>
  <c r="F117" i="33"/>
  <c r="F117" i="41"/>
  <c r="F117" i="49"/>
  <c r="F117" i="57"/>
  <c r="H117" i="17"/>
  <c r="R117" s="1"/>
  <c r="H117" i="25"/>
  <c r="R117" s="1"/>
  <c r="H117" i="33"/>
  <c r="H117" i="41"/>
  <c r="H117" i="49"/>
  <c r="R117" s="1"/>
  <c r="H117" i="57"/>
  <c r="R117" s="1"/>
  <c r="I117" i="17"/>
  <c r="T117" s="1"/>
  <c r="I117" i="25"/>
  <c r="T117" s="1"/>
  <c r="I117" i="33"/>
  <c r="T117" s="1"/>
  <c r="I117" i="41"/>
  <c r="I117" i="49"/>
  <c r="T117" s="1"/>
  <c r="I117" i="57"/>
  <c r="T117" s="1"/>
  <c r="J117" i="17"/>
  <c r="V117" s="1"/>
  <c r="J117" i="25"/>
  <c r="V117" s="1"/>
  <c r="J117" i="33"/>
  <c r="V117" s="1"/>
  <c r="G117" i="24"/>
  <c r="J117" i="41"/>
  <c r="V117" s="1"/>
  <c r="J117" i="49"/>
  <c r="J117" i="57"/>
  <c r="V117" s="1"/>
  <c r="K117" i="17"/>
  <c r="X117" s="1"/>
  <c r="K117" i="25"/>
  <c r="X117" s="1"/>
  <c r="K117" i="33"/>
  <c r="X117" s="1"/>
  <c r="K117" i="41"/>
  <c r="X117" s="1"/>
  <c r="K117" i="49"/>
  <c r="X117" s="1"/>
  <c r="K117" i="57"/>
  <c r="X117" s="1"/>
  <c r="L117" i="17"/>
  <c r="Z117" s="1"/>
  <c r="L117" i="25"/>
  <c r="Z117" s="1"/>
  <c r="L117" i="33"/>
  <c r="Z117" s="1"/>
  <c r="L117" i="41"/>
  <c r="Z117" s="1"/>
  <c r="L117" i="49"/>
  <c r="Z117" s="1"/>
  <c r="L117" i="57"/>
  <c r="Z117" s="1"/>
  <c r="M117" i="17"/>
  <c r="AB117" s="1"/>
  <c r="M117" i="25"/>
  <c r="AB117" s="1"/>
  <c r="M117" i="33"/>
  <c r="AB117" s="1"/>
  <c r="M117" i="41"/>
  <c r="AB117" s="1"/>
  <c r="M117" i="49"/>
  <c r="M117" i="57"/>
  <c r="AB117" s="1"/>
  <c r="E118" i="17"/>
  <c r="E118" i="33"/>
  <c r="E118" i="41"/>
  <c r="E118" i="49"/>
  <c r="E118" i="57"/>
  <c r="F118" i="17"/>
  <c r="F118" i="25"/>
  <c r="F118" i="33"/>
  <c r="F118" i="41"/>
  <c r="F118" i="49"/>
  <c r="F118" i="57"/>
  <c r="H118" i="17"/>
  <c r="R118" s="1"/>
  <c r="H118" i="25"/>
  <c r="R118" s="1"/>
  <c r="H118" i="33"/>
  <c r="H118" i="41"/>
  <c r="H118" i="49"/>
  <c r="H118" i="57"/>
  <c r="R118" s="1"/>
  <c r="I118" i="17"/>
  <c r="T118" s="1"/>
  <c r="I118" i="25"/>
  <c r="T118" s="1"/>
  <c r="I118" i="33"/>
  <c r="I118" i="41"/>
  <c r="T118" s="1"/>
  <c r="I118" i="49"/>
  <c r="T118" s="1"/>
  <c r="I118" i="57"/>
  <c r="T118" s="1"/>
  <c r="J118" i="17"/>
  <c r="V118" s="1"/>
  <c r="J118" i="25"/>
  <c r="V118" s="1"/>
  <c r="J118" i="33"/>
  <c r="V118" s="1"/>
  <c r="J118" i="41"/>
  <c r="V118" s="1"/>
  <c r="J118" i="49"/>
  <c r="V118" s="1"/>
  <c r="J118" i="57"/>
  <c r="V118" s="1"/>
  <c r="K118" i="17"/>
  <c r="X118" s="1"/>
  <c r="K118" i="25"/>
  <c r="X118" s="1"/>
  <c r="K118" i="33"/>
  <c r="X118" s="1"/>
  <c r="K118" i="41"/>
  <c r="X118" s="1"/>
  <c r="K118" i="49"/>
  <c r="X118" s="1"/>
  <c r="K118" i="57"/>
  <c r="X118" s="1"/>
  <c r="L118" i="17"/>
  <c r="Z118" s="1"/>
  <c r="L118" i="25"/>
  <c r="Z118" s="1"/>
  <c r="L118" i="33"/>
  <c r="L118" i="41"/>
  <c r="Z118" s="1"/>
  <c r="L118" i="49"/>
  <c r="Z118" s="1"/>
  <c r="L118" i="57"/>
  <c r="Z118" s="1"/>
  <c r="M118" i="17"/>
  <c r="AB118" s="1"/>
  <c r="M118" i="25"/>
  <c r="AB118" s="1"/>
  <c r="M118" i="33"/>
  <c r="AB118" s="1"/>
  <c r="M118" i="41"/>
  <c r="AB118" s="1"/>
  <c r="M118" i="49"/>
  <c r="AB118" s="1"/>
  <c r="M118" i="57"/>
  <c r="AB118" s="1"/>
  <c r="E119" i="17"/>
  <c r="E119" i="33"/>
  <c r="E119" i="41"/>
  <c r="E119" i="49"/>
  <c r="E119" i="57"/>
  <c r="F119" i="17"/>
  <c r="F119" i="25"/>
  <c r="F119" i="33"/>
  <c r="F119" i="41"/>
  <c r="F119" i="49"/>
  <c r="F119" i="57"/>
  <c r="H119" i="17"/>
  <c r="R119" s="1"/>
  <c r="H119" i="25"/>
  <c r="R119" s="1"/>
  <c r="H119" i="33"/>
  <c r="R119" s="1"/>
  <c r="H119" i="41"/>
  <c r="R119" s="1"/>
  <c r="H119" i="49"/>
  <c r="H119" i="57"/>
  <c r="R119" s="1"/>
  <c r="I119" i="17"/>
  <c r="T119" s="1"/>
  <c r="I119" i="25"/>
  <c r="T119" s="1"/>
  <c r="I119" i="33"/>
  <c r="T119" s="1"/>
  <c r="I119" i="41"/>
  <c r="T119" s="1"/>
  <c r="I119" i="49"/>
  <c r="T119" s="1"/>
  <c r="I119" i="57"/>
  <c r="T119" s="1"/>
  <c r="J119" i="17"/>
  <c r="V119" s="1"/>
  <c r="J119" i="25"/>
  <c r="V119" s="1"/>
  <c r="J119" i="33"/>
  <c r="V119" s="1"/>
  <c r="J119" i="41"/>
  <c r="V119" s="1"/>
  <c r="J119" i="49"/>
  <c r="V119" s="1"/>
  <c r="J119" i="57"/>
  <c r="V119" s="1"/>
  <c r="K119" i="17"/>
  <c r="X119" s="1"/>
  <c r="K119" i="25"/>
  <c r="X119" s="1"/>
  <c r="K119" i="33"/>
  <c r="X119" s="1"/>
  <c r="K119" i="41"/>
  <c r="X119" s="1"/>
  <c r="K119" i="49"/>
  <c r="X119" s="1"/>
  <c r="K119" i="57"/>
  <c r="X119" s="1"/>
  <c r="L119" i="17"/>
  <c r="Z119" s="1"/>
  <c r="L119" i="25"/>
  <c r="Z119" s="1"/>
  <c r="L119" i="33"/>
  <c r="Z119" s="1"/>
  <c r="L119" i="41"/>
  <c r="Z119" s="1"/>
  <c r="L119" i="49"/>
  <c r="L119" i="57"/>
  <c r="Z119" s="1"/>
  <c r="M119" i="17"/>
  <c r="AB119" s="1"/>
  <c r="M119" i="25"/>
  <c r="AB119" s="1"/>
  <c r="M119" i="33"/>
  <c r="AB119" s="1"/>
  <c r="M119" i="41"/>
  <c r="AB119" s="1"/>
  <c r="M119" i="49"/>
  <c r="M119" i="57"/>
  <c r="AB119" s="1"/>
  <c r="E120" i="17"/>
  <c r="E120" i="33"/>
  <c r="E120" i="41"/>
  <c r="E120" i="49"/>
  <c r="E120" i="57"/>
  <c r="F120" i="17"/>
  <c r="F120" i="25"/>
  <c r="F120" i="33"/>
  <c r="F120" i="41"/>
  <c r="F120" i="49"/>
  <c r="F120" i="57"/>
  <c r="H120" i="17"/>
  <c r="R120" s="1"/>
  <c r="H120" i="25"/>
  <c r="R120" s="1"/>
  <c r="H120" i="33"/>
  <c r="R120" s="1"/>
  <c r="H120" i="41"/>
  <c r="H120" i="49"/>
  <c r="H120" i="57"/>
  <c r="R120" s="1"/>
  <c r="I120" i="17"/>
  <c r="T120" s="1"/>
  <c r="I120" i="25"/>
  <c r="T120" s="1"/>
  <c r="I120" i="33"/>
  <c r="T120" s="1"/>
  <c r="I120" i="41"/>
  <c r="T120" s="1"/>
  <c r="I120" i="49"/>
  <c r="T120" s="1"/>
  <c r="I120" i="57"/>
  <c r="T120" s="1"/>
  <c r="J120" i="17"/>
  <c r="V120" s="1"/>
  <c r="J120" i="25"/>
  <c r="V120" s="1"/>
  <c r="J120" i="33"/>
  <c r="V120" s="1"/>
  <c r="J120" i="41"/>
  <c r="V120" s="1"/>
  <c r="J120" i="49"/>
  <c r="V120" s="1"/>
  <c r="J120" i="57"/>
  <c r="V120" s="1"/>
  <c r="K120" i="17"/>
  <c r="X120" s="1"/>
  <c r="K120" i="25"/>
  <c r="X120" s="1"/>
  <c r="K120" i="33"/>
  <c r="X120" s="1"/>
  <c r="K120" i="41"/>
  <c r="X120" s="1"/>
  <c r="K120" i="49"/>
  <c r="X120" s="1"/>
  <c r="K120" i="57"/>
  <c r="X120" s="1"/>
  <c r="L120" i="17"/>
  <c r="Z120" s="1"/>
  <c r="L120" i="25"/>
  <c r="Z120" s="1"/>
  <c r="L120" i="33"/>
  <c r="Z120" s="1"/>
  <c r="L120" i="41"/>
  <c r="L120" i="49"/>
  <c r="Z120" s="1"/>
  <c r="L120" i="57"/>
  <c r="Z120" s="1"/>
  <c r="M120" i="17"/>
  <c r="AB120" s="1"/>
  <c r="M120" i="25"/>
  <c r="AB120" s="1"/>
  <c r="M120" i="33"/>
  <c r="AB120" s="1"/>
  <c r="M120" i="41"/>
  <c r="AB120" s="1"/>
  <c r="M120" i="49"/>
  <c r="AB120" s="1"/>
  <c r="M120" i="57"/>
  <c r="AB120" s="1"/>
  <c r="E121" i="17"/>
  <c r="E121" i="33"/>
  <c r="E121" i="41"/>
  <c r="E121" i="49"/>
  <c r="E121" i="57"/>
  <c r="F121" i="17"/>
  <c r="F121" i="25"/>
  <c r="F121" i="33"/>
  <c r="F121" i="41"/>
  <c r="F121" i="49"/>
  <c r="F121" i="57"/>
  <c r="H121" i="17"/>
  <c r="R121" s="1"/>
  <c r="H121" i="25"/>
  <c r="R121" s="1"/>
  <c r="H121" i="33"/>
  <c r="R121" s="1"/>
  <c r="H121" i="41"/>
  <c r="H121" i="49"/>
  <c r="H121" i="57"/>
  <c r="I121" i="17"/>
  <c r="T121" s="1"/>
  <c r="I121" i="25"/>
  <c r="T121" s="1"/>
  <c r="I121" i="33"/>
  <c r="T121" s="1"/>
  <c r="I121" i="41"/>
  <c r="T121" s="1"/>
  <c r="I121" i="49"/>
  <c r="I121" i="57"/>
  <c r="T121" s="1"/>
  <c r="J121" i="17"/>
  <c r="V121" s="1"/>
  <c r="J121" i="25"/>
  <c r="V121" s="1"/>
  <c r="J121" i="33"/>
  <c r="V121" s="1"/>
  <c r="J121" i="41"/>
  <c r="V121" s="1"/>
  <c r="J121" i="49"/>
  <c r="J121" i="57"/>
  <c r="V121" s="1"/>
  <c r="K121" i="17"/>
  <c r="X121" s="1"/>
  <c r="K121" i="25"/>
  <c r="X121" s="1"/>
  <c r="K121" i="33"/>
  <c r="X121" s="1"/>
  <c r="K121" i="41"/>
  <c r="X121" s="1"/>
  <c r="K121" i="49"/>
  <c r="K121" i="57"/>
  <c r="X121" s="1"/>
  <c r="L121" i="17"/>
  <c r="Z121" s="1"/>
  <c r="L121" i="25"/>
  <c r="Z121" s="1"/>
  <c r="L121" i="33"/>
  <c r="Z121" s="1"/>
  <c r="L121" i="41"/>
  <c r="Z121" s="1"/>
  <c r="L121" i="49"/>
  <c r="L121" i="57"/>
  <c r="Z121" s="1"/>
  <c r="M121" i="17"/>
  <c r="AB121" s="1"/>
  <c r="M121" i="25"/>
  <c r="AB121" s="1"/>
  <c r="M121" i="33"/>
  <c r="AB121" s="1"/>
  <c r="M121" i="41"/>
  <c r="AB121" s="1"/>
  <c r="M121" i="49"/>
  <c r="M121" i="57"/>
  <c r="AB121" s="1"/>
  <c r="E123" i="17"/>
  <c r="E123" i="33"/>
  <c r="E123" i="41"/>
  <c r="E123" i="49"/>
  <c r="E123" i="57"/>
  <c r="F123" i="17"/>
  <c r="F123" i="25"/>
  <c r="F123" i="33"/>
  <c r="F123" i="41"/>
  <c r="F123" i="49"/>
  <c r="F123" i="57"/>
  <c r="H123" i="17"/>
  <c r="R123" s="1"/>
  <c r="H123" i="25"/>
  <c r="R123" s="1"/>
  <c r="H123" i="33"/>
  <c r="R123" s="1"/>
  <c r="H123" i="41"/>
  <c r="H123" i="49"/>
  <c r="H123" i="57"/>
  <c r="R123" s="1"/>
  <c r="I123" i="17"/>
  <c r="T123" s="1"/>
  <c r="I123" i="25"/>
  <c r="T123" s="1"/>
  <c r="I123" i="33"/>
  <c r="T123" s="1"/>
  <c r="I123" i="41"/>
  <c r="I123" i="49"/>
  <c r="T123" s="1"/>
  <c r="I123" i="57"/>
  <c r="T123" s="1"/>
  <c r="J123" i="17"/>
  <c r="V123" s="1"/>
  <c r="J123" i="25"/>
  <c r="V123" s="1"/>
  <c r="J123" i="33"/>
  <c r="V123" s="1"/>
  <c r="J123" i="41"/>
  <c r="V123" s="1"/>
  <c r="J123" i="49"/>
  <c r="V123" s="1"/>
  <c r="J123" i="57"/>
  <c r="V123" s="1"/>
  <c r="K123" i="17"/>
  <c r="X123" s="1"/>
  <c r="K123" i="25"/>
  <c r="X123" s="1"/>
  <c r="K123" i="33"/>
  <c r="X123" s="1"/>
  <c r="K123" i="41"/>
  <c r="X123" s="1"/>
  <c r="K123" i="49"/>
  <c r="X123" s="1"/>
  <c r="K123" i="57"/>
  <c r="X123" s="1"/>
  <c r="L123" i="17"/>
  <c r="Z123" s="1"/>
  <c r="L123" i="25"/>
  <c r="Z123" s="1"/>
  <c r="L123" i="33"/>
  <c r="Z123" s="1"/>
  <c r="L123" i="41"/>
  <c r="Z123" s="1"/>
  <c r="L123" i="49"/>
  <c r="Z123" s="1"/>
  <c r="L123" i="57"/>
  <c r="Z123" s="1"/>
  <c r="M123" i="17"/>
  <c r="AB123" s="1"/>
  <c r="M123" i="25"/>
  <c r="AB123" s="1"/>
  <c r="M123" i="33"/>
  <c r="AB123" s="1"/>
  <c r="M123" i="41"/>
  <c r="AB123" s="1"/>
  <c r="M123" i="49"/>
  <c r="AB123" s="1"/>
  <c r="M123" i="57"/>
  <c r="AB123" s="1"/>
  <c r="E124" i="17"/>
  <c r="E124" i="33"/>
  <c r="E124" i="41"/>
  <c r="E124" i="49"/>
  <c r="E124" i="57"/>
  <c r="F124" i="17"/>
  <c r="F124" i="33"/>
  <c r="F124" i="25"/>
  <c r="F124" i="41"/>
  <c r="F124" i="49"/>
  <c r="F124" i="57"/>
  <c r="H124" i="17"/>
  <c r="R124" s="1"/>
  <c r="H124" i="25"/>
  <c r="R124" s="1"/>
  <c r="H124" i="33"/>
  <c r="R124" s="1"/>
  <c r="H124" i="41"/>
  <c r="R124" s="1"/>
  <c r="H124" i="49"/>
  <c r="H124" i="57"/>
  <c r="I124" i="17"/>
  <c r="T124" s="1"/>
  <c r="I124" i="25"/>
  <c r="T124" s="1"/>
  <c r="I124" i="33"/>
  <c r="T124" s="1"/>
  <c r="I124" i="41"/>
  <c r="T124" s="1"/>
  <c r="I124" i="49"/>
  <c r="I124" i="57"/>
  <c r="T124" s="1"/>
  <c r="J124" i="17"/>
  <c r="V124" s="1"/>
  <c r="J124" i="25"/>
  <c r="V124" s="1"/>
  <c r="J124" i="33"/>
  <c r="V124" s="1"/>
  <c r="J124" i="41"/>
  <c r="V124" s="1"/>
  <c r="J124" i="49"/>
  <c r="V124" s="1"/>
  <c r="J124" i="57"/>
  <c r="V124" s="1"/>
  <c r="K124" i="17"/>
  <c r="X124" s="1"/>
  <c r="K124" i="25"/>
  <c r="X124" s="1"/>
  <c r="K124" i="33"/>
  <c r="X124" s="1"/>
  <c r="K124" i="41"/>
  <c r="X124" s="1"/>
  <c r="K124" i="49"/>
  <c r="K124" i="57"/>
  <c r="X124" s="1"/>
  <c r="L124" i="17"/>
  <c r="Z124" s="1"/>
  <c r="L124" i="25"/>
  <c r="Z124" s="1"/>
  <c r="L124" i="33"/>
  <c r="Z124" s="1"/>
  <c r="L124" i="41"/>
  <c r="Z124" s="1"/>
  <c r="L124" i="49"/>
  <c r="L124" i="57"/>
  <c r="Z124" s="1"/>
  <c r="M124" i="17"/>
  <c r="AB124" s="1"/>
  <c r="M124" i="25"/>
  <c r="AB124" s="1"/>
  <c r="M124" i="33"/>
  <c r="AB124" s="1"/>
  <c r="M124" i="41"/>
  <c r="AB124" s="1"/>
  <c r="M124" i="49"/>
  <c r="M124" i="57"/>
  <c r="AB124" s="1"/>
  <c r="E125" i="17"/>
  <c r="E125" i="33"/>
  <c r="E125" i="41"/>
  <c r="E125" i="49"/>
  <c r="E125" i="57"/>
  <c r="F125" i="17"/>
  <c r="F125" i="25"/>
  <c r="F125" i="33"/>
  <c r="F125" i="41"/>
  <c r="F125" i="49"/>
  <c r="F125" i="57"/>
  <c r="H125" i="17"/>
  <c r="R125" s="1"/>
  <c r="H125" i="25"/>
  <c r="R125" s="1"/>
  <c r="H125" i="33"/>
  <c r="R125" s="1"/>
  <c r="H125" i="41"/>
  <c r="R125" s="1"/>
  <c r="H125" i="49"/>
  <c r="R125" s="1"/>
  <c r="H125" i="57"/>
  <c r="R125" s="1"/>
  <c r="I125" i="17"/>
  <c r="T125" s="1"/>
  <c r="I125" i="25"/>
  <c r="T125" s="1"/>
  <c r="I125" i="33"/>
  <c r="T125" s="1"/>
  <c r="I125" i="41"/>
  <c r="T125" s="1"/>
  <c r="G125" i="27"/>
  <c r="I125" i="49"/>
  <c r="T125" s="1"/>
  <c r="I125" i="57"/>
  <c r="T125" s="1"/>
  <c r="J125" i="17"/>
  <c r="V125" s="1"/>
  <c r="J125" i="25"/>
  <c r="V125" s="1"/>
  <c r="J125" i="33"/>
  <c r="V125" s="1"/>
  <c r="J125" i="41"/>
  <c r="V125" s="1"/>
  <c r="J125" i="49"/>
  <c r="J125" i="57"/>
  <c r="V125" s="1"/>
  <c r="K125" i="17"/>
  <c r="X125" s="1"/>
  <c r="K125" i="25"/>
  <c r="X125" s="1"/>
  <c r="K125" i="33"/>
  <c r="X125" s="1"/>
  <c r="K125" i="41"/>
  <c r="X125" s="1"/>
  <c r="K125" i="49"/>
  <c r="X125" s="1"/>
  <c r="K125" i="57"/>
  <c r="X125" s="1"/>
  <c r="L125" i="17"/>
  <c r="Z125" s="1"/>
  <c r="L125" i="25"/>
  <c r="Z125" s="1"/>
  <c r="L125" i="33"/>
  <c r="Z125" s="1"/>
  <c r="L125" i="41"/>
  <c r="Z125" s="1"/>
  <c r="L125" i="49"/>
  <c r="Z125" s="1"/>
  <c r="L125" i="57"/>
  <c r="Z125" s="1"/>
  <c r="M125" i="17"/>
  <c r="AB125" s="1"/>
  <c r="M125" i="25"/>
  <c r="AB125" s="1"/>
  <c r="M125" i="33"/>
  <c r="AB125" s="1"/>
  <c r="M125" i="41"/>
  <c r="AB125" s="1"/>
  <c r="M125" i="49"/>
  <c r="AB125" s="1"/>
  <c r="M125" i="57"/>
  <c r="AB125" s="1"/>
  <c r="E126" i="17"/>
  <c r="E126" i="33"/>
  <c r="E126" i="41"/>
  <c r="E126" i="49"/>
  <c r="E126" i="57"/>
  <c r="F126" i="17"/>
  <c r="F126" i="33"/>
  <c r="F126" i="25"/>
  <c r="F126" i="41"/>
  <c r="F126" i="49"/>
  <c r="F126" i="57"/>
  <c r="H126" i="17"/>
  <c r="H126" i="25"/>
  <c r="R126" s="1"/>
  <c r="H126" i="33"/>
  <c r="H126" i="41"/>
  <c r="R126" s="1"/>
  <c r="H126" i="49"/>
  <c r="R126" s="1"/>
  <c r="H126" i="57"/>
  <c r="R126" s="1"/>
  <c r="I126" i="17"/>
  <c r="T126" s="1"/>
  <c r="I126" i="25"/>
  <c r="T126" s="1"/>
  <c r="I126" i="33"/>
  <c r="T126" s="1"/>
  <c r="I126" i="41"/>
  <c r="I126" i="49"/>
  <c r="T126" s="1"/>
  <c r="I126" i="57"/>
  <c r="T126" s="1"/>
  <c r="J126" i="17"/>
  <c r="V126" s="1"/>
  <c r="J126" i="25"/>
  <c r="V126" s="1"/>
  <c r="J126" i="33"/>
  <c r="V126" s="1"/>
  <c r="J126" i="41"/>
  <c r="V126" s="1"/>
  <c r="J126" i="49"/>
  <c r="V126" s="1"/>
  <c r="J126" i="57"/>
  <c r="V126" s="1"/>
  <c r="K126" i="17"/>
  <c r="X126" s="1"/>
  <c r="K126" i="25"/>
  <c r="X126" s="1"/>
  <c r="K126" i="33"/>
  <c r="X126" s="1"/>
  <c r="K126" i="41"/>
  <c r="X126" s="1"/>
  <c r="K126" i="49"/>
  <c r="X126" s="1"/>
  <c r="K126" i="57"/>
  <c r="X126" s="1"/>
  <c r="L126" i="17"/>
  <c r="Z126" s="1"/>
  <c r="L126" i="25"/>
  <c r="Z126" s="1"/>
  <c r="L126" i="33"/>
  <c r="Z126" s="1"/>
  <c r="L126" i="41"/>
  <c r="Z126" s="1"/>
  <c r="L126" i="49"/>
  <c r="Z126" s="1"/>
  <c r="L126" i="57"/>
  <c r="Z126" s="1"/>
  <c r="M126" i="17"/>
  <c r="AB126" s="1"/>
  <c r="M126" i="25"/>
  <c r="AB126" s="1"/>
  <c r="M126" i="33"/>
  <c r="AB126" s="1"/>
  <c r="M126" i="41"/>
  <c r="AB126" s="1"/>
  <c r="M126" i="49"/>
  <c r="AB126" s="1"/>
  <c r="M126" i="57"/>
  <c r="AB126" s="1"/>
  <c r="E127" i="17"/>
  <c r="E127" i="33"/>
  <c r="E127" i="41"/>
  <c r="E127" i="49"/>
  <c r="E127" i="57"/>
  <c r="F127" i="17"/>
  <c r="F127" i="25"/>
  <c r="F127" i="33"/>
  <c r="F127" i="49"/>
  <c r="F127" i="57"/>
  <c r="H127" i="17"/>
  <c r="R127" s="1"/>
  <c r="H127" i="25"/>
  <c r="R127" s="1"/>
  <c r="H127" i="33"/>
  <c r="H127" i="41"/>
  <c r="H127" i="49"/>
  <c r="R127" s="1"/>
  <c r="H127" i="57"/>
  <c r="R127" s="1"/>
  <c r="I127" i="17"/>
  <c r="T127" s="1"/>
  <c r="I127" i="25"/>
  <c r="T127" s="1"/>
  <c r="I127" i="33"/>
  <c r="T127" s="1"/>
  <c r="I127" i="41"/>
  <c r="T127" s="1"/>
  <c r="I127" i="49"/>
  <c r="T127" s="1"/>
  <c r="I127" i="57"/>
  <c r="T127" s="1"/>
  <c r="J127" i="17"/>
  <c r="V127" s="1"/>
  <c r="J127" i="25"/>
  <c r="V127" s="1"/>
  <c r="J127" i="33"/>
  <c r="V127" s="1"/>
  <c r="J127" i="41"/>
  <c r="V127" s="1"/>
  <c r="J127" i="49"/>
  <c r="V127" s="1"/>
  <c r="J127" i="57"/>
  <c r="V127" s="1"/>
  <c r="K127" i="17"/>
  <c r="X127" s="1"/>
  <c r="K127" i="25"/>
  <c r="X127" s="1"/>
  <c r="K127" i="33"/>
  <c r="X127" s="1"/>
  <c r="K127" i="41"/>
  <c r="X127" s="1"/>
  <c r="K127" i="49"/>
  <c r="X127" s="1"/>
  <c r="K127" i="57"/>
  <c r="X127" s="1"/>
  <c r="L127" i="17"/>
  <c r="Z127" s="1"/>
  <c r="L127" i="25"/>
  <c r="Z127" s="1"/>
  <c r="L127" i="33"/>
  <c r="Z127" s="1"/>
  <c r="L127" i="41"/>
  <c r="Z127" s="1"/>
  <c r="L127" i="49"/>
  <c r="Z127" s="1"/>
  <c r="L127" i="57"/>
  <c r="Z127" s="1"/>
  <c r="M127" i="17"/>
  <c r="AB127" s="1"/>
  <c r="M127" i="25"/>
  <c r="AB127" s="1"/>
  <c r="M127" i="33"/>
  <c r="AB127" s="1"/>
  <c r="M127" i="41"/>
  <c r="AB127" s="1"/>
  <c r="M127" i="49"/>
  <c r="AB127" s="1"/>
  <c r="M127" i="57"/>
  <c r="AB127" s="1"/>
  <c r="E128" i="17"/>
  <c r="E128" i="33"/>
  <c r="E128" i="41"/>
  <c r="E128" i="49"/>
  <c r="E128" i="57"/>
  <c r="F128" i="17"/>
  <c r="F128" i="25"/>
  <c r="F128" i="33"/>
  <c r="F128" i="49"/>
  <c r="F128" i="57"/>
  <c r="H128" i="17"/>
  <c r="R128" s="1"/>
  <c r="H128" i="25"/>
  <c r="R128" s="1"/>
  <c r="H128" i="33"/>
  <c r="R128" s="1"/>
  <c r="H128" i="41"/>
  <c r="R128" s="1"/>
  <c r="H128" i="49"/>
  <c r="R128" s="1"/>
  <c r="H128" i="57"/>
  <c r="R128" s="1"/>
  <c r="I128" i="17"/>
  <c r="T128" s="1"/>
  <c r="I128" i="25"/>
  <c r="T128" s="1"/>
  <c r="I128" i="33"/>
  <c r="T128" s="1"/>
  <c r="I128" i="41"/>
  <c r="T128" s="1"/>
  <c r="G128" i="39"/>
  <c r="I128" i="49"/>
  <c r="T128" s="1"/>
  <c r="I128" i="57"/>
  <c r="T128" s="1"/>
  <c r="J128" i="17"/>
  <c r="V128" s="1"/>
  <c r="J128" i="25"/>
  <c r="V128" s="1"/>
  <c r="J128" i="33"/>
  <c r="V128" s="1"/>
  <c r="J128" i="41"/>
  <c r="V128" s="1"/>
  <c r="J128" i="49"/>
  <c r="V128" s="1"/>
  <c r="J128" i="57"/>
  <c r="V128" s="1"/>
  <c r="K128" i="17"/>
  <c r="X128" s="1"/>
  <c r="K128" i="25"/>
  <c r="X128" s="1"/>
  <c r="K128" i="33"/>
  <c r="X128" s="1"/>
  <c r="K128" i="41"/>
  <c r="X128" s="1"/>
  <c r="K128" i="49"/>
  <c r="X128" s="1"/>
  <c r="K128" i="57"/>
  <c r="X128" s="1"/>
  <c r="L128" i="17"/>
  <c r="Z128" s="1"/>
  <c r="L128" i="25"/>
  <c r="Z128" s="1"/>
  <c r="L128" i="33"/>
  <c r="Z128" s="1"/>
  <c r="L128" i="41"/>
  <c r="Z128" s="1"/>
  <c r="L128" i="49"/>
  <c r="Z128" s="1"/>
  <c r="L128" i="57"/>
  <c r="Z128" s="1"/>
  <c r="M128" i="17"/>
  <c r="AB128" s="1"/>
  <c r="M128" i="25"/>
  <c r="AB128" s="1"/>
  <c r="M128" i="33"/>
  <c r="AB128" s="1"/>
  <c r="M128" i="41"/>
  <c r="AB128" s="1"/>
  <c r="M128" i="49"/>
  <c r="M128" i="57"/>
  <c r="AB128" s="1"/>
  <c r="E129" i="17"/>
  <c r="E129" i="33"/>
  <c r="E129" i="41"/>
  <c r="E129" i="49"/>
  <c r="E129" i="57"/>
  <c r="F129" i="17"/>
  <c r="F129" i="25"/>
  <c r="F129" i="33"/>
  <c r="F129" i="41"/>
  <c r="F129" i="49"/>
  <c r="F129" i="57"/>
  <c r="H129" i="17"/>
  <c r="R129" s="1"/>
  <c r="H129" i="25"/>
  <c r="R129" s="1"/>
  <c r="H129" i="33"/>
  <c r="H129" i="41"/>
  <c r="H129" i="49"/>
  <c r="H129" i="57"/>
  <c r="R129" s="1"/>
  <c r="I129" i="17"/>
  <c r="T129" s="1"/>
  <c r="I129" i="25"/>
  <c r="T129" s="1"/>
  <c r="I129" i="33"/>
  <c r="T129" s="1"/>
  <c r="I129" i="41"/>
  <c r="T129" s="1"/>
  <c r="I129" i="49"/>
  <c r="T129" s="1"/>
  <c r="I129" i="57"/>
  <c r="T129" s="1"/>
  <c r="J129" i="17"/>
  <c r="V129" s="1"/>
  <c r="J129" i="25"/>
  <c r="V129" s="1"/>
  <c r="J129" i="33"/>
  <c r="V129" s="1"/>
  <c r="J129" i="41"/>
  <c r="V129" s="1"/>
  <c r="J129" i="49"/>
  <c r="V129" s="1"/>
  <c r="J129" i="57"/>
  <c r="V129" s="1"/>
  <c r="K129" i="17"/>
  <c r="X129" s="1"/>
  <c r="K129" i="25"/>
  <c r="X129" s="1"/>
  <c r="K129" i="33"/>
  <c r="X129" s="1"/>
  <c r="K129" i="41"/>
  <c r="X129" s="1"/>
  <c r="K129" i="49"/>
  <c r="X129" s="1"/>
  <c r="K129" i="57"/>
  <c r="X129" s="1"/>
  <c r="L129" i="17"/>
  <c r="Z129" s="1"/>
  <c r="L129" i="25"/>
  <c r="Z129" s="1"/>
  <c r="L129" i="33"/>
  <c r="Z129" s="1"/>
  <c r="L129" i="41"/>
  <c r="Z129" s="1"/>
  <c r="L129" i="49"/>
  <c r="Z129" s="1"/>
  <c r="L129" i="57"/>
  <c r="Z129" s="1"/>
  <c r="M129" i="17"/>
  <c r="AB129" s="1"/>
  <c r="M129" i="25"/>
  <c r="AB129" s="1"/>
  <c r="M129" i="33"/>
  <c r="AB129" s="1"/>
  <c r="M129" i="41"/>
  <c r="AB129" s="1"/>
  <c r="M129" i="49"/>
  <c r="AB129" s="1"/>
  <c r="M129" i="57"/>
  <c r="AB129" s="1"/>
  <c r="E130" i="17"/>
  <c r="E130" i="33"/>
  <c r="E130" i="41"/>
  <c r="E130" i="49"/>
  <c r="E130" i="57"/>
  <c r="F130" i="17"/>
  <c r="F130" i="25"/>
  <c r="F130" i="33"/>
  <c r="F130" i="41"/>
  <c r="F130" i="49"/>
  <c r="F130" i="57"/>
  <c r="H130" i="17"/>
  <c r="R130" s="1"/>
  <c r="H130" i="25"/>
  <c r="H130" i="33"/>
  <c r="R130" s="1"/>
  <c r="H130" i="41"/>
  <c r="R130" s="1"/>
  <c r="H130" i="49"/>
  <c r="H130" i="57"/>
  <c r="I130" i="17"/>
  <c r="T130" s="1"/>
  <c r="I130" i="25"/>
  <c r="T130" s="1"/>
  <c r="I130" i="33"/>
  <c r="T130" s="1"/>
  <c r="I130" i="41"/>
  <c r="T130" s="1"/>
  <c r="I130" i="49"/>
  <c r="T130" s="1"/>
  <c r="I130" i="57"/>
  <c r="T130" s="1"/>
  <c r="J130" i="17"/>
  <c r="V130" s="1"/>
  <c r="J130" i="25"/>
  <c r="V130" s="1"/>
  <c r="J130" i="33"/>
  <c r="V130" s="1"/>
  <c r="J130" i="41"/>
  <c r="V130" s="1"/>
  <c r="J130" i="49"/>
  <c r="V130" s="1"/>
  <c r="J130" i="57"/>
  <c r="V130" s="1"/>
  <c r="K130" i="17"/>
  <c r="X130" s="1"/>
  <c r="K130" i="25"/>
  <c r="X130" s="1"/>
  <c r="K130" i="33"/>
  <c r="X130" s="1"/>
  <c r="K130" i="41"/>
  <c r="X130" s="1"/>
  <c r="K130" i="49"/>
  <c r="X130" s="1"/>
  <c r="K130" i="57"/>
  <c r="X130" s="1"/>
  <c r="L130" i="17"/>
  <c r="Z130" s="1"/>
  <c r="L130" i="25"/>
  <c r="Z130" s="1"/>
  <c r="L130" i="33"/>
  <c r="Z130" s="1"/>
  <c r="L130" i="41"/>
  <c r="Z130" s="1"/>
  <c r="L130" i="49"/>
  <c r="Z130" s="1"/>
  <c r="L130" i="57"/>
  <c r="Z130" s="1"/>
  <c r="M130" i="17"/>
  <c r="AB130" s="1"/>
  <c r="M130" i="25"/>
  <c r="AB130" s="1"/>
  <c r="M130" i="33"/>
  <c r="AB130" s="1"/>
  <c r="M130" i="41"/>
  <c r="AB130" s="1"/>
  <c r="M130" i="49"/>
  <c r="M130" i="57"/>
  <c r="AB130" s="1"/>
  <c r="E131" i="17"/>
  <c r="E131" i="33"/>
  <c r="E131" i="41"/>
  <c r="E131" i="49"/>
  <c r="E131" i="57"/>
  <c r="F131" i="17"/>
  <c r="F131" i="25"/>
  <c r="F131" i="33"/>
  <c r="F131" i="41"/>
  <c r="F131" i="49"/>
  <c r="F131" i="57"/>
  <c r="H131" i="17"/>
  <c r="R131" s="1"/>
  <c r="H131" i="25"/>
  <c r="R131" s="1"/>
  <c r="H131" i="33"/>
  <c r="R131" s="1"/>
  <c r="H131" i="41"/>
  <c r="R131" s="1"/>
  <c r="H131" i="49"/>
  <c r="H131" i="57"/>
  <c r="R131" s="1"/>
  <c r="I131" i="17"/>
  <c r="T131" s="1"/>
  <c r="I131" i="25"/>
  <c r="T131" s="1"/>
  <c r="I131" i="33"/>
  <c r="T131" s="1"/>
  <c r="I131" i="41"/>
  <c r="T131" s="1"/>
  <c r="I131" i="49"/>
  <c r="T131" s="1"/>
  <c r="I131" i="57"/>
  <c r="T131" s="1"/>
  <c r="J131" i="17"/>
  <c r="V131" s="1"/>
  <c r="J131" i="25"/>
  <c r="V131" s="1"/>
  <c r="J131" i="33"/>
  <c r="V131" s="1"/>
  <c r="J131" i="41"/>
  <c r="V131" s="1"/>
  <c r="J131" i="49"/>
  <c r="V131" s="1"/>
  <c r="J131" i="57"/>
  <c r="V131" s="1"/>
  <c r="K131" i="17"/>
  <c r="X131" s="1"/>
  <c r="K131" i="25"/>
  <c r="X131" s="1"/>
  <c r="K131" i="33"/>
  <c r="X131" s="1"/>
  <c r="K131" i="41"/>
  <c r="X131" s="1"/>
  <c r="K131" i="49"/>
  <c r="X131" s="1"/>
  <c r="K131" i="57"/>
  <c r="X131" s="1"/>
  <c r="L131" i="17"/>
  <c r="Z131" s="1"/>
  <c r="L131" i="25"/>
  <c r="Z131" s="1"/>
  <c r="L131" i="33"/>
  <c r="L131" i="41"/>
  <c r="Z131" s="1"/>
  <c r="L131" i="49"/>
  <c r="Z131" s="1"/>
  <c r="L131" i="57"/>
  <c r="Z131" s="1"/>
  <c r="M131" i="17"/>
  <c r="AB131" s="1"/>
  <c r="M131" i="25"/>
  <c r="AB131" s="1"/>
  <c r="M131" i="33"/>
  <c r="M131" i="41"/>
  <c r="AB131" s="1"/>
  <c r="M131" i="49"/>
  <c r="AB131" s="1"/>
  <c r="M131" i="57"/>
  <c r="AB131" s="1"/>
  <c r="E134" i="17"/>
  <c r="E134" i="33"/>
  <c r="E134" i="41"/>
  <c r="E134" i="49"/>
  <c r="E134" i="57"/>
  <c r="F134" i="17"/>
  <c r="F134" i="25"/>
  <c r="F134" i="33"/>
  <c r="F134" i="41"/>
  <c r="F134" i="49"/>
  <c r="F134" i="57"/>
  <c r="H134" i="17"/>
  <c r="R134" s="1"/>
  <c r="H134" i="25"/>
  <c r="H134" i="33"/>
  <c r="R134" s="1"/>
  <c r="H134" i="41"/>
  <c r="R134" s="1"/>
  <c r="H134" i="49"/>
  <c r="H134" i="57"/>
  <c r="I134" i="17"/>
  <c r="T134" s="1"/>
  <c r="I134" i="25"/>
  <c r="T134" s="1"/>
  <c r="I134" i="33"/>
  <c r="T134" s="1"/>
  <c r="I134" i="41"/>
  <c r="T134" s="1"/>
  <c r="I134" i="49"/>
  <c r="T134" s="1"/>
  <c r="I134" i="57"/>
  <c r="T134" s="1"/>
  <c r="J134" i="17"/>
  <c r="V134" s="1"/>
  <c r="J134" i="25"/>
  <c r="V134" s="1"/>
  <c r="J134" i="33"/>
  <c r="V134" s="1"/>
  <c r="J134" i="41"/>
  <c r="V134" s="1"/>
  <c r="J134" i="49"/>
  <c r="V134" s="1"/>
  <c r="J134" i="57"/>
  <c r="V134" s="1"/>
  <c r="K134" i="17"/>
  <c r="X134" s="1"/>
  <c r="K134" i="25"/>
  <c r="X134" s="1"/>
  <c r="K134" i="33"/>
  <c r="X134" s="1"/>
  <c r="K134" i="41"/>
  <c r="X134" s="1"/>
  <c r="K134" i="49"/>
  <c r="K134" i="57"/>
  <c r="X134" s="1"/>
  <c r="L134" i="17"/>
  <c r="Z134" s="1"/>
  <c r="L134" i="25"/>
  <c r="Z134" s="1"/>
  <c r="L134" i="33"/>
  <c r="Z134" s="1"/>
  <c r="L134" i="41"/>
  <c r="Z134" s="1"/>
  <c r="L134" i="49"/>
  <c r="L134" i="57"/>
  <c r="Z134" s="1"/>
  <c r="M134" i="17"/>
  <c r="AB134" s="1"/>
  <c r="M134" i="25"/>
  <c r="AB134" s="1"/>
  <c r="M134" i="33"/>
  <c r="AB134" s="1"/>
  <c r="M134" i="41"/>
  <c r="AB134" s="1"/>
  <c r="M134" i="49"/>
  <c r="AB134" s="1"/>
  <c r="M134" i="57"/>
  <c r="AB134" s="1"/>
  <c r="E135" i="17"/>
  <c r="E135" i="33"/>
  <c r="E135" i="41"/>
  <c r="E135" i="49"/>
  <c r="E135" i="57"/>
  <c r="F135" i="17"/>
  <c r="F135" i="25"/>
  <c r="F135" i="33"/>
  <c r="F135" i="41"/>
  <c r="F135" i="49"/>
  <c r="F135" i="57"/>
  <c r="H135" i="17"/>
  <c r="R135" s="1"/>
  <c r="H135" i="25"/>
  <c r="R135" s="1"/>
  <c r="H135" i="33"/>
  <c r="H135" i="41"/>
  <c r="R135" s="1"/>
  <c r="H135" i="49"/>
  <c r="R135" s="1"/>
  <c r="H135" i="57"/>
  <c r="R135" s="1"/>
  <c r="I135" i="17"/>
  <c r="T135" s="1"/>
  <c r="I135" i="25"/>
  <c r="T135" s="1"/>
  <c r="I135" i="33"/>
  <c r="I135" i="41"/>
  <c r="T135" s="1"/>
  <c r="I135" i="49"/>
  <c r="T135" s="1"/>
  <c r="I135" i="57"/>
  <c r="T135" s="1"/>
  <c r="J135" i="17"/>
  <c r="V135" s="1"/>
  <c r="J135" i="25"/>
  <c r="V135" s="1"/>
  <c r="J135" i="33"/>
  <c r="V135" s="1"/>
  <c r="J135" i="41"/>
  <c r="V135" s="1"/>
  <c r="J135" i="49"/>
  <c r="V135" s="1"/>
  <c r="J135" i="57"/>
  <c r="V135" s="1"/>
  <c r="K135" i="17"/>
  <c r="X135" s="1"/>
  <c r="K135" i="25"/>
  <c r="X135" s="1"/>
  <c r="K135" i="33"/>
  <c r="K135" i="41"/>
  <c r="X135" s="1"/>
  <c r="K135" i="49"/>
  <c r="X135" s="1"/>
  <c r="K135" i="57"/>
  <c r="X135" s="1"/>
  <c r="L135" i="17"/>
  <c r="Z135" s="1"/>
  <c r="L135" i="25"/>
  <c r="Z135" s="1"/>
  <c r="L135" i="33"/>
  <c r="Z135" s="1"/>
  <c r="L135" i="41"/>
  <c r="L135" i="49"/>
  <c r="Z135" s="1"/>
  <c r="L135" i="57"/>
  <c r="Z135" s="1"/>
  <c r="M135" i="17"/>
  <c r="AB135" s="1"/>
  <c r="M135" i="25"/>
  <c r="AB135" s="1"/>
  <c r="M135" i="33"/>
  <c r="M135" i="41"/>
  <c r="AB135" s="1"/>
  <c r="M135" i="49"/>
  <c r="AB135" s="1"/>
  <c r="M135" i="57"/>
  <c r="AB135" s="1"/>
  <c r="E136" i="17"/>
  <c r="E136" i="33"/>
  <c r="E136" i="41"/>
  <c r="E136" i="49"/>
  <c r="E136" i="57"/>
  <c r="F136" i="17"/>
  <c r="F136" i="25"/>
  <c r="F136" i="33"/>
  <c r="F136" i="41"/>
  <c r="F136" i="49"/>
  <c r="F136" i="57"/>
  <c r="H136" i="17"/>
  <c r="R136" s="1"/>
  <c r="H136" i="25"/>
  <c r="H136" i="33"/>
  <c r="H136" i="41"/>
  <c r="H136" i="49"/>
  <c r="R136" s="1"/>
  <c r="H136" i="57"/>
  <c r="R136" s="1"/>
  <c r="I136" i="17"/>
  <c r="T136" s="1"/>
  <c r="I136" i="25"/>
  <c r="T136" s="1"/>
  <c r="I136" i="33"/>
  <c r="T136" s="1"/>
  <c r="I136" i="41"/>
  <c r="T136" s="1"/>
  <c r="I136" i="49"/>
  <c r="I136" i="57"/>
  <c r="T136" s="1"/>
  <c r="J136" i="17"/>
  <c r="V136" s="1"/>
  <c r="J136" i="25"/>
  <c r="V136" s="1"/>
  <c r="J136" i="33"/>
  <c r="V136" s="1"/>
  <c r="J136" i="41"/>
  <c r="V136" s="1"/>
  <c r="J136" i="49"/>
  <c r="V136" s="1"/>
  <c r="J136" i="57"/>
  <c r="V136" s="1"/>
  <c r="K136" i="17"/>
  <c r="X136" s="1"/>
  <c r="K136" i="25"/>
  <c r="X136" s="1"/>
  <c r="K136" i="33"/>
  <c r="X136" s="1"/>
  <c r="K136" i="41"/>
  <c r="X136" s="1"/>
  <c r="K136" i="49"/>
  <c r="K136" i="57"/>
  <c r="X136" s="1"/>
  <c r="L136" i="17"/>
  <c r="Z136" s="1"/>
  <c r="L136" i="25"/>
  <c r="Z136" s="1"/>
  <c r="L136" i="33"/>
  <c r="Z136" s="1"/>
  <c r="L136" i="41"/>
  <c r="Z136" s="1"/>
  <c r="L136" i="49"/>
  <c r="L136" i="57"/>
  <c r="Z136" s="1"/>
  <c r="M136" i="17"/>
  <c r="AB136" s="1"/>
  <c r="M136" i="25"/>
  <c r="AB136" s="1"/>
  <c r="M136" i="33"/>
  <c r="AB136" s="1"/>
  <c r="M136" i="41"/>
  <c r="AB136" s="1"/>
  <c r="M136" i="49"/>
  <c r="M136" i="57"/>
  <c r="AB136" s="1"/>
  <c r="E137" i="17"/>
  <c r="E137" i="33"/>
  <c r="E137" i="41"/>
  <c r="E137" i="49"/>
  <c r="E137" i="57"/>
  <c r="F137" i="17"/>
  <c r="F137" i="25"/>
  <c r="F137" i="33"/>
  <c r="F137" i="41"/>
  <c r="F137" i="49"/>
  <c r="F137" i="57"/>
  <c r="H137" i="17"/>
  <c r="R137" s="1"/>
  <c r="H137" i="25"/>
  <c r="R137" s="1"/>
  <c r="H137" i="33"/>
  <c r="H137" i="41"/>
  <c r="H137" i="49"/>
  <c r="R137" s="1"/>
  <c r="H137" i="57"/>
  <c r="R137" s="1"/>
  <c r="I137" i="17"/>
  <c r="T137" s="1"/>
  <c r="I137" i="25"/>
  <c r="T137" s="1"/>
  <c r="I137" i="33"/>
  <c r="I137" i="41"/>
  <c r="T137" s="1"/>
  <c r="I137" i="49"/>
  <c r="T137" s="1"/>
  <c r="I137" i="57"/>
  <c r="T137" s="1"/>
  <c r="J137" i="17"/>
  <c r="V137" s="1"/>
  <c r="J137" i="25"/>
  <c r="V137" s="1"/>
  <c r="J137" i="33"/>
  <c r="V137" s="1"/>
  <c r="J137" i="41"/>
  <c r="V137" s="1"/>
  <c r="J137" i="49"/>
  <c r="V137" s="1"/>
  <c r="J137" i="57"/>
  <c r="V137" s="1"/>
  <c r="K137" i="17"/>
  <c r="X137" s="1"/>
  <c r="K137" i="25"/>
  <c r="X137" s="1"/>
  <c r="K137" i="33"/>
  <c r="X137" s="1"/>
  <c r="K137" i="41"/>
  <c r="X137" s="1"/>
  <c r="K137" i="49"/>
  <c r="X137" s="1"/>
  <c r="K137" i="57"/>
  <c r="X137" s="1"/>
  <c r="L137" i="17"/>
  <c r="Z137" s="1"/>
  <c r="L137" i="25"/>
  <c r="Z137" s="1"/>
  <c r="L137" i="33"/>
  <c r="L137" i="41"/>
  <c r="Z137" s="1"/>
  <c r="L137" i="49"/>
  <c r="Z137" s="1"/>
  <c r="L137" i="57"/>
  <c r="Z137" s="1"/>
  <c r="M137" i="17"/>
  <c r="AB137" s="1"/>
  <c r="M137" i="25"/>
  <c r="AB137" s="1"/>
  <c r="M137" i="33"/>
  <c r="AB137" s="1"/>
  <c r="M137" i="41"/>
  <c r="AB137" s="1"/>
  <c r="M137" i="49"/>
  <c r="AB137" s="1"/>
  <c r="M137" i="57"/>
  <c r="AB137" s="1"/>
  <c r="E138" i="17"/>
  <c r="E138" i="33"/>
  <c r="E138" i="41"/>
  <c r="E138" i="49"/>
  <c r="E138" i="57"/>
  <c r="F138" i="17"/>
  <c r="F138" i="25"/>
  <c r="F138" i="33"/>
  <c r="F138" i="41"/>
  <c r="F138" i="49"/>
  <c r="F138" i="57"/>
  <c r="H138" i="17"/>
  <c r="R138" s="1"/>
  <c r="H138" i="25"/>
  <c r="R138" s="1"/>
  <c r="H138" i="33"/>
  <c r="R138" s="1"/>
  <c r="H138" i="41"/>
  <c r="R138" s="1"/>
  <c r="H138" i="49"/>
  <c r="R138" s="1"/>
  <c r="H138" i="57"/>
  <c r="I138" i="17"/>
  <c r="T138" s="1"/>
  <c r="I138" i="25"/>
  <c r="T138" s="1"/>
  <c r="I138" i="33"/>
  <c r="T138" s="1"/>
  <c r="I138" i="41"/>
  <c r="T138" s="1"/>
  <c r="I138" i="49"/>
  <c r="I138" i="57"/>
  <c r="T138" s="1"/>
  <c r="J138" i="17"/>
  <c r="V138" s="1"/>
  <c r="J138" i="25"/>
  <c r="V138" s="1"/>
  <c r="J138" i="33"/>
  <c r="V138" s="1"/>
  <c r="J138" i="41"/>
  <c r="V138" s="1"/>
  <c r="J138" i="49"/>
  <c r="J138" i="57"/>
  <c r="V138" s="1"/>
  <c r="K138" i="17"/>
  <c r="X138" s="1"/>
  <c r="K138" i="25"/>
  <c r="X138" s="1"/>
  <c r="K138" i="33"/>
  <c r="X138" s="1"/>
  <c r="K138" i="41"/>
  <c r="X138" s="1"/>
  <c r="K138" i="49"/>
  <c r="K138" i="57"/>
  <c r="X138" s="1"/>
  <c r="L138" i="17"/>
  <c r="Z138" s="1"/>
  <c r="L138" i="25"/>
  <c r="Z138" s="1"/>
  <c r="L138" i="33"/>
  <c r="Z138" s="1"/>
  <c r="L138" i="41"/>
  <c r="Z138" s="1"/>
  <c r="L138" i="49"/>
  <c r="L138" i="57"/>
  <c r="Z138" s="1"/>
  <c r="M138" i="17"/>
  <c r="AB138" s="1"/>
  <c r="M138" i="25"/>
  <c r="AB138" s="1"/>
  <c r="M138" i="33"/>
  <c r="AB138" s="1"/>
  <c r="M138" i="41"/>
  <c r="AB138" s="1"/>
  <c r="M138" i="49"/>
  <c r="AB138" s="1"/>
  <c r="M138" i="57"/>
  <c r="AB138" s="1"/>
  <c r="E139" i="17"/>
  <c r="E139" i="33"/>
  <c r="E139" i="41"/>
  <c r="E139" i="49"/>
  <c r="E139" i="57"/>
  <c r="F139" i="17"/>
  <c r="F139" i="25"/>
  <c r="F139" i="33"/>
  <c r="F139" i="41"/>
  <c r="F139" i="49"/>
  <c r="F139" i="57"/>
  <c r="H139" i="17"/>
  <c r="R139" s="1"/>
  <c r="H139" i="25"/>
  <c r="R139" s="1"/>
  <c r="H139" i="33"/>
  <c r="H139" i="41"/>
  <c r="H139" i="49"/>
  <c r="H139" i="57"/>
  <c r="R139" s="1"/>
  <c r="I139" i="17"/>
  <c r="T139" s="1"/>
  <c r="I139" i="25"/>
  <c r="T139" s="1"/>
  <c r="I139" i="33"/>
  <c r="I139" i="41"/>
  <c r="T139" s="1"/>
  <c r="I139" i="49"/>
  <c r="T139" s="1"/>
  <c r="I139" i="57"/>
  <c r="T139" s="1"/>
  <c r="J139" i="17"/>
  <c r="V139" s="1"/>
  <c r="J139" i="25"/>
  <c r="V139" s="1"/>
  <c r="J139" i="33"/>
  <c r="V139" s="1"/>
  <c r="J139" i="41"/>
  <c r="V139" s="1"/>
  <c r="J139" i="49"/>
  <c r="V139" s="1"/>
  <c r="J139" i="57"/>
  <c r="V139" s="1"/>
  <c r="K139" i="17"/>
  <c r="X139" s="1"/>
  <c r="K139" i="25"/>
  <c r="X139" s="1"/>
  <c r="K139" i="33"/>
  <c r="X139" s="1"/>
  <c r="K139" i="41"/>
  <c r="K139" i="49"/>
  <c r="X139" s="1"/>
  <c r="K139" i="57"/>
  <c r="X139" s="1"/>
  <c r="L139" i="17"/>
  <c r="Z139" s="1"/>
  <c r="L139" i="25"/>
  <c r="Z139" s="1"/>
  <c r="L139" i="33"/>
  <c r="Z139" s="1"/>
  <c r="L139" i="41"/>
  <c r="L139" i="49"/>
  <c r="Z139" s="1"/>
  <c r="L139" i="57"/>
  <c r="Z139" s="1"/>
  <c r="M139" i="17"/>
  <c r="AB139" s="1"/>
  <c r="M139" i="25"/>
  <c r="AB139" s="1"/>
  <c r="M139" i="33"/>
  <c r="AB139" s="1"/>
  <c r="M139" i="41"/>
  <c r="M139" i="49"/>
  <c r="AB139" s="1"/>
  <c r="M139" i="57"/>
  <c r="AB139" s="1"/>
  <c r="E140" i="17"/>
  <c r="E140" i="33"/>
  <c r="E140" i="41"/>
  <c r="E140" i="49"/>
  <c r="E140" i="57"/>
  <c r="F140" i="17"/>
  <c r="F140" i="25"/>
  <c r="F140" i="33"/>
  <c r="F140" i="41"/>
  <c r="F140" i="49"/>
  <c r="F140" i="57"/>
  <c r="H140" i="17"/>
  <c r="R140" s="1"/>
  <c r="H140" i="25"/>
  <c r="R140" s="1"/>
  <c r="H140" i="33"/>
  <c r="R140" s="1"/>
  <c r="H140" i="41"/>
  <c r="R140" s="1"/>
  <c r="H140" i="49"/>
  <c r="H140" i="57"/>
  <c r="R140" s="1"/>
  <c r="I140" i="17"/>
  <c r="T140" s="1"/>
  <c r="I140" i="25"/>
  <c r="T140" s="1"/>
  <c r="I140" i="33"/>
  <c r="T140" s="1"/>
  <c r="I140" i="41"/>
  <c r="T140" s="1"/>
  <c r="I140" i="49"/>
  <c r="I140" i="57"/>
  <c r="J140" i="17"/>
  <c r="V140" s="1"/>
  <c r="J140" i="25"/>
  <c r="V140" s="1"/>
  <c r="J140" i="33"/>
  <c r="V140" s="1"/>
  <c r="J140" i="41"/>
  <c r="V140" s="1"/>
  <c r="J140" i="49"/>
  <c r="J140" i="57"/>
  <c r="V140" s="1"/>
  <c r="K140" i="17"/>
  <c r="X140" s="1"/>
  <c r="K140" i="25"/>
  <c r="X140" s="1"/>
  <c r="K140" i="33"/>
  <c r="X140" s="1"/>
  <c r="K140" i="41"/>
  <c r="X140" s="1"/>
  <c r="K140" i="49"/>
  <c r="X140" s="1"/>
  <c r="K140" i="57"/>
  <c r="X140" s="1"/>
  <c r="L140" i="17"/>
  <c r="Z140" s="1"/>
  <c r="L140" i="25"/>
  <c r="Z140" s="1"/>
  <c r="L140" i="33"/>
  <c r="Z140" s="1"/>
  <c r="L140" i="41"/>
  <c r="Z140" s="1"/>
  <c r="L140" i="49"/>
  <c r="Z140" s="1"/>
  <c r="L140" i="57"/>
  <c r="Z140" s="1"/>
  <c r="M140" i="17"/>
  <c r="AB140" s="1"/>
  <c r="M140" i="25"/>
  <c r="AB140" s="1"/>
  <c r="M140" i="33"/>
  <c r="AB140" s="1"/>
  <c r="M140" i="41"/>
  <c r="AB140" s="1"/>
  <c r="M140" i="49"/>
  <c r="AB140" s="1"/>
  <c r="M140" i="57"/>
  <c r="AB140" s="1"/>
  <c r="E141" i="17"/>
  <c r="E141" i="33"/>
  <c r="E141" i="41"/>
  <c r="E141" i="49"/>
  <c r="E141" i="57"/>
  <c r="F141" i="17"/>
  <c r="F141" i="25"/>
  <c r="F141" i="33"/>
  <c r="F141" i="41"/>
  <c r="F141" i="49"/>
  <c r="F141" i="57"/>
  <c r="H141" i="17"/>
  <c r="H141" i="25"/>
  <c r="R141" s="1"/>
  <c r="H141" i="33"/>
  <c r="H141" i="41"/>
  <c r="R141" s="1"/>
  <c r="H141" i="49"/>
  <c r="H141" i="57"/>
  <c r="R141" s="1"/>
  <c r="I141" i="17"/>
  <c r="T141" s="1"/>
  <c r="I141" i="25"/>
  <c r="T141" s="1"/>
  <c r="I141" i="33"/>
  <c r="T141" s="1"/>
  <c r="I141" i="41"/>
  <c r="I141" i="49"/>
  <c r="T141" s="1"/>
  <c r="I141" i="57"/>
  <c r="T141" s="1"/>
  <c r="J141" i="17"/>
  <c r="V141" s="1"/>
  <c r="J141" i="25"/>
  <c r="V141" s="1"/>
  <c r="J141" i="33"/>
  <c r="V141" s="1"/>
  <c r="J141" i="41"/>
  <c r="V141" s="1"/>
  <c r="J141" i="49"/>
  <c r="V141" s="1"/>
  <c r="J141" i="57"/>
  <c r="V141" s="1"/>
  <c r="K141" i="17"/>
  <c r="X141" s="1"/>
  <c r="K141" i="25"/>
  <c r="X141" s="1"/>
  <c r="K141" i="33"/>
  <c r="X141" s="1"/>
  <c r="K141" i="41"/>
  <c r="X141" s="1"/>
  <c r="K141" i="49"/>
  <c r="X141" s="1"/>
  <c r="K141" i="57"/>
  <c r="X141" s="1"/>
  <c r="L141" i="17"/>
  <c r="Z141" s="1"/>
  <c r="L141" i="25"/>
  <c r="Z141" s="1"/>
  <c r="L141" i="33"/>
  <c r="Z141" s="1"/>
  <c r="L141" i="41"/>
  <c r="Z141" s="1"/>
  <c r="L141" i="49"/>
  <c r="Z141" s="1"/>
  <c r="L141" i="57"/>
  <c r="Z141" s="1"/>
  <c r="M141" i="17"/>
  <c r="AB141" s="1"/>
  <c r="M141" i="25"/>
  <c r="AB141" s="1"/>
  <c r="M141" i="33"/>
  <c r="AB141" s="1"/>
  <c r="M141" i="41"/>
  <c r="AB141" s="1"/>
  <c r="M141" i="49"/>
  <c r="AB141" s="1"/>
  <c r="M141" i="57"/>
  <c r="AB141" s="1"/>
  <c r="E142" i="17"/>
  <c r="E142" i="33"/>
  <c r="E142" i="41"/>
  <c r="E142" i="49"/>
  <c r="E142" i="57"/>
  <c r="F142" i="17"/>
  <c r="F142" i="25"/>
  <c r="F142" i="33"/>
  <c r="F142" i="41"/>
  <c r="F142" i="49"/>
  <c r="F142" i="57"/>
  <c r="H142" i="17"/>
  <c r="R142" s="1"/>
  <c r="H142" i="25"/>
  <c r="H142" i="33"/>
  <c r="R142" s="1"/>
  <c r="H142" i="41"/>
  <c r="R142" s="1"/>
  <c r="H142" i="49"/>
  <c r="H142" i="57"/>
  <c r="I142" i="17"/>
  <c r="T142" s="1"/>
  <c r="I142" i="25"/>
  <c r="T142" s="1"/>
  <c r="I142" i="33"/>
  <c r="I142" i="41"/>
  <c r="T142" s="1"/>
  <c r="I142" i="49"/>
  <c r="T142" s="1"/>
  <c r="I142" i="57"/>
  <c r="T142" s="1"/>
  <c r="J142" i="17"/>
  <c r="V142" s="1"/>
  <c r="J142" i="25"/>
  <c r="V142" s="1"/>
  <c r="J142" i="33"/>
  <c r="V142" s="1"/>
  <c r="J142" i="41"/>
  <c r="V142" s="1"/>
  <c r="J142" i="49"/>
  <c r="J142" i="57"/>
  <c r="V142" s="1"/>
  <c r="K142" i="17"/>
  <c r="X142" s="1"/>
  <c r="K142" i="25"/>
  <c r="X142" s="1"/>
  <c r="K142" i="33"/>
  <c r="X142" s="1"/>
  <c r="K142" i="41"/>
  <c r="X142" s="1"/>
  <c r="K142" i="49"/>
  <c r="K142" i="57"/>
  <c r="X142" s="1"/>
  <c r="L142" i="17"/>
  <c r="Z142" s="1"/>
  <c r="L142" i="25"/>
  <c r="Z142" s="1"/>
  <c r="L142" i="33"/>
  <c r="Z142" s="1"/>
  <c r="L142" i="41"/>
  <c r="Z142" s="1"/>
  <c r="L142" i="49"/>
  <c r="L142" i="57"/>
  <c r="Z142" s="1"/>
  <c r="M142" i="17"/>
  <c r="AB142" s="1"/>
  <c r="M142" i="25"/>
  <c r="AB142" s="1"/>
  <c r="M142" i="33"/>
  <c r="AB142" s="1"/>
  <c r="M142" i="41"/>
  <c r="AB142" s="1"/>
  <c r="M142" i="49"/>
  <c r="AB142" s="1"/>
  <c r="M142" i="57"/>
  <c r="AB142" s="1"/>
  <c r="E143" i="17"/>
  <c r="E143" i="33"/>
  <c r="E143" i="41"/>
  <c r="E143" i="49"/>
  <c r="E143" i="57"/>
  <c r="F143" i="17"/>
  <c r="F143" i="25"/>
  <c r="F143" i="33"/>
  <c r="F143" i="41"/>
  <c r="F143" i="49"/>
  <c r="F143" i="57"/>
  <c r="H143" i="17"/>
  <c r="H143" i="25"/>
  <c r="R143" s="1"/>
  <c r="H143" i="33"/>
  <c r="R143" s="1"/>
  <c r="H143" i="41"/>
  <c r="R143" s="1"/>
  <c r="H143" i="49"/>
  <c r="R143" s="1"/>
  <c r="H143" i="57"/>
  <c r="R143" s="1"/>
  <c r="I143" i="17"/>
  <c r="T143" s="1"/>
  <c r="I143" i="25"/>
  <c r="T143" s="1"/>
  <c r="I143" i="33"/>
  <c r="T143" s="1"/>
  <c r="I143" i="41"/>
  <c r="T143" s="1"/>
  <c r="I143" i="49"/>
  <c r="T143" s="1"/>
  <c r="I143" i="57"/>
  <c r="T143" s="1"/>
  <c r="J143" i="17"/>
  <c r="V143" s="1"/>
  <c r="J143" i="25"/>
  <c r="V143" s="1"/>
  <c r="J143" i="33"/>
  <c r="J143" i="41"/>
  <c r="V143" s="1"/>
  <c r="J143" i="49"/>
  <c r="V143" s="1"/>
  <c r="J143" i="57"/>
  <c r="V143" s="1"/>
  <c r="K143" i="17"/>
  <c r="X143" s="1"/>
  <c r="K143" i="25"/>
  <c r="X143" s="1"/>
  <c r="K143" i="33"/>
  <c r="X143" s="1"/>
  <c r="K143" i="41"/>
  <c r="X143" s="1"/>
  <c r="K143" i="49"/>
  <c r="X143" s="1"/>
  <c r="K143" i="57"/>
  <c r="X143" s="1"/>
  <c r="L143" i="17"/>
  <c r="Z143" s="1"/>
  <c r="L143" i="25"/>
  <c r="Z143" s="1"/>
  <c r="L143" i="33"/>
  <c r="Z143" s="1"/>
  <c r="L143" i="41"/>
  <c r="Z143" s="1"/>
  <c r="L143" i="49"/>
  <c r="Z143" s="1"/>
  <c r="L143" i="57"/>
  <c r="Z143" s="1"/>
  <c r="M143" i="17"/>
  <c r="AB143" s="1"/>
  <c r="M143" i="25"/>
  <c r="AB143" s="1"/>
  <c r="M143" i="33"/>
  <c r="AB143" s="1"/>
  <c r="M143" i="41"/>
  <c r="AB143" s="1"/>
  <c r="M143" i="49"/>
  <c r="AB143" s="1"/>
  <c r="M143" i="57"/>
  <c r="AB143" s="1"/>
  <c r="E144" i="17"/>
  <c r="E144" i="33"/>
  <c r="E144" i="41"/>
  <c r="E144" i="49"/>
  <c r="E144" i="57"/>
  <c r="F144" i="17"/>
  <c r="F144" i="25"/>
  <c r="F144" i="33"/>
  <c r="F144" i="41"/>
  <c r="F144" i="49"/>
  <c r="F144" i="57"/>
  <c r="H144" i="17"/>
  <c r="R144" s="1"/>
  <c r="H144" i="25"/>
  <c r="H144" i="33"/>
  <c r="R144" s="1"/>
  <c r="H144" i="41"/>
  <c r="R144" s="1"/>
  <c r="H144" i="49"/>
  <c r="R144" s="1"/>
  <c r="H144" i="57"/>
  <c r="R144" s="1"/>
  <c r="I144" i="17"/>
  <c r="T144" s="1"/>
  <c r="I144" i="25"/>
  <c r="T144" s="1"/>
  <c r="I144" i="33"/>
  <c r="T144" s="1"/>
  <c r="I144" i="41"/>
  <c r="T144" s="1"/>
  <c r="I144" i="49"/>
  <c r="T144" s="1"/>
  <c r="I144" i="57"/>
  <c r="T144" s="1"/>
  <c r="J144" i="17"/>
  <c r="V144" s="1"/>
  <c r="J144" i="25"/>
  <c r="V144" s="1"/>
  <c r="J144" i="33"/>
  <c r="V144" s="1"/>
  <c r="J144" i="41"/>
  <c r="V144" s="1"/>
  <c r="J144" i="49"/>
  <c r="J144" i="57"/>
  <c r="V144" s="1"/>
  <c r="K144" i="17"/>
  <c r="X144" s="1"/>
  <c r="K144" i="25"/>
  <c r="X144" s="1"/>
  <c r="K144" i="33"/>
  <c r="X144" s="1"/>
  <c r="K144" i="41"/>
  <c r="X144" s="1"/>
  <c r="K144" i="49"/>
  <c r="K144" i="57"/>
  <c r="X144" s="1"/>
  <c r="L144" i="17"/>
  <c r="Z144" s="1"/>
  <c r="L144" i="25"/>
  <c r="Z144" s="1"/>
  <c r="L144" i="33"/>
  <c r="Z144" s="1"/>
  <c r="L144" i="41"/>
  <c r="Z144" s="1"/>
  <c r="L144" i="49"/>
  <c r="L144" i="57"/>
  <c r="Z144" s="1"/>
  <c r="M144" i="17"/>
  <c r="AB144" s="1"/>
  <c r="M144" i="25"/>
  <c r="AB144" s="1"/>
  <c r="M144" i="33"/>
  <c r="AB144" s="1"/>
  <c r="M144" i="41"/>
  <c r="AB144" s="1"/>
  <c r="M144" i="49"/>
  <c r="M144" i="57"/>
  <c r="AB144" s="1"/>
  <c r="H146" i="33"/>
  <c r="R146" s="1"/>
  <c r="G146" i="27"/>
  <c r="E146" i="17"/>
  <c r="E146" i="33"/>
  <c r="E146" i="41"/>
  <c r="E146" i="49"/>
  <c r="E146" i="57"/>
  <c r="F146" i="17"/>
  <c r="F146" i="25"/>
  <c r="F146" i="33"/>
  <c r="F146" i="41"/>
  <c r="F146" i="49"/>
  <c r="F146" i="57"/>
  <c r="H146" i="17"/>
  <c r="R146" s="1"/>
  <c r="H146" i="41"/>
  <c r="H146" i="49"/>
  <c r="R146" s="1"/>
  <c r="H146" i="57"/>
  <c r="R146" s="1"/>
  <c r="I146" i="17"/>
  <c r="T146" s="1"/>
  <c r="I146" i="25"/>
  <c r="T146" s="1"/>
  <c r="I146" i="33"/>
  <c r="I146" i="41"/>
  <c r="T146" s="1"/>
  <c r="I146" i="49"/>
  <c r="T146" s="1"/>
  <c r="I146" i="57"/>
  <c r="T146" s="1"/>
  <c r="J146" i="17"/>
  <c r="V146" s="1"/>
  <c r="J146" i="25"/>
  <c r="V146" s="1"/>
  <c r="J146" i="33"/>
  <c r="J146" i="41"/>
  <c r="V146" s="1"/>
  <c r="J146" i="49"/>
  <c r="V146" s="1"/>
  <c r="J146" i="57"/>
  <c r="V146" s="1"/>
  <c r="K146" i="17"/>
  <c r="X146" s="1"/>
  <c r="K146" i="25"/>
  <c r="X146" s="1"/>
  <c r="K146" i="33"/>
  <c r="X146" s="1"/>
  <c r="K146" i="41"/>
  <c r="X146" s="1"/>
  <c r="K146" i="49"/>
  <c r="X146" s="1"/>
  <c r="K146" i="57"/>
  <c r="X146" s="1"/>
  <c r="L146" i="17"/>
  <c r="Z146" s="1"/>
  <c r="L146" i="25"/>
  <c r="Z146" s="1"/>
  <c r="L146" i="33"/>
  <c r="Z146" s="1"/>
  <c r="L146" i="41"/>
  <c r="Z146" s="1"/>
  <c r="L146" i="49"/>
  <c r="Z146" s="1"/>
  <c r="L146" i="57"/>
  <c r="Z146" s="1"/>
  <c r="M146" i="17"/>
  <c r="AB146" s="1"/>
  <c r="M146" i="25"/>
  <c r="AB146" s="1"/>
  <c r="M146" i="33"/>
  <c r="M146" i="41"/>
  <c r="AB146" s="1"/>
  <c r="M146" i="49"/>
  <c r="AB146" s="1"/>
  <c r="M146" i="57"/>
  <c r="AB146" s="1"/>
  <c r="E147" i="17"/>
  <c r="E147" i="33"/>
  <c r="E147" i="41"/>
  <c r="E147" i="49"/>
  <c r="E147" i="57"/>
  <c r="F147" i="17"/>
  <c r="F147" i="25"/>
  <c r="F147" i="33"/>
  <c r="F147" i="41"/>
  <c r="F147" i="49"/>
  <c r="F147" i="57"/>
  <c r="H147" i="17"/>
  <c r="R147" s="1"/>
  <c r="H147" i="33"/>
  <c r="R147" s="1"/>
  <c r="H147" i="41"/>
  <c r="R147" s="1"/>
  <c r="H147" i="49"/>
  <c r="H147" i="57"/>
  <c r="R147" s="1"/>
  <c r="I147" i="17"/>
  <c r="I147" i="25"/>
  <c r="T147" s="1"/>
  <c r="I147" i="33"/>
  <c r="T147" s="1"/>
  <c r="I147" i="41"/>
  <c r="T147" s="1"/>
  <c r="I147" i="49"/>
  <c r="T147" s="1"/>
  <c r="I147" i="57"/>
  <c r="T147" s="1"/>
  <c r="J147" i="17"/>
  <c r="V147" s="1"/>
  <c r="J147" i="25"/>
  <c r="V147" s="1"/>
  <c r="J147" i="33"/>
  <c r="V147" s="1"/>
  <c r="J147" i="41"/>
  <c r="V147" s="1"/>
  <c r="J147" i="49"/>
  <c r="V147" s="1"/>
  <c r="J147" i="57"/>
  <c r="V147" s="1"/>
  <c r="K147" i="17"/>
  <c r="X147" s="1"/>
  <c r="K147" i="25"/>
  <c r="X147" s="1"/>
  <c r="K147" i="33"/>
  <c r="X147" s="1"/>
  <c r="K147" i="41"/>
  <c r="X147" s="1"/>
  <c r="K147" i="49"/>
  <c r="X147" s="1"/>
  <c r="K147" i="57"/>
  <c r="X147" s="1"/>
  <c r="L147" i="17"/>
  <c r="Z147" s="1"/>
  <c r="L147" i="25"/>
  <c r="Z147" s="1"/>
  <c r="L147" i="33"/>
  <c r="Z147" s="1"/>
  <c r="L147" i="41"/>
  <c r="Z147" s="1"/>
  <c r="L147" i="49"/>
  <c r="Z147" s="1"/>
  <c r="L147" i="57"/>
  <c r="Z147" s="1"/>
  <c r="M147" i="17"/>
  <c r="AB147" s="1"/>
  <c r="M147" i="25"/>
  <c r="AB147" s="1"/>
  <c r="M147" i="33"/>
  <c r="AB147" s="1"/>
  <c r="M147" i="41"/>
  <c r="AB147" s="1"/>
  <c r="M147" i="49"/>
  <c r="AB147" s="1"/>
  <c r="M147" i="57"/>
  <c r="AB147" s="1"/>
  <c r="E148" i="17"/>
  <c r="E148" i="33"/>
  <c r="E148" i="41"/>
  <c r="E148" i="49"/>
  <c r="E148" i="57"/>
  <c r="F148" i="17"/>
  <c r="F148" i="25"/>
  <c r="F148" i="33"/>
  <c r="F148" i="49"/>
  <c r="F148" i="57"/>
  <c r="H148" i="17"/>
  <c r="H148" i="33"/>
  <c r="R148" s="1"/>
  <c r="H148" i="41"/>
  <c r="H148" i="49"/>
  <c r="H148" i="57"/>
  <c r="R148" s="1"/>
  <c r="I148" i="17"/>
  <c r="T148" s="1"/>
  <c r="I148" i="25"/>
  <c r="T148" s="1"/>
  <c r="I148" i="33"/>
  <c r="T148" s="1"/>
  <c r="I148" i="41"/>
  <c r="T148" s="1"/>
  <c r="I148" i="49"/>
  <c r="T148" s="1"/>
  <c r="I148" i="57"/>
  <c r="T148" s="1"/>
  <c r="J148" i="17"/>
  <c r="V148" s="1"/>
  <c r="J148" i="25"/>
  <c r="V148" s="1"/>
  <c r="J148" i="33"/>
  <c r="V148" s="1"/>
  <c r="J148" i="41"/>
  <c r="V148" s="1"/>
  <c r="J148" i="49"/>
  <c r="J148" i="57"/>
  <c r="V148" s="1"/>
  <c r="K148" i="17"/>
  <c r="X148" s="1"/>
  <c r="K148" i="25"/>
  <c r="X148" s="1"/>
  <c r="K148" i="33"/>
  <c r="X148" s="1"/>
  <c r="K148" i="41"/>
  <c r="X148" s="1"/>
  <c r="K148" i="49"/>
  <c r="K148" i="57"/>
  <c r="X148" s="1"/>
  <c r="L148" i="17"/>
  <c r="Z148" s="1"/>
  <c r="L148" i="25"/>
  <c r="Z148" s="1"/>
  <c r="L148" i="33"/>
  <c r="Z148" s="1"/>
  <c r="L148" i="41"/>
  <c r="Z148" s="1"/>
  <c r="L148" i="49"/>
  <c r="Z148" s="1"/>
  <c r="L148" i="57"/>
  <c r="Z148" s="1"/>
  <c r="M148" i="17"/>
  <c r="AB148" s="1"/>
  <c r="M148" i="25"/>
  <c r="AB148" s="1"/>
  <c r="M148" i="33"/>
  <c r="AB148" s="1"/>
  <c r="M148" i="41"/>
  <c r="AB148" s="1"/>
  <c r="M148" i="49"/>
  <c r="AB148" s="1"/>
  <c r="M148" i="57"/>
  <c r="AB148" s="1"/>
  <c r="E149" i="17"/>
  <c r="E149" i="33"/>
  <c r="E149" i="41"/>
  <c r="E149" i="49"/>
  <c r="E149" i="57"/>
  <c r="F149" i="17"/>
  <c r="F149" i="25"/>
  <c r="F149" i="33"/>
  <c r="F149" i="41"/>
  <c r="F149" i="49"/>
  <c r="F149" i="57"/>
  <c r="H149" i="17"/>
  <c r="R149" s="1"/>
  <c r="H149" i="33"/>
  <c r="R149" s="1"/>
  <c r="H149" i="41"/>
  <c r="R149" s="1"/>
  <c r="H149" i="49"/>
  <c r="R149" s="1"/>
  <c r="H149" i="57"/>
  <c r="I149" i="17"/>
  <c r="T149" s="1"/>
  <c r="I149" i="25"/>
  <c r="T149" s="1"/>
  <c r="I149" i="33"/>
  <c r="T149" s="1"/>
  <c r="I149" i="41"/>
  <c r="T149" s="1"/>
  <c r="I149" i="49"/>
  <c r="I149" i="57"/>
  <c r="T149" s="1"/>
  <c r="J149" i="17"/>
  <c r="V149" s="1"/>
  <c r="J149" i="25"/>
  <c r="V149" s="1"/>
  <c r="J149" i="33"/>
  <c r="V149" s="1"/>
  <c r="J149" i="41"/>
  <c r="V149" s="1"/>
  <c r="J149" i="49"/>
  <c r="J149" i="57"/>
  <c r="V149" s="1"/>
  <c r="K149" i="17"/>
  <c r="X149" s="1"/>
  <c r="K149" i="25"/>
  <c r="X149" s="1"/>
  <c r="K149" i="33"/>
  <c r="X149" s="1"/>
  <c r="K149" i="41"/>
  <c r="X149" s="1"/>
  <c r="K149" i="49"/>
  <c r="X149" s="1"/>
  <c r="K149" i="57"/>
  <c r="X149" s="1"/>
  <c r="L149" i="17"/>
  <c r="Z149" s="1"/>
  <c r="L149" i="25"/>
  <c r="Z149" s="1"/>
  <c r="L149" i="33"/>
  <c r="Z149" s="1"/>
  <c r="L149" i="41"/>
  <c r="Z149" s="1"/>
  <c r="L149" i="49"/>
  <c r="L149" i="57"/>
  <c r="Z149" s="1"/>
  <c r="M149" i="17"/>
  <c r="AB149" s="1"/>
  <c r="M149" i="25"/>
  <c r="AB149" s="1"/>
  <c r="M149" i="33"/>
  <c r="AB149" s="1"/>
  <c r="M149" i="41"/>
  <c r="AB149" s="1"/>
  <c r="M149" i="49"/>
  <c r="AB149" s="1"/>
  <c r="M149" i="57"/>
  <c r="AB149" s="1"/>
  <c r="E150" i="17"/>
  <c r="E150" i="33"/>
  <c r="E150" i="41"/>
  <c r="E150" i="49"/>
  <c r="E150" i="57"/>
  <c r="F150" i="17"/>
  <c r="F150" i="25"/>
  <c r="F150" i="33"/>
  <c r="F150" i="41"/>
  <c r="F150" i="49"/>
  <c r="F150" i="57"/>
  <c r="H150" i="17"/>
  <c r="H150" i="25"/>
  <c r="R150" s="1"/>
  <c r="H150" i="33"/>
  <c r="H150" i="41"/>
  <c r="H150" i="49"/>
  <c r="H150" i="57"/>
  <c r="R150" s="1"/>
  <c r="I150" i="17"/>
  <c r="T150" s="1"/>
  <c r="I150" i="25"/>
  <c r="T150" s="1"/>
  <c r="I150" i="33"/>
  <c r="T150" s="1"/>
  <c r="I150" i="41"/>
  <c r="I150" i="49"/>
  <c r="T150" s="1"/>
  <c r="I150" i="57"/>
  <c r="T150" s="1"/>
  <c r="J150" i="17"/>
  <c r="V150" s="1"/>
  <c r="J150" i="25"/>
  <c r="V150" s="1"/>
  <c r="J150" i="33"/>
  <c r="V150" s="1"/>
  <c r="J150" i="41"/>
  <c r="J150" i="49"/>
  <c r="V150" s="1"/>
  <c r="J150" i="57"/>
  <c r="V150" s="1"/>
  <c r="K150" i="17"/>
  <c r="X150" s="1"/>
  <c r="K150" i="25"/>
  <c r="X150" s="1"/>
  <c r="K150" i="33"/>
  <c r="K150" i="41"/>
  <c r="X150" s="1"/>
  <c r="K150" i="49"/>
  <c r="X150" s="1"/>
  <c r="K150" i="57"/>
  <c r="X150" s="1"/>
  <c r="L150" i="17"/>
  <c r="Z150" s="1"/>
  <c r="L150" i="25"/>
  <c r="Z150" s="1"/>
  <c r="L150" i="33"/>
  <c r="Z150" s="1"/>
  <c r="L150" i="41"/>
  <c r="Z150" s="1"/>
  <c r="L150" i="49"/>
  <c r="Z150" s="1"/>
  <c r="L150" i="57"/>
  <c r="Z150" s="1"/>
  <c r="M150" i="17"/>
  <c r="AB150" s="1"/>
  <c r="M150" i="25"/>
  <c r="AB150" s="1"/>
  <c r="M150" i="33"/>
  <c r="AB150" s="1"/>
  <c r="M150" i="41"/>
  <c r="AB150" s="1"/>
  <c r="M150" i="49"/>
  <c r="AB150" s="1"/>
  <c r="M150" i="57"/>
  <c r="AB150" s="1"/>
  <c r="E151" i="17"/>
  <c r="E151" i="33"/>
  <c r="E151" i="41"/>
  <c r="E151" i="49"/>
  <c r="E151" i="57"/>
  <c r="F151" i="17"/>
  <c r="F151" i="25"/>
  <c r="F151" i="33"/>
  <c r="F151" i="41"/>
  <c r="F151" i="49"/>
  <c r="F151" i="57"/>
  <c r="H151" i="17"/>
  <c r="R151" s="1"/>
  <c r="H151" i="25"/>
  <c r="R151" s="1"/>
  <c r="H151" i="33"/>
  <c r="R151" s="1"/>
  <c r="H151" i="41"/>
  <c r="R151" s="1"/>
  <c r="H151" i="49"/>
  <c r="H151" i="57"/>
  <c r="I151" i="17"/>
  <c r="T151" s="1"/>
  <c r="I151" i="25"/>
  <c r="T151" s="1"/>
  <c r="I151" i="33"/>
  <c r="T151" s="1"/>
  <c r="I151" i="41"/>
  <c r="T151" s="1"/>
  <c r="I151" i="49"/>
  <c r="T151" s="1"/>
  <c r="I151" i="57"/>
  <c r="T151" s="1"/>
  <c r="J151" i="17"/>
  <c r="V151" s="1"/>
  <c r="J151" i="25"/>
  <c r="V151" s="1"/>
  <c r="J151" i="33"/>
  <c r="V151" s="1"/>
  <c r="J151" i="41"/>
  <c r="V151" s="1"/>
  <c r="J151" i="49"/>
  <c r="J151" i="57"/>
  <c r="V151" s="1"/>
  <c r="K151" i="17"/>
  <c r="X151" s="1"/>
  <c r="K151" i="25"/>
  <c r="X151" s="1"/>
  <c r="K151" i="33"/>
  <c r="X151" s="1"/>
  <c r="K151" i="41"/>
  <c r="X151" s="1"/>
  <c r="K151" i="49"/>
  <c r="K151" i="57"/>
  <c r="X151" s="1"/>
  <c r="L151" i="17"/>
  <c r="Z151" s="1"/>
  <c r="L151" i="25"/>
  <c r="Z151" s="1"/>
  <c r="L151" i="33"/>
  <c r="Z151" s="1"/>
  <c r="L151" i="41"/>
  <c r="Z151" s="1"/>
  <c r="L151" i="49"/>
  <c r="L151" i="57"/>
  <c r="Z151" s="1"/>
  <c r="M151" i="17"/>
  <c r="AB151" s="1"/>
  <c r="M151" i="25"/>
  <c r="AB151" s="1"/>
  <c r="M151" i="33"/>
  <c r="AB151" s="1"/>
  <c r="M151" i="41"/>
  <c r="AB151" s="1"/>
  <c r="M151" i="49"/>
  <c r="AB151" s="1"/>
  <c r="M151" i="57"/>
  <c r="AB151" s="1"/>
  <c r="E152" i="17"/>
  <c r="E152" i="33"/>
  <c r="E152" i="41"/>
  <c r="E152" i="49"/>
  <c r="E152" i="57"/>
  <c r="F152" i="17"/>
  <c r="F152" i="25"/>
  <c r="F152" i="33"/>
  <c r="F152" i="41"/>
  <c r="F152" i="49"/>
  <c r="F152" i="57"/>
  <c r="H152" i="17"/>
  <c r="H152" i="25"/>
  <c r="R152" s="1"/>
  <c r="H152" i="33"/>
  <c r="H152" i="41"/>
  <c r="H152" i="49"/>
  <c r="H152" i="57"/>
  <c r="R152" s="1"/>
  <c r="I152" i="17"/>
  <c r="I152" i="25"/>
  <c r="T152" s="1"/>
  <c r="I152" i="33"/>
  <c r="T152" s="1"/>
  <c r="I152" i="41"/>
  <c r="T152" s="1"/>
  <c r="I152" i="49"/>
  <c r="T152" s="1"/>
  <c r="I152" i="57"/>
  <c r="T152" s="1"/>
  <c r="J152" i="17"/>
  <c r="V152" s="1"/>
  <c r="J152" i="25"/>
  <c r="V152" s="1"/>
  <c r="J152" i="33"/>
  <c r="J152" i="41"/>
  <c r="V152" s="1"/>
  <c r="J152" i="49"/>
  <c r="V152" s="1"/>
  <c r="J152" i="57"/>
  <c r="V152" s="1"/>
  <c r="K152" i="17"/>
  <c r="X152" s="1"/>
  <c r="K152" i="25"/>
  <c r="X152" s="1"/>
  <c r="K152" i="33"/>
  <c r="X152" s="1"/>
  <c r="K152" i="41"/>
  <c r="X152" s="1"/>
  <c r="K152" i="49"/>
  <c r="X152" s="1"/>
  <c r="K152" i="57"/>
  <c r="X152" s="1"/>
  <c r="L152" i="17"/>
  <c r="Z152" s="1"/>
  <c r="L152" i="25"/>
  <c r="Z152" s="1"/>
  <c r="L152" i="33"/>
  <c r="Z152" s="1"/>
  <c r="L152" i="41"/>
  <c r="Z152" s="1"/>
  <c r="L152" i="49"/>
  <c r="Z152" s="1"/>
  <c r="L152" i="57"/>
  <c r="Z152" s="1"/>
  <c r="M152" i="17"/>
  <c r="AB152" s="1"/>
  <c r="M152" i="25"/>
  <c r="AB152" s="1"/>
  <c r="M152" i="33"/>
  <c r="M152" i="41"/>
  <c r="AB152" s="1"/>
  <c r="M152" i="49"/>
  <c r="AB152" s="1"/>
  <c r="M152" i="57"/>
  <c r="AB152" s="1"/>
  <c r="E153" i="17"/>
  <c r="E153" i="33"/>
  <c r="E153" i="41"/>
  <c r="E153" i="49"/>
  <c r="E153" i="57"/>
  <c r="F153" i="17"/>
  <c r="F153" i="25"/>
  <c r="F153" i="33"/>
  <c r="F153" i="41"/>
  <c r="F153" i="49"/>
  <c r="F153" i="57"/>
  <c r="H153" i="17"/>
  <c r="H153" i="25"/>
  <c r="R153" s="1"/>
  <c r="H153" i="33"/>
  <c r="R153" s="1"/>
  <c r="H153" i="41"/>
  <c r="H153" i="49"/>
  <c r="R153" s="1"/>
  <c r="H153" i="57"/>
  <c r="I153" i="17"/>
  <c r="T153" s="1"/>
  <c r="I153" i="25"/>
  <c r="T153" s="1"/>
  <c r="I153" i="33"/>
  <c r="T153" s="1"/>
  <c r="I153" i="41"/>
  <c r="T153" s="1"/>
  <c r="I153" i="49"/>
  <c r="T153" s="1"/>
  <c r="I153" i="57"/>
  <c r="T153" s="1"/>
  <c r="J153" i="17"/>
  <c r="V153" s="1"/>
  <c r="J153" i="25"/>
  <c r="V153" s="1"/>
  <c r="J153" i="33"/>
  <c r="V153" s="1"/>
  <c r="J153" i="41"/>
  <c r="V153" s="1"/>
  <c r="J153" i="49"/>
  <c r="J153" i="57"/>
  <c r="V153" s="1"/>
  <c r="K153" i="17"/>
  <c r="X153" s="1"/>
  <c r="K153" i="25"/>
  <c r="X153" s="1"/>
  <c r="K153" i="33"/>
  <c r="X153" s="1"/>
  <c r="K153" i="41"/>
  <c r="X153" s="1"/>
  <c r="K153" i="49"/>
  <c r="X153" s="1"/>
  <c r="K153" i="57"/>
  <c r="X153" s="1"/>
  <c r="L153" i="17"/>
  <c r="Z153" s="1"/>
  <c r="L153" i="25"/>
  <c r="Z153" s="1"/>
  <c r="L153" i="33"/>
  <c r="Z153" s="1"/>
  <c r="L153" i="41"/>
  <c r="Z153" s="1"/>
  <c r="L153" i="49"/>
  <c r="Z153" s="1"/>
  <c r="L153" i="57"/>
  <c r="Z153" s="1"/>
  <c r="M153" i="17"/>
  <c r="AB153" s="1"/>
  <c r="M153" i="25"/>
  <c r="AB153" s="1"/>
  <c r="M153" i="33"/>
  <c r="AB153" s="1"/>
  <c r="M153" i="41"/>
  <c r="AB153" s="1"/>
  <c r="M153" i="49"/>
  <c r="M153" i="57"/>
  <c r="AB153" s="1"/>
  <c r="E154" i="17"/>
  <c r="E154" i="33"/>
  <c r="E154" i="41"/>
  <c r="E154" i="49"/>
  <c r="E154" i="57"/>
  <c r="F154" i="17"/>
  <c r="F154" i="33"/>
  <c r="F154" i="25"/>
  <c r="F154" i="41"/>
  <c r="F154" i="49"/>
  <c r="F154" i="57"/>
  <c r="H154" i="17"/>
  <c r="H154" i="33"/>
  <c r="R154" s="1"/>
  <c r="H154" i="41"/>
  <c r="H154" i="49"/>
  <c r="H154" i="57"/>
  <c r="R154" s="1"/>
  <c r="I154" i="17"/>
  <c r="T154" s="1"/>
  <c r="I154" i="25"/>
  <c r="T154" s="1"/>
  <c r="I154" i="33"/>
  <c r="T154" s="1"/>
  <c r="I154" i="41"/>
  <c r="T154" s="1"/>
  <c r="I154" i="49"/>
  <c r="T154" s="1"/>
  <c r="I154" i="57"/>
  <c r="T154" s="1"/>
  <c r="J154" i="17"/>
  <c r="V154" s="1"/>
  <c r="J154" i="25"/>
  <c r="V154" s="1"/>
  <c r="J154" i="33"/>
  <c r="V154" s="1"/>
  <c r="J154" i="41"/>
  <c r="V154" s="1"/>
  <c r="J154" i="49"/>
  <c r="V154" s="1"/>
  <c r="J154" i="57"/>
  <c r="V154" s="1"/>
  <c r="K154" i="17"/>
  <c r="X154" s="1"/>
  <c r="K154" i="25"/>
  <c r="X154" s="1"/>
  <c r="K154" i="33"/>
  <c r="X154" s="1"/>
  <c r="K154" i="41"/>
  <c r="X154" s="1"/>
  <c r="K154" i="49"/>
  <c r="K154" i="57"/>
  <c r="X154" s="1"/>
  <c r="L154" i="17"/>
  <c r="Z154" s="1"/>
  <c r="L154" i="25"/>
  <c r="Z154" s="1"/>
  <c r="L154" i="33"/>
  <c r="Z154" s="1"/>
  <c r="L154" i="41"/>
  <c r="Z154" s="1"/>
  <c r="L154" i="49"/>
  <c r="L154" i="57"/>
  <c r="Z154" s="1"/>
  <c r="M154" i="17"/>
  <c r="AB154" s="1"/>
  <c r="M154" i="25"/>
  <c r="AB154" s="1"/>
  <c r="M154" i="33"/>
  <c r="AB154" s="1"/>
  <c r="M154" i="41"/>
  <c r="AB154" s="1"/>
  <c r="M154" i="49"/>
  <c r="M154" i="57"/>
  <c r="AB154" s="1"/>
  <c r="E155" i="17"/>
  <c r="E155" i="33"/>
  <c r="E155" i="41"/>
  <c r="E155" i="49"/>
  <c r="E155" i="57"/>
  <c r="F155" i="17"/>
  <c r="F155" i="25"/>
  <c r="F155" i="33"/>
  <c r="F155" i="41"/>
  <c r="F155" i="49"/>
  <c r="F155" i="57"/>
  <c r="H155" i="17"/>
  <c r="R155" s="1"/>
  <c r="H155" i="25"/>
  <c r="R155" s="1"/>
  <c r="H155" i="33"/>
  <c r="H155" i="41"/>
  <c r="R155" s="1"/>
  <c r="H155" i="49"/>
  <c r="R155" s="1"/>
  <c r="H155" i="57"/>
  <c r="R155" s="1"/>
  <c r="I155" i="17"/>
  <c r="T155" s="1"/>
  <c r="I155" i="25"/>
  <c r="T155" s="1"/>
  <c r="I155" i="33"/>
  <c r="T155" s="1"/>
  <c r="I155" i="41"/>
  <c r="I155" i="49"/>
  <c r="T155" s="1"/>
  <c r="I155" i="57"/>
  <c r="T155" s="1"/>
  <c r="J155" i="17"/>
  <c r="V155" s="1"/>
  <c r="J155" i="25"/>
  <c r="V155" s="1"/>
  <c r="J155" i="33"/>
  <c r="V155" s="1"/>
  <c r="J155" i="41"/>
  <c r="V155" s="1"/>
  <c r="J155" i="49"/>
  <c r="V155" s="1"/>
  <c r="J155" i="57"/>
  <c r="V155" s="1"/>
  <c r="K155" i="17"/>
  <c r="X155" s="1"/>
  <c r="K155" i="25"/>
  <c r="X155" s="1"/>
  <c r="K155" i="33"/>
  <c r="X155" s="1"/>
  <c r="K155" i="41"/>
  <c r="K155" i="49"/>
  <c r="X155" s="1"/>
  <c r="K155" i="57"/>
  <c r="X155" s="1"/>
  <c r="L155" i="17"/>
  <c r="Z155" s="1"/>
  <c r="L155" i="25"/>
  <c r="Z155" s="1"/>
  <c r="L155" i="33"/>
  <c r="Z155" s="1"/>
  <c r="L155" i="41"/>
  <c r="L155" i="49"/>
  <c r="Z155" s="1"/>
  <c r="L155" i="57"/>
  <c r="Z155" s="1"/>
  <c r="M155" i="17"/>
  <c r="AB155" s="1"/>
  <c r="M155" i="25"/>
  <c r="AB155" s="1"/>
  <c r="M155" i="33"/>
  <c r="AB155" s="1"/>
  <c r="M155" i="41"/>
  <c r="AB155" s="1"/>
  <c r="M155" i="49"/>
  <c r="AB155" s="1"/>
  <c r="M155" i="57"/>
  <c r="AB155" s="1"/>
  <c r="E156" i="17"/>
  <c r="E156" i="33"/>
  <c r="E156" i="41"/>
  <c r="E156" i="49"/>
  <c r="E156" i="57"/>
  <c r="F156" i="17"/>
  <c r="F156" i="25"/>
  <c r="F156" i="33"/>
  <c r="F156" i="41"/>
  <c r="F156" i="49"/>
  <c r="F156" i="57"/>
  <c r="H156" i="17"/>
  <c r="R156" s="1"/>
  <c r="H156" i="25"/>
  <c r="R156" s="1"/>
  <c r="H156" i="33"/>
  <c r="R156" s="1"/>
  <c r="H156" i="41"/>
  <c r="H156" i="49"/>
  <c r="H156" i="57"/>
  <c r="R156" s="1"/>
  <c r="I156" i="17"/>
  <c r="T156" s="1"/>
  <c r="I156" i="25"/>
  <c r="T156" s="1"/>
  <c r="I156" i="33"/>
  <c r="T156" s="1"/>
  <c r="I156" i="41"/>
  <c r="T156" s="1"/>
  <c r="I156" i="49"/>
  <c r="T156" s="1"/>
  <c r="I156" i="57"/>
  <c r="T156" s="1"/>
  <c r="J156" i="17"/>
  <c r="V156" s="1"/>
  <c r="J156" i="25"/>
  <c r="V156" s="1"/>
  <c r="J156" i="33"/>
  <c r="V156" s="1"/>
  <c r="J156" i="41"/>
  <c r="V156" s="1"/>
  <c r="J156" i="49"/>
  <c r="V156" s="1"/>
  <c r="J156" i="57"/>
  <c r="V156" s="1"/>
  <c r="K156" i="17"/>
  <c r="X156" s="1"/>
  <c r="K156" i="25"/>
  <c r="X156" s="1"/>
  <c r="K156" i="33"/>
  <c r="X156" s="1"/>
  <c r="K156" i="41"/>
  <c r="X156" s="1"/>
  <c r="K156" i="49"/>
  <c r="X156" s="1"/>
  <c r="K156" i="57"/>
  <c r="X156" s="1"/>
  <c r="L156" i="17"/>
  <c r="Z156" s="1"/>
  <c r="L156" i="25"/>
  <c r="Z156" s="1"/>
  <c r="L156" i="33"/>
  <c r="Z156" s="1"/>
  <c r="L156" i="41"/>
  <c r="Z156" s="1"/>
  <c r="L156" i="49"/>
  <c r="Z156" s="1"/>
  <c r="L156" i="57"/>
  <c r="Z156" s="1"/>
  <c r="M156" i="17"/>
  <c r="AB156" s="1"/>
  <c r="M156" i="25"/>
  <c r="AB156" s="1"/>
  <c r="M156" i="33"/>
  <c r="AB156" s="1"/>
  <c r="M156" i="41"/>
  <c r="AB156" s="1"/>
  <c r="M156" i="49"/>
  <c r="M156" i="57"/>
  <c r="AB156" s="1"/>
  <c r="E157" i="17"/>
  <c r="E157" i="33"/>
  <c r="E157" i="41"/>
  <c r="E157" i="49"/>
  <c r="E157" i="57"/>
  <c r="F157" i="17"/>
  <c r="F157" i="25"/>
  <c r="F157" i="33"/>
  <c r="F157" i="41"/>
  <c r="F157" i="49"/>
  <c r="F157" i="57"/>
  <c r="H157" i="17"/>
  <c r="H157" i="25"/>
  <c r="R157" s="1"/>
  <c r="H157" i="33"/>
  <c r="H157" i="41"/>
  <c r="R157" s="1"/>
  <c r="H157" i="49"/>
  <c r="H157" i="57"/>
  <c r="R157" s="1"/>
  <c r="I157" i="17"/>
  <c r="T157" s="1"/>
  <c r="I157" i="25"/>
  <c r="T157" s="1"/>
  <c r="I157" i="33"/>
  <c r="T157" s="1"/>
  <c r="I157" i="41"/>
  <c r="I157" i="49"/>
  <c r="T157" s="1"/>
  <c r="I157" i="57"/>
  <c r="T157" s="1"/>
  <c r="J157" i="17"/>
  <c r="V157" s="1"/>
  <c r="J157" i="25"/>
  <c r="V157" s="1"/>
  <c r="J157" i="33"/>
  <c r="V157" s="1"/>
  <c r="J157" i="41"/>
  <c r="J157" i="49"/>
  <c r="V157" s="1"/>
  <c r="J157" i="57"/>
  <c r="V157" s="1"/>
  <c r="K157" i="17"/>
  <c r="X157" s="1"/>
  <c r="K157" i="25"/>
  <c r="X157" s="1"/>
  <c r="K157" i="33"/>
  <c r="K157" i="41"/>
  <c r="X157" s="1"/>
  <c r="K157" i="49"/>
  <c r="X157" s="1"/>
  <c r="K157" i="57"/>
  <c r="X157" s="1"/>
  <c r="L157" i="17"/>
  <c r="Z157" s="1"/>
  <c r="L157" i="25"/>
  <c r="Z157" s="1"/>
  <c r="L157" i="33"/>
  <c r="L157" i="41"/>
  <c r="Z157" s="1"/>
  <c r="L157" i="49"/>
  <c r="Z157" s="1"/>
  <c r="L157" i="57"/>
  <c r="Z157" s="1"/>
  <c r="M157" i="17"/>
  <c r="AB157" s="1"/>
  <c r="M157" i="25"/>
  <c r="AB157" s="1"/>
  <c r="M157" i="33"/>
  <c r="M157" i="41"/>
  <c r="AB157" s="1"/>
  <c r="M157" i="49"/>
  <c r="AB157" s="1"/>
  <c r="M157" i="57"/>
  <c r="AB157" s="1"/>
  <c r="E158" i="17"/>
  <c r="E158" i="33"/>
  <c r="E158" i="41"/>
  <c r="E158" i="49"/>
  <c r="E158" i="57"/>
  <c r="F158" i="17"/>
  <c r="F158" i="25"/>
  <c r="F158" i="33"/>
  <c r="F158" i="41"/>
  <c r="F158" i="49"/>
  <c r="F158" i="57"/>
  <c r="H158" i="17"/>
  <c r="R158" s="1"/>
  <c r="H158" i="33"/>
  <c r="H158" i="41"/>
  <c r="R158" s="1"/>
  <c r="H158" i="49"/>
  <c r="R158" s="1"/>
  <c r="H158" i="57"/>
  <c r="R158" s="1"/>
  <c r="I158" i="17"/>
  <c r="T158" s="1"/>
  <c r="I158" i="25"/>
  <c r="T158" s="1"/>
  <c r="I158" i="33"/>
  <c r="I158" i="41"/>
  <c r="T158" s="1"/>
  <c r="I158" i="49"/>
  <c r="T158" s="1"/>
  <c r="I158" i="57"/>
  <c r="T158" s="1"/>
  <c r="J158" i="17"/>
  <c r="V158" s="1"/>
  <c r="J158" i="25"/>
  <c r="V158" s="1"/>
  <c r="J158" i="33"/>
  <c r="J158" i="41"/>
  <c r="V158" s="1"/>
  <c r="J158" i="49"/>
  <c r="V158" s="1"/>
  <c r="J158" i="57"/>
  <c r="V158" s="1"/>
  <c r="K158" i="17"/>
  <c r="X158" s="1"/>
  <c r="K158" i="25"/>
  <c r="X158" s="1"/>
  <c r="K158" i="33"/>
  <c r="K158" i="41"/>
  <c r="X158" s="1"/>
  <c r="K158" i="49"/>
  <c r="X158" s="1"/>
  <c r="K158" i="57"/>
  <c r="X158" s="1"/>
  <c r="L158" i="17"/>
  <c r="Z158" s="1"/>
  <c r="L158" i="25"/>
  <c r="Z158" s="1"/>
  <c r="L158" i="33"/>
  <c r="L158" i="41"/>
  <c r="Z158" s="1"/>
  <c r="L158" i="49"/>
  <c r="Z158" s="1"/>
  <c r="L158" i="57"/>
  <c r="Z158" s="1"/>
  <c r="M158" i="17"/>
  <c r="AB158" s="1"/>
  <c r="M158" i="25"/>
  <c r="AB158" s="1"/>
  <c r="M158" i="33"/>
  <c r="M158" i="41"/>
  <c r="AB158" s="1"/>
  <c r="M158" i="49"/>
  <c r="AB158" s="1"/>
  <c r="M158" i="57"/>
  <c r="AB158" s="1"/>
  <c r="E159" i="17"/>
  <c r="E159" i="33"/>
  <c r="E159" i="41"/>
  <c r="E159" i="49"/>
  <c r="E159" i="57"/>
  <c r="F159" i="17"/>
  <c r="F159" i="25"/>
  <c r="F159" i="33"/>
  <c r="F159" i="41"/>
  <c r="F159" i="49"/>
  <c r="F159" i="57"/>
  <c r="H159" i="17"/>
  <c r="R159" s="1"/>
  <c r="H159" i="25"/>
  <c r="R159" s="1"/>
  <c r="H159" i="33"/>
  <c r="R159" s="1"/>
  <c r="H159" i="41"/>
  <c r="R159" s="1"/>
  <c r="H159" i="49"/>
  <c r="R159" s="1"/>
  <c r="H159" i="57"/>
  <c r="R159" s="1"/>
  <c r="I159" i="17"/>
  <c r="T159" s="1"/>
  <c r="I159" i="25"/>
  <c r="T159" s="1"/>
  <c r="I159" i="33"/>
  <c r="T159" s="1"/>
  <c r="I159" i="41"/>
  <c r="T159" s="1"/>
  <c r="I159" i="49"/>
  <c r="I159" i="57"/>
  <c r="T159" s="1"/>
  <c r="J159" i="17"/>
  <c r="V159" s="1"/>
  <c r="J159" i="25"/>
  <c r="V159" s="1"/>
  <c r="J159" i="33"/>
  <c r="V159" s="1"/>
  <c r="J159" i="41"/>
  <c r="V159" s="1"/>
  <c r="J159" i="49"/>
  <c r="J159" i="57"/>
  <c r="V159" s="1"/>
  <c r="K159" i="17"/>
  <c r="X159" s="1"/>
  <c r="K159" i="25"/>
  <c r="X159" s="1"/>
  <c r="K159" i="33"/>
  <c r="X159" s="1"/>
  <c r="K159" i="41"/>
  <c r="X159" s="1"/>
  <c r="K159" i="49"/>
  <c r="K159" i="57"/>
  <c r="X159" s="1"/>
  <c r="L159" i="17"/>
  <c r="Z159" s="1"/>
  <c r="L159" i="25"/>
  <c r="Z159" s="1"/>
  <c r="L159" i="33"/>
  <c r="Z159" s="1"/>
  <c r="L159" i="41"/>
  <c r="Z159" s="1"/>
  <c r="L159" i="49"/>
  <c r="L159" i="57"/>
  <c r="Z159" s="1"/>
  <c r="M159" i="17"/>
  <c r="AB159" s="1"/>
  <c r="M159" i="25"/>
  <c r="AB159" s="1"/>
  <c r="M159" i="33"/>
  <c r="AB159" s="1"/>
  <c r="M159" i="41"/>
  <c r="AB159" s="1"/>
  <c r="M159" i="49"/>
  <c r="M159" i="57"/>
  <c r="AB159" s="1"/>
  <c r="H160" i="33"/>
  <c r="R160" s="1"/>
  <c r="E160" i="17"/>
  <c r="E160" i="33"/>
  <c r="E160" i="41"/>
  <c r="E160" i="49"/>
  <c r="E160" i="57"/>
  <c r="F160" i="17"/>
  <c r="F160" i="25"/>
  <c r="F160" i="33"/>
  <c r="F160" i="41"/>
  <c r="F160" i="49"/>
  <c r="F160" i="57"/>
  <c r="H160" i="17"/>
  <c r="R160" s="1"/>
  <c r="H160" i="41"/>
  <c r="R160" s="1"/>
  <c r="H160" i="49"/>
  <c r="H160" i="57"/>
  <c r="R160" s="1"/>
  <c r="I160" i="17"/>
  <c r="T160" s="1"/>
  <c r="I160" i="25"/>
  <c r="T160" s="1"/>
  <c r="I160" i="33"/>
  <c r="T160" s="1"/>
  <c r="I160" i="41"/>
  <c r="T160" s="1"/>
  <c r="I160" i="49"/>
  <c r="T160" s="1"/>
  <c r="I160" i="57"/>
  <c r="T160" s="1"/>
  <c r="J160" i="17"/>
  <c r="V160" s="1"/>
  <c r="J160" i="25"/>
  <c r="V160" s="1"/>
  <c r="J160" i="33"/>
  <c r="V160" s="1"/>
  <c r="J160" i="41"/>
  <c r="V160" s="1"/>
  <c r="J160" i="49"/>
  <c r="V160" s="1"/>
  <c r="J160" i="57"/>
  <c r="V160" s="1"/>
  <c r="K160" i="17"/>
  <c r="X160" s="1"/>
  <c r="K160" i="25"/>
  <c r="X160" s="1"/>
  <c r="K160" i="33"/>
  <c r="X160" s="1"/>
  <c r="K160" i="41"/>
  <c r="X160" s="1"/>
  <c r="K160" i="49"/>
  <c r="X160" s="1"/>
  <c r="K160" i="57"/>
  <c r="X160" s="1"/>
  <c r="L160" i="17"/>
  <c r="Z160" s="1"/>
  <c r="L160" i="25"/>
  <c r="Z160" s="1"/>
  <c r="L160" i="33"/>
  <c r="Z160" s="1"/>
  <c r="L160" i="41"/>
  <c r="Z160" s="1"/>
  <c r="L160" i="49"/>
  <c r="L160" i="57"/>
  <c r="Z160" s="1"/>
  <c r="M160" i="17"/>
  <c r="AB160" s="1"/>
  <c r="M160" i="25"/>
  <c r="AB160" s="1"/>
  <c r="M160" i="33"/>
  <c r="AB160" s="1"/>
  <c r="M160" i="41"/>
  <c r="AB160" s="1"/>
  <c r="M160" i="49"/>
  <c r="M160" i="57"/>
  <c r="AB160" s="1"/>
  <c r="E161" i="17"/>
  <c r="E161" i="33"/>
  <c r="E161" i="41"/>
  <c r="E161" i="49"/>
  <c r="E161" i="57"/>
  <c r="F161" i="17"/>
  <c r="F161" i="25"/>
  <c r="F161" i="33"/>
  <c r="F161" i="41"/>
  <c r="F161" i="49"/>
  <c r="F161" i="57"/>
  <c r="H161" i="17"/>
  <c r="R161" s="1"/>
  <c r="H161" i="25"/>
  <c r="R161" s="1"/>
  <c r="H161" i="33"/>
  <c r="H161" i="41"/>
  <c r="R161" s="1"/>
  <c r="H161" i="49"/>
  <c r="R161" s="1"/>
  <c r="H161" i="57"/>
  <c r="R161" s="1"/>
  <c r="I161" i="17"/>
  <c r="T161" s="1"/>
  <c r="I161" i="25"/>
  <c r="T161" s="1"/>
  <c r="I161" i="33"/>
  <c r="I161" i="41"/>
  <c r="T161" s="1"/>
  <c r="I161" i="49"/>
  <c r="T161" s="1"/>
  <c r="I161" i="57"/>
  <c r="T161" s="1"/>
  <c r="J161" i="17"/>
  <c r="V161" s="1"/>
  <c r="J161" i="25"/>
  <c r="V161" s="1"/>
  <c r="J161" i="33"/>
  <c r="J161" i="41"/>
  <c r="V161" s="1"/>
  <c r="J161" i="49"/>
  <c r="V161" s="1"/>
  <c r="J161" i="57"/>
  <c r="V161" s="1"/>
  <c r="K161" i="17"/>
  <c r="X161" s="1"/>
  <c r="K161" i="25"/>
  <c r="X161" s="1"/>
  <c r="K161" i="33"/>
  <c r="K161" i="41"/>
  <c r="X161" s="1"/>
  <c r="K161" i="49"/>
  <c r="X161" s="1"/>
  <c r="K161" i="57"/>
  <c r="X161" s="1"/>
  <c r="L161" i="17"/>
  <c r="Z161" s="1"/>
  <c r="L161" i="25"/>
  <c r="Z161" s="1"/>
  <c r="L161" i="33"/>
  <c r="Z161" s="1"/>
  <c r="L161" i="41"/>
  <c r="Z161" s="1"/>
  <c r="L161" i="49"/>
  <c r="Z161" s="1"/>
  <c r="L161" i="57"/>
  <c r="Z161" s="1"/>
  <c r="M161" i="17"/>
  <c r="AB161" s="1"/>
  <c r="M161" i="25"/>
  <c r="AB161" s="1"/>
  <c r="M161" i="33"/>
  <c r="AB161" s="1"/>
  <c r="M161" i="41"/>
  <c r="AB161" s="1"/>
  <c r="M161" i="49"/>
  <c r="AB161" s="1"/>
  <c r="M161" i="57"/>
  <c r="AB161" s="1"/>
  <c r="H162" i="33"/>
  <c r="R162" s="1"/>
  <c r="E162" i="17"/>
  <c r="E162" i="33"/>
  <c r="E162" i="41"/>
  <c r="E162" i="49"/>
  <c r="E162" i="57"/>
  <c r="F162" i="17"/>
  <c r="F162" i="25"/>
  <c r="F162" i="33"/>
  <c r="F162" i="41"/>
  <c r="F162" i="49"/>
  <c r="F162" i="57"/>
  <c r="H162" i="17"/>
  <c r="R162" s="1"/>
  <c r="H162" i="25"/>
  <c r="R162" s="1"/>
  <c r="H162" i="41"/>
  <c r="R162" s="1"/>
  <c r="H162" i="49"/>
  <c r="H162" i="57"/>
  <c r="R162" s="1"/>
  <c r="I162" i="17"/>
  <c r="T162" s="1"/>
  <c r="I162" i="25"/>
  <c r="I162" i="33"/>
  <c r="T162" s="1"/>
  <c r="I162" i="41"/>
  <c r="T162" s="1"/>
  <c r="I162" i="49"/>
  <c r="T162" s="1"/>
  <c r="I162" i="57"/>
  <c r="T162" s="1"/>
  <c r="J162" i="17"/>
  <c r="V162" s="1"/>
  <c r="J162" i="25"/>
  <c r="V162" s="1"/>
  <c r="J162" i="33"/>
  <c r="V162" s="1"/>
  <c r="J162" i="41"/>
  <c r="V162" s="1"/>
  <c r="J162" i="49"/>
  <c r="J162" i="57"/>
  <c r="V162" s="1"/>
  <c r="K162" i="17"/>
  <c r="X162" s="1"/>
  <c r="K162" i="25"/>
  <c r="X162" s="1"/>
  <c r="K162" i="33"/>
  <c r="X162" s="1"/>
  <c r="K162" i="41"/>
  <c r="X162" s="1"/>
  <c r="K162" i="49"/>
  <c r="K162" i="57"/>
  <c r="X162" s="1"/>
  <c r="L162" i="17"/>
  <c r="Z162" s="1"/>
  <c r="L162" i="25"/>
  <c r="Z162" s="1"/>
  <c r="L162" i="33"/>
  <c r="Z162" s="1"/>
  <c r="L162" i="41"/>
  <c r="Z162" s="1"/>
  <c r="L162" i="49"/>
  <c r="Z162" s="1"/>
  <c r="L162" i="57"/>
  <c r="Z162" s="1"/>
  <c r="M162" i="17"/>
  <c r="AB162" s="1"/>
  <c r="M162" i="25"/>
  <c r="AB162" s="1"/>
  <c r="M162" i="33"/>
  <c r="AB162" s="1"/>
  <c r="M162" i="41"/>
  <c r="AB162" s="1"/>
  <c r="M162" i="49"/>
  <c r="M162" i="57"/>
  <c r="AB162" s="1"/>
  <c r="E163" i="17"/>
  <c r="E163" i="33"/>
  <c r="E163" i="41"/>
  <c r="E163" i="49"/>
  <c r="E163" i="57"/>
  <c r="F163" i="17"/>
  <c r="F163" i="25"/>
  <c r="F163" i="33"/>
  <c r="F163" i="41"/>
  <c r="F163" i="49"/>
  <c r="F163" i="57"/>
  <c r="H163" i="17"/>
  <c r="R163" s="1"/>
  <c r="H163" i="25"/>
  <c r="R163" s="1"/>
  <c r="H163" i="33"/>
  <c r="H163" i="41"/>
  <c r="H163" i="49"/>
  <c r="R163" s="1"/>
  <c r="H163" i="57"/>
  <c r="R163" s="1"/>
  <c r="I163" i="17"/>
  <c r="T163" s="1"/>
  <c r="I163" i="25"/>
  <c r="T163" s="1"/>
  <c r="I163" i="33"/>
  <c r="T163" s="1"/>
  <c r="I163" i="41"/>
  <c r="T163" s="1"/>
  <c r="I163" i="49"/>
  <c r="T163" s="1"/>
  <c r="I163" i="57"/>
  <c r="T163" s="1"/>
  <c r="J163" i="17"/>
  <c r="V163" s="1"/>
  <c r="J163" i="25"/>
  <c r="V163" s="1"/>
  <c r="J163" i="33"/>
  <c r="J163" i="41"/>
  <c r="V163" s="1"/>
  <c r="J163" i="49"/>
  <c r="V163" s="1"/>
  <c r="J163" i="57"/>
  <c r="V163" s="1"/>
  <c r="K163" i="17"/>
  <c r="X163" s="1"/>
  <c r="K163" i="25"/>
  <c r="X163" s="1"/>
  <c r="K163" i="33"/>
  <c r="X163" s="1"/>
  <c r="K163" i="41"/>
  <c r="X163" s="1"/>
  <c r="K163" i="49"/>
  <c r="X163" s="1"/>
  <c r="K163" i="57"/>
  <c r="X163" s="1"/>
  <c r="L163" i="17"/>
  <c r="Z163" s="1"/>
  <c r="L163" i="25"/>
  <c r="Z163" s="1"/>
  <c r="L163" i="33"/>
  <c r="Z163" s="1"/>
  <c r="L163" i="41"/>
  <c r="Z163" s="1"/>
  <c r="L163" i="49"/>
  <c r="Z163" s="1"/>
  <c r="L163" i="57"/>
  <c r="Z163" s="1"/>
  <c r="M163" i="17"/>
  <c r="AB163" s="1"/>
  <c r="M163" i="25"/>
  <c r="AB163" s="1"/>
  <c r="M163" i="33"/>
  <c r="AB163" s="1"/>
  <c r="M163" i="41"/>
  <c r="AB163" s="1"/>
  <c r="M163" i="49"/>
  <c r="AB163" s="1"/>
  <c r="M163" i="57"/>
  <c r="AB163" s="1"/>
  <c r="E164" i="17"/>
  <c r="E164" i="33"/>
  <c r="E164" i="41"/>
  <c r="E164" i="49"/>
  <c r="E164" i="57"/>
  <c r="F164" i="17"/>
  <c r="F164" i="25"/>
  <c r="F164" i="33"/>
  <c r="F164" i="41"/>
  <c r="F164" i="49"/>
  <c r="F164" i="57"/>
  <c r="H164" i="17"/>
  <c r="R164" s="1"/>
  <c r="H164" i="25"/>
  <c r="R164" s="1"/>
  <c r="H164" i="33"/>
  <c r="R164" s="1"/>
  <c r="H164" i="41"/>
  <c r="R164" s="1"/>
  <c r="H164" i="49"/>
  <c r="R164" s="1"/>
  <c r="H164" i="57"/>
  <c r="I164" i="17"/>
  <c r="T164" s="1"/>
  <c r="I164" i="25"/>
  <c r="T164" s="1"/>
  <c r="I164" i="33"/>
  <c r="T164" s="1"/>
  <c r="I164" i="41"/>
  <c r="T164" s="1"/>
  <c r="I164" i="49"/>
  <c r="T164" s="1"/>
  <c r="I164" i="57"/>
  <c r="T164" s="1"/>
  <c r="J164" i="17"/>
  <c r="V164" s="1"/>
  <c r="J164" i="25"/>
  <c r="V164" s="1"/>
  <c r="J164" i="33"/>
  <c r="V164" s="1"/>
  <c r="J164" i="41"/>
  <c r="V164" s="1"/>
  <c r="J164" i="49"/>
  <c r="J164" i="57"/>
  <c r="V164" s="1"/>
  <c r="K164" i="17"/>
  <c r="X164" s="1"/>
  <c r="K164" i="25"/>
  <c r="X164" s="1"/>
  <c r="K164" i="33"/>
  <c r="X164" s="1"/>
  <c r="K164" i="41"/>
  <c r="X164" s="1"/>
  <c r="K164" i="49"/>
  <c r="K164" i="57"/>
  <c r="X164" s="1"/>
  <c r="L164" i="17"/>
  <c r="Z164" s="1"/>
  <c r="L164" i="25"/>
  <c r="Z164" s="1"/>
  <c r="L164" i="33"/>
  <c r="Z164" s="1"/>
  <c r="L164" i="41"/>
  <c r="Z164" s="1"/>
  <c r="L164" i="49"/>
  <c r="Z164" s="1"/>
  <c r="L164" i="57"/>
  <c r="Z164" s="1"/>
  <c r="M164" i="17"/>
  <c r="AB164" s="1"/>
  <c r="M164" i="25"/>
  <c r="AB164" s="1"/>
  <c r="M164" i="33"/>
  <c r="AB164" s="1"/>
  <c r="M164" i="41"/>
  <c r="AB164" s="1"/>
  <c r="M164" i="49"/>
  <c r="M164" i="57"/>
  <c r="AB164" s="1"/>
  <c r="E166" i="17"/>
  <c r="E166" i="33"/>
  <c r="E166" i="41"/>
  <c r="E166" i="49"/>
  <c r="E166" i="57"/>
  <c r="F166" i="17"/>
  <c r="F166" i="33"/>
  <c r="F166" i="41"/>
  <c r="F166" i="49"/>
  <c r="F166" i="57"/>
  <c r="H166" i="17"/>
  <c r="R166" s="1"/>
  <c r="H166" i="25"/>
  <c r="R166" s="1"/>
  <c r="H166" i="33"/>
  <c r="R166" s="1"/>
  <c r="H166" i="41"/>
  <c r="R166" s="1"/>
  <c r="H166" i="49"/>
  <c r="R166" s="1"/>
  <c r="H166" i="57"/>
  <c r="R166" s="1"/>
  <c r="I166" i="17"/>
  <c r="T166" s="1"/>
  <c r="I166" i="25"/>
  <c r="T166" s="1"/>
  <c r="I166" i="33"/>
  <c r="T166" s="1"/>
  <c r="I166" i="41"/>
  <c r="T166" s="1"/>
  <c r="I166" i="49"/>
  <c r="T166" s="1"/>
  <c r="I166" i="57"/>
  <c r="T166" s="1"/>
  <c r="J166" i="17"/>
  <c r="V166" s="1"/>
  <c r="J166" i="25"/>
  <c r="V166" s="1"/>
  <c r="J166" i="33"/>
  <c r="V166" s="1"/>
  <c r="J166" i="41"/>
  <c r="V166" s="1"/>
  <c r="J166" i="49"/>
  <c r="V166" s="1"/>
  <c r="J166" i="57"/>
  <c r="V166" s="1"/>
  <c r="K166" i="17"/>
  <c r="X166" s="1"/>
  <c r="K166" i="25"/>
  <c r="X166" s="1"/>
  <c r="K166" i="33"/>
  <c r="X166" s="1"/>
  <c r="K166" i="41"/>
  <c r="X166" s="1"/>
  <c r="K166" i="49"/>
  <c r="X166" s="1"/>
  <c r="K166" i="57"/>
  <c r="X166" s="1"/>
  <c r="L166" i="17"/>
  <c r="Z166" s="1"/>
  <c r="L166" i="25"/>
  <c r="Z166" s="1"/>
  <c r="L166" i="33"/>
  <c r="L166" i="41"/>
  <c r="Z166" s="1"/>
  <c r="L166" i="49"/>
  <c r="Z166" s="1"/>
  <c r="L166" i="57"/>
  <c r="Z166" s="1"/>
  <c r="M166"/>
  <c r="AB166" s="1"/>
  <c r="M166" i="17"/>
  <c r="AB166" s="1"/>
  <c r="M166" i="25"/>
  <c r="AB166" s="1"/>
  <c r="M166" i="33"/>
  <c r="AB166" s="1"/>
  <c r="M166" i="41"/>
  <c r="AB166" s="1"/>
  <c r="M166" i="49"/>
  <c r="E167" i="17"/>
  <c r="E167" i="33"/>
  <c r="E167" i="41"/>
  <c r="E167" i="49"/>
  <c r="E167" i="57"/>
  <c r="F167" i="17"/>
  <c r="F167" i="25"/>
  <c r="F167" i="33"/>
  <c r="F167" i="41"/>
  <c r="F167" i="49"/>
  <c r="F167" i="57"/>
  <c r="H167" i="17"/>
  <c r="R167" s="1"/>
  <c r="H167" i="25"/>
  <c r="R167" s="1"/>
  <c r="H167" i="33"/>
  <c r="R167" s="1"/>
  <c r="H167" i="41"/>
  <c r="R167" s="1"/>
  <c r="H167" i="49"/>
  <c r="H167" i="57"/>
  <c r="R167" s="1"/>
  <c r="I167" i="17"/>
  <c r="T167" s="1"/>
  <c r="I167" i="25"/>
  <c r="T167" s="1"/>
  <c r="I167" i="33"/>
  <c r="T167" s="1"/>
  <c r="I167" i="41"/>
  <c r="T167" s="1"/>
  <c r="I167" i="49"/>
  <c r="T167" s="1"/>
  <c r="I167" i="57"/>
  <c r="T167" s="1"/>
  <c r="J167" i="17"/>
  <c r="V167" s="1"/>
  <c r="J167" i="25"/>
  <c r="V167" s="1"/>
  <c r="J167" i="33"/>
  <c r="V167" s="1"/>
  <c r="J167" i="41"/>
  <c r="V167" s="1"/>
  <c r="J167" i="49"/>
  <c r="V167" s="1"/>
  <c r="J167" i="57"/>
  <c r="V167" s="1"/>
  <c r="K167" i="17"/>
  <c r="X167" s="1"/>
  <c r="K167" i="25"/>
  <c r="X167" s="1"/>
  <c r="K167" i="33"/>
  <c r="X167" s="1"/>
  <c r="K167" i="41"/>
  <c r="X167" s="1"/>
  <c r="K167" i="49"/>
  <c r="X167" s="1"/>
  <c r="K167" i="57"/>
  <c r="X167" s="1"/>
  <c r="L167" i="17"/>
  <c r="Z167" s="1"/>
  <c r="L167" i="25"/>
  <c r="Z167" s="1"/>
  <c r="L167" i="33"/>
  <c r="Z167" s="1"/>
  <c r="L167" i="41"/>
  <c r="Z167" s="1"/>
  <c r="L167" i="49"/>
  <c r="Z167" s="1"/>
  <c r="L167" i="57"/>
  <c r="Z167" s="1"/>
  <c r="M167" i="17"/>
  <c r="AB167" s="1"/>
  <c r="M167" i="25"/>
  <c r="AB167" s="1"/>
  <c r="M167" i="33"/>
  <c r="AB167" s="1"/>
  <c r="M167" i="41"/>
  <c r="AB167" s="1"/>
  <c r="M167" i="49"/>
  <c r="M167" i="57"/>
  <c r="AB167" s="1"/>
  <c r="E168" i="17"/>
  <c r="E168" i="33"/>
  <c r="E168" i="41"/>
  <c r="E168" i="49"/>
  <c r="E168" i="57"/>
  <c r="F168" i="17"/>
  <c r="F168" i="25"/>
  <c r="F168" i="33"/>
  <c r="F168" i="41"/>
  <c r="F168" i="49"/>
  <c r="F168" i="57"/>
  <c r="H168" i="17"/>
  <c r="R168" s="1"/>
  <c r="H168" i="25"/>
  <c r="R168" s="1"/>
  <c r="H168" i="33"/>
  <c r="H168" i="41"/>
  <c r="R168" s="1"/>
  <c r="H168" i="49"/>
  <c r="R168" s="1"/>
  <c r="H168" i="57"/>
  <c r="I168" i="17"/>
  <c r="T168" s="1"/>
  <c r="I168" i="25"/>
  <c r="T168" s="1"/>
  <c r="I168" i="33"/>
  <c r="I168" i="41"/>
  <c r="T168" s="1"/>
  <c r="I168" i="49"/>
  <c r="T168" s="1"/>
  <c r="I168" i="57"/>
  <c r="T168" s="1"/>
  <c r="J168" i="17"/>
  <c r="V168" s="1"/>
  <c r="J168" i="25"/>
  <c r="V168" s="1"/>
  <c r="J168" i="33"/>
  <c r="J168" i="41"/>
  <c r="V168" s="1"/>
  <c r="J168" i="49"/>
  <c r="V168" s="1"/>
  <c r="J168" i="57"/>
  <c r="V168" s="1"/>
  <c r="K168" i="17"/>
  <c r="X168" s="1"/>
  <c r="K168" i="25"/>
  <c r="X168" s="1"/>
  <c r="K168" i="33"/>
  <c r="K168" i="41"/>
  <c r="X168" s="1"/>
  <c r="K168" i="49"/>
  <c r="X168" s="1"/>
  <c r="K168" i="57"/>
  <c r="X168" s="1"/>
  <c r="L168" i="17"/>
  <c r="Z168" s="1"/>
  <c r="L168" i="25"/>
  <c r="Z168" s="1"/>
  <c r="L168" i="33"/>
  <c r="Z168" s="1"/>
  <c r="L168" i="41"/>
  <c r="Z168" s="1"/>
  <c r="L168" i="49"/>
  <c r="Z168" s="1"/>
  <c r="L168" i="57"/>
  <c r="Z168" s="1"/>
  <c r="M168" i="17"/>
  <c r="AB168" s="1"/>
  <c r="M168" i="25"/>
  <c r="AB168" s="1"/>
  <c r="M168" i="33"/>
  <c r="M168" i="41"/>
  <c r="AB168" s="1"/>
  <c r="M168" i="49"/>
  <c r="AB168" s="1"/>
  <c r="M168" i="57"/>
  <c r="AB168" s="1"/>
  <c r="E169" i="17"/>
  <c r="E169" i="33"/>
  <c r="E169" i="41"/>
  <c r="E169" i="49"/>
  <c r="E169" i="57"/>
  <c r="F169" i="17"/>
  <c r="F169" i="25"/>
  <c r="F169" i="33"/>
  <c r="F169" i="41"/>
  <c r="F169" i="49"/>
  <c r="F169" i="57"/>
  <c r="H169" i="17"/>
  <c r="R169" s="1"/>
  <c r="H169" i="25"/>
  <c r="R169" s="1"/>
  <c r="H169" i="33"/>
  <c r="H169" i="41"/>
  <c r="R169" s="1"/>
  <c r="H169" i="49"/>
  <c r="H169" i="57"/>
  <c r="R169" s="1"/>
  <c r="I169" i="17"/>
  <c r="T169" s="1"/>
  <c r="I169" i="25"/>
  <c r="T169" s="1"/>
  <c r="I169" i="33"/>
  <c r="T169" s="1"/>
  <c r="I169" i="41"/>
  <c r="T169" s="1"/>
  <c r="I169" i="49"/>
  <c r="I169" i="57"/>
  <c r="T169" s="1"/>
  <c r="J169" i="17"/>
  <c r="V169" s="1"/>
  <c r="J169" i="25"/>
  <c r="V169" s="1"/>
  <c r="J169" i="33"/>
  <c r="V169" s="1"/>
  <c r="J169" i="41"/>
  <c r="V169" s="1"/>
  <c r="J169" i="49"/>
  <c r="V169" s="1"/>
  <c r="J169" i="57"/>
  <c r="V169" s="1"/>
  <c r="K169" i="17"/>
  <c r="X169" s="1"/>
  <c r="K169" i="25"/>
  <c r="X169" s="1"/>
  <c r="K169" i="33"/>
  <c r="X169" s="1"/>
  <c r="K169" i="41"/>
  <c r="X169" s="1"/>
  <c r="K169" i="49"/>
  <c r="K169" i="57"/>
  <c r="X169" s="1"/>
  <c r="L169" i="17"/>
  <c r="Z169" s="1"/>
  <c r="L169" i="25"/>
  <c r="Z169" s="1"/>
  <c r="L169" i="33"/>
  <c r="Z169" s="1"/>
  <c r="L169" i="41"/>
  <c r="Z169" s="1"/>
  <c r="L169" i="49"/>
  <c r="Z169" s="1"/>
  <c r="L169" i="57"/>
  <c r="Z169" s="1"/>
  <c r="M169" i="17"/>
  <c r="AB169" s="1"/>
  <c r="M169" i="25"/>
  <c r="AB169" s="1"/>
  <c r="M169" i="33"/>
  <c r="AB169" s="1"/>
  <c r="M169" i="41"/>
  <c r="AB169" s="1"/>
  <c r="M169" i="49"/>
  <c r="AB169" s="1"/>
  <c r="M169" i="57"/>
  <c r="AB169" s="1"/>
  <c r="E170" i="17"/>
  <c r="E170" i="33"/>
  <c r="E170" i="41"/>
  <c r="E170" i="49"/>
  <c r="E170" i="57"/>
  <c r="F170" i="17"/>
  <c r="F170" i="25"/>
  <c r="F170" i="33"/>
  <c r="F170" i="41"/>
  <c r="F170" i="49"/>
  <c r="F170" i="57"/>
  <c r="H170" i="17"/>
  <c r="R170" s="1"/>
  <c r="H170" i="25"/>
  <c r="H170" i="33"/>
  <c r="R170" s="1"/>
  <c r="H170" i="41"/>
  <c r="R170" s="1"/>
  <c r="H170" i="49"/>
  <c r="R170" s="1"/>
  <c r="H170" i="57"/>
  <c r="R170" s="1"/>
  <c r="I170" i="17"/>
  <c r="T170" s="1"/>
  <c r="I170" i="25"/>
  <c r="T170" s="1"/>
  <c r="I170" i="33"/>
  <c r="I170" i="41"/>
  <c r="T170" s="1"/>
  <c r="I170" i="49"/>
  <c r="T170" s="1"/>
  <c r="I170" i="57"/>
  <c r="T170" s="1"/>
  <c r="J170" i="17"/>
  <c r="V170" s="1"/>
  <c r="J170" i="25"/>
  <c r="V170" s="1"/>
  <c r="J170" i="33"/>
  <c r="J170" i="41"/>
  <c r="V170" s="1"/>
  <c r="J170" i="49"/>
  <c r="V170" s="1"/>
  <c r="J170" i="57"/>
  <c r="V170" s="1"/>
  <c r="K170" i="17"/>
  <c r="X170" s="1"/>
  <c r="K170" i="25"/>
  <c r="X170" s="1"/>
  <c r="K170" i="33"/>
  <c r="K170" i="41"/>
  <c r="X170" s="1"/>
  <c r="K170" i="49"/>
  <c r="X170" s="1"/>
  <c r="K170" i="57"/>
  <c r="X170" s="1"/>
  <c r="L170" i="17"/>
  <c r="Z170" s="1"/>
  <c r="L170" i="25"/>
  <c r="Z170" s="1"/>
  <c r="L170" i="33"/>
  <c r="L170" i="41"/>
  <c r="Z170" s="1"/>
  <c r="L170" i="49"/>
  <c r="Z170" s="1"/>
  <c r="L170" i="57"/>
  <c r="Z170" s="1"/>
  <c r="M170" i="17"/>
  <c r="AB170" s="1"/>
  <c r="M170" i="25"/>
  <c r="AB170" s="1"/>
  <c r="M170" i="33"/>
  <c r="M170" i="41"/>
  <c r="AB170" s="1"/>
  <c r="M170" i="49"/>
  <c r="AB170" s="1"/>
  <c r="M170" i="57"/>
  <c r="AB170" s="1"/>
  <c r="E171" i="17"/>
  <c r="E171" i="33"/>
  <c r="E171" i="41"/>
  <c r="E171" i="49"/>
  <c r="E171" i="57"/>
  <c r="F171" i="17"/>
  <c r="F171" i="25"/>
  <c r="F171" i="33"/>
  <c r="F171" i="41"/>
  <c r="F171" i="49"/>
  <c r="F171" i="57"/>
  <c r="H171" i="17"/>
  <c r="R171" s="1"/>
  <c r="H171" i="25"/>
  <c r="R171" s="1"/>
  <c r="H171" i="33"/>
  <c r="R171" s="1"/>
  <c r="H171" i="41"/>
  <c r="R171" s="1"/>
  <c r="H171" i="49"/>
  <c r="R171" s="1"/>
  <c r="H171" i="57"/>
  <c r="R171" s="1"/>
  <c r="I171" i="17"/>
  <c r="T171" s="1"/>
  <c r="I171" i="25"/>
  <c r="T171" s="1"/>
  <c r="I171" i="33"/>
  <c r="T171" s="1"/>
  <c r="I171" i="41"/>
  <c r="T171" s="1"/>
  <c r="I171" i="49"/>
  <c r="T171" s="1"/>
  <c r="I171" i="57"/>
  <c r="T171" s="1"/>
  <c r="J171" i="17"/>
  <c r="V171" s="1"/>
  <c r="J171" i="25"/>
  <c r="V171" s="1"/>
  <c r="J171" i="33"/>
  <c r="V171" s="1"/>
  <c r="J171" i="41"/>
  <c r="V171" s="1"/>
  <c r="J171" i="49"/>
  <c r="V171" s="1"/>
  <c r="J171" i="57"/>
  <c r="V171" s="1"/>
  <c r="K171" i="17"/>
  <c r="X171" s="1"/>
  <c r="K171" i="25"/>
  <c r="X171" s="1"/>
  <c r="K171" i="33"/>
  <c r="X171" s="1"/>
  <c r="K171" i="41"/>
  <c r="X171" s="1"/>
  <c r="K171" i="49"/>
  <c r="X171" s="1"/>
  <c r="K171" i="57"/>
  <c r="X171" s="1"/>
  <c r="L171" i="17"/>
  <c r="Z171" s="1"/>
  <c r="L171" i="25"/>
  <c r="Z171" s="1"/>
  <c r="L171" i="33"/>
  <c r="Z171" s="1"/>
  <c r="L171" i="41"/>
  <c r="Z171" s="1"/>
  <c r="L171" i="49"/>
  <c r="Z171" s="1"/>
  <c r="L171" i="57"/>
  <c r="Z171" s="1"/>
  <c r="M171" i="17"/>
  <c r="AB171" s="1"/>
  <c r="M171" i="25"/>
  <c r="AB171" s="1"/>
  <c r="M171" i="33"/>
  <c r="AB171" s="1"/>
  <c r="M171" i="41"/>
  <c r="AB171" s="1"/>
  <c r="M171" i="49"/>
  <c r="AB171" s="1"/>
  <c r="M171" i="57"/>
  <c r="AB171" s="1"/>
  <c r="E172" i="17"/>
  <c r="E172" i="33"/>
  <c r="E172" i="41"/>
  <c r="E172" i="49"/>
  <c r="E172" i="57"/>
  <c r="F172" i="17"/>
  <c r="F172" i="25"/>
  <c r="F172" i="33"/>
  <c r="F172" i="41"/>
  <c r="F172" i="49"/>
  <c r="F172" i="57"/>
  <c r="H172" i="17"/>
  <c r="H172" i="25"/>
  <c r="R172" s="1"/>
  <c r="H172" i="33"/>
  <c r="R172" s="1"/>
  <c r="H172" i="41"/>
  <c r="H172" i="49"/>
  <c r="R172" s="1"/>
  <c r="H172" i="57"/>
  <c r="R172" s="1"/>
  <c r="I172" i="17"/>
  <c r="T172" s="1"/>
  <c r="I172" i="25"/>
  <c r="T172" s="1"/>
  <c r="I172" i="33"/>
  <c r="I172" i="41"/>
  <c r="T172" s="1"/>
  <c r="I172" i="49"/>
  <c r="T172" s="1"/>
  <c r="I172" i="57"/>
  <c r="T172" s="1"/>
  <c r="J172" i="17"/>
  <c r="V172" s="1"/>
  <c r="J172" i="25"/>
  <c r="V172" s="1"/>
  <c r="J172" i="33"/>
  <c r="J172" i="41"/>
  <c r="V172" s="1"/>
  <c r="J172" i="49"/>
  <c r="V172" s="1"/>
  <c r="J172" i="57"/>
  <c r="V172" s="1"/>
  <c r="K172" i="17"/>
  <c r="X172" s="1"/>
  <c r="K172" i="25"/>
  <c r="X172" s="1"/>
  <c r="K172" i="33"/>
  <c r="K172" i="41"/>
  <c r="X172" s="1"/>
  <c r="K172" i="49"/>
  <c r="X172" s="1"/>
  <c r="K172" i="57"/>
  <c r="X172" s="1"/>
  <c r="L172" i="17"/>
  <c r="Z172" s="1"/>
  <c r="L172" i="25"/>
  <c r="Z172" s="1"/>
  <c r="L172" i="33"/>
  <c r="L172" i="41"/>
  <c r="Z172" s="1"/>
  <c r="L172" i="49"/>
  <c r="Z172" s="1"/>
  <c r="L172" i="57"/>
  <c r="Z172" s="1"/>
  <c r="M172" i="17"/>
  <c r="AB172" s="1"/>
  <c r="M172" i="25"/>
  <c r="AB172" s="1"/>
  <c r="M172" i="33"/>
  <c r="M172" i="41"/>
  <c r="AB172" s="1"/>
  <c r="M172" i="49"/>
  <c r="AB172" s="1"/>
  <c r="M172" i="57"/>
  <c r="AB172" s="1"/>
  <c r="D7" i="17"/>
  <c r="D8"/>
  <c r="D9"/>
  <c r="D10"/>
  <c r="D12"/>
  <c r="D13"/>
  <c r="D14"/>
  <c r="D15"/>
  <c r="D16"/>
  <c r="D18"/>
  <c r="D19"/>
  <c r="D20"/>
  <c r="D21"/>
  <c r="D22"/>
  <c r="D24"/>
  <c r="D25"/>
  <c r="D26"/>
  <c r="D27"/>
  <c r="D28"/>
  <c r="D29"/>
  <c r="D31"/>
  <c r="D32"/>
  <c r="D33"/>
  <c r="D34"/>
  <c r="D36"/>
  <c r="D37"/>
  <c r="D38"/>
  <c r="D39"/>
  <c r="D40"/>
  <c r="D42"/>
  <c r="D43"/>
  <c r="D44"/>
  <c r="D45"/>
  <c r="D46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7"/>
  <c r="D88"/>
  <c r="D89"/>
  <c r="D90"/>
  <c r="D91"/>
  <c r="D92"/>
  <c r="D94"/>
  <c r="D95"/>
  <c r="D96"/>
  <c r="D97"/>
  <c r="D98"/>
  <c r="D99"/>
  <c r="D100"/>
  <c r="D101"/>
  <c r="D102"/>
  <c r="D103"/>
  <c r="D109"/>
  <c r="D110"/>
  <c r="D111"/>
  <c r="G111" i="39"/>
  <c r="D112" i="17"/>
  <c r="D113"/>
  <c r="D114"/>
  <c r="D115"/>
  <c r="D116"/>
  <c r="D117"/>
  <c r="D118"/>
  <c r="D119"/>
  <c r="D120"/>
  <c r="D121"/>
  <c r="D123"/>
  <c r="D124"/>
  <c r="D125"/>
  <c r="D126"/>
  <c r="D127"/>
  <c r="D128"/>
  <c r="D129"/>
  <c r="D130"/>
  <c r="D131"/>
  <c r="D134"/>
  <c r="D135"/>
  <c r="D136"/>
  <c r="D137"/>
  <c r="D138"/>
  <c r="D139"/>
  <c r="D140"/>
  <c r="D141"/>
  <c r="D142"/>
  <c r="D143"/>
  <c r="D144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6"/>
  <c r="D167"/>
  <c r="D168"/>
  <c r="D169"/>
  <c r="D170"/>
  <c r="D171"/>
  <c r="D172"/>
  <c r="G7" i="51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52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53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54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55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56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50"/>
  <c r="G7" i="57" s="1"/>
  <c r="N7" i="50"/>
  <c r="G8"/>
  <c r="G8" i="57" s="1"/>
  <c r="N8" i="50"/>
  <c r="G9"/>
  <c r="G9" i="57" s="1"/>
  <c r="N9" i="50"/>
  <c r="G10"/>
  <c r="G10" i="57" s="1"/>
  <c r="N10" i="50"/>
  <c r="G12"/>
  <c r="G12" i="57" s="1"/>
  <c r="N12" i="50"/>
  <c r="G13"/>
  <c r="G13" i="57" s="1"/>
  <c r="N13" i="50"/>
  <c r="G14"/>
  <c r="G14" i="57" s="1"/>
  <c r="N14" i="50"/>
  <c r="G15"/>
  <c r="G15" i="57" s="1"/>
  <c r="N15" i="50"/>
  <c r="G16"/>
  <c r="G16" i="57" s="1"/>
  <c r="N16" i="50"/>
  <c r="G18"/>
  <c r="G18" i="57" s="1"/>
  <c r="N18" i="50"/>
  <c r="G19"/>
  <c r="G19" i="57" s="1"/>
  <c r="N19" i="50"/>
  <c r="G20"/>
  <c r="G20" i="57" s="1"/>
  <c r="N20" i="50"/>
  <c r="G21"/>
  <c r="G21" i="57" s="1"/>
  <c r="N21" i="50"/>
  <c r="G22"/>
  <c r="G22" i="57" s="1"/>
  <c r="N22" i="50"/>
  <c r="G24"/>
  <c r="G24" i="57" s="1"/>
  <c r="N24" i="50"/>
  <c r="G25"/>
  <c r="N25"/>
  <c r="G26"/>
  <c r="G26" i="57" s="1"/>
  <c r="N26" i="50"/>
  <c r="G27"/>
  <c r="G27" i="57" s="1"/>
  <c r="N27" i="50"/>
  <c r="G28"/>
  <c r="G28" i="57" s="1"/>
  <c r="N28" i="50"/>
  <c r="G29"/>
  <c r="G29" i="57" s="1"/>
  <c r="N29" i="50"/>
  <c r="G31"/>
  <c r="G31" i="57" s="1"/>
  <c r="N31" i="50"/>
  <c r="G32"/>
  <c r="G32" i="57" s="1"/>
  <c r="N32" i="50"/>
  <c r="G33"/>
  <c r="G33" i="57" s="1"/>
  <c r="N33" i="50"/>
  <c r="G34"/>
  <c r="G34" i="57" s="1"/>
  <c r="N34" i="50"/>
  <c r="G36"/>
  <c r="G36" i="57" s="1"/>
  <c r="N36" i="50"/>
  <c r="G37"/>
  <c r="G37" i="57" s="1"/>
  <c r="N37" i="50"/>
  <c r="G38"/>
  <c r="G38" i="57" s="1"/>
  <c r="N38" i="50"/>
  <c r="G39"/>
  <c r="G39" i="57" s="1"/>
  <c r="N39" i="50"/>
  <c r="G40"/>
  <c r="G40" i="57" s="1"/>
  <c r="N40" i="50"/>
  <c r="G42"/>
  <c r="G42" i="57" s="1"/>
  <c r="N42" i="50"/>
  <c r="G43"/>
  <c r="G43" i="57" s="1"/>
  <c r="N43" i="50"/>
  <c r="G44"/>
  <c r="G44" i="57" s="1"/>
  <c r="N44" i="50"/>
  <c r="G45"/>
  <c r="G45" i="57" s="1"/>
  <c r="N45" i="50"/>
  <c r="G46"/>
  <c r="G46" i="57" s="1"/>
  <c r="N46" i="50"/>
  <c r="G48"/>
  <c r="G48" i="57" s="1"/>
  <c r="N48" i="50"/>
  <c r="G49"/>
  <c r="G49" i="57" s="1"/>
  <c r="N49" i="50"/>
  <c r="G50"/>
  <c r="G50" i="57" s="1"/>
  <c r="N50" i="50"/>
  <c r="G51"/>
  <c r="N51"/>
  <c r="G52"/>
  <c r="G52" i="57" s="1"/>
  <c r="N52" i="50"/>
  <c r="G53"/>
  <c r="G53" i="57" s="1"/>
  <c r="N53" i="50"/>
  <c r="G54"/>
  <c r="G54" i="57" s="1"/>
  <c r="N54" i="50"/>
  <c r="G55"/>
  <c r="G55" i="57" s="1"/>
  <c r="N55" i="50"/>
  <c r="G56"/>
  <c r="G56" i="57" s="1"/>
  <c r="N56" i="50"/>
  <c r="G57"/>
  <c r="G57" i="57" s="1"/>
  <c r="N57" i="50"/>
  <c r="G58"/>
  <c r="G58" i="57" s="1"/>
  <c r="N58" i="50"/>
  <c r="G59"/>
  <c r="G59" i="57" s="1"/>
  <c r="N59" i="50"/>
  <c r="G60"/>
  <c r="G60" i="57" s="1"/>
  <c r="N60" i="50"/>
  <c r="G61"/>
  <c r="G61" i="57" s="1"/>
  <c r="N61" i="50"/>
  <c r="G62"/>
  <c r="N62"/>
  <c r="G63"/>
  <c r="G63" i="57" s="1"/>
  <c r="N63" i="50"/>
  <c r="G64"/>
  <c r="G64" i="57" s="1"/>
  <c r="N64" i="50"/>
  <c r="G65"/>
  <c r="N65"/>
  <c r="G66"/>
  <c r="G66" i="57" s="1"/>
  <c r="N66" i="50"/>
  <c r="G67"/>
  <c r="G67" i="57" s="1"/>
  <c r="N67" i="50"/>
  <c r="G68"/>
  <c r="G68" i="57" s="1"/>
  <c r="N68" i="50"/>
  <c r="G69"/>
  <c r="N69"/>
  <c r="G70"/>
  <c r="G70" i="57" s="1"/>
  <c r="N70" i="50"/>
  <c r="G71"/>
  <c r="N71"/>
  <c r="G72"/>
  <c r="G72" i="57" s="1"/>
  <c r="N72" i="50"/>
  <c r="G73"/>
  <c r="G73" i="57" s="1"/>
  <c r="N73" i="50"/>
  <c r="G74"/>
  <c r="G74" i="57" s="1"/>
  <c r="N74" i="50"/>
  <c r="G75"/>
  <c r="G75" i="57" s="1"/>
  <c r="N75" i="50"/>
  <c r="G76"/>
  <c r="G76" i="57" s="1"/>
  <c r="N76" i="50"/>
  <c r="G77"/>
  <c r="G77" i="57" s="1"/>
  <c r="N77" i="50"/>
  <c r="G78"/>
  <c r="G78" i="57" s="1"/>
  <c r="N78" i="50"/>
  <c r="G79"/>
  <c r="G79" i="57" s="1"/>
  <c r="N79" i="50"/>
  <c r="G80"/>
  <c r="G80" i="57" s="1"/>
  <c r="N80" i="50"/>
  <c r="G81"/>
  <c r="G81" i="57" s="1"/>
  <c r="N81" i="50"/>
  <c r="G82"/>
  <c r="G82" i="57" s="1"/>
  <c r="N82" i="50"/>
  <c r="G83"/>
  <c r="G83" i="57" s="1"/>
  <c r="N83" i="50"/>
  <c r="G84"/>
  <c r="G84" i="57" s="1"/>
  <c r="N84" i="50"/>
  <c r="G85"/>
  <c r="G85" i="57" s="1"/>
  <c r="N85" i="50"/>
  <c r="G87"/>
  <c r="G87" i="57" s="1"/>
  <c r="N87" i="50"/>
  <c r="G88"/>
  <c r="G88" i="57" s="1"/>
  <c r="N88" i="50"/>
  <c r="G89"/>
  <c r="G89" i="57" s="1"/>
  <c r="N89" i="50"/>
  <c r="G90"/>
  <c r="G90" i="57" s="1"/>
  <c r="N90" i="50"/>
  <c r="G91"/>
  <c r="G91" i="57" s="1"/>
  <c r="N91" i="50"/>
  <c r="G92"/>
  <c r="G92" i="57" s="1"/>
  <c r="N92" i="50"/>
  <c r="G94"/>
  <c r="G94" i="57" s="1"/>
  <c r="N94" i="50"/>
  <c r="G95"/>
  <c r="G95" i="57" s="1"/>
  <c r="N95" i="50"/>
  <c r="G96"/>
  <c r="G96" i="57" s="1"/>
  <c r="N96" i="50"/>
  <c r="G97"/>
  <c r="N97"/>
  <c r="G98"/>
  <c r="G98" i="57" s="1"/>
  <c r="N98" i="50"/>
  <c r="G99"/>
  <c r="G99" i="57" s="1"/>
  <c r="N99" i="50"/>
  <c r="G100"/>
  <c r="G100" i="57" s="1"/>
  <c r="N100" i="50"/>
  <c r="G101"/>
  <c r="G101" i="57" s="1"/>
  <c r="N101" i="50"/>
  <c r="G102"/>
  <c r="N102"/>
  <c r="G103"/>
  <c r="G103" i="57" s="1"/>
  <c r="N103" i="50"/>
  <c r="G104"/>
  <c r="N104"/>
  <c r="G109"/>
  <c r="G109" i="57" s="1"/>
  <c r="N109" i="50"/>
  <c r="G110"/>
  <c r="G110" i="57" s="1"/>
  <c r="N110" i="50"/>
  <c r="G111"/>
  <c r="G111" i="57" s="1"/>
  <c r="N111" i="50"/>
  <c r="G112"/>
  <c r="G112" i="57" s="1"/>
  <c r="N112" i="50"/>
  <c r="G113"/>
  <c r="G113" i="57" s="1"/>
  <c r="N113" i="50"/>
  <c r="G114"/>
  <c r="G114" i="57" s="1"/>
  <c r="N114" i="50"/>
  <c r="G115"/>
  <c r="G115" i="57" s="1"/>
  <c r="N115" i="50"/>
  <c r="G116"/>
  <c r="G116" i="57" s="1"/>
  <c r="N116" i="50"/>
  <c r="G117"/>
  <c r="G117" i="57" s="1"/>
  <c r="N117" i="50"/>
  <c r="G118"/>
  <c r="G118" i="57" s="1"/>
  <c r="N118" i="50"/>
  <c r="G119"/>
  <c r="G119" i="57" s="1"/>
  <c r="N119" i="50"/>
  <c r="G120"/>
  <c r="G120" i="57" s="1"/>
  <c r="N120" i="50"/>
  <c r="G121"/>
  <c r="G121" i="57" s="1"/>
  <c r="N121" i="50"/>
  <c r="G123"/>
  <c r="G123" i="57" s="1"/>
  <c r="N123" i="50"/>
  <c r="G124"/>
  <c r="G124" i="57" s="1"/>
  <c r="N124" i="50"/>
  <c r="G125"/>
  <c r="G125" i="57" s="1"/>
  <c r="N125" i="50"/>
  <c r="G126"/>
  <c r="G126" i="57" s="1"/>
  <c r="N126" i="50"/>
  <c r="G127"/>
  <c r="G127" i="57" s="1"/>
  <c r="N127" i="50"/>
  <c r="G128"/>
  <c r="N128"/>
  <c r="G129"/>
  <c r="G129" i="57" s="1"/>
  <c r="N129" i="50"/>
  <c r="G130"/>
  <c r="G130" i="57" s="1"/>
  <c r="N130" i="50"/>
  <c r="G131"/>
  <c r="G131" i="57" s="1"/>
  <c r="N131" i="50"/>
  <c r="G134"/>
  <c r="N134"/>
  <c r="G135"/>
  <c r="G135" i="57" s="1"/>
  <c r="N135" i="50"/>
  <c r="G136"/>
  <c r="G136" i="57" s="1"/>
  <c r="N136" i="50"/>
  <c r="G137"/>
  <c r="G137" i="57" s="1"/>
  <c r="N137" i="50"/>
  <c r="G138"/>
  <c r="G138" i="57" s="1"/>
  <c r="N138" i="50"/>
  <c r="G139"/>
  <c r="G139" i="57" s="1"/>
  <c r="N139" i="50"/>
  <c r="G140"/>
  <c r="G140" i="57" s="1"/>
  <c r="N140" i="50"/>
  <c r="G141"/>
  <c r="G141" i="57" s="1"/>
  <c r="N141" i="50"/>
  <c r="G142"/>
  <c r="G142" i="57" s="1"/>
  <c r="N142" i="50"/>
  <c r="G143"/>
  <c r="G143" i="57" s="1"/>
  <c r="N143" i="50"/>
  <c r="G144"/>
  <c r="G144" i="57" s="1"/>
  <c r="N144" i="50"/>
  <c r="G146"/>
  <c r="G146" i="57" s="1"/>
  <c r="N146" i="50"/>
  <c r="G147"/>
  <c r="N147"/>
  <c r="G148"/>
  <c r="G148" i="57" s="1"/>
  <c r="N148" i="50"/>
  <c r="G149"/>
  <c r="G149" i="57" s="1"/>
  <c r="N149" i="50"/>
  <c r="G150"/>
  <c r="G150" i="57" s="1"/>
  <c r="N150" i="50"/>
  <c r="G151"/>
  <c r="G151" i="57" s="1"/>
  <c r="N151" i="50"/>
  <c r="G152"/>
  <c r="G152" i="57" s="1"/>
  <c r="N152" i="50"/>
  <c r="G153"/>
  <c r="G153" i="57" s="1"/>
  <c r="N153" i="50"/>
  <c r="G154"/>
  <c r="G154" i="57" s="1"/>
  <c r="N154" i="50"/>
  <c r="G155"/>
  <c r="G155" i="57" s="1"/>
  <c r="N155" i="50"/>
  <c r="G156"/>
  <c r="G156" i="57" s="1"/>
  <c r="N156" i="50"/>
  <c r="G157"/>
  <c r="G157" i="57" s="1"/>
  <c r="N157" i="50"/>
  <c r="G158"/>
  <c r="N158"/>
  <c r="G159"/>
  <c r="G159" i="57" s="1"/>
  <c r="N159" i="50"/>
  <c r="G160"/>
  <c r="G160" i="57" s="1"/>
  <c r="N160" i="50"/>
  <c r="G161"/>
  <c r="N161"/>
  <c r="G162"/>
  <c r="G162" i="57" s="1"/>
  <c r="N162" i="50"/>
  <c r="G163"/>
  <c r="G163" i="57" s="1"/>
  <c r="N163" i="50"/>
  <c r="G164"/>
  <c r="G164" i="57" s="1"/>
  <c r="N164" i="50"/>
  <c r="G166"/>
  <c r="G166" i="57" s="1"/>
  <c r="N166" i="50"/>
  <c r="G167"/>
  <c r="G167" i="57" s="1"/>
  <c r="N167" i="50"/>
  <c r="G168"/>
  <c r="G168" i="57" s="1"/>
  <c r="N168" i="50"/>
  <c r="G169"/>
  <c r="G169" i="57" s="1"/>
  <c r="N169" i="50"/>
  <c r="G170"/>
  <c r="N170"/>
  <c r="G171"/>
  <c r="G171" i="57" s="1"/>
  <c r="N171" i="50"/>
  <c r="G172"/>
  <c r="G172" i="57" s="1"/>
  <c r="N172" i="50"/>
  <c r="H6" i="49"/>
  <c r="R6" s="1"/>
  <c r="G7" i="43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G76" i="42"/>
  <c r="G76" i="44"/>
  <c r="G76" i="45"/>
  <c r="G76" i="46"/>
  <c r="G76" i="47"/>
  <c r="G76" i="48"/>
  <c r="N76" i="43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G100" i="42"/>
  <c r="G100" i="44"/>
  <c r="G100" i="45"/>
  <c r="G100" i="46"/>
  <c r="G100" i="47"/>
  <c r="G100" i="48"/>
  <c r="N100" i="43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G121" i="42"/>
  <c r="G121" i="44"/>
  <c r="G121" i="45"/>
  <c r="G121" i="46"/>
  <c r="G121" i="47"/>
  <c r="G121" i="48"/>
  <c r="N121" i="43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G137" i="42"/>
  <c r="G137" i="44"/>
  <c r="G137" i="45"/>
  <c r="G137" i="46"/>
  <c r="G137" i="47"/>
  <c r="G137" i="48"/>
  <c r="N137" i="43"/>
  <c r="G138"/>
  <c r="N138"/>
  <c r="G139"/>
  <c r="N139"/>
  <c r="G140"/>
  <c r="N140"/>
  <c r="G141"/>
  <c r="N141"/>
  <c r="G142"/>
  <c r="N142"/>
  <c r="G143"/>
  <c r="N143"/>
  <c r="G144"/>
  <c r="N144"/>
  <c r="G146"/>
  <c r="G146" i="42"/>
  <c r="G146" i="44"/>
  <c r="G146" i="45"/>
  <c r="G146" i="46"/>
  <c r="G146" i="47"/>
  <c r="G146" i="48"/>
  <c r="N146" i="43"/>
  <c r="G147"/>
  <c r="N147"/>
  <c r="G148"/>
  <c r="G148" i="42"/>
  <c r="G148" i="44"/>
  <c r="G148" i="45"/>
  <c r="G148" i="46"/>
  <c r="G148" i="47"/>
  <c r="G148" i="48"/>
  <c r="N148" i="43"/>
  <c r="G149"/>
  <c r="N149"/>
  <c r="G150"/>
  <c r="N150"/>
  <c r="G151"/>
  <c r="N151"/>
  <c r="G152"/>
  <c r="G152" i="42"/>
  <c r="G152" i="44"/>
  <c r="G152" i="45"/>
  <c r="G152" i="46"/>
  <c r="G152" i="47"/>
  <c r="G152" i="48"/>
  <c r="N152" i="43"/>
  <c r="G153"/>
  <c r="N153"/>
  <c r="G154"/>
  <c r="N154"/>
  <c r="G155"/>
  <c r="N155"/>
  <c r="G156"/>
  <c r="N156"/>
  <c r="G157"/>
  <c r="G157" i="42"/>
  <c r="G157" i="44"/>
  <c r="G157" i="45"/>
  <c r="G157" i="46"/>
  <c r="G157" i="47"/>
  <c r="G157" i="48"/>
  <c r="N157" i="43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G172" i="42"/>
  <c r="G172" i="44"/>
  <c r="G172" i="45"/>
  <c r="G172" i="46"/>
  <c r="G172" i="47"/>
  <c r="G172" i="48"/>
  <c r="N172" i="43"/>
  <c r="G7" i="44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N148"/>
  <c r="G149"/>
  <c r="N149"/>
  <c r="G150"/>
  <c r="N150"/>
  <c r="G151"/>
  <c r="N151"/>
  <c r="N152"/>
  <c r="G153"/>
  <c r="N153"/>
  <c r="G154"/>
  <c r="N154"/>
  <c r="G155"/>
  <c r="N155"/>
  <c r="G156"/>
  <c r="N156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N172"/>
  <c r="G7" i="45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N148"/>
  <c r="G149"/>
  <c r="N149"/>
  <c r="G150"/>
  <c r="N150"/>
  <c r="G151"/>
  <c r="N151"/>
  <c r="N152"/>
  <c r="G153"/>
  <c r="N153"/>
  <c r="G154"/>
  <c r="N154"/>
  <c r="G155"/>
  <c r="N155"/>
  <c r="G156"/>
  <c r="N156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N172"/>
  <c r="G7" i="46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N148"/>
  <c r="G149"/>
  <c r="N149"/>
  <c r="G150"/>
  <c r="N150"/>
  <c r="G151"/>
  <c r="N151"/>
  <c r="N152"/>
  <c r="G153"/>
  <c r="N153"/>
  <c r="G154"/>
  <c r="N154"/>
  <c r="G155"/>
  <c r="N155"/>
  <c r="G156"/>
  <c r="N156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N172"/>
  <c r="G7" i="47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N148"/>
  <c r="G149"/>
  <c r="N149"/>
  <c r="G150"/>
  <c r="N150"/>
  <c r="G151"/>
  <c r="N151"/>
  <c r="N152"/>
  <c r="G153"/>
  <c r="N153"/>
  <c r="G154"/>
  <c r="N154"/>
  <c r="G155"/>
  <c r="N155"/>
  <c r="G156"/>
  <c r="N156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N172"/>
  <c r="G7" i="48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N148"/>
  <c r="G149"/>
  <c r="N149"/>
  <c r="G150"/>
  <c r="N150"/>
  <c r="G151"/>
  <c r="N151"/>
  <c r="N152"/>
  <c r="G153"/>
  <c r="N153"/>
  <c r="G154"/>
  <c r="N154"/>
  <c r="G155"/>
  <c r="N155"/>
  <c r="G156"/>
  <c r="N156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N172"/>
  <c r="G7" i="42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N148"/>
  <c r="G149"/>
  <c r="N149"/>
  <c r="G150"/>
  <c r="N150"/>
  <c r="G151"/>
  <c r="N151"/>
  <c r="N152"/>
  <c r="G153"/>
  <c r="N153"/>
  <c r="G154"/>
  <c r="N154"/>
  <c r="G155"/>
  <c r="N155"/>
  <c r="G156"/>
  <c r="N156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N172"/>
  <c r="D11" i="41"/>
  <c r="E11"/>
  <c r="F11"/>
  <c r="G11"/>
  <c r="H11"/>
  <c r="R11" s="1"/>
  <c r="I11"/>
  <c r="J11"/>
  <c r="V11" s="1"/>
  <c r="K11"/>
  <c r="X11" s="1"/>
  <c r="L11"/>
  <c r="Z11" s="1"/>
  <c r="M11"/>
  <c r="AB11" s="1"/>
  <c r="G7" i="35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N18" i="38"/>
  <c r="G19" i="35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G42" i="38"/>
  <c r="N42" i="35"/>
  <c r="G43"/>
  <c r="N43"/>
  <c r="G44"/>
  <c r="N44"/>
  <c r="G45"/>
  <c r="N45"/>
  <c r="G46"/>
  <c r="N46"/>
  <c r="G48"/>
  <c r="N48"/>
  <c r="G49"/>
  <c r="G49" i="34"/>
  <c r="G49" i="36"/>
  <c r="G49" i="37"/>
  <c r="G49" i="38"/>
  <c r="G49" i="39"/>
  <c r="G49" i="40"/>
  <c r="N49" i="35"/>
  <c r="G50"/>
  <c r="G50" i="34"/>
  <c r="G50" i="36"/>
  <c r="G50" i="37"/>
  <c r="G50" i="38"/>
  <c r="G50" i="39"/>
  <c r="G50" i="40"/>
  <c r="N50" i="35"/>
  <c r="G51"/>
  <c r="N51"/>
  <c r="G52"/>
  <c r="N52"/>
  <c r="G53"/>
  <c r="N53"/>
  <c r="G54"/>
  <c r="N54"/>
  <c r="G55"/>
  <c r="G55" i="34"/>
  <c r="G55" i="36"/>
  <c r="G55" i="37"/>
  <c r="G55" i="38"/>
  <c r="G55" i="39"/>
  <c r="G55" i="40"/>
  <c r="N55" i="35"/>
  <c r="G56"/>
  <c r="N56"/>
  <c r="G57"/>
  <c r="N57"/>
  <c r="G58"/>
  <c r="N58"/>
  <c r="G59"/>
  <c r="G59" i="34"/>
  <c r="G59" i="36"/>
  <c r="G59" i="37"/>
  <c r="G59" i="38"/>
  <c r="G59" i="39"/>
  <c r="G59" i="40"/>
  <c r="N59" i="35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G85" i="34"/>
  <c r="G85" i="36"/>
  <c r="G85" i="37"/>
  <c r="G85" i="38"/>
  <c r="G85" i="39"/>
  <c r="G85" i="40"/>
  <c r="N85" i="3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G120" i="34"/>
  <c r="G120" i="36"/>
  <c r="G120" i="37"/>
  <c r="G120" i="38"/>
  <c r="G120" i="39"/>
  <c r="G120" i="40"/>
  <c r="N120" i="35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G130" i="34"/>
  <c r="G130" i="36"/>
  <c r="G130" i="37"/>
  <c r="G130" i="38"/>
  <c r="G130" i="39"/>
  <c r="G130" i="40"/>
  <c r="N130" i="35"/>
  <c r="G131"/>
  <c r="G131" i="34"/>
  <c r="G131" i="36"/>
  <c r="G131" i="37"/>
  <c r="G131" i="38"/>
  <c r="G131" i="39"/>
  <c r="G131" i="40"/>
  <c r="N131" i="35"/>
  <c r="G134"/>
  <c r="G134" i="34"/>
  <c r="G134" i="36"/>
  <c r="G134" i="37"/>
  <c r="G134" i="38"/>
  <c r="G134" i="39"/>
  <c r="G134" i="40"/>
  <c r="N134" i="35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G146" i="34"/>
  <c r="G146" i="36"/>
  <c r="G146" i="37"/>
  <c r="G146" i="38"/>
  <c r="G146" i="39"/>
  <c r="G146" i="40"/>
  <c r="N146" i="35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G158" i="34"/>
  <c r="G158" i="36"/>
  <c r="G158" i="37"/>
  <c r="G158" i="38"/>
  <c r="G158" i="39"/>
  <c r="G158" i="40"/>
  <c r="N158" i="35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G171" i="34"/>
  <c r="G171" i="36"/>
  <c r="G171" i="37"/>
  <c r="G171" i="38"/>
  <c r="G171" i="39"/>
  <c r="G171" i="40"/>
  <c r="N171" i="35"/>
  <c r="G172"/>
  <c r="N172"/>
  <c r="G7" i="36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N25" i="38"/>
  <c r="G26" i="3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N49"/>
  <c r="N50"/>
  <c r="G51"/>
  <c r="N51"/>
  <c r="G52"/>
  <c r="N52"/>
  <c r="G53"/>
  <c r="N53"/>
  <c r="G54"/>
  <c r="N54"/>
  <c r="N55"/>
  <c r="G56"/>
  <c r="N56"/>
  <c r="G57"/>
  <c r="N57"/>
  <c r="G58"/>
  <c r="N58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N130"/>
  <c r="N131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N171"/>
  <c r="G172"/>
  <c r="N172"/>
  <c r="G7" i="37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N32" i="38"/>
  <c r="G33" i="37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N49"/>
  <c r="N50"/>
  <c r="G51"/>
  <c r="N51"/>
  <c r="G52"/>
  <c r="N52"/>
  <c r="G53"/>
  <c r="N53"/>
  <c r="G54"/>
  <c r="N54"/>
  <c r="N55"/>
  <c r="G56"/>
  <c r="N56"/>
  <c r="N56" i="38"/>
  <c r="G57" i="37"/>
  <c r="N57"/>
  <c r="G58"/>
  <c r="N58"/>
  <c r="N59"/>
  <c r="N59" i="38"/>
  <c r="G60" i="37"/>
  <c r="N60"/>
  <c r="G61"/>
  <c r="N61"/>
  <c r="G61" i="38"/>
  <c r="N61"/>
  <c r="G62" i="37"/>
  <c r="N62"/>
  <c r="G63"/>
  <c r="N63"/>
  <c r="N63" i="38"/>
  <c r="G64" i="37"/>
  <c r="N64"/>
  <c r="G65"/>
  <c r="N65"/>
  <c r="N65" i="38"/>
  <c r="G66" i="37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N130"/>
  <c r="N131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N171"/>
  <c r="G172"/>
  <c r="N172"/>
  <c r="G7" i="38"/>
  <c r="N7"/>
  <c r="G8"/>
  <c r="N8"/>
  <c r="G9"/>
  <c r="N9"/>
  <c r="G10"/>
  <c r="N10"/>
  <c r="G12"/>
  <c r="N12"/>
  <c r="G13"/>
  <c r="N13"/>
  <c r="G14"/>
  <c r="N14"/>
  <c r="G15"/>
  <c r="N15"/>
  <c r="G16"/>
  <c r="N16"/>
  <c r="G18"/>
  <c r="G19"/>
  <c r="N19"/>
  <c r="G20"/>
  <c r="N20"/>
  <c r="G21"/>
  <c r="N21"/>
  <c r="G22"/>
  <c r="N22"/>
  <c r="N24"/>
  <c r="G25"/>
  <c r="G26"/>
  <c r="N26"/>
  <c r="G27"/>
  <c r="N27"/>
  <c r="G28"/>
  <c r="N28"/>
  <c r="G29"/>
  <c r="N29"/>
  <c r="G31"/>
  <c r="N31"/>
  <c r="G33"/>
  <c r="N33"/>
  <c r="G34"/>
  <c r="N34"/>
  <c r="G36"/>
  <c r="N36"/>
  <c r="G37"/>
  <c r="N37"/>
  <c r="G38"/>
  <c r="N38"/>
  <c r="G39"/>
  <c r="N39"/>
  <c r="G40"/>
  <c r="N40"/>
  <c r="N42"/>
  <c r="G43"/>
  <c r="N43"/>
  <c r="G44"/>
  <c r="N44"/>
  <c r="G45"/>
  <c r="N45"/>
  <c r="G46"/>
  <c r="N46"/>
  <c r="N48"/>
  <c r="N49"/>
  <c r="N50"/>
  <c r="G51"/>
  <c r="N51"/>
  <c r="G52"/>
  <c r="N52"/>
  <c r="G53"/>
  <c r="N53"/>
  <c r="G54"/>
  <c r="N54"/>
  <c r="N55"/>
  <c r="G56"/>
  <c r="G57"/>
  <c r="N57"/>
  <c r="G58"/>
  <c r="N58"/>
  <c r="G60"/>
  <c r="N60"/>
  <c r="G62"/>
  <c r="N62"/>
  <c r="G63"/>
  <c r="G64"/>
  <c r="N64"/>
  <c r="G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N130"/>
  <c r="N131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N171"/>
  <c r="G172"/>
  <c r="N172"/>
  <c r="G7" i="39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N32"/>
  <c r="G33"/>
  <c r="G6"/>
  <c r="G34"/>
  <c r="G36"/>
  <c r="G37"/>
  <c r="G38"/>
  <c r="G39"/>
  <c r="G40"/>
  <c r="G42"/>
  <c r="G43"/>
  <c r="G44"/>
  <c r="G45"/>
  <c r="G46"/>
  <c r="G48"/>
  <c r="G51"/>
  <c r="G52"/>
  <c r="G53"/>
  <c r="G54"/>
  <c r="G56"/>
  <c r="G57"/>
  <c r="G58"/>
  <c r="G60"/>
  <c r="G61"/>
  <c r="G62"/>
  <c r="G63"/>
  <c r="G64"/>
  <c r="G65"/>
  <c r="G66"/>
  <c r="G67"/>
  <c r="G68"/>
  <c r="G69"/>
  <c r="G71"/>
  <c r="G72"/>
  <c r="G73"/>
  <c r="G74"/>
  <c r="G75"/>
  <c r="G76"/>
  <c r="G77"/>
  <c r="G78"/>
  <c r="G79"/>
  <c r="G80"/>
  <c r="G81"/>
  <c r="G82"/>
  <c r="G83"/>
  <c r="G84"/>
  <c r="G87"/>
  <c r="G88"/>
  <c r="G89"/>
  <c r="G90"/>
  <c r="G91"/>
  <c r="G92"/>
  <c r="G94"/>
  <c r="G95"/>
  <c r="G96"/>
  <c r="G97"/>
  <c r="G98"/>
  <c r="G99"/>
  <c r="G100"/>
  <c r="G101"/>
  <c r="G102"/>
  <c r="G103"/>
  <c r="G104"/>
  <c r="G109"/>
  <c r="G110"/>
  <c r="G112"/>
  <c r="G113"/>
  <c r="G114"/>
  <c r="G115"/>
  <c r="G116"/>
  <c r="G117"/>
  <c r="G118"/>
  <c r="G119"/>
  <c r="G121"/>
  <c r="G123"/>
  <c r="G124"/>
  <c r="G125"/>
  <c r="G126"/>
  <c r="G127"/>
  <c r="G129"/>
  <c r="G135"/>
  <c r="G136"/>
  <c r="G137"/>
  <c r="G138"/>
  <c r="G139"/>
  <c r="G140"/>
  <c r="G141"/>
  <c r="G142"/>
  <c r="G143"/>
  <c r="G144"/>
  <c r="G147"/>
  <c r="G148"/>
  <c r="G149"/>
  <c r="G150"/>
  <c r="G151"/>
  <c r="G152"/>
  <c r="G153"/>
  <c r="G154"/>
  <c r="G155"/>
  <c r="G156"/>
  <c r="G157"/>
  <c r="G159"/>
  <c r="G160"/>
  <c r="G161"/>
  <c r="G162"/>
  <c r="G163"/>
  <c r="G164"/>
  <c r="G166"/>
  <c r="G167"/>
  <c r="G168"/>
  <c r="G169"/>
  <c r="G170"/>
  <c r="G172"/>
  <c r="N33"/>
  <c r="N34"/>
  <c r="N36"/>
  <c r="N37"/>
  <c r="N38"/>
  <c r="N39"/>
  <c r="N40"/>
  <c r="N42"/>
  <c r="N43"/>
  <c r="N44"/>
  <c r="N45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7"/>
  <c r="N88"/>
  <c r="N89"/>
  <c r="N90"/>
  <c r="N91"/>
  <c r="N92"/>
  <c r="N94"/>
  <c r="N95"/>
  <c r="N96"/>
  <c r="N97"/>
  <c r="N98"/>
  <c r="N99"/>
  <c r="N100"/>
  <c r="N101"/>
  <c r="N102"/>
  <c r="N103"/>
  <c r="N104"/>
  <c r="N109"/>
  <c r="N110"/>
  <c r="N111"/>
  <c r="N112"/>
  <c r="N113"/>
  <c r="N114"/>
  <c r="N115"/>
  <c r="N116"/>
  <c r="N117"/>
  <c r="N118"/>
  <c r="N119"/>
  <c r="N120"/>
  <c r="N121"/>
  <c r="N123"/>
  <c r="N124"/>
  <c r="N125"/>
  <c r="N126"/>
  <c r="N127"/>
  <c r="N128"/>
  <c r="N129"/>
  <c r="N130"/>
  <c r="N131"/>
  <c r="N134"/>
  <c r="N135"/>
  <c r="N136"/>
  <c r="N137"/>
  <c r="N138"/>
  <c r="N139"/>
  <c r="N140"/>
  <c r="N141"/>
  <c r="N142"/>
  <c r="N143"/>
  <c r="N144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6"/>
  <c r="N167"/>
  <c r="N168"/>
  <c r="N169"/>
  <c r="N170"/>
  <c r="N171"/>
  <c r="N172"/>
  <c r="G7" i="34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N49"/>
  <c r="N50"/>
  <c r="G51"/>
  <c r="N51"/>
  <c r="G52"/>
  <c r="N52"/>
  <c r="G53"/>
  <c r="N53"/>
  <c r="G54"/>
  <c r="N54"/>
  <c r="N55"/>
  <c r="G56"/>
  <c r="N56"/>
  <c r="G57"/>
  <c r="N57"/>
  <c r="G58"/>
  <c r="N58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N130"/>
  <c r="N131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N171"/>
  <c r="G172"/>
  <c r="N172"/>
  <c r="G7" i="40"/>
  <c r="N7"/>
  <c r="N6"/>
  <c r="N8"/>
  <c r="N9"/>
  <c r="N10"/>
  <c r="N12"/>
  <c r="N13"/>
  <c r="N14"/>
  <c r="N15"/>
  <c r="N16"/>
  <c r="N18"/>
  <c r="N19"/>
  <c r="N20"/>
  <c r="N21"/>
  <c r="N22"/>
  <c r="N24"/>
  <c r="N25"/>
  <c r="N26"/>
  <c r="N27"/>
  <c r="N28"/>
  <c r="N29"/>
  <c r="N31"/>
  <c r="N32"/>
  <c r="N33"/>
  <c r="N34"/>
  <c r="N36"/>
  <c r="N37"/>
  <c r="N38"/>
  <c r="N39"/>
  <c r="N40"/>
  <c r="N42"/>
  <c r="N43"/>
  <c r="N44"/>
  <c r="N45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7"/>
  <c r="N88"/>
  <c r="N89"/>
  <c r="N90"/>
  <c r="N91"/>
  <c r="N92"/>
  <c r="N94"/>
  <c r="N95"/>
  <c r="N96"/>
  <c r="N97"/>
  <c r="N98"/>
  <c r="N99"/>
  <c r="N100"/>
  <c r="N101"/>
  <c r="N102"/>
  <c r="N103"/>
  <c r="N104"/>
  <c r="N109"/>
  <c r="N110"/>
  <c r="N111"/>
  <c r="N112"/>
  <c r="N113"/>
  <c r="N114"/>
  <c r="N115"/>
  <c r="N116"/>
  <c r="N117"/>
  <c r="N118"/>
  <c r="N119"/>
  <c r="N120"/>
  <c r="N121"/>
  <c r="N123"/>
  <c r="N124"/>
  <c r="N125"/>
  <c r="N126"/>
  <c r="N127"/>
  <c r="N128"/>
  <c r="N129"/>
  <c r="N130"/>
  <c r="N131"/>
  <c r="N134"/>
  <c r="N135"/>
  <c r="N136"/>
  <c r="N137"/>
  <c r="N138"/>
  <c r="N139"/>
  <c r="N140"/>
  <c r="N141"/>
  <c r="N142"/>
  <c r="N143"/>
  <c r="N144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6"/>
  <c r="N167"/>
  <c r="N168"/>
  <c r="N169"/>
  <c r="N170"/>
  <c r="N171"/>
  <c r="N172"/>
  <c r="G8"/>
  <c r="G9"/>
  <c r="G10"/>
  <c r="G12"/>
  <c r="G13"/>
  <c r="G14"/>
  <c r="G15"/>
  <c r="G16"/>
  <c r="G18"/>
  <c r="G19"/>
  <c r="G20"/>
  <c r="G21"/>
  <c r="G22"/>
  <c r="G24"/>
  <c r="G25"/>
  <c r="G26"/>
  <c r="G27"/>
  <c r="G28"/>
  <c r="G29"/>
  <c r="G31"/>
  <c r="G32"/>
  <c r="G33"/>
  <c r="G34"/>
  <c r="G36"/>
  <c r="G37"/>
  <c r="G38"/>
  <c r="G39"/>
  <c r="G40"/>
  <c r="G42"/>
  <c r="G43"/>
  <c r="G44"/>
  <c r="G45"/>
  <c r="G46"/>
  <c r="G48"/>
  <c r="G51"/>
  <c r="G52"/>
  <c r="G53"/>
  <c r="G54"/>
  <c r="G56"/>
  <c r="G57"/>
  <c r="G58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7"/>
  <c r="G88"/>
  <c r="G89"/>
  <c r="G90"/>
  <c r="G91"/>
  <c r="G92"/>
  <c r="G94"/>
  <c r="G95"/>
  <c r="G96"/>
  <c r="G97"/>
  <c r="G98"/>
  <c r="G99"/>
  <c r="G100"/>
  <c r="G101"/>
  <c r="G102"/>
  <c r="G103"/>
  <c r="G104"/>
  <c r="G109"/>
  <c r="G110"/>
  <c r="G111"/>
  <c r="G112"/>
  <c r="G113"/>
  <c r="G114"/>
  <c r="G115"/>
  <c r="G116"/>
  <c r="G117"/>
  <c r="G118"/>
  <c r="G119"/>
  <c r="G121"/>
  <c r="G123"/>
  <c r="G124"/>
  <c r="G125"/>
  <c r="G126"/>
  <c r="G127"/>
  <c r="G128"/>
  <c r="G129"/>
  <c r="G135"/>
  <c r="G136"/>
  <c r="G137"/>
  <c r="G138"/>
  <c r="G139"/>
  <c r="G140"/>
  <c r="G141"/>
  <c r="G142"/>
  <c r="G143"/>
  <c r="G144"/>
  <c r="G147"/>
  <c r="G148"/>
  <c r="G149"/>
  <c r="G150"/>
  <c r="G151"/>
  <c r="G152"/>
  <c r="G153"/>
  <c r="G154"/>
  <c r="G155"/>
  <c r="G156"/>
  <c r="G157"/>
  <c r="G159"/>
  <c r="G160"/>
  <c r="G161"/>
  <c r="G162"/>
  <c r="G163"/>
  <c r="G164"/>
  <c r="G166"/>
  <c r="G167"/>
  <c r="G168"/>
  <c r="G169"/>
  <c r="G170"/>
  <c r="G172"/>
  <c r="AB82" i="33"/>
  <c r="G7" i="27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G99" i="26"/>
  <c r="G99" i="28"/>
  <c r="G99" i="29"/>
  <c r="G99" i="30"/>
  <c r="G99" i="31"/>
  <c r="G99" i="32"/>
  <c r="N99" i="27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N124"/>
  <c r="N125"/>
  <c r="G126"/>
  <c r="N126"/>
  <c r="G127"/>
  <c r="N127"/>
  <c r="G128"/>
  <c r="N128"/>
  <c r="G129"/>
  <c r="N129"/>
  <c r="G130"/>
  <c r="N130"/>
  <c r="G131"/>
  <c r="G131" i="26"/>
  <c r="G131" i="28"/>
  <c r="G131" i="29"/>
  <c r="G131" i="30"/>
  <c r="G131" i="31"/>
  <c r="G131" i="32"/>
  <c r="N131" i="27"/>
  <c r="G134"/>
  <c r="G134" i="26"/>
  <c r="G134" i="28"/>
  <c r="G134" i="29"/>
  <c r="G134" i="30"/>
  <c r="G134" i="31"/>
  <c r="G134" i="32"/>
  <c r="N134" i="27"/>
  <c r="G135"/>
  <c r="N135"/>
  <c r="G136"/>
  <c r="N136"/>
  <c r="G137"/>
  <c r="G137" i="26"/>
  <c r="G137" i="28"/>
  <c r="G137" i="29"/>
  <c r="G137" i="30"/>
  <c r="G137" i="31"/>
  <c r="G137" i="32"/>
  <c r="N137" i="27"/>
  <c r="G138"/>
  <c r="N138"/>
  <c r="G139"/>
  <c r="N139"/>
  <c r="G140"/>
  <c r="N140"/>
  <c r="G141"/>
  <c r="N141"/>
  <c r="G142"/>
  <c r="N142"/>
  <c r="G143"/>
  <c r="N143"/>
  <c r="G144"/>
  <c r="N144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28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N131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G166" i="26"/>
  <c r="G166" i="29"/>
  <c r="G166" i="30"/>
  <c r="G166" i="31"/>
  <c r="G166" i="32"/>
  <c r="N166" i="28"/>
  <c r="G167"/>
  <c r="N167"/>
  <c r="G168"/>
  <c r="N168"/>
  <c r="G169"/>
  <c r="N169"/>
  <c r="G170"/>
  <c r="N170"/>
  <c r="G171"/>
  <c r="N171"/>
  <c r="G172"/>
  <c r="N172"/>
  <c r="G7" i="29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N131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N166"/>
  <c r="G167"/>
  <c r="N167"/>
  <c r="G168"/>
  <c r="N168"/>
  <c r="G169"/>
  <c r="N169"/>
  <c r="G170"/>
  <c r="N170"/>
  <c r="G171"/>
  <c r="N171"/>
  <c r="G172"/>
  <c r="N172"/>
  <c r="G7" i="30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N131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N166"/>
  <c r="G167"/>
  <c r="N167"/>
  <c r="N6"/>
  <c r="G168"/>
  <c r="N168"/>
  <c r="G169"/>
  <c r="N169"/>
  <c r="G170"/>
  <c r="N170"/>
  <c r="G171"/>
  <c r="N171"/>
  <c r="G172"/>
  <c r="N172"/>
  <c r="G7" i="31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N131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N166"/>
  <c r="G167"/>
  <c r="N167"/>
  <c r="G168"/>
  <c r="N168"/>
  <c r="G169"/>
  <c r="N169"/>
  <c r="G170"/>
  <c r="N170"/>
  <c r="G171"/>
  <c r="N171"/>
  <c r="G172"/>
  <c r="N172"/>
  <c r="G7" i="32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N131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N166"/>
  <c r="G167"/>
  <c r="N167"/>
  <c r="G168"/>
  <c r="N168"/>
  <c r="G169"/>
  <c r="N169"/>
  <c r="G170"/>
  <c r="N170"/>
  <c r="G171"/>
  <c r="N171"/>
  <c r="G172"/>
  <c r="N172"/>
  <c r="G7" i="26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N131"/>
  <c r="N134"/>
  <c r="G135"/>
  <c r="N135"/>
  <c r="G136"/>
  <c r="N136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N166"/>
  <c r="G167"/>
  <c r="N167"/>
  <c r="G168"/>
  <c r="N168"/>
  <c r="G169"/>
  <c r="N169"/>
  <c r="G170"/>
  <c r="N170"/>
  <c r="G171"/>
  <c r="N171"/>
  <c r="G172"/>
  <c r="N172"/>
  <c r="G7" i="19"/>
  <c r="G64"/>
  <c r="G24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G60" i="18"/>
  <c r="G60" i="20"/>
  <c r="G60" i="21"/>
  <c r="G60" i="22"/>
  <c r="G60" i="23"/>
  <c r="G60" i="24"/>
  <c r="N60" i="19"/>
  <c r="G61"/>
  <c r="N61"/>
  <c r="G62"/>
  <c r="N62"/>
  <c r="G63"/>
  <c r="N63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20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21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N48"/>
  <c r="G49"/>
  <c r="N49"/>
  <c r="G50"/>
  <c r="N50"/>
  <c r="N51"/>
  <c r="G52"/>
  <c r="N52"/>
  <c r="G53"/>
  <c r="N53"/>
  <c r="G54"/>
  <c r="N54"/>
  <c r="G55"/>
  <c r="N55"/>
  <c r="G56"/>
  <c r="N56"/>
  <c r="G57"/>
  <c r="N57"/>
  <c r="G58"/>
  <c r="N58"/>
  <c r="G59"/>
  <c r="N59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22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23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24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N7" i="18"/>
  <c r="N8"/>
  <c r="N9"/>
  <c r="N10"/>
  <c r="N12"/>
  <c r="N13"/>
  <c r="N14"/>
  <c r="N15"/>
  <c r="N16"/>
  <c r="N18"/>
  <c r="N19"/>
  <c r="N20"/>
  <c r="N21"/>
  <c r="N22"/>
  <c r="N24"/>
  <c r="N25"/>
  <c r="N26"/>
  <c r="N27"/>
  <c r="N28"/>
  <c r="N29"/>
  <c r="N31"/>
  <c r="N32"/>
  <c r="N33"/>
  <c r="N34"/>
  <c r="N36"/>
  <c r="N37"/>
  <c r="N38"/>
  <c r="N39"/>
  <c r="N40"/>
  <c r="N42"/>
  <c r="N43"/>
  <c r="N44"/>
  <c r="N45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7"/>
  <c r="N88"/>
  <c r="N89"/>
  <c r="N90"/>
  <c r="N91"/>
  <c r="N92"/>
  <c r="N94"/>
  <c r="N95"/>
  <c r="N96"/>
  <c r="N97"/>
  <c r="N98"/>
  <c r="N99"/>
  <c r="N100"/>
  <c r="N101"/>
  <c r="N102"/>
  <c r="N103"/>
  <c r="N104"/>
  <c r="N109"/>
  <c r="N110"/>
  <c r="N111"/>
  <c r="N112"/>
  <c r="N113"/>
  <c r="N114"/>
  <c r="N115"/>
  <c r="N116"/>
  <c r="N117"/>
  <c r="N118"/>
  <c r="N119"/>
  <c r="N120"/>
  <c r="N121"/>
  <c r="N123"/>
  <c r="N124"/>
  <c r="N125"/>
  <c r="N126"/>
  <c r="N127"/>
  <c r="N128"/>
  <c r="N129"/>
  <c r="N130"/>
  <c r="N131"/>
  <c r="N134"/>
  <c r="N135"/>
  <c r="N136"/>
  <c r="N137"/>
  <c r="N138"/>
  <c r="N139"/>
  <c r="N140"/>
  <c r="N141"/>
  <c r="N142"/>
  <c r="N143"/>
  <c r="N144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6"/>
  <c r="N167"/>
  <c r="N168"/>
  <c r="N169"/>
  <c r="N170"/>
  <c r="N171"/>
  <c r="N172"/>
  <c r="N7" i="4"/>
  <c r="G8"/>
  <c r="N8"/>
  <c r="G9"/>
  <c r="N9"/>
  <c r="G10"/>
  <c r="N10"/>
  <c r="G12"/>
  <c r="N12"/>
  <c r="G13"/>
  <c r="N13"/>
  <c r="G14"/>
  <c r="N14"/>
  <c r="G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12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13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14"/>
  <c r="N7"/>
  <c r="G8"/>
  <c r="N8"/>
  <c r="G9"/>
  <c r="N9"/>
  <c r="G10"/>
  <c r="N10"/>
  <c r="G12"/>
  <c r="N12"/>
  <c r="G13"/>
  <c r="N13"/>
  <c r="G14"/>
  <c r="N14"/>
  <c r="G15"/>
  <c r="N15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15"/>
  <c r="N7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G7" i="16"/>
  <c r="N7"/>
  <c r="G8"/>
  <c r="N8"/>
  <c r="G9"/>
  <c r="N9"/>
  <c r="G10"/>
  <c r="N10"/>
  <c r="G12"/>
  <c r="N12"/>
  <c r="G13"/>
  <c r="N13"/>
  <c r="G14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N8" i="1"/>
  <c r="N9"/>
  <c r="G10"/>
  <c r="N10"/>
  <c r="N12"/>
  <c r="N13"/>
  <c r="N14"/>
  <c r="G15"/>
  <c r="N15"/>
  <c r="G16"/>
  <c r="N16"/>
  <c r="G18"/>
  <c r="N18"/>
  <c r="G19"/>
  <c r="N19"/>
  <c r="G20"/>
  <c r="N20"/>
  <c r="G21"/>
  <c r="N21"/>
  <c r="G22"/>
  <c r="N22"/>
  <c r="G24"/>
  <c r="N24"/>
  <c r="G25"/>
  <c r="N25"/>
  <c r="G26"/>
  <c r="N26"/>
  <c r="G27"/>
  <c r="N27"/>
  <c r="G28"/>
  <c r="N28"/>
  <c r="G29"/>
  <c r="N29"/>
  <c r="G31"/>
  <c r="N31"/>
  <c r="G32"/>
  <c r="N32"/>
  <c r="G33"/>
  <c r="N33"/>
  <c r="G34"/>
  <c r="N34"/>
  <c r="G36"/>
  <c r="N36"/>
  <c r="G37"/>
  <c r="N37"/>
  <c r="G38"/>
  <c r="N38"/>
  <c r="G39"/>
  <c r="N39"/>
  <c r="G40"/>
  <c r="N40"/>
  <c r="G42"/>
  <c r="N42"/>
  <c r="G43"/>
  <c r="N43"/>
  <c r="G44"/>
  <c r="N44"/>
  <c r="G45"/>
  <c r="N45"/>
  <c r="G46"/>
  <c r="N46"/>
  <c r="G48"/>
  <c r="N48"/>
  <c r="G49"/>
  <c r="N49"/>
  <c r="G50"/>
  <c r="N50"/>
  <c r="G51"/>
  <c r="N51"/>
  <c r="G52"/>
  <c r="N52"/>
  <c r="G53"/>
  <c r="N53"/>
  <c r="G54"/>
  <c r="N54"/>
  <c r="G55"/>
  <c r="N55"/>
  <c r="G56"/>
  <c r="N56"/>
  <c r="G57"/>
  <c r="N57"/>
  <c r="G58"/>
  <c r="N58"/>
  <c r="G59"/>
  <c r="N59"/>
  <c r="G60"/>
  <c r="N60"/>
  <c r="G61"/>
  <c r="N61"/>
  <c r="G62"/>
  <c r="N62"/>
  <c r="G63"/>
  <c r="N63"/>
  <c r="G64"/>
  <c r="N64"/>
  <c r="G65"/>
  <c r="N65"/>
  <c r="G66"/>
  <c r="N66"/>
  <c r="G67"/>
  <c r="N67"/>
  <c r="G68"/>
  <c r="N68"/>
  <c r="G69"/>
  <c r="N69"/>
  <c r="G70"/>
  <c r="N70"/>
  <c r="G71"/>
  <c r="N71"/>
  <c r="G72"/>
  <c r="N72"/>
  <c r="G73"/>
  <c r="N73"/>
  <c r="G74"/>
  <c r="N74"/>
  <c r="G75"/>
  <c r="N75"/>
  <c r="G76"/>
  <c r="N76"/>
  <c r="G77"/>
  <c r="N77"/>
  <c r="G78"/>
  <c r="N78"/>
  <c r="G79"/>
  <c r="N79"/>
  <c r="G80"/>
  <c r="N80"/>
  <c r="G81"/>
  <c r="N81"/>
  <c r="G82"/>
  <c r="N82"/>
  <c r="G83"/>
  <c r="N83"/>
  <c r="G84"/>
  <c r="N84"/>
  <c r="G85"/>
  <c r="N85"/>
  <c r="G87"/>
  <c r="N87"/>
  <c r="G88"/>
  <c r="N88"/>
  <c r="G89"/>
  <c r="N89"/>
  <c r="G90"/>
  <c r="N90"/>
  <c r="G91"/>
  <c r="N91"/>
  <c r="G92"/>
  <c r="N92"/>
  <c r="G94"/>
  <c r="N94"/>
  <c r="G95"/>
  <c r="N95"/>
  <c r="G96"/>
  <c r="N96"/>
  <c r="G97"/>
  <c r="N97"/>
  <c r="G98"/>
  <c r="N98"/>
  <c r="G99"/>
  <c r="N99"/>
  <c r="G100"/>
  <c r="N100"/>
  <c r="G101"/>
  <c r="N101"/>
  <c r="G102"/>
  <c r="N102"/>
  <c r="G103"/>
  <c r="N103"/>
  <c r="G104"/>
  <c r="N104"/>
  <c r="G109"/>
  <c r="N109"/>
  <c r="G110"/>
  <c r="N110"/>
  <c r="G111"/>
  <c r="N111"/>
  <c r="G112"/>
  <c r="N112"/>
  <c r="G113"/>
  <c r="N113"/>
  <c r="G114"/>
  <c r="N114"/>
  <c r="G115"/>
  <c r="N115"/>
  <c r="G116"/>
  <c r="N116"/>
  <c r="G117"/>
  <c r="N117"/>
  <c r="G118"/>
  <c r="N118"/>
  <c r="G119"/>
  <c r="N119"/>
  <c r="G120"/>
  <c r="N120"/>
  <c r="G121"/>
  <c r="N121"/>
  <c r="G123"/>
  <c r="N123"/>
  <c r="G124"/>
  <c r="N124"/>
  <c r="G125"/>
  <c r="N125"/>
  <c r="G126"/>
  <c r="N126"/>
  <c r="G127"/>
  <c r="N127"/>
  <c r="G128"/>
  <c r="N128"/>
  <c r="G129"/>
  <c r="N129"/>
  <c r="G130"/>
  <c r="N130"/>
  <c r="G131"/>
  <c r="N131"/>
  <c r="G134"/>
  <c r="N134"/>
  <c r="G135"/>
  <c r="N135"/>
  <c r="G136"/>
  <c r="N136"/>
  <c r="G137"/>
  <c r="N137"/>
  <c r="G138"/>
  <c r="N138"/>
  <c r="G139"/>
  <c r="N139"/>
  <c r="G140"/>
  <c r="N140"/>
  <c r="G141"/>
  <c r="N141"/>
  <c r="G142"/>
  <c r="N142"/>
  <c r="G143"/>
  <c r="N143"/>
  <c r="G144"/>
  <c r="N144"/>
  <c r="G146"/>
  <c r="N146"/>
  <c r="G147"/>
  <c r="N147"/>
  <c r="G148"/>
  <c r="N148"/>
  <c r="G149"/>
  <c r="N149"/>
  <c r="G150"/>
  <c r="N150"/>
  <c r="G151"/>
  <c r="N151"/>
  <c r="G152"/>
  <c r="N152"/>
  <c r="G153"/>
  <c r="N153"/>
  <c r="G154"/>
  <c r="N154"/>
  <c r="G155"/>
  <c r="N155"/>
  <c r="G156"/>
  <c r="N156"/>
  <c r="G157"/>
  <c r="N157"/>
  <c r="G158"/>
  <c r="N158"/>
  <c r="G159"/>
  <c r="N159"/>
  <c r="G160"/>
  <c r="N160"/>
  <c r="G161"/>
  <c r="N161"/>
  <c r="G162"/>
  <c r="N162"/>
  <c r="G163"/>
  <c r="N163"/>
  <c r="G164"/>
  <c r="N164"/>
  <c r="G166"/>
  <c r="N166"/>
  <c r="G167"/>
  <c r="N167"/>
  <c r="G168"/>
  <c r="N168"/>
  <c r="G169"/>
  <c r="N169"/>
  <c r="G170"/>
  <c r="N170"/>
  <c r="G171"/>
  <c r="N171"/>
  <c r="G172"/>
  <c r="N172"/>
  <c r="H173" i="18"/>
  <c r="H173" i="19"/>
  <c r="H173" i="20"/>
  <c r="H173" i="21"/>
  <c r="H173" i="22"/>
  <c r="H173" i="23"/>
  <c r="H173" i="24"/>
  <c r="H6" i="25"/>
  <c r="I6"/>
  <c r="T6" s="1"/>
  <c r="S173"/>
  <c r="I173" i="18"/>
  <c r="I173" i="19"/>
  <c r="I173" i="20"/>
  <c r="I173" i="21"/>
  <c r="I173" i="22"/>
  <c r="I173" i="23"/>
  <c r="I173" i="24"/>
  <c r="U173" i="25"/>
  <c r="J173" i="18"/>
  <c r="J173" i="19"/>
  <c r="J173" i="20"/>
  <c r="J173" i="21"/>
  <c r="J173" i="22"/>
  <c r="J173" i="23"/>
  <c r="J173" i="24"/>
  <c r="J6" i="25"/>
  <c r="V6" s="1"/>
  <c r="W173"/>
  <c r="K173" i="18"/>
  <c r="K173" i="19"/>
  <c r="K173" i="20"/>
  <c r="K173" i="21"/>
  <c r="K173" i="22"/>
  <c r="K173" i="23"/>
  <c r="K173" i="24"/>
  <c r="K6" i="25"/>
  <c r="X6" s="1"/>
  <c r="Y173"/>
  <c r="L173" i="18"/>
  <c r="L173" i="19"/>
  <c r="L173" i="20"/>
  <c r="L173" i="21"/>
  <c r="L173" i="22"/>
  <c r="L173" i="23"/>
  <c r="L173" i="24"/>
  <c r="L6" i="25"/>
  <c r="AA173"/>
  <c r="M173" i="18"/>
  <c r="M173" i="19"/>
  <c r="M173" i="20"/>
  <c r="M173" i="21"/>
  <c r="M173" i="22"/>
  <c r="M173" i="23"/>
  <c r="M173" i="24"/>
  <c r="M6" i="25"/>
  <c r="AB6" s="1"/>
  <c r="Q173"/>
  <c r="E173" i="19"/>
  <c r="E173" i="20"/>
  <c r="E173" i="21"/>
  <c r="E173" i="22"/>
  <c r="E173" i="23"/>
  <c r="E173" i="24"/>
  <c r="F173" i="18"/>
  <c r="F173" i="19"/>
  <c r="F173" i="20"/>
  <c r="F173" i="21"/>
  <c r="F173" i="22"/>
  <c r="F173" i="23"/>
  <c r="F173" i="24"/>
  <c r="F6" i="25"/>
  <c r="G6" i="19"/>
  <c r="G6" i="20"/>
  <c r="G6" i="21"/>
  <c r="G6" i="22"/>
  <c r="G6" i="23"/>
  <c r="G6" i="24"/>
  <c r="D6" i="17"/>
  <c r="G6" i="4"/>
  <c r="G6" i="12"/>
  <c r="G6" i="13"/>
  <c r="G6" i="14"/>
  <c r="G6" i="15"/>
  <c r="G6" i="16"/>
  <c r="H6" i="17"/>
  <c r="R6" s="1"/>
  <c r="I6"/>
  <c r="T6" s="1"/>
  <c r="I6" i="33"/>
  <c r="T6" s="1"/>
  <c r="J6" i="17"/>
  <c r="V6" s="1"/>
  <c r="K6"/>
  <c r="X6" s="1"/>
  <c r="L6"/>
  <c r="Z6" s="1"/>
  <c r="M6"/>
  <c r="AB6" s="1"/>
  <c r="P173" i="25"/>
  <c r="N6" i="18"/>
  <c r="N6" i="19"/>
  <c r="N6" i="20"/>
  <c r="N6" i="21"/>
  <c r="N6" i="22"/>
  <c r="N6" i="23"/>
  <c r="N6" i="24"/>
  <c r="N6" i="1"/>
  <c r="N6" i="4"/>
  <c r="H6" i="33"/>
  <c r="R6" s="1"/>
  <c r="J6"/>
  <c r="V6" s="1"/>
  <c r="K6"/>
  <c r="X6" s="1"/>
  <c r="L6"/>
  <c r="Z6" s="1"/>
  <c r="M6"/>
  <c r="AB6" s="1"/>
  <c r="G6" i="29"/>
  <c r="G6" i="31"/>
  <c r="G6" i="26"/>
  <c r="G6" i="27"/>
  <c r="G6" i="28"/>
  <c r="G6" i="30"/>
  <c r="G6" i="32"/>
  <c r="E6" i="57"/>
  <c r="E6" i="49"/>
  <c r="E6" i="17"/>
  <c r="E6" i="33"/>
  <c r="E6" i="41"/>
  <c r="F6" i="57"/>
  <c r="F6" i="49"/>
  <c r="F6" i="17"/>
  <c r="F6" i="41"/>
  <c r="F6" i="33"/>
  <c r="G6" i="50"/>
  <c r="G6" i="51"/>
  <c r="G6" i="52"/>
  <c r="G6" i="53"/>
  <c r="G6" i="54"/>
  <c r="G6" i="55"/>
  <c r="G6" i="56"/>
  <c r="G6" i="42"/>
  <c r="G6" i="43"/>
  <c r="G6" i="44"/>
  <c r="G6" i="45"/>
  <c r="G6" i="46"/>
  <c r="G6" i="47"/>
  <c r="G6" i="48"/>
  <c r="G6" i="34"/>
  <c r="G6" i="35"/>
  <c r="G6" i="36"/>
  <c r="G6" i="37"/>
  <c r="G6" i="38"/>
  <c r="G6" i="40"/>
  <c r="H6" i="57"/>
  <c r="R6" s="1"/>
  <c r="H6" i="41"/>
  <c r="R6" s="1"/>
  <c r="I6" i="57"/>
  <c r="T6" s="1"/>
  <c r="I6" i="49"/>
  <c r="I6" i="41"/>
  <c r="T6" s="1"/>
  <c r="J6" i="57"/>
  <c r="J6" i="49"/>
  <c r="V6" s="1"/>
  <c r="J6" i="41"/>
  <c r="V6" s="1"/>
  <c r="K6" i="57"/>
  <c r="X6" s="1"/>
  <c r="K6" i="49"/>
  <c r="X6" s="1"/>
  <c r="K6" i="41"/>
  <c r="X6" s="1"/>
  <c r="L6" i="57"/>
  <c r="Z6" s="1"/>
  <c r="L6" i="49"/>
  <c r="Z6" s="1"/>
  <c r="L6" i="41"/>
  <c r="Z6" s="1"/>
  <c r="M6" i="57"/>
  <c r="AB6" s="1"/>
  <c r="M6" i="49"/>
  <c r="AB6" s="1"/>
  <c r="M6" i="41"/>
  <c r="AB6" s="1"/>
  <c r="Q173" i="33"/>
  <c r="S173"/>
  <c r="U173"/>
  <c r="W173"/>
  <c r="Y173"/>
  <c r="AA173"/>
  <c r="Q173" i="41"/>
  <c r="S173"/>
  <c r="U173"/>
  <c r="W173"/>
  <c r="Y173"/>
  <c r="AA173"/>
  <c r="Q173" i="49"/>
  <c r="S173"/>
  <c r="U173"/>
  <c r="W173"/>
  <c r="Y173"/>
  <c r="AA173"/>
  <c r="Q173" i="57"/>
  <c r="S173"/>
  <c r="U173"/>
  <c r="W173"/>
  <c r="Y173"/>
  <c r="AA173"/>
  <c r="Q173" i="17"/>
  <c r="S173"/>
  <c r="U173"/>
  <c r="W173"/>
  <c r="Y173"/>
  <c r="AA173"/>
  <c r="E173" i="12"/>
  <c r="F173"/>
  <c r="H173"/>
  <c r="I173"/>
  <c r="J173"/>
  <c r="K173"/>
  <c r="L173"/>
  <c r="M173"/>
  <c r="N6"/>
  <c r="E173" i="13"/>
  <c r="F173"/>
  <c r="H173"/>
  <c r="I173"/>
  <c r="J173"/>
  <c r="K173"/>
  <c r="L173"/>
  <c r="M173"/>
  <c r="N6"/>
  <c r="E173" i="14"/>
  <c r="F173"/>
  <c r="H173"/>
  <c r="I173"/>
  <c r="J173"/>
  <c r="K173"/>
  <c r="L173"/>
  <c r="M173"/>
  <c r="N6"/>
  <c r="E173" i="15"/>
  <c r="F173"/>
  <c r="H173"/>
  <c r="I173"/>
  <c r="J173"/>
  <c r="K173"/>
  <c r="L173"/>
  <c r="M173"/>
  <c r="N6"/>
  <c r="E173" i="16"/>
  <c r="F173"/>
  <c r="H173"/>
  <c r="I173"/>
  <c r="J173"/>
  <c r="K173"/>
  <c r="L173"/>
  <c r="M173"/>
  <c r="N6"/>
  <c r="E173" i="26"/>
  <c r="F173"/>
  <c r="H173"/>
  <c r="I173"/>
  <c r="J173"/>
  <c r="K173"/>
  <c r="L173"/>
  <c r="M173"/>
  <c r="N6"/>
  <c r="E173" i="27"/>
  <c r="F173"/>
  <c r="H173"/>
  <c r="I173"/>
  <c r="J173"/>
  <c r="K173"/>
  <c r="L173"/>
  <c r="M173"/>
  <c r="N6"/>
  <c r="E173" i="28"/>
  <c r="F173"/>
  <c r="H173"/>
  <c r="I173"/>
  <c r="J173"/>
  <c r="K173"/>
  <c r="L173"/>
  <c r="M173"/>
  <c r="N6"/>
  <c r="E173" i="29"/>
  <c r="F173"/>
  <c r="H173"/>
  <c r="I173"/>
  <c r="J173"/>
  <c r="K173"/>
  <c r="L173"/>
  <c r="M173"/>
  <c r="N6"/>
  <c r="E173" i="30"/>
  <c r="F173"/>
  <c r="H173"/>
  <c r="I173"/>
  <c r="J173"/>
  <c r="K173"/>
  <c r="L173"/>
  <c r="M173"/>
  <c r="E173" i="31"/>
  <c r="F173"/>
  <c r="H173"/>
  <c r="I173"/>
  <c r="J173"/>
  <c r="K173"/>
  <c r="L173"/>
  <c r="M173"/>
  <c r="N6"/>
  <c r="E173" i="32"/>
  <c r="F173"/>
  <c r="H173"/>
  <c r="I173"/>
  <c r="J173"/>
  <c r="K173"/>
  <c r="L173"/>
  <c r="M173"/>
  <c r="N6"/>
  <c r="E173" i="34"/>
  <c r="F173"/>
  <c r="H173"/>
  <c r="I173"/>
  <c r="J173"/>
  <c r="K173"/>
  <c r="L173"/>
  <c r="M173"/>
  <c r="N6"/>
  <c r="E173" i="35"/>
  <c r="F173"/>
  <c r="H173"/>
  <c r="I173"/>
  <c r="J173"/>
  <c r="K173"/>
  <c r="L173"/>
  <c r="M173"/>
  <c r="N6"/>
  <c r="E173" i="36"/>
  <c r="F173"/>
  <c r="H173"/>
  <c r="I173"/>
  <c r="J173"/>
  <c r="K173"/>
  <c r="L173"/>
  <c r="M173"/>
  <c r="N6"/>
  <c r="E173" i="37"/>
  <c r="F173"/>
  <c r="H173"/>
  <c r="I173"/>
  <c r="J173"/>
  <c r="K173"/>
  <c r="L173"/>
  <c r="M173"/>
  <c r="N6"/>
  <c r="E173" i="38"/>
  <c r="F173"/>
  <c r="H173"/>
  <c r="I173"/>
  <c r="J173"/>
  <c r="K173"/>
  <c r="L173"/>
  <c r="M173"/>
  <c r="N6"/>
  <c r="E173" i="39"/>
  <c r="F173"/>
  <c r="H173"/>
  <c r="I173"/>
  <c r="J173"/>
  <c r="K173"/>
  <c r="L173"/>
  <c r="M173"/>
  <c r="N6"/>
  <c r="E173" i="40"/>
  <c r="F173"/>
  <c r="H173"/>
  <c r="I173"/>
  <c r="J173"/>
  <c r="K173"/>
  <c r="L173"/>
  <c r="M173"/>
  <c r="E173" i="42"/>
  <c r="F173"/>
  <c r="H173"/>
  <c r="I173"/>
  <c r="J173"/>
  <c r="K173"/>
  <c r="L173"/>
  <c r="M173"/>
  <c r="N6"/>
  <c r="E173" i="43"/>
  <c r="F173"/>
  <c r="H173"/>
  <c r="I173"/>
  <c r="J173"/>
  <c r="K173"/>
  <c r="L173"/>
  <c r="M173"/>
  <c r="N6"/>
  <c r="E173" i="44"/>
  <c r="F173"/>
  <c r="H173"/>
  <c r="I173"/>
  <c r="J173"/>
  <c r="K173"/>
  <c r="L173"/>
  <c r="M173"/>
  <c r="N6"/>
  <c r="E173" i="45"/>
  <c r="F173"/>
  <c r="H173"/>
  <c r="I173"/>
  <c r="J173"/>
  <c r="K173"/>
  <c r="L173"/>
  <c r="M173"/>
  <c r="N6"/>
  <c r="E173" i="47"/>
  <c r="F173"/>
  <c r="H173"/>
  <c r="I173"/>
  <c r="J173"/>
  <c r="K173"/>
  <c r="L173"/>
  <c r="M173"/>
  <c r="N6"/>
  <c r="N6" i="46"/>
  <c r="E173"/>
  <c r="F173"/>
  <c r="H173"/>
  <c r="I173"/>
  <c r="J173"/>
  <c r="K173"/>
  <c r="L173"/>
  <c r="M173"/>
  <c r="E173" i="48"/>
  <c r="F173"/>
  <c r="H173"/>
  <c r="I173"/>
  <c r="J173"/>
  <c r="K173"/>
  <c r="L173"/>
  <c r="M173"/>
  <c r="N6"/>
  <c r="E173" i="50"/>
  <c r="F173"/>
  <c r="H173"/>
  <c r="I173"/>
  <c r="J173"/>
  <c r="K173"/>
  <c r="L173"/>
  <c r="M173"/>
  <c r="N6"/>
  <c r="E173" i="51"/>
  <c r="F173"/>
  <c r="H173"/>
  <c r="I173"/>
  <c r="J173"/>
  <c r="K173"/>
  <c r="L173"/>
  <c r="M173"/>
  <c r="N6"/>
  <c r="E173" i="52"/>
  <c r="F173"/>
  <c r="H173"/>
  <c r="I173"/>
  <c r="J173"/>
  <c r="K173"/>
  <c r="L173"/>
  <c r="M173"/>
  <c r="N6"/>
  <c r="E173" i="53"/>
  <c r="F173"/>
  <c r="H173"/>
  <c r="I173"/>
  <c r="J173"/>
  <c r="K173"/>
  <c r="L173"/>
  <c r="M173"/>
  <c r="N6"/>
  <c r="E173" i="54"/>
  <c r="F173"/>
  <c r="H173"/>
  <c r="I173"/>
  <c r="J173"/>
  <c r="K173"/>
  <c r="L173"/>
  <c r="M173"/>
  <c r="N6"/>
  <c r="E173" i="55"/>
  <c r="F173"/>
  <c r="H173"/>
  <c r="I173"/>
  <c r="J173"/>
  <c r="K173"/>
  <c r="L173"/>
  <c r="M173"/>
  <c r="N6"/>
  <c r="E173" i="56"/>
  <c r="F173"/>
  <c r="H173"/>
  <c r="I173"/>
  <c r="J173"/>
  <c r="K173"/>
  <c r="L173"/>
  <c r="M173"/>
  <c r="N6"/>
  <c r="E173" i="4"/>
  <c r="F173"/>
  <c r="H173"/>
  <c r="I173"/>
  <c r="J173"/>
  <c r="K173"/>
  <c r="L173"/>
  <c r="M173"/>
  <c r="E173" i="1"/>
  <c r="F173"/>
  <c r="H173"/>
  <c r="I173"/>
  <c r="J173"/>
  <c r="K173"/>
  <c r="M173"/>
  <c r="D173"/>
  <c r="AB80" i="57"/>
  <c r="E143" i="25"/>
  <c r="G94" i="18"/>
  <c r="G70"/>
  <c r="G66"/>
  <c r="E115" i="25"/>
  <c r="G7" i="18"/>
  <c r="E45" i="25"/>
  <c r="E56"/>
  <c r="G114" i="18"/>
  <c r="G55"/>
  <c r="G8"/>
  <c r="E70" i="25"/>
  <c r="E163"/>
  <c r="G163" i="18"/>
  <c r="E121" i="25"/>
  <c r="G121" i="18"/>
  <c r="E94" i="25"/>
  <c r="E166"/>
  <c r="G166" i="18"/>
  <c r="E7" i="25"/>
  <c r="G45" i="18"/>
  <c r="G56"/>
  <c r="E55" i="25"/>
  <c r="E60"/>
  <c r="E96"/>
  <c r="G96" i="18"/>
  <c r="G146"/>
  <c r="E52" i="25"/>
  <c r="G78" i="18"/>
  <c r="G80"/>
  <c r="G169"/>
  <c r="G36"/>
  <c r="E112" i="25"/>
  <c r="G87" i="18"/>
  <c r="G39"/>
  <c r="E34" i="25"/>
  <c r="G31" i="18"/>
  <c r="G22"/>
  <c r="E83" i="25"/>
  <c r="E150"/>
  <c r="E167"/>
  <c r="E74"/>
  <c r="E21"/>
  <c r="E59"/>
  <c r="E114"/>
  <c r="E39"/>
  <c r="E22"/>
  <c r="G74" i="18"/>
  <c r="G167"/>
  <c r="G83"/>
  <c r="E66" i="25"/>
  <c r="G34" i="18"/>
  <c r="G112"/>
  <c r="G13"/>
  <c r="E13" i="25"/>
  <c r="E36"/>
  <c r="G18" i="18"/>
  <c r="E18" i="25"/>
  <c r="E78"/>
  <c r="G51" i="18"/>
  <c r="E51" i="25"/>
  <c r="G59" i="18"/>
  <c r="G21"/>
  <c r="E8" i="25"/>
  <c r="G150" i="18"/>
  <c r="G92"/>
  <c r="E92" i="25"/>
  <c r="G143" i="18"/>
  <c r="E87" i="25"/>
  <c r="G115" i="18"/>
  <c r="E80" i="25"/>
  <c r="G52" i="18"/>
  <c r="E146" i="25"/>
  <c r="E31"/>
  <c r="E57"/>
  <c r="G57" i="18"/>
  <c r="E43" i="25"/>
  <c r="G43" i="18"/>
  <c r="E144" i="25"/>
  <c r="G144" i="18"/>
  <c r="G110"/>
  <c r="E110" i="25"/>
  <c r="E67"/>
  <c r="G67" i="18"/>
  <c r="E153" i="25"/>
  <c r="G153" i="18"/>
  <c r="E26" i="25"/>
  <c r="G26" i="18"/>
  <c r="G137"/>
  <c r="E137" i="25"/>
  <c r="E90"/>
  <c r="G90" i="18"/>
  <c r="G113"/>
  <c r="E113" i="25"/>
  <c r="E118"/>
  <c r="G118" i="18"/>
  <c r="G38"/>
  <c r="E38" i="25"/>
  <c r="E64"/>
  <c r="G64" i="18"/>
  <c r="E50" i="25"/>
  <c r="G50" i="18"/>
  <c r="E16" i="25"/>
  <c r="G16" i="18"/>
  <c r="E14" i="25"/>
  <c r="G14" i="18"/>
  <c r="G19"/>
  <c r="E19" i="25"/>
  <c r="E79"/>
  <c r="G79" i="18"/>
  <c r="G129"/>
  <c r="E129" i="25"/>
  <c r="E54"/>
  <c r="G54" i="18"/>
  <c r="E68" i="25"/>
  <c r="G68" i="18"/>
  <c r="G27"/>
  <c r="E27" i="25"/>
  <c r="E130"/>
  <c r="G130" i="18"/>
  <c r="G75"/>
  <c r="E75" i="25"/>
  <c r="G49" i="18"/>
  <c r="E49" i="25"/>
  <c r="G89" i="18"/>
  <c r="E89" i="25"/>
  <c r="E120"/>
  <c r="G120" i="18"/>
  <c r="E42" i="25"/>
  <c r="G42" i="18"/>
  <c r="G72"/>
  <c r="E72" i="25"/>
  <c r="G95" i="18"/>
  <c r="E95" i="25"/>
  <c r="G32" i="18"/>
  <c r="E32" i="25"/>
  <c r="E48"/>
  <c r="G48" i="18"/>
  <c r="E169" i="25"/>
  <c r="G161" i="18"/>
  <c r="E161" i="25"/>
  <c r="G15" i="18"/>
  <c r="E15" i="25"/>
  <c r="G71" i="57"/>
  <c r="E149" i="25"/>
  <c r="G149" i="18"/>
  <c r="G158"/>
  <c r="E158" i="25"/>
  <c r="G125" i="18"/>
  <c r="E125" i="25"/>
  <c r="G58" i="18"/>
  <c r="E58" i="25"/>
  <c r="E81"/>
  <c r="G81" i="18"/>
  <c r="G152"/>
  <c r="E152" i="25"/>
  <c r="E63"/>
  <c r="G63" i="18"/>
  <c r="E148" i="25"/>
  <c r="G148" i="18"/>
  <c r="G61"/>
  <c r="E61" i="25"/>
  <c r="E116"/>
  <c r="G116" i="18"/>
  <c r="E126" i="25"/>
  <c r="G126" i="18"/>
  <c r="E127" i="25"/>
  <c r="G127" i="18"/>
  <c r="G12"/>
  <c r="E12" i="25"/>
  <c r="E100"/>
  <c r="G100" i="18"/>
  <c r="G101"/>
  <c r="E101" i="25"/>
  <c r="G128" i="18"/>
  <c r="E128" i="25"/>
  <c r="E151"/>
  <c r="G151" i="18"/>
  <c r="G73"/>
  <c r="E73" i="25"/>
  <c r="E97"/>
  <c r="G97" i="18"/>
  <c r="G76"/>
  <c r="E76" i="25"/>
  <c r="G109" i="18"/>
  <c r="E109" i="25"/>
  <c r="G155" i="18"/>
  <c r="E155" i="25"/>
  <c r="E160"/>
  <c r="G160" i="18"/>
  <c r="G6"/>
  <c r="E6" i="25"/>
  <c r="E103"/>
  <c r="G103" i="18"/>
  <c r="G62"/>
  <c r="E62" i="25"/>
  <c r="G91" i="18"/>
  <c r="E91" i="25"/>
  <c r="E102"/>
  <c r="G102" i="18"/>
  <c r="G123"/>
  <c r="E123" i="25"/>
  <c r="G140" i="18"/>
  <c r="E140" i="25"/>
  <c r="G142" i="18"/>
  <c r="E142" i="25"/>
  <c r="G135" i="18"/>
  <c r="E135" i="25"/>
  <c r="E99"/>
  <c r="G99" i="18"/>
  <c r="E46" i="25"/>
  <c r="G46" i="18"/>
  <c r="G77"/>
  <c r="E77" i="25"/>
  <c r="G117" i="18"/>
  <c r="E117" i="25"/>
  <c r="E171"/>
  <c r="G171" i="18"/>
  <c r="G40"/>
  <c r="E40" i="25"/>
  <c r="E124"/>
  <c r="G124" i="18"/>
  <c r="G138"/>
  <c r="E138" i="25"/>
  <c r="G82" i="18"/>
  <c r="E82" i="25"/>
  <c r="E136"/>
  <c r="G136" i="18"/>
  <c r="G141"/>
  <c r="E141" i="25"/>
  <c r="E29"/>
  <c r="G29" i="18"/>
  <c r="G65"/>
  <c r="E65" i="25"/>
  <c r="G88" i="18"/>
  <c r="E88" i="25"/>
  <c r="G131" i="18"/>
  <c r="E131" i="25"/>
  <c r="E119"/>
  <c r="G119" i="18"/>
  <c r="E44" i="25"/>
  <c r="G44" i="18"/>
  <c r="E10" i="25"/>
  <c r="E53"/>
  <c r="G53" i="18"/>
  <c r="E84" i="25"/>
  <c r="G84" i="18"/>
  <c r="G24"/>
  <c r="E24" i="25"/>
  <c r="E37"/>
  <c r="G37" i="18"/>
  <c r="G104"/>
  <c r="E104" i="25"/>
  <c r="G98" i="18"/>
  <c r="E98" i="25"/>
  <c r="G172" i="18"/>
  <c r="E172" i="25"/>
  <c r="G20" i="18"/>
  <c r="E20" i="25"/>
  <c r="G164" i="18"/>
  <c r="E164" i="25"/>
  <c r="E71"/>
  <c r="G71" i="18"/>
  <c r="E85" i="25"/>
  <c r="G85" i="18"/>
  <c r="G139"/>
  <c r="E139" i="25"/>
  <c r="G28" i="18"/>
  <c r="E28" i="25"/>
  <c r="G154" i="18"/>
  <c r="E154" i="25"/>
  <c r="G33" i="18"/>
  <c r="E33" i="25"/>
  <c r="G111" i="18"/>
  <c r="E111" i="25"/>
  <c r="E156"/>
  <c r="G156" i="18"/>
  <c r="E147" i="25"/>
  <c r="G147" i="18"/>
  <c r="G25"/>
  <c r="E25" i="25"/>
  <c r="G157" i="18"/>
  <c r="E157" i="25"/>
  <c r="E170"/>
  <c r="G170" i="18"/>
  <c r="E162" i="25"/>
  <c r="G162" i="18"/>
  <c r="G134"/>
  <c r="E134" i="25"/>
  <c r="E69"/>
  <c r="G69" i="18"/>
  <c r="G168"/>
  <c r="E168" i="25"/>
  <c r="G159" i="18"/>
  <c r="E159" i="25"/>
  <c r="G9" i="18"/>
  <c r="E9" i="25"/>
  <c r="E173" i="18"/>
  <c r="R9" i="17"/>
  <c r="G161" i="57"/>
  <c r="G147"/>
  <c r="G128"/>
  <c r="G97"/>
  <c r="G69"/>
  <c r="G51"/>
  <c r="G25"/>
  <c r="G170"/>
  <c r="R94"/>
  <c r="R33" i="33"/>
  <c r="R24" i="25"/>
  <c r="X10"/>
  <c r="G134" i="57"/>
  <c r="G65"/>
  <c r="G62"/>
  <c r="O107" i="42" l="1"/>
  <c r="D107" i="43" s="1"/>
  <c r="O107" s="1"/>
  <c r="D107" i="44" s="1"/>
  <c r="O107" s="1"/>
  <c r="D107" i="45" s="1"/>
  <c r="O107" s="1"/>
  <c r="D107" i="46" s="1"/>
  <c r="O107" s="1"/>
  <c r="D107" i="49"/>
  <c r="O107" s="1"/>
  <c r="O106" i="42"/>
  <c r="D106" i="43" s="1"/>
  <c r="O106" s="1"/>
  <c r="D106" i="44" s="1"/>
  <c r="O106" s="1"/>
  <c r="D106" i="45" s="1"/>
  <c r="O106" s="1"/>
  <c r="D106" i="46" s="1"/>
  <c r="O106" s="1"/>
  <c r="D106" i="49"/>
  <c r="O106" s="1"/>
  <c r="O8" i="1"/>
  <c r="D8" i="4" s="1"/>
  <c r="N10" i="57"/>
  <c r="G173" i="53"/>
  <c r="N16" i="57"/>
  <c r="N68" i="33"/>
  <c r="N173" i="13"/>
  <c r="O13" i="1"/>
  <c r="D13" i="4" s="1"/>
  <c r="O13" s="1"/>
  <c r="D13" i="12" s="1"/>
  <c r="O13" s="1"/>
  <c r="D13" i="13" s="1"/>
  <c r="O13" s="1"/>
  <c r="D13" i="14" s="1"/>
  <c r="O13" s="1"/>
  <c r="D13" i="15" s="1"/>
  <c r="O13" s="1"/>
  <c r="D13" i="16" s="1"/>
  <c r="O13" s="1"/>
  <c r="N104" i="25"/>
  <c r="N116" i="33"/>
  <c r="N173" i="55"/>
  <c r="N173" i="51"/>
  <c r="O6" i="1"/>
  <c r="D6" i="4" s="1"/>
  <c r="O6" s="1"/>
  <c r="D6" i="12" s="1"/>
  <c r="O6" s="1"/>
  <c r="D6" i="13" s="1"/>
  <c r="O6" s="1"/>
  <c r="D6" i="14" s="1"/>
  <c r="O6" s="1"/>
  <c r="D6" i="15" s="1"/>
  <c r="O6" s="1"/>
  <c r="D6" i="16" s="1"/>
  <c r="O9" i="1"/>
  <c r="D9" i="4" s="1"/>
  <c r="O9" s="1"/>
  <c r="D9" i="12" s="1"/>
  <c r="O9" s="1"/>
  <c r="D9" i="13" s="1"/>
  <c r="O132" i="34"/>
  <c r="D132" i="35" s="1"/>
  <c r="O132" s="1"/>
  <c r="D132" i="36" s="1"/>
  <c r="O132" s="1"/>
  <c r="D132" i="37" s="1"/>
  <c r="O132" s="1"/>
  <c r="D132" i="38" s="1"/>
  <c r="O132" s="1"/>
  <c r="D132" i="39" s="1"/>
  <c r="O132" s="1"/>
  <c r="D132" i="40" s="1"/>
  <c r="O132" s="1"/>
  <c r="O132" i="42"/>
  <c r="D132" i="43" s="1"/>
  <c r="O132" s="1"/>
  <c r="D132" i="44" s="1"/>
  <c r="O132" s="1"/>
  <c r="D132" i="45" s="1"/>
  <c r="O132" s="1"/>
  <c r="D132" i="46" s="1"/>
  <c r="O132" s="1"/>
  <c r="D132" i="47" s="1"/>
  <c r="O132" s="1"/>
  <c r="D132" i="48" s="1"/>
  <c r="O132" s="1"/>
  <c r="D132" i="49"/>
  <c r="O132" s="1"/>
  <c r="D132" i="50" s="1"/>
  <c r="N140" i="57"/>
  <c r="G62" i="41"/>
  <c r="N69" i="33"/>
  <c r="N154" i="57"/>
  <c r="N31"/>
  <c r="N58" i="33"/>
  <c r="N60"/>
  <c r="N66" i="57"/>
  <c r="N99"/>
  <c r="N156"/>
  <c r="T140"/>
  <c r="N7"/>
  <c r="N52"/>
  <c r="N62" i="33"/>
  <c r="N91"/>
  <c r="N136" i="57"/>
  <c r="N159"/>
  <c r="G44" i="41"/>
  <c r="N171" i="33"/>
  <c r="O88" i="1"/>
  <c r="D88" i="4" s="1"/>
  <c r="G29" i="41"/>
  <c r="G168"/>
  <c r="G56"/>
  <c r="G173" i="56"/>
  <c r="G173" i="54"/>
  <c r="G127" i="33"/>
  <c r="N173" i="23"/>
  <c r="N149" i="33"/>
  <c r="N79"/>
  <c r="N13" i="57"/>
  <c r="G109" i="41"/>
  <c r="G125"/>
  <c r="N173" i="38"/>
  <c r="G16" i="41"/>
  <c r="G153"/>
  <c r="G37"/>
  <c r="G131" i="49"/>
  <c r="G77"/>
  <c r="G104"/>
  <c r="G102"/>
  <c r="N173" i="53"/>
  <c r="N173" i="52"/>
  <c r="N61" i="57"/>
  <c r="N50"/>
  <c r="N45"/>
  <c r="N43"/>
  <c r="N33"/>
  <c r="E173"/>
  <c r="N91" i="41"/>
  <c r="N89" i="25"/>
  <c r="N173" i="43"/>
  <c r="G173" i="55"/>
  <c r="G173" i="13"/>
  <c r="G137" i="25"/>
  <c r="N44" i="57"/>
  <c r="N67"/>
  <c r="N74"/>
  <c r="N82"/>
  <c r="N89"/>
  <c r="N99" i="33"/>
  <c r="N19" i="25"/>
  <c r="G173" i="50"/>
  <c r="N173" i="21"/>
  <c r="O118" i="1"/>
  <c r="D118" i="4" s="1"/>
  <c r="O118" s="1"/>
  <c r="D118" i="12" s="1"/>
  <c r="O118" s="1"/>
  <c r="D118" i="13" s="1"/>
  <c r="O118" s="1"/>
  <c r="D118" i="14" s="1"/>
  <c r="O118" s="1"/>
  <c r="D118" i="15" s="1"/>
  <c r="O118" s="1"/>
  <c r="D118" i="16" s="1"/>
  <c r="O118" s="1"/>
  <c r="G157" i="33"/>
  <c r="N173" i="30"/>
  <c r="G98" i="33"/>
  <c r="N173" i="28"/>
  <c r="N46" i="49"/>
  <c r="N53" i="33"/>
  <c r="N49"/>
  <c r="N136"/>
  <c r="N33" i="25"/>
  <c r="N148"/>
  <c r="N26"/>
  <c r="N7"/>
  <c r="N139" i="17"/>
  <c r="N173" i="47"/>
  <c r="G49" i="49"/>
  <c r="N98" i="57"/>
  <c r="N28"/>
  <c r="N40"/>
  <c r="R43"/>
  <c r="R50"/>
  <c r="T61"/>
  <c r="N80" i="33"/>
  <c r="N150" i="57"/>
  <c r="N152"/>
  <c r="N156" i="33"/>
  <c r="N97"/>
  <c r="N85" i="57"/>
  <c r="R33"/>
  <c r="N173" i="56"/>
  <c r="N173" i="37"/>
  <c r="N173" i="14"/>
  <c r="O141" i="1"/>
  <c r="D141" i="4" s="1"/>
  <c r="O141" s="1"/>
  <c r="D141" i="12" s="1"/>
  <c r="O141" s="1"/>
  <c r="D141" i="13" s="1"/>
  <c r="O141" s="1"/>
  <c r="D141" i="14" s="1"/>
  <c r="O141" s="1"/>
  <c r="D141" i="15" s="1"/>
  <c r="O141" s="1"/>
  <c r="D141" i="16" s="1"/>
  <c r="O141" s="1"/>
  <c r="O89" i="1"/>
  <c r="D89" i="4" s="1"/>
  <c r="O89" s="1"/>
  <c r="D89" i="12" s="1"/>
  <c r="O89" s="1"/>
  <c r="D89" i="13" s="1"/>
  <c r="O89" s="1"/>
  <c r="D89" i="14" s="1"/>
  <c r="O89" s="1"/>
  <c r="D89" i="15" s="1"/>
  <c r="O89" s="1"/>
  <c r="D89" i="16" s="1"/>
  <c r="O89" s="1"/>
  <c r="G10" i="17"/>
  <c r="N173" i="15"/>
  <c r="T45" i="57"/>
  <c r="N21"/>
  <c r="N19"/>
  <c r="N14"/>
  <c r="N50" i="25"/>
  <c r="N59" i="57"/>
  <c r="N79"/>
  <c r="N84" i="33"/>
  <c r="N95" i="57"/>
  <c r="N100"/>
  <c r="N140" i="33"/>
  <c r="N151"/>
  <c r="N158" i="57"/>
  <c r="N171"/>
  <c r="N144" i="33"/>
  <c r="N38" i="57"/>
  <c r="G73" i="25"/>
  <c r="R136" i="33"/>
  <c r="G38" i="25"/>
  <c r="N26" i="57"/>
  <c r="N45" i="25"/>
  <c r="N173" i="54"/>
  <c r="N173" i="50"/>
  <c r="N173" i="16"/>
  <c r="O88" i="4"/>
  <c r="D88" i="12" s="1"/>
  <c r="O88" s="1"/>
  <c r="D88" i="13" s="1"/>
  <c r="O88" s="1"/>
  <c r="D88" i="14" s="1"/>
  <c r="O88" s="1"/>
  <c r="D88" i="15" s="1"/>
  <c r="O88" s="1"/>
  <c r="D88" i="16" s="1"/>
  <c r="O88" s="1"/>
  <c r="G76" i="41"/>
  <c r="G68"/>
  <c r="G9"/>
  <c r="G173" i="34"/>
  <c r="G46" i="41"/>
  <c r="G139"/>
  <c r="G91"/>
  <c r="G166"/>
  <c r="G152"/>
  <c r="G111"/>
  <c r="N15" i="57"/>
  <c r="N29" i="33"/>
  <c r="N68" i="57"/>
  <c r="N92"/>
  <c r="N101" i="25"/>
  <c r="N121" i="33"/>
  <c r="N138"/>
  <c r="N169" i="57"/>
  <c r="N55" i="33"/>
  <c r="N167" i="57"/>
  <c r="G56" i="25"/>
  <c r="N90" i="57"/>
  <c r="N34" i="33"/>
  <c r="N36" i="57"/>
  <c r="T98"/>
  <c r="G70" i="25"/>
  <c r="N28" i="41"/>
  <c r="N31"/>
  <c r="N61"/>
  <c r="N169"/>
  <c r="N50"/>
  <c r="N68" i="25"/>
  <c r="N83"/>
  <c r="N36"/>
  <c r="N38"/>
  <c r="N64"/>
  <c r="N71"/>
  <c r="N126"/>
  <c r="N143"/>
  <c r="N146"/>
  <c r="N150"/>
  <c r="N43"/>
  <c r="N120"/>
  <c r="N40"/>
  <c r="N39" i="17"/>
  <c r="N62"/>
  <c r="N80"/>
  <c r="N109"/>
  <c r="N115"/>
  <c r="N13"/>
  <c r="N27"/>
  <c r="N53"/>
  <c r="N111"/>
  <c r="N49"/>
  <c r="N34"/>
  <c r="N168" i="33"/>
  <c r="N130"/>
  <c r="N119"/>
  <c r="N111"/>
  <c r="N109"/>
  <c r="N89"/>
  <c r="N161" i="25"/>
  <c r="R79" i="41"/>
  <c r="N79"/>
  <c r="T57" i="57"/>
  <c r="N57"/>
  <c r="N7" i="17"/>
  <c r="R19" i="57"/>
  <c r="T142" i="33"/>
  <c r="N142"/>
  <c r="T21" i="57"/>
  <c r="N65" i="17"/>
  <c r="N67"/>
  <c r="N72"/>
  <c r="N76" i="57"/>
  <c r="N77" i="17"/>
  <c r="N79" i="25"/>
  <c r="N90"/>
  <c r="N94" i="33"/>
  <c r="N112" i="25"/>
  <c r="N115" i="33"/>
  <c r="N124"/>
  <c r="N131" i="25"/>
  <c r="N134" i="33"/>
  <c r="N148"/>
  <c r="N154"/>
  <c r="N157" i="25"/>
  <c r="N160" i="33"/>
  <c r="N73" i="25"/>
  <c r="N113" i="33"/>
  <c r="N88" i="57"/>
  <c r="N137"/>
  <c r="N63"/>
  <c r="G173" i="52"/>
  <c r="N8" i="57"/>
  <c r="N15" i="17"/>
  <c r="N14" i="25"/>
  <c r="N18" i="17"/>
  <c r="N7" i="49"/>
  <c r="N9" i="33"/>
  <c r="M173" i="57"/>
  <c r="N16" i="41"/>
  <c r="H173" i="57"/>
  <c r="N83"/>
  <c r="N92" i="25"/>
  <c r="N103" i="33"/>
  <c r="N113" i="17"/>
  <c r="N118" i="57"/>
  <c r="N120"/>
  <c r="N127" i="25"/>
  <c r="N129" i="57"/>
  <c r="N142" i="17"/>
  <c r="N153" i="33"/>
  <c r="N159"/>
  <c r="N164"/>
  <c r="N82" i="17"/>
  <c r="N103"/>
  <c r="N114" i="25"/>
  <c r="N169"/>
  <c r="N128" i="57"/>
  <c r="G164" i="33"/>
  <c r="G162"/>
  <c r="G158"/>
  <c r="G154"/>
  <c r="G152"/>
  <c r="G148"/>
  <c r="G146"/>
  <c r="G141"/>
  <c r="G139"/>
  <c r="G96"/>
  <c r="G94"/>
  <c r="G89"/>
  <c r="G84"/>
  <c r="G82"/>
  <c r="G80"/>
  <c r="G74"/>
  <c r="G72"/>
  <c r="G70"/>
  <c r="G66"/>
  <c r="G62"/>
  <c r="G58"/>
  <c r="G56"/>
  <c r="G54"/>
  <c r="G45"/>
  <c r="G33"/>
  <c r="G28"/>
  <c r="G24"/>
  <c r="G7"/>
  <c r="G116"/>
  <c r="G170" i="41"/>
  <c r="G135"/>
  <c r="G112"/>
  <c r="G94"/>
  <c r="G123"/>
  <c r="G83"/>
  <c r="G52"/>
  <c r="G68" i="49"/>
  <c r="G16"/>
  <c r="G173" i="45"/>
  <c r="N173" i="39"/>
  <c r="N173" i="35"/>
  <c r="G173" i="46"/>
  <c r="G173" i="42"/>
  <c r="G173" i="4"/>
  <c r="G126" i="17"/>
  <c r="G103"/>
  <c r="G50" i="41"/>
  <c r="N173" i="48"/>
  <c r="G163" i="33"/>
  <c r="G161"/>
  <c r="G159"/>
  <c r="G155"/>
  <c r="G153"/>
  <c r="G151"/>
  <c r="G149"/>
  <c r="G147"/>
  <c r="G142"/>
  <c r="G138"/>
  <c r="G95"/>
  <c r="G92"/>
  <c r="G85"/>
  <c r="G83"/>
  <c r="G77"/>
  <c r="G75"/>
  <c r="G73"/>
  <c r="G69"/>
  <c r="G67"/>
  <c r="G65"/>
  <c r="G63"/>
  <c r="G61"/>
  <c r="G59"/>
  <c r="G46"/>
  <c r="G42"/>
  <c r="G39"/>
  <c r="G37"/>
  <c r="G34"/>
  <c r="G32"/>
  <c r="G27"/>
  <c r="G22"/>
  <c r="G20"/>
  <c r="G18"/>
  <c r="G15"/>
  <c r="G13"/>
  <c r="G10"/>
  <c r="G8"/>
  <c r="G160" i="41"/>
  <c r="G142"/>
  <c r="G136"/>
  <c r="G88"/>
  <c r="G58"/>
  <c r="G21"/>
  <c r="G149"/>
  <c r="G80"/>
  <c r="G40"/>
  <c r="G33"/>
  <c r="G170" i="49"/>
  <c r="G59"/>
  <c r="G53"/>
  <c r="G90"/>
  <c r="F33" i="58"/>
  <c r="N100" i="49"/>
  <c r="N143"/>
  <c r="N144"/>
  <c r="I10" i="58"/>
  <c r="N163" i="49"/>
  <c r="N127"/>
  <c r="N155"/>
  <c r="K16" i="58"/>
  <c r="N83" i="49"/>
  <c r="N95"/>
  <c r="N112"/>
  <c r="N172"/>
  <c r="H173"/>
  <c r="N116" i="41"/>
  <c r="N144"/>
  <c r="N151"/>
  <c r="N140"/>
  <c r="N164"/>
  <c r="N7" i="33"/>
  <c r="N13"/>
  <c r="N19"/>
  <c r="N64"/>
  <c r="N71"/>
  <c r="N73"/>
  <c r="N92"/>
  <c r="N104" i="17"/>
  <c r="N117"/>
  <c r="N123"/>
  <c r="H149" i="58"/>
  <c r="N171" i="17"/>
  <c r="N120"/>
  <c r="N172"/>
  <c r="N74"/>
  <c r="N74" i="25"/>
  <c r="N77"/>
  <c r="N97"/>
  <c r="N153"/>
  <c r="N160"/>
  <c r="N154"/>
  <c r="N37"/>
  <c r="J173"/>
  <c r="N20" i="49"/>
  <c r="N9"/>
  <c r="N27"/>
  <c r="N29"/>
  <c r="N37"/>
  <c r="N49"/>
  <c r="N80"/>
  <c r="N125"/>
  <c r="N149"/>
  <c r="N72"/>
  <c r="N15"/>
  <c r="N74"/>
  <c r="N168"/>
  <c r="N170"/>
  <c r="N173" i="46"/>
  <c r="N173" i="45"/>
  <c r="G156" i="49"/>
  <c r="G155"/>
  <c r="G154"/>
  <c r="G153"/>
  <c r="G147"/>
  <c r="G136"/>
  <c r="G135"/>
  <c r="G134"/>
  <c r="N59" i="41"/>
  <c r="G173" i="40"/>
  <c r="G173" i="37"/>
  <c r="G173" i="35"/>
  <c r="G156" i="41"/>
  <c r="G154"/>
  <c r="G148"/>
  <c r="G129"/>
  <c r="G127"/>
  <c r="G82"/>
  <c r="G78"/>
  <c r="G74"/>
  <c r="G72"/>
  <c r="G64"/>
  <c r="G60"/>
  <c r="G54"/>
  <c r="G48"/>
  <c r="G45"/>
  <c r="G43"/>
  <c r="G38"/>
  <c r="G36"/>
  <c r="G31"/>
  <c r="G19"/>
  <c r="G14"/>
  <c r="G12"/>
  <c r="G128"/>
  <c r="N59" i="33"/>
  <c r="G135"/>
  <c r="G120"/>
  <c r="G102"/>
  <c r="G173" i="27"/>
  <c r="F151" i="58"/>
  <c r="J10"/>
  <c r="G173" i="24"/>
  <c r="G173" i="22"/>
  <c r="G173" i="20"/>
  <c r="N168" i="17"/>
  <c r="N22"/>
  <c r="N29"/>
  <c r="N144"/>
  <c r="R172"/>
  <c r="N97"/>
  <c r="N136"/>
  <c r="N170"/>
  <c r="N40"/>
  <c r="G153"/>
  <c r="G137"/>
  <c r="G104"/>
  <c r="G95"/>
  <c r="G67"/>
  <c r="G59"/>
  <c r="G39"/>
  <c r="G19"/>
  <c r="V10"/>
  <c r="N24"/>
  <c r="N31"/>
  <c r="R40"/>
  <c r="N96"/>
  <c r="N118"/>
  <c r="N125"/>
  <c r="N137"/>
  <c r="M21" i="58"/>
  <c r="N129" i="17"/>
  <c r="N90"/>
  <c r="N131"/>
  <c r="O130" i="1"/>
  <c r="D130" i="4" s="1"/>
  <c r="O130" s="1"/>
  <c r="D130" i="12" s="1"/>
  <c r="O130" s="1"/>
  <c r="D130" i="13" s="1"/>
  <c r="O130" s="1"/>
  <c r="D130" i="14" s="1"/>
  <c r="O130" s="1"/>
  <c r="D130" i="15" s="1"/>
  <c r="O130" s="1"/>
  <c r="D130" i="16" s="1"/>
  <c r="O130" s="1"/>
  <c r="O70" i="1"/>
  <c r="D70" i="4" s="1"/>
  <c r="O70" s="1"/>
  <c r="D70" i="12" s="1"/>
  <c r="O70" s="1"/>
  <c r="D70" i="13" s="1"/>
  <c r="O70" s="1"/>
  <c r="D70" i="14" s="1"/>
  <c r="O70" s="1"/>
  <c r="D70" i="15" s="1"/>
  <c r="O70" s="1"/>
  <c r="D70" i="16" s="1"/>
  <c r="O70" s="1"/>
  <c r="O7" i="1"/>
  <c r="D7" i="4" s="1"/>
  <c r="O7" s="1"/>
  <c r="D7" i="12" s="1"/>
  <c r="O7" s="1"/>
  <c r="D7" i="13" s="1"/>
  <c r="O7" s="1"/>
  <c r="D7" i="14" s="1"/>
  <c r="O7" s="1"/>
  <c r="D7" i="15" s="1"/>
  <c r="O7" s="1"/>
  <c r="D7" i="16" s="1"/>
  <c r="O7" s="1"/>
  <c r="O171" i="1"/>
  <c r="D171" i="4" s="1"/>
  <c r="O171" s="1"/>
  <c r="D171" i="12" s="1"/>
  <c r="O171" s="1"/>
  <c r="D171" i="13" s="1"/>
  <c r="O171" s="1"/>
  <c r="D171" i="14" s="1"/>
  <c r="O171" s="1"/>
  <c r="D171" i="15" s="1"/>
  <c r="O171" s="1"/>
  <c r="D171" i="16" s="1"/>
  <c r="O171" s="1"/>
  <c r="O169" i="1"/>
  <c r="D169" i="4" s="1"/>
  <c r="O169" s="1"/>
  <c r="D169" i="12" s="1"/>
  <c r="O169" s="1"/>
  <c r="D169" i="13" s="1"/>
  <c r="O169" s="1"/>
  <c r="D169" i="14" s="1"/>
  <c r="O169" s="1"/>
  <c r="D169" i="15" s="1"/>
  <c r="O169" s="1"/>
  <c r="D169" i="16" s="1"/>
  <c r="O169" s="1"/>
  <c r="O167" i="1"/>
  <c r="D167" i="4" s="1"/>
  <c r="O167" s="1"/>
  <c r="D167" i="12" s="1"/>
  <c r="O167" s="1"/>
  <c r="D167" i="13" s="1"/>
  <c r="O167" s="1"/>
  <c r="D167" i="14" s="1"/>
  <c r="O167" s="1"/>
  <c r="D167" i="15" s="1"/>
  <c r="O167" s="1"/>
  <c r="D167" i="16" s="1"/>
  <c r="O167" s="1"/>
  <c r="O162" i="1"/>
  <c r="D162" i="4" s="1"/>
  <c r="O162" s="1"/>
  <c r="D162" i="12" s="1"/>
  <c r="O162" s="1"/>
  <c r="D162" i="13" s="1"/>
  <c r="O162" s="1"/>
  <c r="D162" i="14" s="1"/>
  <c r="O162" s="1"/>
  <c r="D162" i="15" s="1"/>
  <c r="O162" s="1"/>
  <c r="D162" i="16" s="1"/>
  <c r="O162" s="1"/>
  <c r="O161" i="1"/>
  <c r="D161" i="4" s="1"/>
  <c r="O161" s="1"/>
  <c r="D161" i="12" s="1"/>
  <c r="O161" s="1"/>
  <c r="D161" i="13" s="1"/>
  <c r="O161" s="1"/>
  <c r="D161" i="14" s="1"/>
  <c r="O161" s="1"/>
  <c r="D161" i="15" s="1"/>
  <c r="O161" s="1"/>
  <c r="D161" i="16" s="1"/>
  <c r="O161" s="1"/>
  <c r="O160" i="1"/>
  <c r="D160" i="4" s="1"/>
  <c r="O160" s="1"/>
  <c r="D160" i="12" s="1"/>
  <c r="O160" s="1"/>
  <c r="D160" i="13" s="1"/>
  <c r="O160" s="1"/>
  <c r="D160" i="14" s="1"/>
  <c r="O160" s="1"/>
  <c r="D160" i="15" s="1"/>
  <c r="O160" s="1"/>
  <c r="D160" i="16" s="1"/>
  <c r="O160" s="1"/>
  <c r="O159" i="1"/>
  <c r="D159" i="4" s="1"/>
  <c r="O159" s="1"/>
  <c r="D159" i="12" s="1"/>
  <c r="O159" s="1"/>
  <c r="D159" i="13" s="1"/>
  <c r="O159" s="1"/>
  <c r="D159" i="14" s="1"/>
  <c r="O159" s="1"/>
  <c r="D159" i="15" s="1"/>
  <c r="O159" s="1"/>
  <c r="D159" i="16" s="1"/>
  <c r="O159" s="1"/>
  <c r="O156" i="1"/>
  <c r="D156" i="4" s="1"/>
  <c r="O156" s="1"/>
  <c r="D156" i="12" s="1"/>
  <c r="O156" s="1"/>
  <c r="D156" i="13" s="1"/>
  <c r="O156" s="1"/>
  <c r="D156" i="14" s="1"/>
  <c r="O156" s="1"/>
  <c r="D156" i="15" s="1"/>
  <c r="O156" s="1"/>
  <c r="D156" i="16" s="1"/>
  <c r="O156" s="1"/>
  <c r="O155" i="1"/>
  <c r="D155" i="4" s="1"/>
  <c r="O155" s="1"/>
  <c r="D155" i="12" s="1"/>
  <c r="O155" s="1"/>
  <c r="D155" i="13" s="1"/>
  <c r="O155" s="1"/>
  <c r="D155" i="14" s="1"/>
  <c r="O155" s="1"/>
  <c r="D155" i="15" s="1"/>
  <c r="O155" s="1"/>
  <c r="D155" i="16" s="1"/>
  <c r="O155" s="1"/>
  <c r="O154" i="1"/>
  <c r="D154" i="4" s="1"/>
  <c r="O154" s="1"/>
  <c r="D154" i="12" s="1"/>
  <c r="O154" s="1"/>
  <c r="D154" i="13" s="1"/>
  <c r="O154" s="1"/>
  <c r="D154" i="14" s="1"/>
  <c r="O154" s="1"/>
  <c r="D154" i="15" s="1"/>
  <c r="O154" s="1"/>
  <c r="D154" i="16" s="1"/>
  <c r="O154" s="1"/>
  <c r="O153" i="1"/>
  <c r="D153" i="4" s="1"/>
  <c r="O153" s="1"/>
  <c r="D153" i="12" s="1"/>
  <c r="O153" s="1"/>
  <c r="D153" i="13" s="1"/>
  <c r="O153" s="1"/>
  <c r="D153" i="14" s="1"/>
  <c r="O153" s="1"/>
  <c r="D153" i="15" s="1"/>
  <c r="O153" s="1"/>
  <c r="D153" i="16" s="1"/>
  <c r="O153" s="1"/>
  <c r="O151" i="1"/>
  <c r="D151" i="4" s="1"/>
  <c r="O151" s="1"/>
  <c r="D151" i="12" s="1"/>
  <c r="O151" s="1"/>
  <c r="D151" i="13" s="1"/>
  <c r="O151" s="1"/>
  <c r="D151" i="14" s="1"/>
  <c r="O151" s="1"/>
  <c r="D151" i="15" s="1"/>
  <c r="O151" s="1"/>
  <c r="D151" i="16" s="1"/>
  <c r="O151" s="1"/>
  <c r="O150" i="1"/>
  <c r="D150" i="4" s="1"/>
  <c r="O150" s="1"/>
  <c r="D150" i="12" s="1"/>
  <c r="O150" s="1"/>
  <c r="D150" i="13" s="1"/>
  <c r="O150" s="1"/>
  <c r="D150" i="14" s="1"/>
  <c r="O150" s="1"/>
  <c r="D150" i="15" s="1"/>
  <c r="O150" s="1"/>
  <c r="D150" i="16" s="1"/>
  <c r="O150" s="1"/>
  <c r="O149" i="1"/>
  <c r="D149" i="4" s="1"/>
  <c r="O149" s="1"/>
  <c r="D149" i="12" s="1"/>
  <c r="O149" s="1"/>
  <c r="D149" i="13" s="1"/>
  <c r="O149" s="1"/>
  <c r="D149" i="14" s="1"/>
  <c r="O149" s="1"/>
  <c r="D149" i="15" s="1"/>
  <c r="O149" s="1"/>
  <c r="D149" i="16" s="1"/>
  <c r="O149" s="1"/>
  <c r="O148" i="1"/>
  <c r="D148" i="4" s="1"/>
  <c r="O148" s="1"/>
  <c r="D148" i="12" s="1"/>
  <c r="O148" s="1"/>
  <c r="D148" i="13" s="1"/>
  <c r="O148" s="1"/>
  <c r="D148" i="14" s="1"/>
  <c r="O148" s="1"/>
  <c r="D148" i="15" s="1"/>
  <c r="O148" s="1"/>
  <c r="D148" i="16" s="1"/>
  <c r="O148" s="1"/>
  <c r="O147" i="1"/>
  <c r="D147" i="4" s="1"/>
  <c r="O147" s="1"/>
  <c r="D147" i="12" s="1"/>
  <c r="O147" s="1"/>
  <c r="D147" i="13" s="1"/>
  <c r="O147" s="1"/>
  <c r="D147" i="14" s="1"/>
  <c r="O147" s="1"/>
  <c r="D147" i="15" s="1"/>
  <c r="O147" s="1"/>
  <c r="D147" i="16" s="1"/>
  <c r="O147" s="1"/>
  <c r="O144" i="1"/>
  <c r="D144" i="4" s="1"/>
  <c r="O144" s="1"/>
  <c r="D144" i="12" s="1"/>
  <c r="O144" s="1"/>
  <c r="D144" i="13" s="1"/>
  <c r="O144" s="1"/>
  <c r="D144" i="14" s="1"/>
  <c r="O144" s="1"/>
  <c r="D144" i="15" s="1"/>
  <c r="O144" s="1"/>
  <c r="D144" i="16" s="1"/>
  <c r="O144" s="1"/>
  <c r="O143" i="1"/>
  <c r="D143" i="4" s="1"/>
  <c r="O143" s="1"/>
  <c r="D143" i="12" s="1"/>
  <c r="O143" s="1"/>
  <c r="D143" i="13" s="1"/>
  <c r="O143" s="1"/>
  <c r="D143" i="14" s="1"/>
  <c r="O143" s="1"/>
  <c r="D143" i="15" s="1"/>
  <c r="O143" s="1"/>
  <c r="D143" i="16" s="1"/>
  <c r="O143" s="1"/>
  <c r="O142" i="1"/>
  <c r="D142" i="4" s="1"/>
  <c r="O142" s="1"/>
  <c r="D142" i="12" s="1"/>
  <c r="O142" s="1"/>
  <c r="D142" i="13" s="1"/>
  <c r="O142" s="1"/>
  <c r="D142" i="14" s="1"/>
  <c r="O142" s="1"/>
  <c r="D142" i="15" s="1"/>
  <c r="O142" s="1"/>
  <c r="D142" i="16" s="1"/>
  <c r="O142" s="1"/>
  <c r="O140" i="1"/>
  <c r="D140" i="4" s="1"/>
  <c r="O140" s="1"/>
  <c r="D140" i="12" s="1"/>
  <c r="O140" s="1"/>
  <c r="D140" i="13" s="1"/>
  <c r="O140" s="1"/>
  <c r="D140" i="14" s="1"/>
  <c r="O140" s="1"/>
  <c r="D140" i="15" s="1"/>
  <c r="O140" s="1"/>
  <c r="D140" i="16" s="1"/>
  <c r="O140" s="1"/>
  <c r="O138" i="1"/>
  <c r="D138" i="4" s="1"/>
  <c r="O138" s="1"/>
  <c r="D138" i="12" s="1"/>
  <c r="O138" s="1"/>
  <c r="D138" i="13" s="1"/>
  <c r="O138" s="1"/>
  <c r="D138" i="14" s="1"/>
  <c r="O138" s="1"/>
  <c r="D138" i="15" s="1"/>
  <c r="O138" s="1"/>
  <c r="D138" i="16" s="1"/>
  <c r="O138" s="1"/>
  <c r="O137" i="1"/>
  <c r="D137" i="4" s="1"/>
  <c r="O137" s="1"/>
  <c r="D137" i="12" s="1"/>
  <c r="O137" s="1"/>
  <c r="D137" i="13" s="1"/>
  <c r="O137" s="1"/>
  <c r="D137" i="14" s="1"/>
  <c r="O137" s="1"/>
  <c r="D137" i="15" s="1"/>
  <c r="O137" s="1"/>
  <c r="D137" i="16" s="1"/>
  <c r="O137" s="1"/>
  <c r="O136" i="1"/>
  <c r="D136" i="4" s="1"/>
  <c r="O136" s="1"/>
  <c r="D136" i="12" s="1"/>
  <c r="O136" s="1"/>
  <c r="D136" i="13" s="1"/>
  <c r="O136" s="1"/>
  <c r="D136" i="14" s="1"/>
  <c r="O136" s="1"/>
  <c r="D136" i="15" s="1"/>
  <c r="O136" s="1"/>
  <c r="D136" i="16" s="1"/>
  <c r="O136" s="1"/>
  <c r="O131" i="1"/>
  <c r="D131" i="4" s="1"/>
  <c r="O131" s="1"/>
  <c r="D131" i="12" s="1"/>
  <c r="O131" s="1"/>
  <c r="D131" i="13" s="1"/>
  <c r="O131" s="1"/>
  <c r="D131" i="14" s="1"/>
  <c r="O131" s="1"/>
  <c r="D131" i="15" s="1"/>
  <c r="O131" s="1"/>
  <c r="D131" i="16" s="1"/>
  <c r="O131" s="1"/>
  <c r="O125" i="1"/>
  <c r="D125" i="4" s="1"/>
  <c r="O125" s="1"/>
  <c r="D125" i="12" s="1"/>
  <c r="O125" s="1"/>
  <c r="D125" i="13" s="1"/>
  <c r="O125" s="1"/>
  <c r="D125" i="14" s="1"/>
  <c r="O125" s="1"/>
  <c r="D125" i="15" s="1"/>
  <c r="O125" s="1"/>
  <c r="D125" i="16" s="1"/>
  <c r="O125" s="1"/>
  <c r="O124" i="1"/>
  <c r="D124" i="4" s="1"/>
  <c r="O124" s="1"/>
  <c r="D124" i="12" s="1"/>
  <c r="O124" s="1"/>
  <c r="D124" i="13" s="1"/>
  <c r="O124" s="1"/>
  <c r="D124" i="14" s="1"/>
  <c r="O124" s="1"/>
  <c r="D124" i="15" s="1"/>
  <c r="O124" s="1"/>
  <c r="D124" i="16" s="1"/>
  <c r="O124" s="1"/>
  <c r="O123" i="1"/>
  <c r="D123" i="4" s="1"/>
  <c r="O123" s="1"/>
  <c r="D123" i="12" s="1"/>
  <c r="O123" s="1"/>
  <c r="D123" i="13" s="1"/>
  <c r="O123" s="1"/>
  <c r="D123" i="14" s="1"/>
  <c r="O123" s="1"/>
  <c r="D123" i="15" s="1"/>
  <c r="O123" s="1"/>
  <c r="D123" i="16" s="1"/>
  <c r="O123" s="1"/>
  <c r="O121" i="1"/>
  <c r="D121" i="4" s="1"/>
  <c r="O121" s="1"/>
  <c r="D121" i="12" s="1"/>
  <c r="O121" s="1"/>
  <c r="D121" i="13" s="1"/>
  <c r="O121" s="1"/>
  <c r="D121" i="14" s="1"/>
  <c r="O121" s="1"/>
  <c r="D121" i="15" s="1"/>
  <c r="O121" s="1"/>
  <c r="D121" i="16" s="1"/>
  <c r="O121" s="1"/>
  <c r="O117" i="1"/>
  <c r="D117" i="4" s="1"/>
  <c r="O117" s="1"/>
  <c r="D117" i="12" s="1"/>
  <c r="O117" s="1"/>
  <c r="D117" i="13" s="1"/>
  <c r="O117" s="1"/>
  <c r="D117" i="14" s="1"/>
  <c r="O117" s="1"/>
  <c r="D117" i="15" s="1"/>
  <c r="O117" s="1"/>
  <c r="D117" i="16" s="1"/>
  <c r="O117" s="1"/>
  <c r="O116" i="1"/>
  <c r="D116" i="4" s="1"/>
  <c r="O116" s="1"/>
  <c r="D116" i="12" s="1"/>
  <c r="O116" s="1"/>
  <c r="D116" i="13" s="1"/>
  <c r="O116" s="1"/>
  <c r="D116" i="14" s="1"/>
  <c r="O116" s="1"/>
  <c r="D116" i="15" s="1"/>
  <c r="O116" s="1"/>
  <c r="D116" i="16" s="1"/>
  <c r="O116" s="1"/>
  <c r="O115" i="1"/>
  <c r="D115" i="4" s="1"/>
  <c r="O115" s="1"/>
  <c r="D115" i="12" s="1"/>
  <c r="O115" s="1"/>
  <c r="D115" i="13" s="1"/>
  <c r="O115" s="1"/>
  <c r="D115" i="14" s="1"/>
  <c r="O115" s="1"/>
  <c r="D115" i="15" s="1"/>
  <c r="O115" s="1"/>
  <c r="D115" i="16" s="1"/>
  <c r="O115" s="1"/>
  <c r="O114" i="1"/>
  <c r="D114" i="4" s="1"/>
  <c r="O114" s="1"/>
  <c r="D114" i="12" s="1"/>
  <c r="O114" s="1"/>
  <c r="D114" i="13" s="1"/>
  <c r="O114" s="1"/>
  <c r="D114" i="14" s="1"/>
  <c r="O114" s="1"/>
  <c r="D114" i="15" s="1"/>
  <c r="O114" s="1"/>
  <c r="D114" i="16" s="1"/>
  <c r="O114" s="1"/>
  <c r="O113" i="1"/>
  <c r="D113" i="4" s="1"/>
  <c r="O113" s="1"/>
  <c r="D113" i="12" s="1"/>
  <c r="O113" s="1"/>
  <c r="D113" i="13" s="1"/>
  <c r="O113" s="1"/>
  <c r="D113" i="14" s="1"/>
  <c r="O113" s="1"/>
  <c r="D113" i="15" s="1"/>
  <c r="O113" s="1"/>
  <c r="D113" i="16" s="1"/>
  <c r="O113" s="1"/>
  <c r="O111" i="1"/>
  <c r="D111" i="4" s="1"/>
  <c r="O111" s="1"/>
  <c r="D111" i="12" s="1"/>
  <c r="O111" s="1"/>
  <c r="D111" i="13" s="1"/>
  <c r="O111" s="1"/>
  <c r="D111" i="14" s="1"/>
  <c r="O111" s="1"/>
  <c r="D111" i="15" s="1"/>
  <c r="O111" s="1"/>
  <c r="D111" i="16" s="1"/>
  <c r="O111" s="1"/>
  <c r="O110" i="1"/>
  <c r="D110" i="4" s="1"/>
  <c r="O110" s="1"/>
  <c r="D110" i="12" s="1"/>
  <c r="O110" s="1"/>
  <c r="D110" i="13" s="1"/>
  <c r="O110" s="1"/>
  <c r="D110" i="14" s="1"/>
  <c r="O110" s="1"/>
  <c r="D110" i="15" s="1"/>
  <c r="O110" s="1"/>
  <c r="D110" i="16" s="1"/>
  <c r="O110" s="1"/>
  <c r="O109" i="1"/>
  <c r="D109" i="4" s="1"/>
  <c r="O109" s="1"/>
  <c r="D109" i="12" s="1"/>
  <c r="O109" s="1"/>
  <c r="D109" i="13" s="1"/>
  <c r="O109" s="1"/>
  <c r="D109" i="14" s="1"/>
  <c r="O109" s="1"/>
  <c r="D109" i="15" s="1"/>
  <c r="O109" s="1"/>
  <c r="D109" i="16" s="1"/>
  <c r="O109" s="1"/>
  <c r="O104" i="1"/>
  <c r="D104" i="4" s="1"/>
  <c r="O104" s="1"/>
  <c r="D104" i="12" s="1"/>
  <c r="O104" s="1"/>
  <c r="D104" i="13" s="1"/>
  <c r="O104" s="1"/>
  <c r="D104" i="14" s="1"/>
  <c r="O104" s="1"/>
  <c r="D104" i="15" s="1"/>
  <c r="O104" s="1"/>
  <c r="D104" i="16" s="1"/>
  <c r="O104" s="1"/>
  <c r="O103" i="1"/>
  <c r="D103" i="4" s="1"/>
  <c r="O103" s="1"/>
  <c r="D103" i="12" s="1"/>
  <c r="O103" s="1"/>
  <c r="D103" i="13" s="1"/>
  <c r="O103" s="1"/>
  <c r="D103" i="14" s="1"/>
  <c r="O103" s="1"/>
  <c r="D103" i="15" s="1"/>
  <c r="O103" s="1"/>
  <c r="D103" i="16" s="1"/>
  <c r="O103" s="1"/>
  <c r="O102" i="1"/>
  <c r="D102" i="4" s="1"/>
  <c r="O102" s="1"/>
  <c r="D102" i="12" s="1"/>
  <c r="O102" s="1"/>
  <c r="D102" i="13" s="1"/>
  <c r="O102" s="1"/>
  <c r="D102" i="14" s="1"/>
  <c r="O102" s="1"/>
  <c r="D102" i="15" s="1"/>
  <c r="O102" s="1"/>
  <c r="D102" i="16" s="1"/>
  <c r="O102" s="1"/>
  <c r="O101" i="1"/>
  <c r="D101" i="4" s="1"/>
  <c r="O101" s="1"/>
  <c r="D101" i="12" s="1"/>
  <c r="O101" s="1"/>
  <c r="D101" i="13" s="1"/>
  <c r="O101" s="1"/>
  <c r="D101" i="14" s="1"/>
  <c r="O101" s="1"/>
  <c r="D101" i="15" s="1"/>
  <c r="O101" s="1"/>
  <c r="D101" i="16" s="1"/>
  <c r="O101" s="1"/>
  <c r="O100" i="1"/>
  <c r="D100" i="4" s="1"/>
  <c r="O100" s="1"/>
  <c r="D100" i="12" s="1"/>
  <c r="O100" s="1"/>
  <c r="D100" i="13" s="1"/>
  <c r="O100" s="1"/>
  <c r="D100" i="14" s="1"/>
  <c r="O100" s="1"/>
  <c r="D100" i="15" s="1"/>
  <c r="O100" s="1"/>
  <c r="D100" i="16" s="1"/>
  <c r="O100" s="1"/>
  <c r="O99" i="1"/>
  <c r="D99" i="4" s="1"/>
  <c r="O99" s="1"/>
  <c r="D99" i="12" s="1"/>
  <c r="O99" s="1"/>
  <c r="D99" i="13" s="1"/>
  <c r="O99" s="1"/>
  <c r="D99" i="14" s="1"/>
  <c r="O99" s="1"/>
  <c r="D99" i="15" s="1"/>
  <c r="O99" s="1"/>
  <c r="D99" i="16" s="1"/>
  <c r="O99" s="1"/>
  <c r="O98" i="1"/>
  <c r="D98" i="4" s="1"/>
  <c r="O98" s="1"/>
  <c r="D98" i="12" s="1"/>
  <c r="O98" s="1"/>
  <c r="D98" i="13" s="1"/>
  <c r="O98" s="1"/>
  <c r="D98" i="14" s="1"/>
  <c r="O98" s="1"/>
  <c r="D98" i="15" s="1"/>
  <c r="O98" s="1"/>
  <c r="D98" i="16" s="1"/>
  <c r="O98" s="1"/>
  <c r="O97" i="1"/>
  <c r="D97" i="4" s="1"/>
  <c r="O97" s="1"/>
  <c r="D97" i="12" s="1"/>
  <c r="O97" s="1"/>
  <c r="D97" i="13" s="1"/>
  <c r="O97" s="1"/>
  <c r="D97" i="14" s="1"/>
  <c r="O97" s="1"/>
  <c r="D97" i="15" s="1"/>
  <c r="O97" s="1"/>
  <c r="D97" i="16" s="1"/>
  <c r="O97" s="1"/>
  <c r="O96" i="1"/>
  <c r="D96" i="4" s="1"/>
  <c r="O96" s="1"/>
  <c r="D96" i="12" s="1"/>
  <c r="O96" s="1"/>
  <c r="D96" i="13" s="1"/>
  <c r="O96" s="1"/>
  <c r="D96" i="14" s="1"/>
  <c r="O96" s="1"/>
  <c r="D96" i="15" s="1"/>
  <c r="O96" s="1"/>
  <c r="D96" i="16" s="1"/>
  <c r="O96" s="1"/>
  <c r="O95" i="1"/>
  <c r="D95" i="4" s="1"/>
  <c r="O95" s="1"/>
  <c r="D95" i="12" s="1"/>
  <c r="O95" s="1"/>
  <c r="D95" i="13" s="1"/>
  <c r="O95" s="1"/>
  <c r="D95" i="14" s="1"/>
  <c r="O95" s="1"/>
  <c r="D95" i="15" s="1"/>
  <c r="O95" s="1"/>
  <c r="D95" i="16" s="1"/>
  <c r="O95" s="1"/>
  <c r="O92" i="1"/>
  <c r="D92" i="4" s="1"/>
  <c r="O92" s="1"/>
  <c r="D92" i="12" s="1"/>
  <c r="O92" s="1"/>
  <c r="D92" i="13" s="1"/>
  <c r="O92" s="1"/>
  <c r="D92" i="14" s="1"/>
  <c r="O92" s="1"/>
  <c r="D92" i="15" s="1"/>
  <c r="O92" s="1"/>
  <c r="D92" i="16" s="1"/>
  <c r="O92" s="1"/>
  <c r="O87" i="1"/>
  <c r="D87" i="4" s="1"/>
  <c r="O87" s="1"/>
  <c r="D87" i="12" s="1"/>
  <c r="O87" s="1"/>
  <c r="D87" i="13" s="1"/>
  <c r="O87" s="1"/>
  <c r="D87" i="14" s="1"/>
  <c r="O87" s="1"/>
  <c r="D87" i="15" s="1"/>
  <c r="O87" s="1"/>
  <c r="D87" i="16" s="1"/>
  <c r="O87" s="1"/>
  <c r="O83" i="1"/>
  <c r="D83" i="4" s="1"/>
  <c r="O83" s="1"/>
  <c r="D83" i="12" s="1"/>
  <c r="O83" s="1"/>
  <c r="D83" i="13" s="1"/>
  <c r="O83" s="1"/>
  <c r="D83" i="14" s="1"/>
  <c r="O83" s="1"/>
  <c r="D83" i="15" s="1"/>
  <c r="O83" s="1"/>
  <c r="D83" i="16" s="1"/>
  <c r="O83" s="1"/>
  <c r="O82" i="1"/>
  <c r="D82" i="4" s="1"/>
  <c r="O82" s="1"/>
  <c r="D82" i="12" s="1"/>
  <c r="O82" s="1"/>
  <c r="D82" i="13" s="1"/>
  <c r="O82" s="1"/>
  <c r="D82" i="14" s="1"/>
  <c r="O82" s="1"/>
  <c r="D82" i="15" s="1"/>
  <c r="O82" s="1"/>
  <c r="D82" i="16" s="1"/>
  <c r="O82" s="1"/>
  <c r="O81" i="1"/>
  <c r="D81" i="4" s="1"/>
  <c r="O81" s="1"/>
  <c r="D81" i="12" s="1"/>
  <c r="O81" s="1"/>
  <c r="D81" i="13" s="1"/>
  <c r="O81" s="1"/>
  <c r="D81" i="14" s="1"/>
  <c r="O81" s="1"/>
  <c r="D81" i="15" s="1"/>
  <c r="O81" s="1"/>
  <c r="D81" i="16" s="1"/>
  <c r="O81" s="1"/>
  <c r="O79" i="1"/>
  <c r="D79" i="4" s="1"/>
  <c r="O79" s="1"/>
  <c r="D79" i="12" s="1"/>
  <c r="O79" s="1"/>
  <c r="D79" i="13" s="1"/>
  <c r="O79" s="1"/>
  <c r="D79" i="14" s="1"/>
  <c r="O79" s="1"/>
  <c r="D79" i="15" s="1"/>
  <c r="O79" s="1"/>
  <c r="D79" i="16" s="1"/>
  <c r="O79" s="1"/>
  <c r="O78" i="1"/>
  <c r="D78" i="4" s="1"/>
  <c r="O78" s="1"/>
  <c r="D78" i="12" s="1"/>
  <c r="O78" s="1"/>
  <c r="D78" i="13" s="1"/>
  <c r="O78" s="1"/>
  <c r="D78" i="14" s="1"/>
  <c r="O78" s="1"/>
  <c r="D78" i="15" s="1"/>
  <c r="O78" s="1"/>
  <c r="D78" i="16" s="1"/>
  <c r="O78" s="1"/>
  <c r="O77" i="1"/>
  <c r="D77" i="4" s="1"/>
  <c r="O77" s="1"/>
  <c r="D77" i="12" s="1"/>
  <c r="O77" s="1"/>
  <c r="D77" i="13" s="1"/>
  <c r="O77" s="1"/>
  <c r="D77" i="14" s="1"/>
  <c r="O77" s="1"/>
  <c r="D77" i="15" s="1"/>
  <c r="O77" s="1"/>
  <c r="D77" i="16" s="1"/>
  <c r="O77" s="1"/>
  <c r="O76" i="1"/>
  <c r="D76" i="4" s="1"/>
  <c r="O76" s="1"/>
  <c r="D76" i="12" s="1"/>
  <c r="O76" s="1"/>
  <c r="D76" i="13" s="1"/>
  <c r="O76" s="1"/>
  <c r="D76" i="14" s="1"/>
  <c r="O76" s="1"/>
  <c r="D76" i="15" s="1"/>
  <c r="O76" s="1"/>
  <c r="D76" i="16" s="1"/>
  <c r="O76" s="1"/>
  <c r="O75" i="1"/>
  <c r="D75" i="4" s="1"/>
  <c r="O75" s="1"/>
  <c r="D75" i="12" s="1"/>
  <c r="O75" s="1"/>
  <c r="D75" i="13" s="1"/>
  <c r="O75" s="1"/>
  <c r="D75" i="14" s="1"/>
  <c r="O75" s="1"/>
  <c r="D75" i="15" s="1"/>
  <c r="O75" s="1"/>
  <c r="D75" i="16" s="1"/>
  <c r="O75" s="1"/>
  <c r="O72" i="1"/>
  <c r="D72" i="4" s="1"/>
  <c r="O72" s="1"/>
  <c r="D72" i="12" s="1"/>
  <c r="O72" s="1"/>
  <c r="D72" i="13" s="1"/>
  <c r="O72" s="1"/>
  <c r="D72" i="14" s="1"/>
  <c r="O72" s="1"/>
  <c r="D72" i="15" s="1"/>
  <c r="O72" s="1"/>
  <c r="D72" i="16" s="1"/>
  <c r="O72" s="1"/>
  <c r="O71" i="1"/>
  <c r="D71" i="4" s="1"/>
  <c r="O71" s="1"/>
  <c r="D71" i="12" s="1"/>
  <c r="O71" s="1"/>
  <c r="D71" i="13" s="1"/>
  <c r="O71" s="1"/>
  <c r="D71" i="14" s="1"/>
  <c r="O71" s="1"/>
  <c r="D71" i="15" s="1"/>
  <c r="O71" s="1"/>
  <c r="D71" i="16" s="1"/>
  <c r="O71" s="1"/>
  <c r="O69" i="1"/>
  <c r="D69" i="4" s="1"/>
  <c r="O69" s="1"/>
  <c r="D69" i="12" s="1"/>
  <c r="O69" s="1"/>
  <c r="D69" i="13" s="1"/>
  <c r="O69" s="1"/>
  <c r="D69" i="14" s="1"/>
  <c r="O69" s="1"/>
  <c r="D69" i="15" s="1"/>
  <c r="O69" s="1"/>
  <c r="D69" i="16" s="1"/>
  <c r="O69" s="1"/>
  <c r="O68" i="1"/>
  <c r="D68" i="4" s="1"/>
  <c r="O68" s="1"/>
  <c r="D68" i="12" s="1"/>
  <c r="O68" s="1"/>
  <c r="D68" i="13" s="1"/>
  <c r="O68" s="1"/>
  <c r="D68" i="14" s="1"/>
  <c r="O68" s="1"/>
  <c r="D68" i="15" s="1"/>
  <c r="O68" s="1"/>
  <c r="D68" i="16" s="1"/>
  <c r="O68" s="1"/>
  <c r="O67" i="1"/>
  <c r="D67" i="4" s="1"/>
  <c r="O67" s="1"/>
  <c r="D67" i="12" s="1"/>
  <c r="O67" s="1"/>
  <c r="D67" i="13" s="1"/>
  <c r="O67" s="1"/>
  <c r="D67" i="14" s="1"/>
  <c r="O67" s="1"/>
  <c r="D67" i="15" s="1"/>
  <c r="O67" s="1"/>
  <c r="D67" i="16" s="1"/>
  <c r="O67" s="1"/>
  <c r="O65" i="1"/>
  <c r="D65" i="4" s="1"/>
  <c r="O65" s="1"/>
  <c r="D65" i="12" s="1"/>
  <c r="O65" s="1"/>
  <c r="D65" i="13" s="1"/>
  <c r="O65" s="1"/>
  <c r="D65" i="14" s="1"/>
  <c r="O65" s="1"/>
  <c r="D65" i="15" s="1"/>
  <c r="O65" s="1"/>
  <c r="D65" i="16" s="1"/>
  <c r="O65" s="1"/>
  <c r="O64" i="1"/>
  <c r="D64" i="4" s="1"/>
  <c r="O64" s="1"/>
  <c r="D64" i="12" s="1"/>
  <c r="O64" s="1"/>
  <c r="D64" i="13" s="1"/>
  <c r="O64" s="1"/>
  <c r="D64" i="14" s="1"/>
  <c r="O64" s="1"/>
  <c r="D64" i="15" s="1"/>
  <c r="O64" s="1"/>
  <c r="D64" i="16" s="1"/>
  <c r="O64" s="1"/>
  <c r="O63" i="1"/>
  <c r="D63" i="4" s="1"/>
  <c r="O63" s="1"/>
  <c r="D63" i="12" s="1"/>
  <c r="O63" s="1"/>
  <c r="D63" i="13" s="1"/>
  <c r="O63" s="1"/>
  <c r="D63" i="14" s="1"/>
  <c r="O63" s="1"/>
  <c r="D63" i="15" s="1"/>
  <c r="O63" s="1"/>
  <c r="D63" i="16" s="1"/>
  <c r="O63" s="1"/>
  <c r="O62" i="1"/>
  <c r="D62" i="4" s="1"/>
  <c r="O62" s="1"/>
  <c r="D62" i="12" s="1"/>
  <c r="O62" s="1"/>
  <c r="D62" i="13" s="1"/>
  <c r="O62" s="1"/>
  <c r="D62" i="14" s="1"/>
  <c r="O62" s="1"/>
  <c r="D62" i="15" s="1"/>
  <c r="O62" s="1"/>
  <c r="D62" i="16" s="1"/>
  <c r="O62" s="1"/>
  <c r="O61" i="1"/>
  <c r="D61" i="4" s="1"/>
  <c r="O61" s="1"/>
  <c r="D61" i="12" s="1"/>
  <c r="O61" s="1"/>
  <c r="D61" i="13" s="1"/>
  <c r="O61" s="1"/>
  <c r="D61" i="14" s="1"/>
  <c r="O61" s="1"/>
  <c r="D61" i="15" s="1"/>
  <c r="O61" s="1"/>
  <c r="D61" i="16" s="1"/>
  <c r="O61" s="1"/>
  <c r="O59" i="1"/>
  <c r="D59" i="4" s="1"/>
  <c r="O59" s="1"/>
  <c r="D59" i="12" s="1"/>
  <c r="O59" s="1"/>
  <c r="D59" i="13" s="1"/>
  <c r="O59" s="1"/>
  <c r="D59" i="14" s="1"/>
  <c r="O59" s="1"/>
  <c r="D59" i="15" s="1"/>
  <c r="O59" s="1"/>
  <c r="D59" i="16" s="1"/>
  <c r="O59" s="1"/>
  <c r="O58" i="1"/>
  <c r="D58" i="4" s="1"/>
  <c r="O58" s="1"/>
  <c r="D58" i="12" s="1"/>
  <c r="O58" s="1"/>
  <c r="D58" i="13" s="1"/>
  <c r="O58" s="1"/>
  <c r="D58" i="14" s="1"/>
  <c r="O58" s="1"/>
  <c r="D58" i="15" s="1"/>
  <c r="O58" s="1"/>
  <c r="D58" i="16" s="1"/>
  <c r="O58" s="1"/>
  <c r="O57" i="1"/>
  <c r="D57" i="4" s="1"/>
  <c r="O57" s="1"/>
  <c r="D57" i="12" s="1"/>
  <c r="O57" s="1"/>
  <c r="D57" i="13" s="1"/>
  <c r="O57" s="1"/>
  <c r="D57" i="14" s="1"/>
  <c r="O57" s="1"/>
  <c r="D57" i="15" s="1"/>
  <c r="O57" s="1"/>
  <c r="D57" i="16" s="1"/>
  <c r="O57" s="1"/>
  <c r="O55" i="1"/>
  <c r="D55" i="4" s="1"/>
  <c r="O55" s="1"/>
  <c r="D55" i="12" s="1"/>
  <c r="O55" s="1"/>
  <c r="D55" i="13" s="1"/>
  <c r="O55" s="1"/>
  <c r="D55" i="14" s="1"/>
  <c r="O55" s="1"/>
  <c r="D55" i="15" s="1"/>
  <c r="O55" s="1"/>
  <c r="D55" i="16" s="1"/>
  <c r="O55" s="1"/>
  <c r="O51" i="1"/>
  <c r="D51" i="4" s="1"/>
  <c r="O51" s="1"/>
  <c r="D51" i="12" s="1"/>
  <c r="O51" s="1"/>
  <c r="D51" i="13" s="1"/>
  <c r="O51" s="1"/>
  <c r="D51" i="14" s="1"/>
  <c r="O51" s="1"/>
  <c r="D51" i="15" s="1"/>
  <c r="O51" s="1"/>
  <c r="D51" i="16" s="1"/>
  <c r="O51" s="1"/>
  <c r="O50" i="1"/>
  <c r="D50" i="4" s="1"/>
  <c r="O50" s="1"/>
  <c r="D50" i="12" s="1"/>
  <c r="O50" s="1"/>
  <c r="D50" i="13" s="1"/>
  <c r="O50" s="1"/>
  <c r="D50" i="14" s="1"/>
  <c r="O50" s="1"/>
  <c r="D50" i="15" s="1"/>
  <c r="O50" s="1"/>
  <c r="D50" i="16" s="1"/>
  <c r="O50" s="1"/>
  <c r="O48" i="1"/>
  <c r="D48" i="4" s="1"/>
  <c r="O48" s="1"/>
  <c r="D48" i="12" s="1"/>
  <c r="O48" s="1"/>
  <c r="D48" i="13" s="1"/>
  <c r="O48" s="1"/>
  <c r="D48" i="14" s="1"/>
  <c r="O48" s="1"/>
  <c r="D48" i="15" s="1"/>
  <c r="O48" s="1"/>
  <c r="D48" i="16" s="1"/>
  <c r="O48" s="1"/>
  <c r="O46" i="1"/>
  <c r="D46" i="4" s="1"/>
  <c r="O46" s="1"/>
  <c r="D46" i="12" s="1"/>
  <c r="O46" s="1"/>
  <c r="D46" i="13" s="1"/>
  <c r="O46" s="1"/>
  <c r="D46" i="14" s="1"/>
  <c r="O46" s="1"/>
  <c r="D46" i="15" s="1"/>
  <c r="O46" s="1"/>
  <c r="D46" i="16" s="1"/>
  <c r="O46" s="1"/>
  <c r="O45" i="1"/>
  <c r="D45" i="4" s="1"/>
  <c r="O45" s="1"/>
  <c r="D45" i="12" s="1"/>
  <c r="O45" s="1"/>
  <c r="D45" i="13" s="1"/>
  <c r="O45" s="1"/>
  <c r="D45" i="14" s="1"/>
  <c r="O45" s="1"/>
  <c r="D45" i="15" s="1"/>
  <c r="O45" s="1"/>
  <c r="D45" i="16" s="1"/>
  <c r="O45" s="1"/>
  <c r="O42" i="1"/>
  <c r="D42" i="4" s="1"/>
  <c r="O42" s="1"/>
  <c r="D42" i="12" s="1"/>
  <c r="O42" s="1"/>
  <c r="D42" i="13" s="1"/>
  <c r="O42" s="1"/>
  <c r="D42" i="14" s="1"/>
  <c r="O42" s="1"/>
  <c r="D42" i="15" s="1"/>
  <c r="O42" s="1"/>
  <c r="D42" i="16" s="1"/>
  <c r="O42" s="1"/>
  <c r="O40" i="1"/>
  <c r="D40" i="4" s="1"/>
  <c r="O40" s="1"/>
  <c r="D40" i="12" s="1"/>
  <c r="O40" s="1"/>
  <c r="D40" i="13" s="1"/>
  <c r="O40" s="1"/>
  <c r="D40" i="14" s="1"/>
  <c r="O40" s="1"/>
  <c r="D40" i="15" s="1"/>
  <c r="O40" s="1"/>
  <c r="D40" i="16" s="1"/>
  <c r="O40" s="1"/>
  <c r="O39" i="1"/>
  <c r="D39" i="4" s="1"/>
  <c r="O39" s="1"/>
  <c r="D39" i="12" s="1"/>
  <c r="O39" s="1"/>
  <c r="D39" i="13" s="1"/>
  <c r="O39" s="1"/>
  <c r="D39" i="14" s="1"/>
  <c r="O39" s="1"/>
  <c r="D39" i="15" s="1"/>
  <c r="O39" s="1"/>
  <c r="D39" i="16" s="1"/>
  <c r="O39" s="1"/>
  <c r="O34" i="1"/>
  <c r="D34" i="4" s="1"/>
  <c r="O34" s="1"/>
  <c r="D34" i="12" s="1"/>
  <c r="O34" s="1"/>
  <c r="D34" i="13" s="1"/>
  <c r="O34" s="1"/>
  <c r="D34" i="14" s="1"/>
  <c r="O34" s="1"/>
  <c r="D34" i="15" s="1"/>
  <c r="O34" s="1"/>
  <c r="D34" i="16" s="1"/>
  <c r="O34" s="1"/>
  <c r="O32" i="1"/>
  <c r="D32" i="4" s="1"/>
  <c r="O32" s="1"/>
  <c r="D32" i="12" s="1"/>
  <c r="O32" s="1"/>
  <c r="D32" i="13" s="1"/>
  <c r="O32" s="1"/>
  <c r="D32" i="14" s="1"/>
  <c r="O32" s="1"/>
  <c r="D32" i="15" s="1"/>
  <c r="O32" s="1"/>
  <c r="D32" i="16" s="1"/>
  <c r="O32" s="1"/>
  <c r="O29" i="1"/>
  <c r="D29" i="4" s="1"/>
  <c r="O29" s="1"/>
  <c r="D29" i="12" s="1"/>
  <c r="O29" s="1"/>
  <c r="D29" i="13" s="1"/>
  <c r="O29" s="1"/>
  <c r="D29" i="14" s="1"/>
  <c r="O29" s="1"/>
  <c r="D29" i="15" s="1"/>
  <c r="O29" s="1"/>
  <c r="D29" i="16" s="1"/>
  <c r="O29" s="1"/>
  <c r="O28" i="1"/>
  <c r="D28" i="4" s="1"/>
  <c r="O28" s="1"/>
  <c r="D28" i="12" s="1"/>
  <c r="O28" s="1"/>
  <c r="D28" i="13" s="1"/>
  <c r="O28" s="1"/>
  <c r="D28" i="14" s="1"/>
  <c r="O28" s="1"/>
  <c r="D28" i="15" s="1"/>
  <c r="O28" s="1"/>
  <c r="D28" i="16" s="1"/>
  <c r="O28" s="1"/>
  <c r="O27" i="1"/>
  <c r="D27" i="4" s="1"/>
  <c r="O27" s="1"/>
  <c r="D27" i="12" s="1"/>
  <c r="O27" s="1"/>
  <c r="D27" i="13" s="1"/>
  <c r="O27" s="1"/>
  <c r="D27" i="14" s="1"/>
  <c r="O27" s="1"/>
  <c r="D27" i="15" s="1"/>
  <c r="O27" s="1"/>
  <c r="D27" i="16" s="1"/>
  <c r="O27" s="1"/>
  <c r="O26" i="1"/>
  <c r="D26" i="4" s="1"/>
  <c r="O26" s="1"/>
  <c r="D26" i="12" s="1"/>
  <c r="O26" s="1"/>
  <c r="D26" i="13" s="1"/>
  <c r="O26" s="1"/>
  <c r="D26" i="14" s="1"/>
  <c r="O26" s="1"/>
  <c r="D26" i="15" s="1"/>
  <c r="O26" s="1"/>
  <c r="D26" i="16" s="1"/>
  <c r="O26" s="1"/>
  <c r="O25" i="1"/>
  <c r="D25" i="4" s="1"/>
  <c r="O25" s="1"/>
  <c r="D25" i="12" s="1"/>
  <c r="O25" s="1"/>
  <c r="D25" i="13" s="1"/>
  <c r="O25" s="1"/>
  <c r="D25" i="14" s="1"/>
  <c r="O25" s="1"/>
  <c r="D25" i="15" s="1"/>
  <c r="O25" s="1"/>
  <c r="D25" i="16" s="1"/>
  <c r="O25" s="1"/>
  <c r="O24" i="1"/>
  <c r="D24" i="4" s="1"/>
  <c r="O24" s="1"/>
  <c r="D24" i="12" s="1"/>
  <c r="O24" s="1"/>
  <c r="D24" i="13" s="1"/>
  <c r="O24" s="1"/>
  <c r="D24" i="14" s="1"/>
  <c r="O24" s="1"/>
  <c r="D24" i="15" s="1"/>
  <c r="O24" s="1"/>
  <c r="D24" i="16" s="1"/>
  <c r="O24" s="1"/>
  <c r="O22" i="1"/>
  <c r="D22" i="4" s="1"/>
  <c r="O22" s="1"/>
  <c r="D22" i="12" s="1"/>
  <c r="O22" s="1"/>
  <c r="D22" i="13" s="1"/>
  <c r="O22" s="1"/>
  <c r="D22" i="14" s="1"/>
  <c r="O22" s="1"/>
  <c r="D22" i="15" s="1"/>
  <c r="O22" s="1"/>
  <c r="D22" i="16" s="1"/>
  <c r="O22" s="1"/>
  <c r="O21" i="1"/>
  <c r="D21" i="4" s="1"/>
  <c r="O21" s="1"/>
  <c r="D21" i="12" s="1"/>
  <c r="O21" s="1"/>
  <c r="D21" i="13" s="1"/>
  <c r="O21" s="1"/>
  <c r="D21" i="14" s="1"/>
  <c r="O21" s="1"/>
  <c r="D21" i="15" s="1"/>
  <c r="O21" s="1"/>
  <c r="D21" i="16" s="1"/>
  <c r="O21" s="1"/>
  <c r="O20" i="1"/>
  <c r="D20" i="4" s="1"/>
  <c r="O20" s="1"/>
  <c r="D20" i="12" s="1"/>
  <c r="O20" s="1"/>
  <c r="D20" i="13" s="1"/>
  <c r="O20" s="1"/>
  <c r="D20" i="14" s="1"/>
  <c r="O20" s="1"/>
  <c r="D20" i="15" s="1"/>
  <c r="O20" s="1"/>
  <c r="D20" i="16" s="1"/>
  <c r="O20" s="1"/>
  <c r="O19" i="1"/>
  <c r="D19" i="4" s="1"/>
  <c r="O19" s="1"/>
  <c r="D19" i="12" s="1"/>
  <c r="O19" s="1"/>
  <c r="D19" i="13" s="1"/>
  <c r="O19" s="1"/>
  <c r="D19" i="14" s="1"/>
  <c r="O19" s="1"/>
  <c r="D19" i="15" s="1"/>
  <c r="O19" s="1"/>
  <c r="D19" i="16" s="1"/>
  <c r="O19" s="1"/>
  <c r="O18" i="1"/>
  <c r="D18" i="4" s="1"/>
  <c r="O18" s="1"/>
  <c r="D18" i="12" s="1"/>
  <c r="O18" s="1"/>
  <c r="D18" i="13" s="1"/>
  <c r="O18" s="1"/>
  <c r="D18" i="14" s="1"/>
  <c r="O18" s="1"/>
  <c r="D18" i="15" s="1"/>
  <c r="O18" s="1"/>
  <c r="D18" i="16" s="1"/>
  <c r="O18" s="1"/>
  <c r="O16" i="1"/>
  <c r="D16" i="4" s="1"/>
  <c r="O16" s="1"/>
  <c r="D16" i="12" s="1"/>
  <c r="O16" s="1"/>
  <c r="D16" i="13" s="1"/>
  <c r="O16" s="1"/>
  <c r="D16" i="14" s="1"/>
  <c r="O16" s="1"/>
  <c r="D16" i="15" s="1"/>
  <c r="O16" s="1"/>
  <c r="D16" i="16" s="1"/>
  <c r="O16" s="1"/>
  <c r="O15" i="1"/>
  <c r="D15" i="4" s="1"/>
  <c r="O15" s="1"/>
  <c r="D15" i="12" s="1"/>
  <c r="O15" s="1"/>
  <c r="D15" i="13" s="1"/>
  <c r="O15" s="1"/>
  <c r="D15" i="14" s="1"/>
  <c r="O15" s="1"/>
  <c r="D15" i="15" s="1"/>
  <c r="O15" s="1"/>
  <c r="D15" i="16" s="1"/>
  <c r="O15" s="1"/>
  <c r="O14" i="1"/>
  <c r="D14" i="4" s="1"/>
  <c r="O14" s="1"/>
  <c r="D14" i="12" s="1"/>
  <c r="O14" s="1"/>
  <c r="D14" i="13" s="1"/>
  <c r="O14" s="1"/>
  <c r="D14" i="14" s="1"/>
  <c r="O14" s="1"/>
  <c r="D14" i="15" s="1"/>
  <c r="O14" s="1"/>
  <c r="D14" i="16" s="1"/>
  <c r="O14" s="1"/>
  <c r="O12" i="1"/>
  <c r="D12" i="4" s="1"/>
  <c r="O12" s="1"/>
  <c r="D12" i="12" s="1"/>
  <c r="O12" s="1"/>
  <c r="D12" i="13" s="1"/>
  <c r="O12" s="1"/>
  <c r="D12" i="14" s="1"/>
  <c r="O12" s="1"/>
  <c r="D12" i="15" s="1"/>
  <c r="O12" s="1"/>
  <c r="D12" i="16" s="1"/>
  <c r="O12" s="1"/>
  <c r="N173" i="26"/>
  <c r="G125" i="33"/>
  <c r="G119"/>
  <c r="G104"/>
  <c r="R170" i="25"/>
  <c r="N170"/>
  <c r="R169" i="33"/>
  <c r="N169"/>
  <c r="R168" i="57"/>
  <c r="N168"/>
  <c r="N164"/>
  <c r="N162" i="25"/>
  <c r="N161" i="17"/>
  <c r="R157" i="49"/>
  <c r="N157"/>
  <c r="R157" i="17"/>
  <c r="N157"/>
  <c r="R156" i="41"/>
  <c r="N156"/>
  <c r="N155" i="17"/>
  <c r="R154" i="41"/>
  <c r="N154"/>
  <c r="R154" i="17"/>
  <c r="N154"/>
  <c r="R153" i="57"/>
  <c r="N153"/>
  <c r="R153" i="41"/>
  <c r="N153"/>
  <c r="T152" i="17"/>
  <c r="I152" i="58"/>
  <c r="R152" i="49"/>
  <c r="N152"/>
  <c r="R152" i="17"/>
  <c r="N152"/>
  <c r="R151" i="57"/>
  <c r="N151"/>
  <c r="N150" i="49"/>
  <c r="N150" i="17"/>
  <c r="R149" i="57"/>
  <c r="N149"/>
  <c r="R148" i="41"/>
  <c r="N148"/>
  <c r="R148" i="17"/>
  <c r="N148"/>
  <c r="T147"/>
  <c r="N147"/>
  <c r="R147" i="49"/>
  <c r="N147"/>
  <c r="N146" i="17"/>
  <c r="R144" i="25"/>
  <c r="N144"/>
  <c r="R143" i="17"/>
  <c r="N143"/>
  <c r="N142" i="57"/>
  <c r="R142" i="25"/>
  <c r="N142"/>
  <c r="R141" i="49"/>
  <c r="N141"/>
  <c r="R141" i="17"/>
  <c r="N141"/>
  <c r="R139" i="49"/>
  <c r="N139"/>
  <c r="N138" i="57"/>
  <c r="R138"/>
  <c r="R137" i="33"/>
  <c r="N137"/>
  <c r="R136" i="41"/>
  <c r="N136"/>
  <c r="R136" i="25"/>
  <c r="N136"/>
  <c r="R134" i="57"/>
  <c r="N134"/>
  <c r="R134" i="25"/>
  <c r="N134"/>
  <c r="R131" i="49"/>
  <c r="N131"/>
  <c r="N130" i="57"/>
  <c r="R130"/>
  <c r="R130" i="25"/>
  <c r="N130"/>
  <c r="R129" i="49"/>
  <c r="N129"/>
  <c r="R126" i="17"/>
  <c r="N126"/>
  <c r="R124" i="57"/>
  <c r="N124"/>
  <c r="R123" i="49"/>
  <c r="N123"/>
  <c r="R121" i="57"/>
  <c r="N121"/>
  <c r="R121" i="41"/>
  <c r="N121"/>
  <c r="R120" i="49"/>
  <c r="N120"/>
  <c r="N118"/>
  <c r="R118" i="33"/>
  <c r="N118"/>
  <c r="R116" i="57"/>
  <c r="N116"/>
  <c r="R115"/>
  <c r="N115"/>
  <c r="R114" i="49"/>
  <c r="N114"/>
  <c r="R114" i="17"/>
  <c r="N114"/>
  <c r="R113" i="41"/>
  <c r="N113"/>
  <c r="R111" i="57"/>
  <c r="N111"/>
  <c r="R109"/>
  <c r="N109"/>
  <c r="T102" i="25"/>
  <c r="N102"/>
  <c r="N102" i="57"/>
  <c r="N102" i="17"/>
  <c r="R101" i="49"/>
  <c r="N101"/>
  <c r="R101" i="17"/>
  <c r="N101"/>
  <c r="R100" i="33"/>
  <c r="N100"/>
  <c r="R100" i="17"/>
  <c r="N100"/>
  <c r="R98" i="49"/>
  <c r="N98"/>
  <c r="R98" i="17"/>
  <c r="N98"/>
  <c r="R97" i="57"/>
  <c r="N97"/>
  <c r="X96" i="49"/>
  <c r="N96"/>
  <c r="R96" i="57"/>
  <c r="N96"/>
  <c r="N94"/>
  <c r="F94" i="58"/>
  <c r="R92" i="49"/>
  <c r="N92"/>
  <c r="R92" i="17"/>
  <c r="N92"/>
  <c r="N91" i="57"/>
  <c r="T88" i="25"/>
  <c r="N88"/>
  <c r="R88" i="49"/>
  <c r="N88"/>
  <c r="T87" i="57"/>
  <c r="N87"/>
  <c r="R87" i="17"/>
  <c r="N87"/>
  <c r="N85" i="49"/>
  <c r="N85" i="17"/>
  <c r="R84" i="57"/>
  <c r="N84"/>
  <c r="R81" i="49"/>
  <c r="N81"/>
  <c r="R81" i="33"/>
  <c r="N81"/>
  <c r="R80" i="57"/>
  <c r="N80"/>
  <c r="R79" i="49"/>
  <c r="N79"/>
  <c r="R77" i="57"/>
  <c r="N77"/>
  <c r="V75"/>
  <c r="N75"/>
  <c r="R69"/>
  <c r="N69"/>
  <c r="R66" i="33"/>
  <c r="N66"/>
  <c r="N63" i="17"/>
  <c r="R62" i="57"/>
  <c r="N62"/>
  <c r="R57" i="49"/>
  <c r="N57"/>
  <c r="T56" i="25"/>
  <c r="N56"/>
  <c r="R55"/>
  <c r="N55"/>
  <c r="R53" i="57"/>
  <c r="N53"/>
  <c r="N53" i="25"/>
  <c r="T52" i="17"/>
  <c r="I52" i="58"/>
  <c r="R52" i="49"/>
  <c r="N52"/>
  <c r="N52" i="17"/>
  <c r="Z51" i="49"/>
  <c r="N51"/>
  <c r="N46" i="57"/>
  <c r="AB45" i="17"/>
  <c r="M45" i="58"/>
  <c r="N45" i="49"/>
  <c r="R45" i="33"/>
  <c r="N45"/>
  <c r="R45" i="17"/>
  <c r="N45"/>
  <c r="AB44"/>
  <c r="N44"/>
  <c r="R43"/>
  <c r="N43"/>
  <c r="V40"/>
  <c r="J40" i="58"/>
  <c r="T40" i="17"/>
  <c r="I40" i="58"/>
  <c r="R40" i="49"/>
  <c r="N40"/>
  <c r="F40" i="58"/>
  <c r="R39" i="57"/>
  <c r="N39"/>
  <c r="N38" i="17"/>
  <c r="R37" i="57"/>
  <c r="N37"/>
  <c r="AB36" i="17"/>
  <c r="M36" i="58"/>
  <c r="N33" i="17"/>
  <c r="R33"/>
  <c r="R32" i="25"/>
  <c r="N32"/>
  <c r="R29" i="57"/>
  <c r="N29"/>
  <c r="R28" i="17"/>
  <c r="N28"/>
  <c r="R27" i="25"/>
  <c r="N27"/>
  <c r="R26" i="49"/>
  <c r="N26"/>
  <c r="R24" i="57"/>
  <c r="N24"/>
  <c r="R21" i="33"/>
  <c r="N21"/>
  <c r="R18" i="25"/>
  <c r="N18"/>
  <c r="R15"/>
  <c r="N15"/>
  <c r="R9"/>
  <c r="N9"/>
  <c r="N172" i="57"/>
  <c r="N10" i="17"/>
  <c r="O10" s="1"/>
  <c r="D10" i="18" s="1"/>
  <c r="N8" i="33"/>
  <c r="N8" i="49"/>
  <c r="J173" i="57"/>
  <c r="N10" i="49"/>
  <c r="N12" i="17"/>
  <c r="N12" i="33"/>
  <c r="N14" i="17"/>
  <c r="N14" i="49"/>
  <c r="N16" i="17"/>
  <c r="N22" i="57"/>
  <c r="N26" i="17"/>
  <c r="H33" i="58"/>
  <c r="N34" i="25"/>
  <c r="J36" i="58"/>
  <c r="N39" i="25"/>
  <c r="N46"/>
  <c r="N48" i="33"/>
  <c r="N50" i="17"/>
  <c r="N54" i="49"/>
  <c r="N56" i="57"/>
  <c r="N57" i="17"/>
  <c r="N61"/>
  <c r="R63"/>
  <c r="N64" i="49"/>
  <c r="N65" i="57"/>
  <c r="N69" i="17"/>
  <c r="N70" i="57"/>
  <c r="N78" i="17"/>
  <c r="R85" i="49"/>
  <c r="N88" i="17"/>
  <c r="N90" i="49"/>
  <c r="N94" i="41"/>
  <c r="N95" i="17"/>
  <c r="N99" i="25"/>
  <c r="N101" i="33"/>
  <c r="R102" i="57"/>
  <c r="N103"/>
  <c r="N104" i="49"/>
  <c r="N112" i="17"/>
  <c r="N113" i="57"/>
  <c r="R118" i="49"/>
  <c r="N119" i="57"/>
  <c r="N128" i="17"/>
  <c r="N135"/>
  <c r="N137" i="49"/>
  <c r="R142" i="57"/>
  <c r="N144"/>
  <c r="N146" i="49"/>
  <c r="N148" i="57"/>
  <c r="R150" i="49"/>
  <c r="N159" i="25"/>
  <c r="N160" i="57"/>
  <c r="N161" i="49"/>
  <c r="N162" i="57"/>
  <c r="N163" i="17"/>
  <c r="R164" i="57"/>
  <c r="N167" i="17"/>
  <c r="N172" i="25"/>
  <c r="N36" i="17"/>
  <c r="N167" i="33"/>
  <c r="N83" i="17"/>
  <c r="R150"/>
  <c r="N21"/>
  <c r="N115" i="25"/>
  <c r="N72" i="41"/>
  <c r="N126" i="49"/>
  <c r="N116" i="25"/>
  <c r="N72" i="57"/>
  <c r="R91"/>
  <c r="N158" i="49"/>
  <c r="N48" i="57"/>
  <c r="N76" i="33"/>
  <c r="N151" i="25"/>
  <c r="N80"/>
  <c r="N135" i="49"/>
  <c r="T162" i="25"/>
  <c r="R53"/>
  <c r="R45" i="49"/>
  <c r="G173" i="28"/>
  <c r="G173" i="26"/>
  <c r="G173" i="29"/>
  <c r="G173" i="16"/>
  <c r="G12" i="17"/>
  <c r="G155"/>
  <c r="G154"/>
  <c r="G123"/>
  <c r="G113"/>
  <c r="G96"/>
  <c r="O96" s="1"/>
  <c r="D96" i="18" s="1"/>
  <c r="D96" i="25" s="1"/>
  <c r="G92" i="17"/>
  <c r="G87"/>
  <c r="G77"/>
  <c r="G64"/>
  <c r="G63"/>
  <c r="G60"/>
  <c r="G40"/>
  <c r="G157" i="41"/>
  <c r="G151"/>
  <c r="G124"/>
  <c r="G79"/>
  <c r="G77"/>
  <c r="G75"/>
  <c r="G73"/>
  <c r="G69"/>
  <c r="G67"/>
  <c r="G65"/>
  <c r="G63"/>
  <c r="G61"/>
  <c r="G53"/>
  <c r="N173" i="34"/>
  <c r="G39" i="41"/>
  <c r="G32"/>
  <c r="G24"/>
  <c r="G22"/>
  <c r="G20"/>
  <c r="G18"/>
  <c r="G15"/>
  <c r="G13"/>
  <c r="G8"/>
  <c r="G7"/>
  <c r="N173" i="36"/>
  <c r="G169" i="41"/>
  <c r="G164"/>
  <c r="G163"/>
  <c r="G162"/>
  <c r="G161"/>
  <c r="G159"/>
  <c r="G144"/>
  <c r="G141"/>
  <c r="G138"/>
  <c r="G137"/>
  <c r="G119"/>
  <c r="G117"/>
  <c r="G116"/>
  <c r="G115"/>
  <c r="G114"/>
  <c r="G110"/>
  <c r="G103"/>
  <c r="G101"/>
  <c r="G99"/>
  <c r="G97"/>
  <c r="G95"/>
  <c r="G92"/>
  <c r="G90"/>
  <c r="G87"/>
  <c r="G57"/>
  <c r="R46" i="57"/>
  <c r="G173" i="31"/>
  <c r="G124" i="33"/>
  <c r="G129"/>
  <c r="G123"/>
  <c r="G117"/>
  <c r="G100"/>
  <c r="G51" i="25"/>
  <c r="G173" i="23"/>
  <c r="G151" i="25"/>
  <c r="G110"/>
  <c r="G59"/>
  <c r="E130" i="58"/>
  <c r="G173" i="19"/>
  <c r="G130" i="49"/>
  <c r="G129"/>
  <c r="G128"/>
  <c r="G127"/>
  <c r="G126"/>
  <c r="G125"/>
  <c r="G124"/>
  <c r="G123"/>
  <c r="G99"/>
  <c r="G98"/>
  <c r="G97"/>
  <c r="G96"/>
  <c r="G95"/>
  <c r="G94"/>
  <c r="G92"/>
  <c r="G91"/>
  <c r="G89"/>
  <c r="G88"/>
  <c r="G87"/>
  <c r="G85"/>
  <c r="G84"/>
  <c r="G83"/>
  <c r="G82"/>
  <c r="G81"/>
  <c r="G80"/>
  <c r="G79"/>
  <c r="G78"/>
  <c r="G169"/>
  <c r="G167"/>
  <c r="G163"/>
  <c r="G162"/>
  <c r="G160"/>
  <c r="G158"/>
  <c r="G151"/>
  <c r="G143"/>
  <c r="G142"/>
  <c r="G138"/>
  <c r="G120"/>
  <c r="G116"/>
  <c r="G114"/>
  <c r="G113"/>
  <c r="G112"/>
  <c r="G111"/>
  <c r="G110"/>
  <c r="G109"/>
  <c r="G103"/>
  <c r="G101"/>
  <c r="G75"/>
  <c r="G74"/>
  <c r="G73"/>
  <c r="G72"/>
  <c r="G71"/>
  <c r="G70"/>
  <c r="G69"/>
  <c r="G67"/>
  <c r="G65"/>
  <c r="G64"/>
  <c r="G62"/>
  <c r="G60"/>
  <c r="G58"/>
  <c r="G57"/>
  <c r="G56"/>
  <c r="G55"/>
  <c r="G46"/>
  <c r="G42"/>
  <c r="G34"/>
  <c r="G28"/>
  <c r="G26"/>
  <c r="G24"/>
  <c r="G21"/>
  <c r="N173" i="18"/>
  <c r="G50" i="25"/>
  <c r="F173"/>
  <c r="G158" i="17"/>
  <c r="F173"/>
  <c r="N25"/>
  <c r="N173" i="12"/>
  <c r="N127" i="17"/>
  <c r="L173"/>
  <c r="N59"/>
  <c r="Z59"/>
  <c r="Z173" s="1"/>
  <c r="N19"/>
  <c r="N173" i="4"/>
  <c r="J173" i="17"/>
  <c r="N173" i="1"/>
  <c r="N71" i="17"/>
  <c r="D173"/>
  <c r="D173" i="58"/>
  <c r="G171" i="17"/>
  <c r="G141"/>
  <c r="G121"/>
  <c r="G100"/>
  <c r="G82"/>
  <c r="G34"/>
  <c r="O34" s="1"/>
  <c r="D34" i="18" s="1"/>
  <c r="G158" i="25"/>
  <c r="G74"/>
  <c r="G54"/>
  <c r="G168" i="17"/>
  <c r="O168" s="1"/>
  <c r="D168" i="18" s="1"/>
  <c r="G135" i="17"/>
  <c r="G120"/>
  <c r="G31"/>
  <c r="G26" i="25"/>
  <c r="G85"/>
  <c r="G71"/>
  <c r="G170" i="33"/>
  <c r="G167"/>
  <c r="G130"/>
  <c r="G126"/>
  <c r="G112"/>
  <c r="G109"/>
  <c r="G101"/>
  <c r="G172" i="41"/>
  <c r="G155"/>
  <c r="G147"/>
  <c r="G126"/>
  <c r="G51"/>
  <c r="G34"/>
  <c r="G25"/>
  <c r="G167"/>
  <c r="G140"/>
  <c r="G118"/>
  <c r="G113"/>
  <c r="G104"/>
  <c r="G102"/>
  <c r="G100"/>
  <c r="G96"/>
  <c r="G89"/>
  <c r="H173" i="17"/>
  <c r="G6" i="49"/>
  <c r="G159" i="25"/>
  <c r="G168"/>
  <c r="G134"/>
  <c r="G25"/>
  <c r="G111"/>
  <c r="G164"/>
  <c r="G172"/>
  <c r="G104"/>
  <c r="G24"/>
  <c r="G29"/>
  <c r="G124"/>
  <c r="G46"/>
  <c r="G102"/>
  <c r="G103"/>
  <c r="G160"/>
  <c r="G100"/>
  <c r="G127"/>
  <c r="G126"/>
  <c r="G148"/>
  <c r="G63"/>
  <c r="G149"/>
  <c r="G161"/>
  <c r="G34"/>
  <c r="G87"/>
  <c r="G45"/>
  <c r="G166"/>
  <c r="G114"/>
  <c r="G171" i="33"/>
  <c r="G168"/>
  <c r="G136"/>
  <c r="G128"/>
  <c r="G121"/>
  <c r="G114"/>
  <c r="G113"/>
  <c r="G111"/>
  <c r="G110"/>
  <c r="G103"/>
  <c r="G121" i="41"/>
  <c r="G81"/>
  <c r="G71"/>
  <c r="G42"/>
  <c r="G27"/>
  <c r="G10"/>
  <c r="G143"/>
  <c r="G98"/>
  <c r="G171" i="49"/>
  <c r="G168"/>
  <c r="G166"/>
  <c r="G164"/>
  <c r="G161"/>
  <c r="G159"/>
  <c r="G150"/>
  <c r="G149"/>
  <c r="G144"/>
  <c r="G140"/>
  <c r="G139"/>
  <c r="G118"/>
  <c r="G117"/>
  <c r="G115"/>
  <c r="G63"/>
  <c r="G61"/>
  <c r="G51"/>
  <c r="G44"/>
  <c r="G48" i="25"/>
  <c r="G42"/>
  <c r="G120"/>
  <c r="G68"/>
  <c r="G79"/>
  <c r="G113"/>
  <c r="G150"/>
  <c r="G21"/>
  <c r="G18"/>
  <c r="G112"/>
  <c r="G167"/>
  <c r="G55"/>
  <c r="G66"/>
  <c r="G173" i="38"/>
  <c r="G173" i="36"/>
  <c r="G173" i="47"/>
  <c r="G173" i="30"/>
  <c r="N125" i="57"/>
  <c r="H45" i="58"/>
  <c r="I33"/>
  <c r="N77" i="49"/>
  <c r="N43"/>
  <c r="N36"/>
  <c r="N33"/>
  <c r="N21"/>
  <c r="N16"/>
  <c r="N13"/>
  <c r="L13" i="58"/>
  <c r="I14"/>
  <c r="N19" i="49"/>
  <c r="N28"/>
  <c r="I36" i="58"/>
  <c r="L48"/>
  <c r="N59" i="49"/>
  <c r="N63"/>
  <c r="N65"/>
  <c r="N69"/>
  <c r="N109"/>
  <c r="N61"/>
  <c r="N67"/>
  <c r="N50"/>
  <c r="E151" i="58"/>
  <c r="N38" i="49"/>
  <c r="N31"/>
  <c r="I173"/>
  <c r="E173"/>
  <c r="T6"/>
  <c r="H100" i="58"/>
  <c r="F83"/>
  <c r="N6" i="41"/>
  <c r="N27"/>
  <c r="N90"/>
  <c r="H58" i="58"/>
  <c r="N73" i="41"/>
  <c r="N71"/>
  <c r="N110"/>
  <c r="N98"/>
  <c r="N66"/>
  <c r="N32"/>
  <c r="N42"/>
  <c r="N157"/>
  <c r="L163" i="58"/>
  <c r="N143" i="41"/>
  <c r="N15"/>
  <c r="N126"/>
  <c r="G173" i="14"/>
  <c r="G15" i="17"/>
  <c r="G14"/>
  <c r="G13"/>
  <c r="G9"/>
  <c r="G156"/>
  <c r="G149"/>
  <c r="G143"/>
  <c r="G140"/>
  <c r="G131"/>
  <c r="G124"/>
  <c r="G118"/>
  <c r="G117"/>
  <c r="G114"/>
  <c r="G91"/>
  <c r="G88"/>
  <c r="G79"/>
  <c r="G58"/>
  <c r="G57"/>
  <c r="G56"/>
  <c r="G54"/>
  <c r="G51"/>
  <c r="G44"/>
  <c r="G37"/>
  <c r="G29"/>
  <c r="G28"/>
  <c r="G25"/>
  <c r="G24"/>
  <c r="G21"/>
  <c r="G49" i="25"/>
  <c r="G39"/>
  <c r="G32"/>
  <c r="G16"/>
  <c r="G14"/>
  <c r="G13"/>
  <c r="G8"/>
  <c r="G155"/>
  <c r="G153"/>
  <c r="G144"/>
  <c r="G143"/>
  <c r="G141"/>
  <c r="G129"/>
  <c r="G123"/>
  <c r="G118"/>
  <c r="G117"/>
  <c r="G115"/>
  <c r="G91"/>
  <c r="G88"/>
  <c r="G84"/>
  <c r="G78"/>
  <c r="G58"/>
  <c r="N170" i="57"/>
  <c r="N155"/>
  <c r="N147"/>
  <c r="N131"/>
  <c r="N101"/>
  <c r="N27"/>
  <c r="N25"/>
  <c r="N20"/>
  <c r="N9"/>
  <c r="G173" i="18"/>
  <c r="G51" i="33"/>
  <c r="G31"/>
  <c r="G19"/>
  <c r="G14"/>
  <c r="G12"/>
  <c r="G29" i="49"/>
  <c r="J71" i="58"/>
  <c r="I173" i="57"/>
  <c r="K173"/>
  <c r="N18"/>
  <c r="K25" i="58"/>
  <c r="N32" i="57"/>
  <c r="N34"/>
  <c r="N42"/>
  <c r="N49"/>
  <c r="N51"/>
  <c r="N55"/>
  <c r="N58"/>
  <c r="N60"/>
  <c r="N64"/>
  <c r="H71" i="58"/>
  <c r="I71"/>
  <c r="M71"/>
  <c r="N81" i="57"/>
  <c r="N104"/>
  <c r="N110"/>
  <c r="N112"/>
  <c r="N114"/>
  <c r="N117"/>
  <c r="N123"/>
  <c r="N126"/>
  <c r="N127"/>
  <c r="N135"/>
  <c r="N139"/>
  <c r="N146"/>
  <c r="N157"/>
  <c r="N54"/>
  <c r="N163"/>
  <c r="N143"/>
  <c r="N71"/>
  <c r="N141"/>
  <c r="N161"/>
  <c r="N73"/>
  <c r="N12"/>
  <c r="F173"/>
  <c r="J55" i="58"/>
  <c r="I51"/>
  <c r="F173" i="41"/>
  <c r="K173"/>
  <c r="N22"/>
  <c r="N29"/>
  <c r="K42" i="58"/>
  <c r="N46" i="41"/>
  <c r="H49" i="58"/>
  <c r="N49" i="41"/>
  <c r="L55" i="58"/>
  <c r="N60" i="41"/>
  <c r="N76"/>
  <c r="K83" i="58"/>
  <c r="N92" i="41"/>
  <c r="I104" i="58"/>
  <c r="J104"/>
  <c r="N112" i="41"/>
  <c r="N131"/>
  <c r="N155"/>
  <c r="N161"/>
  <c r="N37"/>
  <c r="N81"/>
  <c r="N39"/>
  <c r="J171" i="58"/>
  <c r="E119"/>
  <c r="K81"/>
  <c r="K55"/>
  <c r="N134" i="49"/>
  <c r="N110"/>
  <c r="N91"/>
  <c r="N18"/>
  <c r="N171" i="41"/>
  <c r="N167"/>
  <c r="N159"/>
  <c r="N142"/>
  <c r="N134"/>
  <c r="N130"/>
  <c r="N128"/>
  <c r="N119"/>
  <c r="N111"/>
  <c r="N109"/>
  <c r="N97"/>
  <c r="N84"/>
  <c r="N58"/>
  <c r="N34"/>
  <c r="I173"/>
  <c r="N9"/>
  <c r="N12"/>
  <c r="M25" i="58"/>
  <c r="L27"/>
  <c r="J42"/>
  <c r="N55" i="41"/>
  <c r="I64" i="58"/>
  <c r="N64" i="41"/>
  <c r="N68"/>
  <c r="M81" i="58"/>
  <c r="M82"/>
  <c r="I84"/>
  <c r="J84"/>
  <c r="I94"/>
  <c r="N99" i="41"/>
  <c r="N103"/>
  <c r="J109" i="58"/>
  <c r="N115" i="41"/>
  <c r="N124"/>
  <c r="M149" i="58"/>
  <c r="N162" i="41"/>
  <c r="N166"/>
  <c r="J167" i="58"/>
  <c r="N18" i="41"/>
  <c r="N20"/>
  <c r="N62"/>
  <c r="N70"/>
  <c r="N89"/>
  <c r="N149"/>
  <c r="N138"/>
  <c r="N160"/>
  <c r="E34" i="58"/>
  <c r="F43"/>
  <c r="M26"/>
  <c r="N52" i="33"/>
  <c r="N43"/>
  <c r="F120" i="58"/>
  <c r="F45"/>
  <c r="F38"/>
  <c r="K31"/>
  <c r="K28"/>
  <c r="J28"/>
  <c r="I26"/>
  <c r="N117" i="33"/>
  <c r="N95"/>
  <c r="N78"/>
  <c r="N40"/>
  <c r="N38"/>
  <c r="N36"/>
  <c r="N33"/>
  <c r="N31"/>
  <c r="M173"/>
  <c r="N28"/>
  <c r="N6"/>
  <c r="K33" i="58"/>
  <c r="K173" i="33"/>
  <c r="N14"/>
  <c r="N16"/>
  <c r="H21" i="58"/>
  <c r="I21"/>
  <c r="K21"/>
  <c r="H24"/>
  <c r="H26"/>
  <c r="N26" i="33"/>
  <c r="J48" i="58"/>
  <c r="M48"/>
  <c r="N50" i="33"/>
  <c r="N57"/>
  <c r="N65"/>
  <c r="I69" i="58"/>
  <c r="K69"/>
  <c r="N72" i="33"/>
  <c r="K75" i="58"/>
  <c r="N83" i="33"/>
  <c r="K85" i="58"/>
  <c r="N87" i="33"/>
  <c r="K104" i="58"/>
  <c r="I120"/>
  <c r="N128" i="33"/>
  <c r="H173"/>
  <c r="K43" i="58"/>
  <c r="I12"/>
  <c r="N131" i="33"/>
  <c r="N10"/>
  <c r="E25" i="58"/>
  <c r="E33"/>
  <c r="E48"/>
  <c r="K114"/>
  <c r="F74"/>
  <c r="L72"/>
  <c r="K72"/>
  <c r="F72"/>
  <c r="F18"/>
  <c r="F130"/>
  <c r="F128"/>
  <c r="F96"/>
  <c r="J79"/>
  <c r="F58"/>
  <c r="H44"/>
  <c r="N171" i="25"/>
  <c r="N167"/>
  <c r="N164"/>
  <c r="N156"/>
  <c r="N140"/>
  <c r="N117"/>
  <c r="N113"/>
  <c r="N110"/>
  <c r="N103"/>
  <c r="N91"/>
  <c r="N70"/>
  <c r="N62"/>
  <c r="N58"/>
  <c r="N22"/>
  <c r="N20"/>
  <c r="K18" i="58"/>
  <c r="L25"/>
  <c r="N42" i="25"/>
  <c r="L46" i="58"/>
  <c r="N49" i="25"/>
  <c r="J53" i="58"/>
  <c r="I55"/>
  <c r="M55"/>
  <c r="H64"/>
  <c r="N66" i="25"/>
  <c r="K71" i="58"/>
  <c r="N76" i="25"/>
  <c r="N84"/>
  <c r="H94" i="58"/>
  <c r="N94" i="25"/>
  <c r="H109" i="58"/>
  <c r="N109" i="25"/>
  <c r="N111"/>
  <c r="K117" i="58"/>
  <c r="N119" i="25"/>
  <c r="N121"/>
  <c r="N124"/>
  <c r="J124" i="58"/>
  <c r="H136"/>
  <c r="N138" i="25"/>
  <c r="L148" i="58"/>
  <c r="M148"/>
  <c r="K149"/>
  <c r="N166" i="25"/>
  <c r="K167" i="58"/>
  <c r="I73"/>
  <c r="N149" i="25"/>
  <c r="L111" i="58"/>
  <c r="J128"/>
  <c r="N25" i="25"/>
  <c r="N81"/>
  <c r="N60"/>
  <c r="N29"/>
  <c r="F171" i="58"/>
  <c r="F169"/>
  <c r="H167"/>
  <c r="F167"/>
  <c r="J162"/>
  <c r="K160"/>
  <c r="I160"/>
  <c r="F160"/>
  <c r="J159"/>
  <c r="F159"/>
  <c r="F158"/>
  <c r="H156"/>
  <c r="M154"/>
  <c r="F153"/>
  <c r="J151"/>
  <c r="F147"/>
  <c r="L144"/>
  <c r="F144"/>
  <c r="F142"/>
  <c r="I140"/>
  <c r="F140"/>
  <c r="M138"/>
  <c r="K138"/>
  <c r="F138"/>
  <c r="F136"/>
  <c r="K134"/>
  <c r="F134"/>
  <c r="H130"/>
  <c r="F121"/>
  <c r="L119"/>
  <c r="I119"/>
  <c r="F119"/>
  <c r="H116"/>
  <c r="F116"/>
  <c r="I115"/>
  <c r="F115"/>
  <c r="H113"/>
  <c r="F113"/>
  <c r="F110"/>
  <c r="M109"/>
  <c r="F109"/>
  <c r="K103"/>
  <c r="F103"/>
  <c r="F101"/>
  <c r="H99"/>
  <c r="F99"/>
  <c r="J97"/>
  <c r="F97"/>
  <c r="F91"/>
  <c r="F89"/>
  <c r="N87" i="25"/>
  <c r="K84" i="58"/>
  <c r="F84"/>
  <c r="F81"/>
  <c r="K79"/>
  <c r="F79"/>
  <c r="N78" i="25"/>
  <c r="F76" i="58"/>
  <c r="H75"/>
  <c r="M73"/>
  <c r="F73"/>
  <c r="F71"/>
  <c r="J70"/>
  <c r="K68"/>
  <c r="F68"/>
  <c r="L66"/>
  <c r="F66"/>
  <c r="J64"/>
  <c r="F64"/>
  <c r="I62"/>
  <c r="H62"/>
  <c r="F62"/>
  <c r="L60"/>
  <c r="F60"/>
  <c r="F57"/>
  <c r="I56"/>
  <c r="F55"/>
  <c r="H34"/>
  <c r="H32"/>
  <c r="L24"/>
  <c r="N24" i="25"/>
  <c r="F22" i="58"/>
  <c r="L20"/>
  <c r="E6"/>
  <c r="F164"/>
  <c r="H153"/>
  <c r="M150"/>
  <c r="F148"/>
  <c r="F146"/>
  <c r="F127"/>
  <c r="F78"/>
  <c r="F70"/>
  <c r="J68"/>
  <c r="K62"/>
  <c r="J62"/>
  <c r="M60"/>
  <c r="L53"/>
  <c r="M39"/>
  <c r="M37"/>
  <c r="L37"/>
  <c r="L29"/>
  <c r="M27"/>
  <c r="K27"/>
  <c r="L15"/>
  <c r="J15"/>
  <c r="F9"/>
  <c r="E36"/>
  <c r="E24"/>
  <c r="E173" i="17"/>
  <c r="N169"/>
  <c r="N164"/>
  <c r="N162"/>
  <c r="N160"/>
  <c r="N156"/>
  <c r="N151"/>
  <c r="N140"/>
  <c r="N138"/>
  <c r="N119"/>
  <c r="N116"/>
  <c r="N110"/>
  <c r="N99"/>
  <c r="N84"/>
  <c r="N75"/>
  <c r="N60"/>
  <c r="N37"/>
  <c r="N9"/>
  <c r="F6" i="58"/>
  <c r="L22"/>
  <c r="N8" i="17"/>
  <c r="M173"/>
  <c r="M9" i="58"/>
  <c r="K15"/>
  <c r="N20" i="17"/>
  <c r="H27" i="58"/>
  <c r="I27"/>
  <c r="I32"/>
  <c r="N32" i="17"/>
  <c r="K32" i="58"/>
  <c r="M34"/>
  <c r="K37"/>
  <c r="N42" i="17"/>
  <c r="N46"/>
  <c r="N48"/>
  <c r="I48" i="58"/>
  <c r="N51" i="17"/>
  <c r="N54"/>
  <c r="N55"/>
  <c r="N56"/>
  <c r="N58"/>
  <c r="K60" i="58"/>
  <c r="L62"/>
  <c r="M62"/>
  <c r="N64" i="17"/>
  <c r="N68"/>
  <c r="N70"/>
  <c r="N73"/>
  <c r="N76"/>
  <c r="J78" i="58"/>
  <c r="N79" i="17"/>
  <c r="J87" i="58"/>
  <c r="K87"/>
  <c r="L87"/>
  <c r="J89"/>
  <c r="N91" i="17"/>
  <c r="N94"/>
  <c r="I111" i="58"/>
  <c r="N121" i="17"/>
  <c r="N124"/>
  <c r="N134"/>
  <c r="M134" i="58"/>
  <c r="H144"/>
  <c r="N149" i="17"/>
  <c r="N153"/>
  <c r="N159"/>
  <c r="H164" i="58"/>
  <c r="I164"/>
  <c r="N166" i="17"/>
  <c r="I173"/>
  <c r="I42" i="58"/>
  <c r="J116"/>
  <c r="N89" i="17"/>
  <c r="N66"/>
  <c r="M169" i="58"/>
  <c r="H97"/>
  <c r="H81"/>
  <c r="N130" i="17"/>
  <c r="R153"/>
  <c r="N81"/>
  <c r="N158"/>
  <c r="I144" i="58"/>
  <c r="E137"/>
  <c r="E52"/>
  <c r="M69"/>
  <c r="M51"/>
  <c r="H19"/>
  <c r="F19"/>
  <c r="F10"/>
  <c r="N6" i="17"/>
  <c r="E169" i="58"/>
  <c r="E164"/>
  <c r="N158" i="25"/>
  <c r="N152"/>
  <c r="N147"/>
  <c r="N125"/>
  <c r="N100"/>
  <c r="N98"/>
  <c r="N96"/>
  <c r="N65"/>
  <c r="N59"/>
  <c r="N48"/>
  <c r="N28"/>
  <c r="M18" i="58"/>
  <c r="N13" i="25"/>
  <c r="N12"/>
  <c r="N10"/>
  <c r="N8"/>
  <c r="L168" i="58"/>
  <c r="M19"/>
  <c r="M33"/>
  <c r="M31"/>
  <c r="H16"/>
  <c r="M7"/>
  <c r="H13"/>
  <c r="I13"/>
  <c r="J13"/>
  <c r="N16" i="25"/>
  <c r="N31"/>
  <c r="N44"/>
  <c r="K50" i="58"/>
  <c r="N51" i="25"/>
  <c r="N52"/>
  <c r="N54"/>
  <c r="N57"/>
  <c r="N67"/>
  <c r="N72"/>
  <c r="N75"/>
  <c r="N82"/>
  <c r="J92" i="58"/>
  <c r="K92"/>
  <c r="N95" i="25"/>
  <c r="N118"/>
  <c r="N123"/>
  <c r="N128"/>
  <c r="N129"/>
  <c r="N135"/>
  <c r="N155"/>
  <c r="N163"/>
  <c r="N61"/>
  <c r="K40" i="58"/>
  <c r="K13"/>
  <c r="N63" i="25"/>
  <c r="N69"/>
  <c r="N137"/>
  <c r="N21"/>
  <c r="L12" i="58"/>
  <c r="H38"/>
  <c r="N141" i="25"/>
  <c r="N139"/>
  <c r="N85"/>
  <c r="M173"/>
  <c r="E148" i="58"/>
  <c r="E115"/>
  <c r="E113"/>
  <c r="E110"/>
  <c r="E103"/>
  <c r="E96"/>
  <c r="E79"/>
  <c r="E70"/>
  <c r="E68"/>
  <c r="E64"/>
  <c r="E60"/>
  <c r="F12"/>
  <c r="L9"/>
  <c r="I173" i="25"/>
  <c r="K173"/>
  <c r="N168"/>
  <c r="F172" i="58"/>
  <c r="F170"/>
  <c r="F168"/>
  <c r="F131"/>
  <c r="M129"/>
  <c r="H128"/>
  <c r="F126"/>
  <c r="E123"/>
  <c r="K120"/>
  <c r="J118"/>
  <c r="F114"/>
  <c r="H104"/>
  <c r="F104"/>
  <c r="K100"/>
  <c r="M98"/>
  <c r="I98"/>
  <c r="F98"/>
  <c r="F95"/>
  <c r="I88"/>
  <c r="I67"/>
  <c r="F67"/>
  <c r="I65"/>
  <c r="F65"/>
  <c r="E65"/>
  <c r="H20"/>
  <c r="I22"/>
  <c r="N25" i="49"/>
  <c r="M15" i="58"/>
  <c r="H18"/>
  <c r="J18"/>
  <c r="L18"/>
  <c r="M20"/>
  <c r="N22" i="49"/>
  <c r="M22" i="58"/>
  <c r="N24" i="49"/>
  <c r="M24" i="58"/>
  <c r="I29"/>
  <c r="H39"/>
  <c r="I39"/>
  <c r="N39" i="49"/>
  <c r="M42" i="58"/>
  <c r="J44"/>
  <c r="I46"/>
  <c r="H48"/>
  <c r="K53"/>
  <c r="H56"/>
  <c r="N56" i="49"/>
  <c r="K58" i="58"/>
  <c r="L58"/>
  <c r="M58"/>
  <c r="X68" i="49"/>
  <c r="I70" i="58"/>
  <c r="N71" i="49"/>
  <c r="AB73"/>
  <c r="I75" i="58"/>
  <c r="I76"/>
  <c r="J76"/>
  <c r="K76"/>
  <c r="L76"/>
  <c r="N82" i="49"/>
  <c r="H89" i="58"/>
  <c r="I89"/>
  <c r="N89" i="49"/>
  <c r="L89" i="58"/>
  <c r="K91"/>
  <c r="K94"/>
  <c r="L94"/>
  <c r="M94"/>
  <c r="N99" i="49"/>
  <c r="N102"/>
  <c r="L113" i="58"/>
  <c r="M113"/>
  <c r="T115" i="49"/>
  <c r="K115" i="58"/>
  <c r="L115"/>
  <c r="Z119" i="49"/>
  <c r="J130" i="58"/>
  <c r="K130"/>
  <c r="L130"/>
  <c r="I134"/>
  <c r="X138" i="49"/>
  <c r="L140" i="58"/>
  <c r="M140"/>
  <c r="I148"/>
  <c r="I151"/>
  <c r="I153"/>
  <c r="AB154" i="49"/>
  <c r="I156" i="58"/>
  <c r="J156"/>
  <c r="L156"/>
  <c r="N159" i="49"/>
  <c r="J169" i="58"/>
  <c r="L169"/>
  <c r="H171"/>
  <c r="K171"/>
  <c r="L171"/>
  <c r="M171"/>
  <c r="N48" i="49"/>
  <c r="K44" i="58"/>
  <c r="M116"/>
  <c r="M142"/>
  <c r="L116"/>
  <c r="M64"/>
  <c r="J134"/>
  <c r="I87"/>
  <c r="K156"/>
  <c r="I60"/>
  <c r="K64"/>
  <c r="I130"/>
  <c r="K111"/>
  <c r="L162"/>
  <c r="AB109" i="49"/>
  <c r="H68" i="58"/>
  <c r="N153" i="49"/>
  <c r="AB18"/>
  <c r="K63" i="58"/>
  <c r="H61"/>
  <c r="F61"/>
  <c r="J59"/>
  <c r="F59"/>
  <c r="F52"/>
  <c r="E50"/>
  <c r="F48"/>
  <c r="K45"/>
  <c r="I45"/>
  <c r="E45"/>
  <c r="I43"/>
  <c r="L40"/>
  <c r="E40"/>
  <c r="E38"/>
  <c r="L36"/>
  <c r="K36"/>
  <c r="F36"/>
  <c r="J33"/>
  <c r="F31"/>
  <c r="E31"/>
  <c r="H28"/>
  <c r="F28"/>
  <c r="E28"/>
  <c r="K26"/>
  <c r="F26"/>
  <c r="J25"/>
  <c r="F24"/>
  <c r="F21"/>
  <c r="J19"/>
  <c r="F16"/>
  <c r="M10"/>
  <c r="E10"/>
  <c r="I8"/>
  <c r="I7"/>
  <c r="M155"/>
  <c r="L155"/>
  <c r="F155"/>
  <c r="F154"/>
  <c r="F152"/>
  <c r="J150"/>
  <c r="I143"/>
  <c r="E143"/>
  <c r="L139"/>
  <c r="K139"/>
  <c r="E139"/>
  <c r="J137"/>
  <c r="F137"/>
  <c r="N78" i="49"/>
  <c r="N58"/>
  <c r="N55"/>
  <c r="X169"/>
  <c r="K169" i="58"/>
  <c r="T169" i="49"/>
  <c r="I169" i="58"/>
  <c r="R169" i="49"/>
  <c r="H169" i="58"/>
  <c r="AB167" i="49"/>
  <c r="M167" i="58"/>
  <c r="R167" i="49"/>
  <c r="N167"/>
  <c r="AB166"/>
  <c r="N166"/>
  <c r="AB164"/>
  <c r="M164" i="58"/>
  <c r="X164" i="49"/>
  <c r="K164" i="58"/>
  <c r="V164" i="49"/>
  <c r="J164" i="58"/>
  <c r="AB162" i="49"/>
  <c r="M162" i="58"/>
  <c r="X162" i="49"/>
  <c r="K162" i="58"/>
  <c r="AB160" i="49"/>
  <c r="M160" i="58"/>
  <c r="Z160" i="49"/>
  <c r="L160" i="58"/>
  <c r="R160" i="49"/>
  <c r="N160"/>
  <c r="AB159"/>
  <c r="M159" i="58"/>
  <c r="Z159" i="49"/>
  <c r="L159" i="58"/>
  <c r="X159" i="49"/>
  <c r="K159" i="58"/>
  <c r="T159" i="49"/>
  <c r="I159" i="58"/>
  <c r="AB156" i="49"/>
  <c r="M156" i="58"/>
  <c r="R156" i="49"/>
  <c r="N156"/>
  <c r="Z154"/>
  <c r="L154" i="58"/>
  <c r="X154" i="49"/>
  <c r="K154" i="58"/>
  <c r="R154" i="49"/>
  <c r="N154"/>
  <c r="H154" i="58"/>
  <c r="AB153" i="49"/>
  <c r="M153" i="58"/>
  <c r="V153" i="49"/>
  <c r="J153" i="58"/>
  <c r="Z151" i="49"/>
  <c r="L151" i="58"/>
  <c r="X151" i="49"/>
  <c r="K151" i="58"/>
  <c r="R151" i="49"/>
  <c r="H151" i="58"/>
  <c r="Z149" i="49"/>
  <c r="L149" i="58"/>
  <c r="V149" i="49"/>
  <c r="J149" i="58"/>
  <c r="T149" i="49"/>
  <c r="I149" i="58"/>
  <c r="X148" i="49"/>
  <c r="K148" i="58"/>
  <c r="V148" i="49"/>
  <c r="J148" i="58"/>
  <c r="R148" i="49"/>
  <c r="H148" i="58"/>
  <c r="AB144" i="49"/>
  <c r="M144" i="58"/>
  <c r="X144" i="49"/>
  <c r="K144" i="58"/>
  <c r="V144" i="49"/>
  <c r="J144" i="58"/>
  <c r="Z142" i="49"/>
  <c r="L142" i="58"/>
  <c r="X142" i="49"/>
  <c r="K142" i="58"/>
  <c r="V142" i="49"/>
  <c r="J142" i="58"/>
  <c r="R142" i="49"/>
  <c r="N142"/>
  <c r="H142" i="58"/>
  <c r="V140" i="49"/>
  <c r="J140" i="58"/>
  <c r="R140" i="49"/>
  <c r="H140" i="58"/>
  <c r="Z138" i="49"/>
  <c r="L138" i="58"/>
  <c r="V138" i="49"/>
  <c r="J138" i="58"/>
  <c r="T138" i="49"/>
  <c r="I138" i="58"/>
  <c r="AB136" i="49"/>
  <c r="M136" i="58"/>
  <c r="Z136" i="49"/>
  <c r="L136" i="58"/>
  <c r="X136" i="49"/>
  <c r="K136" i="58"/>
  <c r="T136" i="49"/>
  <c r="I136" i="58"/>
  <c r="Z134" i="49"/>
  <c r="L134" i="58"/>
  <c r="R134" i="49"/>
  <c r="H134" i="58"/>
  <c r="AB130" i="49"/>
  <c r="M130" i="58"/>
  <c r="R130" i="49"/>
  <c r="N130"/>
  <c r="AB128"/>
  <c r="M128" i="58"/>
  <c r="V125" i="49"/>
  <c r="J125" i="58"/>
  <c r="AB124" i="49"/>
  <c r="M124" i="58"/>
  <c r="Z124" i="49"/>
  <c r="L124" i="58"/>
  <c r="X124" i="49"/>
  <c r="K124" i="58"/>
  <c r="T124" i="49"/>
  <c r="I124" i="58"/>
  <c r="R124" i="49"/>
  <c r="N124"/>
  <c r="H124" i="58"/>
  <c r="AB121" i="49"/>
  <c r="M121" i="58"/>
  <c r="Z121" i="49"/>
  <c r="L121" i="58"/>
  <c r="X121" i="49"/>
  <c r="K121" i="58"/>
  <c r="V121" i="49"/>
  <c r="J121" i="58"/>
  <c r="T121" i="49"/>
  <c r="I121" i="58"/>
  <c r="R121" i="49"/>
  <c r="H121" i="58"/>
  <c r="AB119" i="49"/>
  <c r="M119" i="58"/>
  <c r="R119" i="49"/>
  <c r="H119" i="58"/>
  <c r="N119" i="49"/>
  <c r="AB117"/>
  <c r="M117" i="58"/>
  <c r="V117" i="49"/>
  <c r="N117"/>
  <c r="J117" i="58"/>
  <c r="X116" i="49"/>
  <c r="K116" i="58"/>
  <c r="T116" i="49"/>
  <c r="I116" i="58"/>
  <c r="AB115" i="49"/>
  <c r="M115" i="58"/>
  <c r="V115" i="49"/>
  <c r="J115" i="58"/>
  <c r="N115" i="49"/>
  <c r="H115" i="58"/>
  <c r="X113" i="49"/>
  <c r="K113" i="58"/>
  <c r="V113" i="49"/>
  <c r="J113" i="58"/>
  <c r="T113" i="49"/>
  <c r="I113" i="58"/>
  <c r="AB111" i="49"/>
  <c r="M111" i="58"/>
  <c r="V111" i="49"/>
  <c r="J111" i="58"/>
  <c r="R111" i="49"/>
  <c r="H111" i="58"/>
  <c r="R110" i="49"/>
  <c r="H110" i="58"/>
  <c r="AB103" i="49"/>
  <c r="M103" i="58"/>
  <c r="Z103" i="49"/>
  <c r="L103" i="58"/>
  <c r="V103" i="49"/>
  <c r="J103" i="58"/>
  <c r="R103" i="49"/>
  <c r="N103"/>
  <c r="X102"/>
  <c r="K102" i="58"/>
  <c r="V102" i="49"/>
  <c r="J102" i="58"/>
  <c r="T102" i="49"/>
  <c r="I102" i="58"/>
  <c r="AB99" i="49"/>
  <c r="M99" i="58"/>
  <c r="Z99" i="49"/>
  <c r="L99" i="58"/>
  <c r="V99" i="49"/>
  <c r="J99" i="58"/>
  <c r="T99" i="49"/>
  <c r="I99" i="58"/>
  <c r="AB97" i="49"/>
  <c r="M97" i="58"/>
  <c r="T97" i="49"/>
  <c r="I97" i="58"/>
  <c r="Z91" i="49"/>
  <c r="L91" i="58"/>
  <c r="T91" i="49"/>
  <c r="I91" i="58"/>
  <c r="R91" i="49"/>
  <c r="H91" i="58"/>
  <c r="AB89" i="49"/>
  <c r="M89" i="58"/>
  <c r="X89" i="49"/>
  <c r="K89" i="58"/>
  <c r="R84" i="49"/>
  <c r="H84" i="58"/>
  <c r="Z81" i="49"/>
  <c r="L81" i="58"/>
  <c r="T81" i="49"/>
  <c r="I81" i="58"/>
  <c r="R76" i="49"/>
  <c r="N76"/>
  <c r="R73"/>
  <c r="H73" i="58"/>
  <c r="Z70" i="49"/>
  <c r="L70" i="58"/>
  <c r="AB68" i="49"/>
  <c r="M68" i="58"/>
  <c r="T68" i="49"/>
  <c r="I68" i="58"/>
  <c r="V66" i="49"/>
  <c r="J66" i="58"/>
  <c r="T66" i="49"/>
  <c r="I66" i="58"/>
  <c r="R60" i="49"/>
  <c r="H60" i="58"/>
  <c r="N60" i="49"/>
  <c r="R42"/>
  <c r="N42"/>
  <c r="R34"/>
  <c r="N34"/>
  <c r="R32"/>
  <c r="N32"/>
  <c r="T24"/>
  <c r="I24" i="58"/>
  <c r="X20" i="49"/>
  <c r="K20" i="58"/>
  <c r="Z9" i="49"/>
  <c r="L173"/>
  <c r="T9"/>
  <c r="I9" i="58"/>
  <c r="N162" i="49"/>
  <c r="N116"/>
  <c r="N113"/>
  <c r="N97"/>
  <c r="N94"/>
  <c r="N171"/>
  <c r="M173"/>
  <c r="J173"/>
  <c r="F173"/>
  <c r="N53"/>
  <c r="M53" i="58"/>
  <c r="H55"/>
  <c r="J56"/>
  <c r="K56"/>
  <c r="I58"/>
  <c r="J58"/>
  <c r="J60"/>
  <c r="N62" i="49"/>
  <c r="L64" i="58"/>
  <c r="H66"/>
  <c r="K66"/>
  <c r="N66" i="49"/>
  <c r="N68"/>
  <c r="L68" i="58"/>
  <c r="L69"/>
  <c r="H70"/>
  <c r="N70" i="49"/>
  <c r="K70" i="58"/>
  <c r="L71"/>
  <c r="J73"/>
  <c r="K73"/>
  <c r="L73"/>
  <c r="N73" i="49"/>
  <c r="N75"/>
  <c r="H76" i="58"/>
  <c r="H78"/>
  <c r="I78"/>
  <c r="K78"/>
  <c r="L78"/>
  <c r="H79"/>
  <c r="I79"/>
  <c r="L79"/>
  <c r="M79"/>
  <c r="L82"/>
  <c r="N84" i="49"/>
  <c r="L84" i="58"/>
  <c r="M84"/>
  <c r="N87" i="49"/>
  <c r="J91" i="58"/>
  <c r="J94"/>
  <c r="H96"/>
  <c r="I96"/>
  <c r="R99" i="49"/>
  <c r="K99" i="58"/>
  <c r="I103"/>
  <c r="K109"/>
  <c r="L109"/>
  <c r="I110"/>
  <c r="N111" i="49"/>
  <c r="R116"/>
  <c r="L117" i="58"/>
  <c r="J119"/>
  <c r="K119"/>
  <c r="N121" i="49"/>
  <c r="K125" i="58"/>
  <c r="L125"/>
  <c r="M125"/>
  <c r="N128" i="49"/>
  <c r="K128" i="58"/>
  <c r="X134" i="49"/>
  <c r="J136" i="58"/>
  <c r="N136" i="49"/>
  <c r="H138" i="58"/>
  <c r="N138" i="49"/>
  <c r="K140" i="58"/>
  <c r="N140" i="49"/>
  <c r="I142" i="58"/>
  <c r="Z144" i="49"/>
  <c r="N148"/>
  <c r="N151"/>
  <c r="K153" i="58"/>
  <c r="L153"/>
  <c r="J154"/>
  <c r="H159"/>
  <c r="H160"/>
  <c r="I162"/>
  <c r="V162" i="49"/>
  <c r="L164" i="58"/>
  <c r="I167"/>
  <c r="N169" i="49"/>
  <c r="L97" i="58"/>
  <c r="M91"/>
  <c r="L128"/>
  <c r="M87"/>
  <c r="L167"/>
  <c r="I154"/>
  <c r="I171"/>
  <c r="I109"/>
  <c r="M166"/>
  <c r="J160"/>
  <c r="H103"/>
  <c r="M151"/>
  <c r="R113" i="49"/>
  <c r="M76" i="58"/>
  <c r="E159"/>
  <c r="E134"/>
  <c r="E111"/>
  <c r="E136"/>
  <c r="E124"/>
  <c r="E171"/>
  <c r="E99"/>
  <c r="E160"/>
  <c r="E97"/>
  <c r="E127"/>
  <c r="E81"/>
  <c r="J81"/>
  <c r="V97" i="49"/>
  <c r="V151"/>
  <c r="V159"/>
  <c r="T140"/>
  <c r="K97" i="58"/>
  <c r="R62" i="49"/>
  <c r="R94"/>
  <c r="R97"/>
  <c r="R115"/>
  <c r="M66" i="58"/>
  <c r="N164" i="49"/>
  <c r="R162"/>
  <c r="R75"/>
  <c r="F53" i="58"/>
  <c r="F51"/>
  <c r="K49"/>
  <c r="J49"/>
  <c r="F49"/>
  <c r="J46"/>
  <c r="F46"/>
  <c r="E46"/>
  <c r="I44"/>
  <c r="F44"/>
  <c r="F42"/>
  <c r="L39"/>
  <c r="J39"/>
  <c r="F39"/>
  <c r="E147"/>
  <c r="E156"/>
  <c r="E71"/>
  <c r="E84"/>
  <c r="E138"/>
  <c r="E142"/>
  <c r="E140"/>
  <c r="E91"/>
  <c r="E62"/>
  <c r="E109"/>
  <c r="E76"/>
  <c r="E73"/>
  <c r="E128"/>
  <c r="E101"/>
  <c r="E58"/>
  <c r="E158"/>
  <c r="E89"/>
  <c r="E75"/>
  <c r="E153"/>
  <c r="E144"/>
  <c r="E57"/>
  <c r="E78"/>
  <c r="E66"/>
  <c r="E167"/>
  <c r="E55"/>
  <c r="E94"/>
  <c r="E121"/>
  <c r="F111"/>
  <c r="N158" i="41"/>
  <c r="N82"/>
  <c r="N45"/>
  <c r="N13"/>
  <c r="E173"/>
  <c r="R172"/>
  <c r="N172"/>
  <c r="R163"/>
  <c r="N163"/>
  <c r="V157"/>
  <c r="J157" i="58"/>
  <c r="T157" i="41"/>
  <c r="I157" i="58"/>
  <c r="X155" i="41"/>
  <c r="K155" i="58"/>
  <c r="T155" i="41"/>
  <c r="I155" i="58"/>
  <c r="R152" i="41"/>
  <c r="N152"/>
  <c r="T150"/>
  <c r="I150" i="58"/>
  <c r="R150" i="41"/>
  <c r="H150" i="58"/>
  <c r="R146" i="41"/>
  <c r="H146" i="58"/>
  <c r="N146" i="41"/>
  <c r="T141"/>
  <c r="I141" i="58"/>
  <c r="AB139" i="41"/>
  <c r="M139" i="58"/>
  <c r="R139" i="41"/>
  <c r="N139"/>
  <c r="R137"/>
  <c r="N137"/>
  <c r="H137" i="58"/>
  <c r="Z135" i="41"/>
  <c r="L135" i="58"/>
  <c r="R129" i="41"/>
  <c r="N129"/>
  <c r="R127"/>
  <c r="N127"/>
  <c r="T126"/>
  <c r="I126" i="58"/>
  <c r="T123" i="41"/>
  <c r="I123" i="58"/>
  <c r="R123" i="41"/>
  <c r="N123"/>
  <c r="H123" i="58"/>
  <c r="Z120" i="41"/>
  <c r="L120" i="58"/>
  <c r="R120" i="41"/>
  <c r="H120" i="58"/>
  <c r="R118" i="41"/>
  <c r="N118"/>
  <c r="H118" i="58"/>
  <c r="T117" i="41"/>
  <c r="I117" i="58"/>
  <c r="R117" i="41"/>
  <c r="N117"/>
  <c r="AB114"/>
  <c r="M114" i="58"/>
  <c r="T114" i="41"/>
  <c r="I114" i="58"/>
  <c r="Z112" i="41"/>
  <c r="L112" i="58"/>
  <c r="V110" i="41"/>
  <c r="J110" i="58"/>
  <c r="AB101" i="41"/>
  <c r="M101" i="58"/>
  <c r="V100" i="41"/>
  <c r="J100" i="58"/>
  <c r="R98" i="41"/>
  <c r="H98" i="58"/>
  <c r="Z96" i="41"/>
  <c r="L96" i="58"/>
  <c r="N96" i="41"/>
  <c r="K96" i="58"/>
  <c r="V95" i="41"/>
  <c r="J95" i="58"/>
  <c r="Z92" i="41"/>
  <c r="L92" i="58"/>
  <c r="R90" i="41"/>
  <c r="H90" i="58"/>
  <c r="AB88" i="41"/>
  <c r="M88" i="58"/>
  <c r="Z88" i="41"/>
  <c r="L88" i="58"/>
  <c r="R88" i="41"/>
  <c r="N88"/>
  <c r="R87"/>
  <c r="H87" i="58"/>
  <c r="R85" i="41"/>
  <c r="N85"/>
  <c r="H85" i="58"/>
  <c r="R83" i="41"/>
  <c r="N83"/>
  <c r="AB80"/>
  <c r="M80" i="58"/>
  <c r="AB78" i="41"/>
  <c r="N78"/>
  <c r="N77"/>
  <c r="H77" i="58"/>
  <c r="V75" i="41"/>
  <c r="N75"/>
  <c r="J75" i="58"/>
  <c r="T74" i="41"/>
  <c r="I74" i="58"/>
  <c r="R69" i="41"/>
  <c r="N69"/>
  <c r="X65"/>
  <c r="K65" i="58"/>
  <c r="R65" i="41"/>
  <c r="N65"/>
  <c r="R63"/>
  <c r="N63"/>
  <c r="AB61"/>
  <c r="M61" i="58"/>
  <c r="AB59" i="41"/>
  <c r="M59" i="58"/>
  <c r="Z59" i="41"/>
  <c r="L59" i="58"/>
  <c r="X59" i="41"/>
  <c r="K59" i="58"/>
  <c r="T59" i="41"/>
  <c r="I59" i="58"/>
  <c r="AB57" i="41"/>
  <c r="M57" i="58"/>
  <c r="R57" i="41"/>
  <c r="N57"/>
  <c r="Z56"/>
  <c r="L56" i="58"/>
  <c r="N56" i="41"/>
  <c r="R54"/>
  <c r="N54"/>
  <c r="Z53"/>
  <c r="N53"/>
  <c r="Z52"/>
  <c r="L52" i="58"/>
  <c r="X52" i="41"/>
  <c r="K52" i="58"/>
  <c r="V52" i="41"/>
  <c r="J52" i="58"/>
  <c r="R52" i="41"/>
  <c r="H52" i="58"/>
  <c r="AB50" i="41"/>
  <c r="M50" i="58"/>
  <c r="Z50" i="41"/>
  <c r="L50" i="58"/>
  <c r="I50"/>
  <c r="T50" i="41"/>
  <c r="V48"/>
  <c r="N48"/>
  <c r="Z45"/>
  <c r="L45" i="58"/>
  <c r="V45" i="41"/>
  <c r="J45" i="58"/>
  <c r="AB43" i="41"/>
  <c r="M43" i="58"/>
  <c r="Z43" i="41"/>
  <c r="L43" i="58"/>
  <c r="V43" i="41"/>
  <c r="J43" i="58"/>
  <c r="AB40" i="41"/>
  <c r="M40" i="58"/>
  <c r="N40" i="41"/>
  <c r="H40" i="58"/>
  <c r="R36" i="41"/>
  <c r="H36" i="58"/>
  <c r="N36" i="41"/>
  <c r="T28"/>
  <c r="I28" i="58"/>
  <c r="R26" i="41"/>
  <c r="N26"/>
  <c r="R24"/>
  <c r="N24"/>
  <c r="AB16"/>
  <c r="M16" i="58"/>
  <c r="X14" i="41"/>
  <c r="K14" i="58"/>
  <c r="R14" i="41"/>
  <c r="N14"/>
  <c r="AB13"/>
  <c r="M13" i="58"/>
  <c r="Z10" i="41"/>
  <c r="L10" i="58"/>
  <c r="R10" i="41"/>
  <c r="N10"/>
  <c r="V8"/>
  <c r="J8" i="58"/>
  <c r="R8" i="41"/>
  <c r="H8" i="58"/>
  <c r="T11" i="41"/>
  <c r="N11"/>
  <c r="O11" s="1"/>
  <c r="N141"/>
  <c r="N135"/>
  <c r="N125"/>
  <c r="N101"/>
  <c r="N100"/>
  <c r="N80"/>
  <c r="N67"/>
  <c r="N43"/>
  <c r="M8" i="58"/>
  <c r="K38"/>
  <c r="L31"/>
  <c r="H7"/>
  <c r="N7" i="41"/>
  <c r="J7" i="58"/>
  <c r="K7"/>
  <c r="N8" i="41"/>
  <c r="K8" i="58"/>
  <c r="L8"/>
  <c r="M173" i="41"/>
  <c r="H10" i="58"/>
  <c r="K10"/>
  <c r="H12"/>
  <c r="J12"/>
  <c r="K12"/>
  <c r="J14"/>
  <c r="M14"/>
  <c r="I16"/>
  <c r="J16"/>
  <c r="L16"/>
  <c r="I19"/>
  <c r="N19" i="41"/>
  <c r="K19" i="58"/>
  <c r="L19"/>
  <c r="N21" i="41"/>
  <c r="J21" i="58"/>
  <c r="L21"/>
  <c r="H25"/>
  <c r="J26"/>
  <c r="L26"/>
  <c r="L28"/>
  <c r="M28"/>
  <c r="H31"/>
  <c r="I31"/>
  <c r="J31"/>
  <c r="I38"/>
  <c r="N38" i="41"/>
  <c r="J38" i="58"/>
  <c r="T43" i="41"/>
  <c r="M44" i="58"/>
  <c r="H50"/>
  <c r="J50"/>
  <c r="N51" i="41"/>
  <c r="L51" i="58"/>
  <c r="N52" i="41"/>
  <c r="M52" i="58"/>
  <c r="M56"/>
  <c r="J57"/>
  <c r="K57"/>
  <c r="I63"/>
  <c r="J63"/>
  <c r="K74"/>
  <c r="N74" i="41"/>
  <c r="H80" i="58"/>
  <c r="J80"/>
  <c r="H82"/>
  <c r="M83"/>
  <c r="N87" i="41"/>
  <c r="AB98"/>
  <c r="R100"/>
  <c r="M100" i="58"/>
  <c r="H101"/>
  <c r="N102" i="41"/>
  <c r="N104"/>
  <c r="K112" i="58"/>
  <c r="H114"/>
  <c r="N120" i="41"/>
  <c r="H129" i="58"/>
  <c r="I131"/>
  <c r="J131"/>
  <c r="K131"/>
  <c r="J135"/>
  <c r="X139" i="41"/>
  <c r="N147"/>
  <c r="L150" i="58"/>
  <c r="N150" i="41"/>
  <c r="H152" i="58"/>
  <c r="Z155" i="41"/>
  <c r="N168"/>
  <c r="N170"/>
  <c r="L33" i="58"/>
  <c r="H43"/>
  <c r="M137"/>
  <c r="L95"/>
  <c r="L38"/>
  <c r="H14"/>
  <c r="L14"/>
  <c r="M38"/>
  <c r="I54"/>
  <c r="L161"/>
  <c r="H63"/>
  <c r="L102"/>
  <c r="R80" i="41"/>
  <c r="N95"/>
  <c r="N44"/>
  <c r="N33"/>
  <c r="K48" i="58"/>
  <c r="N114" i="41"/>
  <c r="J141" i="58"/>
  <c r="V150" i="41"/>
  <c r="J127" i="58"/>
  <c r="I82"/>
  <c r="J120"/>
  <c r="M147"/>
  <c r="R104" i="41"/>
  <c r="Z139"/>
  <c r="R77"/>
  <c r="T65"/>
  <c r="R61"/>
  <c r="V59"/>
  <c r="X45"/>
  <c r="Z40"/>
  <c r="R40"/>
  <c r="AB10"/>
  <c r="E19" i="58"/>
  <c r="E16"/>
  <c r="E26"/>
  <c r="E43"/>
  <c r="E21"/>
  <c r="E7"/>
  <c r="J173" i="41"/>
  <c r="H173"/>
  <c r="F37" i="58"/>
  <c r="K34"/>
  <c r="F34"/>
  <c r="F32"/>
  <c r="M29"/>
  <c r="F29"/>
  <c r="J27"/>
  <c r="F27"/>
  <c r="K22"/>
  <c r="J20"/>
  <c r="F20"/>
  <c r="E18"/>
  <c r="I15"/>
  <c r="F15"/>
  <c r="F14"/>
  <c r="F13"/>
  <c r="E9"/>
  <c r="F8"/>
  <c r="E8"/>
  <c r="E172"/>
  <c r="J170"/>
  <c r="H170"/>
  <c r="M168"/>
  <c r="J168"/>
  <c r="F166"/>
  <c r="E166"/>
  <c r="K163"/>
  <c r="I163"/>
  <c r="F163"/>
  <c r="F162"/>
  <c r="K161"/>
  <c r="F161"/>
  <c r="E161"/>
  <c r="F157"/>
  <c r="J155"/>
  <c r="E155"/>
  <c r="L152"/>
  <c r="F150"/>
  <c r="E150"/>
  <c r="E149"/>
  <c r="L146"/>
  <c r="M143"/>
  <c r="L143"/>
  <c r="F143"/>
  <c r="F141"/>
  <c r="F139"/>
  <c r="K137"/>
  <c r="I137"/>
  <c r="M135"/>
  <c r="F135"/>
  <c r="F129"/>
  <c r="M127"/>
  <c r="I127"/>
  <c r="F125"/>
  <c r="F123"/>
  <c r="M120"/>
  <c r="E120"/>
  <c r="F118"/>
  <c r="F117"/>
  <c r="M112"/>
  <c r="F112"/>
  <c r="F102"/>
  <c r="E102"/>
  <c r="F100"/>
  <c r="E100"/>
  <c r="M92"/>
  <c r="F92"/>
  <c r="I90"/>
  <c r="F90"/>
  <c r="J88"/>
  <c r="F88"/>
  <c r="F87"/>
  <c r="F85"/>
  <c r="L83"/>
  <c r="E83"/>
  <c r="J82"/>
  <c r="F82"/>
  <c r="L80"/>
  <c r="F80"/>
  <c r="M78"/>
  <c r="I77"/>
  <c r="F77"/>
  <c r="E74"/>
  <c r="H69"/>
  <c r="F69"/>
  <c r="L67"/>
  <c r="E67"/>
  <c r="L63"/>
  <c r="F63"/>
  <c r="K61"/>
  <c r="F56"/>
  <c r="K54"/>
  <c r="F54"/>
  <c r="E54"/>
  <c r="F124"/>
  <c r="F75"/>
  <c r="F50"/>
  <c r="F25"/>
  <c r="F7"/>
  <c r="N123" i="33"/>
  <c r="N104"/>
  <c r="N102"/>
  <c r="N88"/>
  <c r="N82"/>
  <c r="N56"/>
  <c r="N37"/>
  <c r="N20"/>
  <c r="N18"/>
  <c r="AB172"/>
  <c r="M172" i="58"/>
  <c r="Z172" i="33"/>
  <c r="L172" i="58"/>
  <c r="X172" i="33"/>
  <c r="K172" i="58"/>
  <c r="V172" i="33"/>
  <c r="J172" i="58"/>
  <c r="T172" i="33"/>
  <c r="I172" i="58"/>
  <c r="N172" i="33"/>
  <c r="H172" i="58"/>
  <c r="AB170" i="33"/>
  <c r="M170" i="58"/>
  <c r="Z170" i="33"/>
  <c r="L170" i="58"/>
  <c r="X170" i="33"/>
  <c r="K170" i="58"/>
  <c r="T170" i="33"/>
  <c r="I170" i="58"/>
  <c r="X168" i="33"/>
  <c r="K168" i="58"/>
  <c r="T168" i="33"/>
  <c r="I168" i="58"/>
  <c r="R168" i="33"/>
  <c r="H168" i="58"/>
  <c r="Z166" i="33"/>
  <c r="L166" i="58"/>
  <c r="V163" i="33"/>
  <c r="J163" i="58"/>
  <c r="R163" i="33"/>
  <c r="N163"/>
  <c r="H163" i="58"/>
  <c r="N162" i="33"/>
  <c r="H162" i="58"/>
  <c r="V161" i="33"/>
  <c r="J161" i="58"/>
  <c r="T161" i="33"/>
  <c r="I161" i="58"/>
  <c r="R161" i="33"/>
  <c r="N161"/>
  <c r="AB158"/>
  <c r="M158" i="58"/>
  <c r="Z158" i="33"/>
  <c r="L158" i="58"/>
  <c r="X158" i="33"/>
  <c r="K158" i="58"/>
  <c r="V158" i="33"/>
  <c r="J158" i="58"/>
  <c r="T158" i="33"/>
  <c r="I158" i="58"/>
  <c r="N158" i="33"/>
  <c r="R158"/>
  <c r="AB157"/>
  <c r="M157" i="58"/>
  <c r="Z157" i="33"/>
  <c r="L157" i="58"/>
  <c r="X157" i="33"/>
  <c r="K157" i="58"/>
  <c r="R157" i="33"/>
  <c r="N157"/>
  <c r="H157" i="58"/>
  <c r="R155" i="33"/>
  <c r="H155" i="58"/>
  <c r="AB152" i="33"/>
  <c r="M152" i="58"/>
  <c r="V152" i="33"/>
  <c r="J152" i="58"/>
  <c r="R152" i="33"/>
  <c r="N152"/>
  <c r="X150"/>
  <c r="K150" i="58"/>
  <c r="AB146" i="33"/>
  <c r="M146" i="58"/>
  <c r="V146" i="33"/>
  <c r="J146" i="58"/>
  <c r="T146" i="33"/>
  <c r="N146"/>
  <c r="V143"/>
  <c r="J143" i="58"/>
  <c r="R141" i="33"/>
  <c r="N141"/>
  <c r="T139"/>
  <c r="I139" i="58"/>
  <c r="Z137" i="33"/>
  <c r="L137" i="58"/>
  <c r="X135" i="33"/>
  <c r="K135" i="58"/>
  <c r="T135" i="33"/>
  <c r="I135" i="58"/>
  <c r="R135" i="33"/>
  <c r="N135"/>
  <c r="AB131"/>
  <c r="M131" i="58"/>
  <c r="Z131" i="33"/>
  <c r="L131" i="58"/>
  <c r="R127" i="33"/>
  <c r="N127"/>
  <c r="R126"/>
  <c r="N126"/>
  <c r="H126" i="58"/>
  <c r="Z118" i="33"/>
  <c r="L118" i="58"/>
  <c r="T118" i="33"/>
  <c r="I118" i="58"/>
  <c r="R117" i="33"/>
  <c r="H117" i="58"/>
  <c r="T112" i="33"/>
  <c r="I112" i="58"/>
  <c r="Z104" i="33"/>
  <c r="L104" i="58"/>
  <c r="AB102" i="33"/>
  <c r="M102" i="58"/>
  <c r="Z101" i="33"/>
  <c r="L101" i="58"/>
  <c r="X101" i="33"/>
  <c r="K101" i="58"/>
  <c r="R95" i="33"/>
  <c r="H95" i="58"/>
  <c r="X90" i="33"/>
  <c r="K90" i="58"/>
  <c r="AB85" i="33"/>
  <c r="M85" i="58"/>
  <c r="X77" i="33"/>
  <c r="K77" i="58"/>
  <c r="V77" i="33"/>
  <c r="J77" i="58"/>
  <c r="R74" i="33"/>
  <c r="N74"/>
  <c r="V72"/>
  <c r="J72" i="58"/>
  <c r="T72" i="33"/>
  <c r="I72" i="58"/>
  <c r="V67" i="33"/>
  <c r="J67" i="58"/>
  <c r="AB65" i="33"/>
  <c r="M65" i="58"/>
  <c r="R59" i="33"/>
  <c r="H59" i="58"/>
  <c r="R54" i="33"/>
  <c r="H54" i="58"/>
  <c r="R53" i="33"/>
  <c r="H53" i="58"/>
  <c r="R51" i="33"/>
  <c r="N51"/>
  <c r="T49"/>
  <c r="I49" i="58"/>
  <c r="X46" i="33"/>
  <c r="K46" i="58"/>
  <c r="Z44" i="33"/>
  <c r="L44" i="58"/>
  <c r="R44" i="33"/>
  <c r="N44"/>
  <c r="R42"/>
  <c r="H42" i="58"/>
  <c r="N42" i="33"/>
  <c r="X39"/>
  <c r="K39" i="58"/>
  <c r="V37" i="33"/>
  <c r="J37" i="58"/>
  <c r="V34" i="33"/>
  <c r="J34" i="58"/>
  <c r="V29" i="33"/>
  <c r="J29" i="58"/>
  <c r="R29" i="33"/>
  <c r="H29" i="58"/>
  <c r="T25" i="33"/>
  <c r="I25" i="58"/>
  <c r="R22" i="33"/>
  <c r="H22" i="58"/>
  <c r="T20" i="33"/>
  <c r="I20" i="58"/>
  <c r="N15" i="33"/>
  <c r="H15" i="58"/>
  <c r="X9" i="33"/>
  <c r="K9" i="58"/>
  <c r="N166" i="33"/>
  <c r="N150"/>
  <c r="N139"/>
  <c r="N129"/>
  <c r="N90"/>
  <c r="N46"/>
  <c r="N24"/>
  <c r="N170"/>
  <c r="M32" i="58"/>
  <c r="K24"/>
  <c r="I18"/>
  <c r="H9"/>
  <c r="J9"/>
  <c r="L173" i="33"/>
  <c r="M12" i="58"/>
  <c r="J22"/>
  <c r="N22" i="33"/>
  <c r="J24" i="58"/>
  <c r="N25" i="33"/>
  <c r="N27"/>
  <c r="K29" i="58"/>
  <c r="N32" i="33"/>
  <c r="J32" i="58"/>
  <c r="L32"/>
  <c r="I34"/>
  <c r="L34"/>
  <c r="H37"/>
  <c r="I37"/>
  <c r="N39" i="33"/>
  <c r="L42" i="58"/>
  <c r="H46"/>
  <c r="M46"/>
  <c r="M49"/>
  <c r="H51"/>
  <c r="J51"/>
  <c r="K51"/>
  <c r="I53"/>
  <c r="J54"/>
  <c r="N54" i="33"/>
  <c r="L54" i="58"/>
  <c r="M54"/>
  <c r="H158"/>
  <c r="H57"/>
  <c r="I57"/>
  <c r="L57"/>
  <c r="N61" i="33"/>
  <c r="I61" i="58"/>
  <c r="J61"/>
  <c r="L61"/>
  <c r="N63" i="33"/>
  <c r="M63" i="58"/>
  <c r="H65"/>
  <c r="J65"/>
  <c r="L65"/>
  <c r="H67"/>
  <c r="K67"/>
  <c r="N67" i="33"/>
  <c r="M67" i="58"/>
  <c r="J69"/>
  <c r="N70" i="33"/>
  <c r="M70" i="58"/>
  <c r="H72"/>
  <c r="M72"/>
  <c r="H74"/>
  <c r="J74"/>
  <c r="L74"/>
  <c r="N75" i="33"/>
  <c r="L75" i="58"/>
  <c r="N77" i="33"/>
  <c r="L77" i="58"/>
  <c r="M77"/>
  <c r="I80"/>
  <c r="K80"/>
  <c r="K82"/>
  <c r="H83"/>
  <c r="I83"/>
  <c r="J83"/>
  <c r="N85" i="33"/>
  <c r="I85" i="58"/>
  <c r="J85"/>
  <c r="L85"/>
  <c r="H88"/>
  <c r="K88"/>
  <c r="J90"/>
  <c r="M90"/>
  <c r="H92"/>
  <c r="I92"/>
  <c r="I95"/>
  <c r="K95"/>
  <c r="M95"/>
  <c r="N96" i="33"/>
  <c r="N98"/>
  <c r="J98" i="58"/>
  <c r="K98"/>
  <c r="L98"/>
  <c r="I100"/>
  <c r="I101"/>
  <c r="J101"/>
  <c r="H102"/>
  <c r="R104" i="33"/>
  <c r="M104" i="58"/>
  <c r="K110"/>
  <c r="L110"/>
  <c r="M110"/>
  <c r="H112"/>
  <c r="J112"/>
  <c r="N112" i="33"/>
  <c r="N114"/>
  <c r="J114" i="58"/>
  <c r="L114"/>
  <c r="K118"/>
  <c r="M118"/>
  <c r="N120" i="33"/>
  <c r="J123" i="58"/>
  <c r="K123"/>
  <c r="L123"/>
  <c r="M123"/>
  <c r="H125"/>
  <c r="I125"/>
  <c r="N125" i="33"/>
  <c r="J126" i="58"/>
  <c r="K126"/>
  <c r="H127"/>
  <c r="L127"/>
  <c r="I128"/>
  <c r="J129"/>
  <c r="K129"/>
  <c r="L129"/>
  <c r="H131"/>
  <c r="T137" i="33"/>
  <c r="H139" i="58"/>
  <c r="H141"/>
  <c r="L141"/>
  <c r="N143" i="33"/>
  <c r="K146" i="58"/>
  <c r="I147"/>
  <c r="J147"/>
  <c r="K147"/>
  <c r="L147"/>
  <c r="K152"/>
  <c r="H166"/>
  <c r="I166"/>
  <c r="J166"/>
  <c r="K166"/>
  <c r="V170" i="33"/>
  <c r="I129" i="58"/>
  <c r="M141"/>
  <c r="I146"/>
  <c r="H135"/>
  <c r="M74"/>
  <c r="L49"/>
  <c r="K143"/>
  <c r="M126"/>
  <c r="H147"/>
  <c r="L100"/>
  <c r="H161"/>
  <c r="M163"/>
  <c r="N110" i="33"/>
  <c r="AB168"/>
  <c r="N155"/>
  <c r="T15"/>
  <c r="N147"/>
  <c r="X61"/>
  <c r="K141" i="58"/>
  <c r="H143"/>
  <c r="K127"/>
  <c r="M161"/>
  <c r="L126"/>
  <c r="M96"/>
  <c r="E168"/>
  <c r="E157"/>
  <c r="E154"/>
  <c r="E20"/>
  <c r="E98"/>
  <c r="E104"/>
  <c r="E44"/>
  <c r="E29"/>
  <c r="E126"/>
  <c r="E116"/>
  <c r="E63"/>
  <c r="E15"/>
  <c r="X161" i="33"/>
  <c r="E42" i="58"/>
  <c r="R129" i="33"/>
  <c r="R150"/>
  <c r="E39" i="58"/>
  <c r="E59"/>
  <c r="M75"/>
  <c r="E112"/>
  <c r="R139" i="33"/>
  <c r="J139" i="58"/>
  <c r="V168" i="33"/>
  <c r="L7" i="58"/>
  <c r="AB135" i="33"/>
  <c r="T90"/>
  <c r="V88"/>
  <c r="AB78"/>
  <c r="R46"/>
  <c r="Z39"/>
  <c r="V20"/>
  <c r="R15"/>
  <c r="E69" i="58"/>
  <c r="E162"/>
  <c r="E170"/>
  <c r="E85"/>
  <c r="E37"/>
  <c r="E53"/>
  <c r="E131"/>
  <c r="E88"/>
  <c r="E141"/>
  <c r="E82"/>
  <c r="E117"/>
  <c r="E77"/>
  <c r="E135"/>
  <c r="E12"/>
  <c r="E61"/>
  <c r="E152"/>
  <c r="E125"/>
  <c r="E32"/>
  <c r="E95"/>
  <c r="E72"/>
  <c r="E49"/>
  <c r="E27"/>
  <c r="E129"/>
  <c r="E14"/>
  <c r="E118"/>
  <c r="E90"/>
  <c r="E146"/>
  <c r="E80"/>
  <c r="E87"/>
  <c r="E92"/>
  <c r="E51"/>
  <c r="E13"/>
  <c r="E22"/>
  <c r="E114"/>
  <c r="E163"/>
  <c r="E56"/>
  <c r="F173" i="33"/>
  <c r="E173"/>
  <c r="J173"/>
  <c r="X173" i="25"/>
  <c r="E173"/>
  <c r="V6" i="57"/>
  <c r="N6"/>
  <c r="Z6" i="25"/>
  <c r="Z173" s="1"/>
  <c r="L6" i="58"/>
  <c r="R6" i="25"/>
  <c r="H173"/>
  <c r="G8" i="17"/>
  <c r="G7"/>
  <c r="G172"/>
  <c r="G167"/>
  <c r="G162"/>
  <c r="G157"/>
  <c r="G152"/>
  <c r="G150"/>
  <c r="G147"/>
  <c r="G146"/>
  <c r="G144"/>
  <c r="G142"/>
  <c r="G138"/>
  <c r="G136"/>
  <c r="G134"/>
  <c r="G129"/>
  <c r="G119"/>
  <c r="G116"/>
  <c r="G111"/>
  <c r="G110"/>
  <c r="G109"/>
  <c r="G94"/>
  <c r="G90"/>
  <c r="G89"/>
  <c r="G85"/>
  <c r="G83"/>
  <c r="G78"/>
  <c r="G76"/>
  <c r="G74"/>
  <c r="G65"/>
  <c r="G62"/>
  <c r="G53"/>
  <c r="G50"/>
  <c r="G49"/>
  <c r="G38"/>
  <c r="G36"/>
  <c r="G33"/>
  <c r="G27"/>
  <c r="G26"/>
  <c r="G22"/>
  <c r="G18"/>
  <c r="G16"/>
  <c r="G101" i="25"/>
  <c r="G92"/>
  <c r="G173" i="21"/>
  <c r="G15" i="25"/>
  <c r="N6"/>
  <c r="G173" i="1"/>
  <c r="G6" i="17"/>
  <c r="G6" i="41"/>
  <c r="I6" i="58"/>
  <c r="L173" i="25"/>
  <c r="K173" i="49"/>
  <c r="I173" i="33"/>
  <c r="K173" i="17"/>
  <c r="O10" i="1"/>
  <c r="D10" i="4" s="1"/>
  <c r="O10" s="1"/>
  <c r="D10" i="12" s="1"/>
  <c r="O10" s="1"/>
  <c r="D10" i="13" s="1"/>
  <c r="O10" s="1"/>
  <c r="D10" i="14" s="1"/>
  <c r="O10" s="1"/>
  <c r="D10" i="15" s="1"/>
  <c r="O10" s="1"/>
  <c r="D10" i="16" s="1"/>
  <c r="O10" s="1"/>
  <c r="L173" i="57"/>
  <c r="L173" i="41"/>
  <c r="G138" i="25"/>
  <c r="G40"/>
  <c r="G77"/>
  <c r="G142"/>
  <c r="G140"/>
  <c r="G62"/>
  <c r="G6"/>
  <c r="G76"/>
  <c r="G128"/>
  <c r="G12"/>
  <c r="G61"/>
  <c r="G152"/>
  <c r="G125"/>
  <c r="G6" i="57"/>
  <c r="N173" i="19"/>
  <c r="G173" i="12"/>
  <c r="O172" i="1"/>
  <c r="D172" i="4" s="1"/>
  <c r="O172" s="1"/>
  <c r="D172" i="12" s="1"/>
  <c r="O172" s="1"/>
  <c r="D172" i="13" s="1"/>
  <c r="O172" s="1"/>
  <c r="D172" i="14" s="1"/>
  <c r="O172" s="1"/>
  <c r="D172" i="15" s="1"/>
  <c r="O172" s="1"/>
  <c r="D172" i="16" s="1"/>
  <c r="O172" s="1"/>
  <c r="G170" i="17"/>
  <c r="G169"/>
  <c r="O168" i="1"/>
  <c r="D168" i="4" s="1"/>
  <c r="O168" s="1"/>
  <c r="D168" i="12" s="1"/>
  <c r="O168" s="1"/>
  <c r="D168" i="13" s="1"/>
  <c r="O168" s="1"/>
  <c r="D168" i="14" s="1"/>
  <c r="O168" s="1"/>
  <c r="D168" i="15" s="1"/>
  <c r="O168" s="1"/>
  <c r="D168" i="16" s="1"/>
  <c r="O168" s="1"/>
  <c r="G161" i="17"/>
  <c r="O158" i="1"/>
  <c r="D158" i="4" s="1"/>
  <c r="O158" s="1"/>
  <c r="D158" i="12" s="1"/>
  <c r="O158" s="1"/>
  <c r="D158" i="13" s="1"/>
  <c r="O158" s="1"/>
  <c r="D158" i="14" s="1"/>
  <c r="O158" s="1"/>
  <c r="D158" i="15" s="1"/>
  <c r="O158" s="1"/>
  <c r="D158" i="16" s="1"/>
  <c r="O158" s="1"/>
  <c r="O152" i="1"/>
  <c r="D152" i="4" s="1"/>
  <c r="O152" s="1"/>
  <c r="D152" i="12" s="1"/>
  <c r="O152" s="1"/>
  <c r="D152" i="13" s="1"/>
  <c r="O152" s="1"/>
  <c r="D152" i="14" s="1"/>
  <c r="O152" s="1"/>
  <c r="D152" i="15" s="1"/>
  <c r="O152" s="1"/>
  <c r="D152" i="16" s="1"/>
  <c r="O152" s="1"/>
  <c r="O134" i="1"/>
  <c r="D134" i="4" s="1"/>
  <c r="O134" s="1"/>
  <c r="D134" i="12" s="1"/>
  <c r="O134" s="1"/>
  <c r="D134" i="13" s="1"/>
  <c r="O134" s="1"/>
  <c r="D134" i="14" s="1"/>
  <c r="O134" s="1"/>
  <c r="D134" i="15" s="1"/>
  <c r="O134" s="1"/>
  <c r="D134" i="16" s="1"/>
  <c r="O134" s="1"/>
  <c r="G127" i="17"/>
  <c r="O119" i="1"/>
  <c r="D119" i="4" s="1"/>
  <c r="O119" s="1"/>
  <c r="D119" i="12" s="1"/>
  <c r="O119" s="1"/>
  <c r="D119" i="13" s="1"/>
  <c r="O119" s="1"/>
  <c r="D119" i="14" s="1"/>
  <c r="O119" s="1"/>
  <c r="D119" i="15" s="1"/>
  <c r="O119" s="1"/>
  <c r="D119" i="16" s="1"/>
  <c r="O119" s="1"/>
  <c r="G75" i="17"/>
  <c r="O74" i="1"/>
  <c r="D74" i="4" s="1"/>
  <c r="O74" s="1"/>
  <c r="D74" i="12" s="1"/>
  <c r="O74" s="1"/>
  <c r="D74" i="13" s="1"/>
  <c r="O74" s="1"/>
  <c r="D74" i="14" s="1"/>
  <c r="O74" s="1"/>
  <c r="D74" i="15" s="1"/>
  <c r="O74" s="1"/>
  <c r="D74" i="16" s="1"/>
  <c r="O74" s="1"/>
  <c r="G71" i="17"/>
  <c r="G70"/>
  <c r="G61"/>
  <c r="O60" i="1"/>
  <c r="D60" i="4" s="1"/>
  <c r="O60" s="1"/>
  <c r="D60" i="12" s="1"/>
  <c r="O60" s="1"/>
  <c r="D60" i="13" s="1"/>
  <c r="O60" s="1"/>
  <c r="D60" i="14" s="1"/>
  <c r="O60" s="1"/>
  <c r="D60" i="15" s="1"/>
  <c r="O60" s="1"/>
  <c r="D60" i="16" s="1"/>
  <c r="O60" s="1"/>
  <c r="O52" i="1"/>
  <c r="D52" i="4" s="1"/>
  <c r="O52" s="1"/>
  <c r="D52" i="12" s="1"/>
  <c r="O52" s="1"/>
  <c r="D52" i="13" s="1"/>
  <c r="O52" s="1"/>
  <c r="D52" i="14" s="1"/>
  <c r="O52" s="1"/>
  <c r="D52" i="15" s="1"/>
  <c r="O52" s="1"/>
  <c r="D52" i="16" s="1"/>
  <c r="O52" s="1"/>
  <c r="O49" i="1"/>
  <c r="D49" i="4" s="1"/>
  <c r="O49" s="1"/>
  <c r="D49" i="12" s="1"/>
  <c r="O49" s="1"/>
  <c r="D49" i="13" s="1"/>
  <c r="O49" s="1"/>
  <c r="D49" i="14" s="1"/>
  <c r="O49" s="1"/>
  <c r="D49" i="15" s="1"/>
  <c r="O49" s="1"/>
  <c r="D49" i="16" s="1"/>
  <c r="O49" s="1"/>
  <c r="G45" i="17"/>
  <c r="G42"/>
  <c r="G32"/>
  <c r="O31" i="1"/>
  <c r="D31" i="4" s="1"/>
  <c r="O31" s="1"/>
  <c r="D31" i="12" s="1"/>
  <c r="O31" s="1"/>
  <c r="D31" i="13" s="1"/>
  <c r="O31" s="1"/>
  <c r="D31" i="14" s="1"/>
  <c r="O31" s="1"/>
  <c r="D31" i="15" s="1"/>
  <c r="O31" s="1"/>
  <c r="D31" i="16" s="1"/>
  <c r="O31" s="1"/>
  <c r="G99" i="17"/>
  <c r="G84"/>
  <c r="G10" i="25"/>
  <c r="G160" i="33"/>
  <c r="G156"/>
  <c r="G79"/>
  <c r="G71"/>
  <c r="G57"/>
  <c r="G53"/>
  <c r="G52"/>
  <c r="G150" i="41"/>
  <c r="G84"/>
  <c r="G70"/>
  <c r="G66"/>
  <c r="G28"/>
  <c r="G26"/>
  <c r="G43" i="49"/>
  <c r="G39"/>
  <c r="G36"/>
  <c r="G32"/>
  <c r="G31"/>
  <c r="G141"/>
  <c r="N78" i="57"/>
  <c r="X173"/>
  <c r="G146" i="49"/>
  <c r="G76"/>
  <c r="H6" i="58"/>
  <c r="N6" i="49"/>
  <c r="G9" i="25"/>
  <c r="G69"/>
  <c r="G162"/>
  <c r="G170"/>
  <c r="G147"/>
  <c r="G156"/>
  <c r="G33"/>
  <c r="G154"/>
  <c r="G28"/>
  <c r="G139"/>
  <c r="G37"/>
  <c r="G53"/>
  <c r="G131"/>
  <c r="G65"/>
  <c r="G136"/>
  <c r="G99"/>
  <c r="G97"/>
  <c r="G81"/>
  <c r="G95"/>
  <c r="G72"/>
  <c r="G89"/>
  <c r="G75"/>
  <c r="G27"/>
  <c r="G19"/>
  <c r="G43"/>
  <c r="G57"/>
  <c r="G52"/>
  <c r="G31"/>
  <c r="G169"/>
  <c r="G96"/>
  <c r="G121"/>
  <c r="G163"/>
  <c r="G94"/>
  <c r="G146" i="41"/>
  <c r="G120"/>
  <c r="G14" i="49"/>
  <c r="G12"/>
  <c r="G8"/>
  <c r="N173" i="44"/>
  <c r="N173" i="42"/>
  <c r="N173" i="31"/>
  <c r="G173" i="48"/>
  <c r="G173" i="44"/>
  <c r="G173" i="51"/>
  <c r="O166" i="1"/>
  <c r="D166" i="4" s="1"/>
  <c r="O166" s="1"/>
  <c r="D166" i="12" s="1"/>
  <c r="O166" s="1"/>
  <c r="D166" i="13" s="1"/>
  <c r="O166" s="1"/>
  <c r="D166" i="14" s="1"/>
  <c r="O166" s="1"/>
  <c r="D166" i="15" s="1"/>
  <c r="O166" s="1"/>
  <c r="D166" i="16" s="1"/>
  <c r="O166" s="1"/>
  <c r="O157" i="1"/>
  <c r="D157" i="4" s="1"/>
  <c r="O157" s="1"/>
  <c r="D157" i="12" s="1"/>
  <c r="O157" s="1"/>
  <c r="D157" i="13" s="1"/>
  <c r="O157" s="1"/>
  <c r="D157" i="14" s="1"/>
  <c r="O157" s="1"/>
  <c r="D157" i="15" s="1"/>
  <c r="O157" s="1"/>
  <c r="D157" i="16" s="1"/>
  <c r="O157" s="1"/>
  <c r="O146" i="1"/>
  <c r="D146" i="4" s="1"/>
  <c r="O146" s="1"/>
  <c r="D146" i="12" s="1"/>
  <c r="O146" s="1"/>
  <c r="D146" i="13" s="1"/>
  <c r="O146" s="1"/>
  <c r="D146" i="14" s="1"/>
  <c r="O146" s="1"/>
  <c r="D146" i="15" s="1"/>
  <c r="O146" s="1"/>
  <c r="D146" i="16" s="1"/>
  <c r="O146" s="1"/>
  <c r="O139" i="1"/>
  <c r="D139" i="4" s="1"/>
  <c r="O139" s="1"/>
  <c r="D139" i="12" s="1"/>
  <c r="O139" s="1"/>
  <c r="D139" i="13" s="1"/>
  <c r="O139" s="1"/>
  <c r="D139" i="14" s="1"/>
  <c r="O139" s="1"/>
  <c r="D139" i="15" s="1"/>
  <c r="O139" s="1"/>
  <c r="D139" i="16" s="1"/>
  <c r="O139" s="1"/>
  <c r="O135" i="1"/>
  <c r="D135" i="4" s="1"/>
  <c r="O135" s="1"/>
  <c r="D135" i="12" s="1"/>
  <c r="O135" s="1"/>
  <c r="D135" i="13" s="1"/>
  <c r="O135" s="1"/>
  <c r="D135" i="14" s="1"/>
  <c r="O135" s="1"/>
  <c r="D135" i="15" s="1"/>
  <c r="O135" s="1"/>
  <c r="D135" i="16" s="1"/>
  <c r="O135" s="1"/>
  <c r="O129" i="1"/>
  <c r="D129" i="4" s="1"/>
  <c r="O129" s="1"/>
  <c r="D129" i="12" s="1"/>
  <c r="O129" s="1"/>
  <c r="D129" i="13" s="1"/>
  <c r="O129" s="1"/>
  <c r="D129" i="14" s="1"/>
  <c r="O129" s="1"/>
  <c r="D129" i="15" s="1"/>
  <c r="O129" s="1"/>
  <c r="D129" i="16" s="1"/>
  <c r="O129" s="1"/>
  <c r="O128" i="1"/>
  <c r="D128" i="4" s="1"/>
  <c r="O128" s="1"/>
  <c r="D128" i="12" s="1"/>
  <c r="O128" s="1"/>
  <c r="D128" i="13" s="1"/>
  <c r="O128" s="1"/>
  <c r="D128" i="14" s="1"/>
  <c r="O128" s="1"/>
  <c r="D128" i="15" s="1"/>
  <c r="O128" s="1"/>
  <c r="D128" i="16" s="1"/>
  <c r="O128" s="1"/>
  <c r="O127" i="1"/>
  <c r="D127" i="4" s="1"/>
  <c r="O127" s="1"/>
  <c r="D127" i="12" s="1"/>
  <c r="O127" s="1"/>
  <c r="D127" i="13" s="1"/>
  <c r="O127" s="1"/>
  <c r="D127" i="14" s="1"/>
  <c r="O127" s="1"/>
  <c r="D127" i="15" s="1"/>
  <c r="O127" s="1"/>
  <c r="D127" i="16" s="1"/>
  <c r="O127" s="1"/>
  <c r="O126" i="1"/>
  <c r="D126" i="4" s="1"/>
  <c r="O126" s="1"/>
  <c r="D126" i="12" s="1"/>
  <c r="O126" s="1"/>
  <c r="D126" i="13" s="1"/>
  <c r="O126" s="1"/>
  <c r="D126" i="14" s="1"/>
  <c r="O126" s="1"/>
  <c r="D126" i="15" s="1"/>
  <c r="O126" s="1"/>
  <c r="D126" i="16" s="1"/>
  <c r="O126" s="1"/>
  <c r="O120" i="1"/>
  <c r="D120" i="4" s="1"/>
  <c r="O120" s="1"/>
  <c r="D120" i="12" s="1"/>
  <c r="O120" s="1"/>
  <c r="D120" i="13" s="1"/>
  <c r="O120" s="1"/>
  <c r="D120" i="14" s="1"/>
  <c r="O120" s="1"/>
  <c r="D120" i="15" s="1"/>
  <c r="O120" s="1"/>
  <c r="D120" i="16" s="1"/>
  <c r="O120" s="1"/>
  <c r="O112" i="1"/>
  <c r="D112" i="4" s="1"/>
  <c r="O112" s="1"/>
  <c r="D112" i="12" s="1"/>
  <c r="O112" s="1"/>
  <c r="D112" i="13" s="1"/>
  <c r="O112" s="1"/>
  <c r="D112" i="14" s="1"/>
  <c r="O112" s="1"/>
  <c r="D112" i="15" s="1"/>
  <c r="O112" s="1"/>
  <c r="D112" i="16" s="1"/>
  <c r="O112" s="1"/>
  <c r="G102" i="17"/>
  <c r="G101"/>
  <c r="G98"/>
  <c r="G97"/>
  <c r="O94" i="1"/>
  <c r="D94" i="4" s="1"/>
  <c r="O94" s="1"/>
  <c r="D94" i="12" s="1"/>
  <c r="O94" s="1"/>
  <c r="D94" i="13" s="1"/>
  <c r="O94" s="1"/>
  <c r="D94" i="14" s="1"/>
  <c r="O94" s="1"/>
  <c r="D94" i="15" s="1"/>
  <c r="O94" s="1"/>
  <c r="D94" i="16" s="1"/>
  <c r="O94" s="1"/>
  <c r="O91" i="1"/>
  <c r="D91" i="4" s="1"/>
  <c r="O91" s="1"/>
  <c r="D91" i="12" s="1"/>
  <c r="O91" s="1"/>
  <c r="D91" i="13" s="1"/>
  <c r="O91" s="1"/>
  <c r="D91" i="14" s="1"/>
  <c r="O91" s="1"/>
  <c r="D91" i="15" s="1"/>
  <c r="O91" s="1"/>
  <c r="D91" i="16" s="1"/>
  <c r="O91" s="1"/>
  <c r="O90" i="1"/>
  <c r="D90" i="4" s="1"/>
  <c r="O90" s="1"/>
  <c r="D90" i="12" s="1"/>
  <c r="O90" s="1"/>
  <c r="D90" i="13" s="1"/>
  <c r="O90" s="1"/>
  <c r="D90" i="14" s="1"/>
  <c r="O90" s="1"/>
  <c r="D90" i="15" s="1"/>
  <c r="O90" s="1"/>
  <c r="D90" i="16" s="1"/>
  <c r="O90" s="1"/>
  <c r="O85" i="1"/>
  <c r="D85" i="4" s="1"/>
  <c r="O85" s="1"/>
  <c r="D85" i="12" s="1"/>
  <c r="O85" s="1"/>
  <c r="D85" i="13" s="1"/>
  <c r="O85" s="1"/>
  <c r="D85" i="14" s="1"/>
  <c r="O85" s="1"/>
  <c r="D85" i="15" s="1"/>
  <c r="O85" s="1"/>
  <c r="D85" i="16" s="1"/>
  <c r="O85" s="1"/>
  <c r="O84" i="1"/>
  <c r="D84" i="4" s="1"/>
  <c r="O84" s="1"/>
  <c r="D84" i="12" s="1"/>
  <c r="O84" s="1"/>
  <c r="D84" i="13" s="1"/>
  <c r="O84" s="1"/>
  <c r="D84" i="14" s="1"/>
  <c r="O84" s="1"/>
  <c r="D84" i="15" s="1"/>
  <c r="O84" s="1"/>
  <c r="D84" i="16" s="1"/>
  <c r="O84" s="1"/>
  <c r="G81" i="17"/>
  <c r="G80"/>
  <c r="O73" i="1"/>
  <c r="D73" i="4" s="1"/>
  <c r="O73" s="1"/>
  <c r="D73" i="12" s="1"/>
  <c r="O73" s="1"/>
  <c r="D73" i="13" s="1"/>
  <c r="O73" s="1"/>
  <c r="D73" i="14" s="1"/>
  <c r="O73" s="1"/>
  <c r="D73" i="15" s="1"/>
  <c r="O73" s="1"/>
  <c r="D73" i="16" s="1"/>
  <c r="O73" s="1"/>
  <c r="O66" i="1"/>
  <c r="D66" i="4" s="1"/>
  <c r="O66" s="1"/>
  <c r="D66" i="12" s="1"/>
  <c r="O66" s="1"/>
  <c r="D66" i="13" s="1"/>
  <c r="O66" s="1"/>
  <c r="D66" i="14" s="1"/>
  <c r="O66" s="1"/>
  <c r="D66" i="15" s="1"/>
  <c r="O66" s="1"/>
  <c r="D66" i="16" s="1"/>
  <c r="O66" s="1"/>
  <c r="O56" i="1"/>
  <c r="D56" i="4" s="1"/>
  <c r="O56" s="1"/>
  <c r="D56" i="12" s="1"/>
  <c r="O56" s="1"/>
  <c r="D56" i="13" s="1"/>
  <c r="O56" s="1"/>
  <c r="D56" i="14" s="1"/>
  <c r="O56" s="1"/>
  <c r="D56" i="15" s="1"/>
  <c r="O56" s="1"/>
  <c r="D56" i="16" s="1"/>
  <c r="O56" s="1"/>
  <c r="O54" i="1"/>
  <c r="D54" i="4" s="1"/>
  <c r="O54" s="1"/>
  <c r="D54" i="12" s="1"/>
  <c r="O54" s="1"/>
  <c r="D54" i="13" s="1"/>
  <c r="O54" s="1"/>
  <c r="D54" i="14" s="1"/>
  <c r="O54" s="1"/>
  <c r="D54" i="15" s="1"/>
  <c r="O54" s="1"/>
  <c r="D54" i="16" s="1"/>
  <c r="O54" s="1"/>
  <c r="O53" i="1"/>
  <c r="D53" i="4" s="1"/>
  <c r="O53" s="1"/>
  <c r="D53" i="12" s="1"/>
  <c r="O53" s="1"/>
  <c r="D53" i="13" s="1"/>
  <c r="O53" s="1"/>
  <c r="D53" i="14" s="1"/>
  <c r="O53" s="1"/>
  <c r="D53" i="15" s="1"/>
  <c r="O53" s="1"/>
  <c r="D53" i="16" s="1"/>
  <c r="O53" s="1"/>
  <c r="O44" i="1"/>
  <c r="D44" i="4" s="1"/>
  <c r="O44" s="1"/>
  <c r="D44" i="12" s="1"/>
  <c r="O44" s="1"/>
  <c r="D44" i="13" s="1"/>
  <c r="O44" s="1"/>
  <c r="D44" i="14" s="1"/>
  <c r="O44" s="1"/>
  <c r="D44" i="15" s="1"/>
  <c r="O44" s="1"/>
  <c r="D44" i="16" s="1"/>
  <c r="O44" s="1"/>
  <c r="O43" i="1"/>
  <c r="D43" i="4" s="1"/>
  <c r="O43" s="1"/>
  <c r="D43" i="12" s="1"/>
  <c r="O43" s="1"/>
  <c r="D43" i="13" s="1"/>
  <c r="O43" s="1"/>
  <c r="D43" i="14" s="1"/>
  <c r="O43" s="1"/>
  <c r="D43" i="15" s="1"/>
  <c r="O43" s="1"/>
  <c r="D43" i="16" s="1"/>
  <c r="O43" s="1"/>
  <c r="O38" i="1"/>
  <c r="D38" i="4" s="1"/>
  <c r="O38" s="1"/>
  <c r="D38" i="12" s="1"/>
  <c r="O38" s="1"/>
  <c r="D38" i="13" s="1"/>
  <c r="O38" s="1"/>
  <c r="D38" i="14" s="1"/>
  <c r="O38" s="1"/>
  <c r="D38" i="15" s="1"/>
  <c r="O38" s="1"/>
  <c r="D38" i="16" s="1"/>
  <c r="O38" s="1"/>
  <c r="O37" i="1"/>
  <c r="D37" i="4" s="1"/>
  <c r="O37" s="1"/>
  <c r="D37" i="12" s="1"/>
  <c r="O37" s="1"/>
  <c r="D37" i="13" s="1"/>
  <c r="O37" s="1"/>
  <c r="D37" i="14" s="1"/>
  <c r="O37" s="1"/>
  <c r="D37" i="15" s="1"/>
  <c r="O37" s="1"/>
  <c r="D37" i="16" s="1"/>
  <c r="O37" s="1"/>
  <c r="O36" i="1"/>
  <c r="D36" i="4" s="1"/>
  <c r="O36" s="1"/>
  <c r="D36" i="12" s="1"/>
  <c r="O36" s="1"/>
  <c r="D36" i="13" s="1"/>
  <c r="O36" s="1"/>
  <c r="D36" i="14" s="1"/>
  <c r="O36" s="1"/>
  <c r="D36" i="15" s="1"/>
  <c r="O36" s="1"/>
  <c r="D36" i="16" s="1"/>
  <c r="O36" s="1"/>
  <c r="O33" i="1"/>
  <c r="D33" i="4" s="1"/>
  <c r="O33" s="1"/>
  <c r="D33" i="12" s="1"/>
  <c r="O33" s="1"/>
  <c r="D33" i="13" s="1"/>
  <c r="O33" s="1"/>
  <c r="D33" i="14" s="1"/>
  <c r="O33" s="1"/>
  <c r="D33" i="15" s="1"/>
  <c r="O33" s="1"/>
  <c r="D33" i="16" s="1"/>
  <c r="O33" s="1"/>
  <c r="O8" i="4"/>
  <c r="D8" i="12" s="1"/>
  <c r="O8" s="1"/>
  <c r="D8" i="13" s="1"/>
  <c r="O8" s="1"/>
  <c r="D8" i="14" s="1"/>
  <c r="O8" s="1"/>
  <c r="D8" i="15" s="1"/>
  <c r="O8" s="1"/>
  <c r="D8" i="16" s="1"/>
  <c r="O8" s="1"/>
  <c r="G44" i="33"/>
  <c r="G40"/>
  <c r="G38"/>
  <c r="G36"/>
  <c r="G99"/>
  <c r="G52" i="49"/>
  <c r="G48"/>
  <c r="G45"/>
  <c r="G20"/>
  <c r="G18"/>
  <c r="G15"/>
  <c r="G172"/>
  <c r="G139" i="17"/>
  <c r="G115"/>
  <c r="G112"/>
  <c r="G72"/>
  <c r="G69"/>
  <c r="G68"/>
  <c r="G55"/>
  <c r="G48"/>
  <c r="G46"/>
  <c r="G43"/>
  <c r="G20"/>
  <c r="G173" i="15"/>
  <c r="G128" i="17"/>
  <c r="G73"/>
  <c r="G52"/>
  <c r="G130"/>
  <c r="G125"/>
  <c r="G66"/>
  <c r="G60" i="25"/>
  <c r="G20"/>
  <c r="G7"/>
  <c r="G172" i="33"/>
  <c r="G118"/>
  <c r="G115"/>
  <c r="G29"/>
  <c r="G169"/>
  <c r="G171" i="41"/>
  <c r="G59"/>
  <c r="G152" i="49"/>
  <c r="AB173" i="25"/>
  <c r="O80" i="1"/>
  <c r="D80" i="4" s="1"/>
  <c r="G64" i="25"/>
  <c r="G90"/>
  <c r="G67"/>
  <c r="G83"/>
  <c r="G22"/>
  <c r="G36"/>
  <c r="G80"/>
  <c r="G146"/>
  <c r="N173" i="29"/>
  <c r="N173" i="27"/>
  <c r="G173" i="32"/>
  <c r="G6" i="33"/>
  <c r="N173" i="24"/>
  <c r="N173" i="22"/>
  <c r="N173" i="20"/>
  <c r="M6" i="58"/>
  <c r="O170" i="1"/>
  <c r="D170" i="4" s="1"/>
  <c r="O170" s="1"/>
  <c r="D170" i="12" s="1"/>
  <c r="O170" s="1"/>
  <c r="D170" i="13" s="1"/>
  <c r="O170" s="1"/>
  <c r="D170" i="14" s="1"/>
  <c r="O170" s="1"/>
  <c r="D170" i="15" s="1"/>
  <c r="O170" s="1"/>
  <c r="D170" i="16" s="1"/>
  <c r="O170" s="1"/>
  <c r="G166" i="17"/>
  <c r="O164" i="1"/>
  <c r="D164" i="4" s="1"/>
  <c r="O164" s="1"/>
  <c r="D164" i="12" s="1"/>
  <c r="O164" s="1"/>
  <c r="D164" i="13" s="1"/>
  <c r="O164" s="1"/>
  <c r="D164" i="14" s="1"/>
  <c r="O164" s="1"/>
  <c r="D164" i="15" s="1"/>
  <c r="O164" s="1"/>
  <c r="D164" i="16" s="1"/>
  <c r="O164" s="1"/>
  <c r="O163" i="1"/>
  <c r="D163" i="4" s="1"/>
  <c r="O163" s="1"/>
  <c r="D163" i="12" s="1"/>
  <c r="O163" s="1"/>
  <c r="D163" i="13" s="1"/>
  <c r="O163" s="1"/>
  <c r="D163" i="14" s="1"/>
  <c r="O163" s="1"/>
  <c r="D163" i="15" s="1"/>
  <c r="O163" s="1"/>
  <c r="D163" i="16" s="1"/>
  <c r="O163" s="1"/>
  <c r="G160" i="17"/>
  <c r="G159"/>
  <c r="G151"/>
  <c r="G148"/>
  <c r="G157" i="25"/>
  <c r="G135"/>
  <c r="G130"/>
  <c r="G150" i="33"/>
  <c r="G144"/>
  <c r="G143"/>
  <c r="G140"/>
  <c r="G97"/>
  <c r="G91"/>
  <c r="G90"/>
  <c r="G88"/>
  <c r="G87"/>
  <c r="G81"/>
  <c r="G78"/>
  <c r="G76"/>
  <c r="G68"/>
  <c r="G64"/>
  <c r="G60"/>
  <c r="G49"/>
  <c r="G48"/>
  <c r="G25"/>
  <c r="G21"/>
  <c r="G134"/>
  <c r="G173" i="39"/>
  <c r="G131" i="41"/>
  <c r="G119" i="49"/>
  <c r="G66"/>
  <c r="G54"/>
  <c r="G38"/>
  <c r="G37"/>
  <c r="G25"/>
  <c r="G22"/>
  <c r="G10"/>
  <c r="G9"/>
  <c r="G121"/>
  <c r="G158" i="57"/>
  <c r="G104"/>
  <c r="AB173"/>
  <c r="Z173"/>
  <c r="X173" i="17"/>
  <c r="V173" i="25"/>
  <c r="G166" i="33"/>
  <c r="G131"/>
  <c r="G158" i="41"/>
  <c r="G130"/>
  <c r="G55"/>
  <c r="G148" i="49"/>
  <c r="G100"/>
  <c r="J6" i="58"/>
  <c r="K6"/>
  <c r="G163" i="17"/>
  <c r="G164"/>
  <c r="G98" i="25"/>
  <c r="G44"/>
  <c r="G119"/>
  <c r="G82"/>
  <c r="G171"/>
  <c r="G109"/>
  <c r="G116"/>
  <c r="N173" i="32"/>
  <c r="G173" i="43"/>
  <c r="G55" i="33"/>
  <c r="G50"/>
  <c r="G43"/>
  <c r="G26"/>
  <c r="G16"/>
  <c r="G9"/>
  <c r="G137"/>
  <c r="N173" i="40"/>
  <c r="G134" i="41"/>
  <c r="G85"/>
  <c r="G49"/>
  <c r="G50" i="49"/>
  <c r="G40"/>
  <c r="G33"/>
  <c r="G27"/>
  <c r="G19"/>
  <c r="G13"/>
  <c r="G7"/>
  <c r="G157"/>
  <c r="G137"/>
  <c r="G102" i="57"/>
  <c r="F156" i="58"/>
  <c r="J96"/>
  <c r="N12" i="49"/>
  <c r="N25" i="41"/>
  <c r="N166" i="57"/>
  <c r="F149" i="58"/>
  <c r="L90"/>
  <c r="R44" i="49"/>
  <c r="N44"/>
  <c r="V173" i="57" l="1"/>
  <c r="O29" i="17"/>
  <c r="D29" i="18" s="1"/>
  <c r="O130" i="17"/>
  <c r="D130" i="18" s="1"/>
  <c r="O130" s="1"/>
  <c r="D130" i="19" s="1"/>
  <c r="O130" s="1"/>
  <c r="D130" i="20" s="1"/>
  <c r="O130" s="1"/>
  <c r="D130" i="21" s="1"/>
  <c r="O130" s="1"/>
  <c r="D130" i="22" s="1"/>
  <c r="O130" s="1"/>
  <c r="D130" i="23" s="1"/>
  <c r="O130" s="1"/>
  <c r="D130" i="24" s="1"/>
  <c r="O130" s="1"/>
  <c r="O43" i="17"/>
  <c r="D43" i="18" s="1"/>
  <c r="D43" i="25" s="1"/>
  <c r="O43" s="1"/>
  <c r="D43" i="26" s="1"/>
  <c r="O68" i="17"/>
  <c r="D68" i="18" s="1"/>
  <c r="O68" s="1"/>
  <c r="D68" i="19" s="1"/>
  <c r="O68" s="1"/>
  <c r="D68" i="20" s="1"/>
  <c r="O68" s="1"/>
  <c r="D68" i="21" s="1"/>
  <c r="O68" s="1"/>
  <c r="D68" i="22" s="1"/>
  <c r="O68" s="1"/>
  <c r="D68" i="23" s="1"/>
  <c r="O68" s="1"/>
  <c r="D68" i="24" s="1"/>
  <c r="O68" s="1"/>
  <c r="O15" i="17"/>
  <c r="D15" i="18" s="1"/>
  <c r="D15" i="25" s="1"/>
  <c r="O117" i="17"/>
  <c r="D117" i="18" s="1"/>
  <c r="D117" i="25" s="1"/>
  <c r="O117" s="1"/>
  <c r="D117" i="26" s="1"/>
  <c r="O135" i="17"/>
  <c r="D135" i="18" s="1"/>
  <c r="O135" s="1"/>
  <c r="D135" i="19" s="1"/>
  <c r="O135" s="1"/>
  <c r="D135" i="20" s="1"/>
  <c r="O135" s="1"/>
  <c r="D135" i="21" s="1"/>
  <c r="O135" s="1"/>
  <c r="D135" i="22" s="1"/>
  <c r="O135" s="1"/>
  <c r="D135" i="23" s="1"/>
  <c r="O135" s="1"/>
  <c r="D135" i="24" s="1"/>
  <c r="O135" s="1"/>
  <c r="O40" i="17"/>
  <c r="D40" i="18" s="1"/>
  <c r="D40" i="25" s="1"/>
  <c r="O40" s="1"/>
  <c r="D40" i="26" s="1"/>
  <c r="O77" i="17"/>
  <c r="D77" i="18" s="1"/>
  <c r="O77" s="1"/>
  <c r="D77" i="19" s="1"/>
  <c r="O77" s="1"/>
  <c r="D77" i="20" s="1"/>
  <c r="O77" s="1"/>
  <c r="D77" i="21" s="1"/>
  <c r="O77" s="1"/>
  <c r="D77" i="22" s="1"/>
  <c r="O77" s="1"/>
  <c r="D77" i="23" s="1"/>
  <c r="O77" s="1"/>
  <c r="D77" i="24" s="1"/>
  <c r="O77" s="1"/>
  <c r="O82" i="17"/>
  <c r="D82" i="18" s="1"/>
  <c r="D82" i="25" s="1"/>
  <c r="O97" i="17"/>
  <c r="D97" i="18" s="1"/>
  <c r="D97" i="25" s="1"/>
  <c r="O97" s="1"/>
  <c r="D97" i="26" s="1"/>
  <c r="O49" i="17"/>
  <c r="D49" i="18" s="1"/>
  <c r="D49" i="25" s="1"/>
  <c r="O49" s="1"/>
  <c r="D49" i="26" s="1"/>
  <c r="O53" i="17"/>
  <c r="D53" i="18" s="1"/>
  <c r="D53" i="25" s="1"/>
  <c r="O53" s="1"/>
  <c r="D53" i="26" s="1"/>
  <c r="O53" s="1"/>
  <c r="D53" i="27" s="1"/>
  <c r="O53" s="1"/>
  <c r="D53" i="28" s="1"/>
  <c r="O53" s="1"/>
  <c r="D53" i="29" s="1"/>
  <c r="O53" s="1"/>
  <c r="D53" i="30" s="1"/>
  <c r="O53" s="1"/>
  <c r="D53" i="31" s="1"/>
  <c r="O53" s="1"/>
  <c r="D53" i="32" s="1"/>
  <c r="O53" s="1"/>
  <c r="O169" i="17"/>
  <c r="D169" i="18" s="1"/>
  <c r="D169" i="25" s="1"/>
  <c r="O169" s="1"/>
  <c r="D169" i="26" s="1"/>
  <c r="O169" s="1"/>
  <c r="D169" i="27" s="1"/>
  <c r="O169" s="1"/>
  <c r="D169" i="28" s="1"/>
  <c r="O169" s="1"/>
  <c r="D169" i="29" s="1"/>
  <c r="O169" s="1"/>
  <c r="D169" i="30" s="1"/>
  <c r="O169" s="1"/>
  <c r="D169" i="31" s="1"/>
  <c r="O169" s="1"/>
  <c r="D169" i="32" s="1"/>
  <c r="O169" s="1"/>
  <c r="D132" i="57"/>
  <c r="O132" s="1"/>
  <c r="O132" i="50"/>
  <c r="D132" i="51" s="1"/>
  <c r="O132" s="1"/>
  <c r="D132" i="52" s="1"/>
  <c r="O132" s="1"/>
  <c r="D132" i="53" s="1"/>
  <c r="O132" s="1"/>
  <c r="D132" i="54" s="1"/>
  <c r="O132" s="1"/>
  <c r="D132" i="55" s="1"/>
  <c r="O132" s="1"/>
  <c r="D132" i="56" s="1"/>
  <c r="O132" s="1"/>
  <c r="O12" i="17"/>
  <c r="D12" i="18" s="1"/>
  <c r="O12" s="1"/>
  <c r="D12" i="19" s="1"/>
  <c r="O12" s="1"/>
  <c r="D12" i="20" s="1"/>
  <c r="O12" s="1"/>
  <c r="D12" i="21" s="1"/>
  <c r="O12" s="1"/>
  <c r="D12" i="22" s="1"/>
  <c r="O12" s="1"/>
  <c r="D12" i="23" s="1"/>
  <c r="O12" s="1"/>
  <c r="D12" i="24" s="1"/>
  <c r="O12" s="1"/>
  <c r="O50" i="17"/>
  <c r="D50" i="18" s="1"/>
  <c r="D50" i="25" s="1"/>
  <c r="O50" s="1"/>
  <c r="D50" i="26" s="1"/>
  <c r="O62" i="17"/>
  <c r="D62" i="18" s="1"/>
  <c r="O62" s="1"/>
  <c r="D62" i="19" s="1"/>
  <c r="O62" s="1"/>
  <c r="D62" i="20" s="1"/>
  <c r="O62" s="1"/>
  <c r="D62" i="21" s="1"/>
  <c r="O62" s="1"/>
  <c r="D62" i="22" s="1"/>
  <c r="O62" s="1"/>
  <c r="D62" i="23" s="1"/>
  <c r="O62" s="1"/>
  <c r="D62" i="24" s="1"/>
  <c r="O62" s="1"/>
  <c r="O74" i="17"/>
  <c r="D74" i="18" s="1"/>
  <c r="O74" s="1"/>
  <c r="D74" i="19" s="1"/>
  <c r="O74" s="1"/>
  <c r="D74" i="20" s="1"/>
  <c r="O74" s="1"/>
  <c r="D74" i="21" s="1"/>
  <c r="O74" s="1"/>
  <c r="D74" i="22" s="1"/>
  <c r="O74" s="1"/>
  <c r="D74" i="23" s="1"/>
  <c r="O74" s="1"/>
  <c r="D74" i="24" s="1"/>
  <c r="O74" s="1"/>
  <c r="O119" i="17"/>
  <c r="D119" i="18" s="1"/>
  <c r="D119" i="25" s="1"/>
  <c r="O119" s="1"/>
  <c r="D119" i="26" s="1"/>
  <c r="O153" i="17"/>
  <c r="D153" i="18" s="1"/>
  <c r="O153" s="1"/>
  <c r="D153" i="19" s="1"/>
  <c r="O153" s="1"/>
  <c r="D153" i="20" s="1"/>
  <c r="O153" s="1"/>
  <c r="D153" i="21" s="1"/>
  <c r="O153" s="1"/>
  <c r="D153" i="22" s="1"/>
  <c r="O153" s="1"/>
  <c r="D153" i="23" s="1"/>
  <c r="O153" s="1"/>
  <c r="D153" i="24" s="1"/>
  <c r="O153" s="1"/>
  <c r="O88" i="17"/>
  <c r="D88" i="18" s="1"/>
  <c r="O88" s="1"/>
  <c r="D88" i="19" s="1"/>
  <c r="O88" s="1"/>
  <c r="D88" i="20" s="1"/>
  <c r="O88" s="1"/>
  <c r="D88" i="21" s="1"/>
  <c r="O88" s="1"/>
  <c r="D88" i="22" s="1"/>
  <c r="O88" s="1"/>
  <c r="D88" i="23" s="1"/>
  <c r="O88" s="1"/>
  <c r="D88" i="24" s="1"/>
  <c r="O88" s="1"/>
  <c r="O13" i="17"/>
  <c r="D13" i="18" s="1"/>
  <c r="D13" i="25" s="1"/>
  <c r="O13" s="1"/>
  <c r="D13" i="26" s="1"/>
  <c r="O13" s="1"/>
  <c r="D13" i="27" s="1"/>
  <c r="O13" s="1"/>
  <c r="D13" i="28" s="1"/>
  <c r="O13" s="1"/>
  <c r="D13" i="29" s="1"/>
  <c r="O13" s="1"/>
  <c r="D13" i="30" s="1"/>
  <c r="O13" s="1"/>
  <c r="D13" i="31" s="1"/>
  <c r="O13" s="1"/>
  <c r="D13" i="32" s="1"/>
  <c r="O13" s="1"/>
  <c r="V173" i="17"/>
  <c r="O126"/>
  <c r="D126" i="18" s="1"/>
  <c r="D126" i="25" s="1"/>
  <c r="O126" s="1"/>
  <c r="D126" i="26" s="1"/>
  <c r="O126" s="1"/>
  <c r="D126" i="27" s="1"/>
  <c r="O126" s="1"/>
  <c r="D126" i="28" s="1"/>
  <c r="O126" s="1"/>
  <c r="D126" i="29" s="1"/>
  <c r="O126" s="1"/>
  <c r="D126" i="30" s="1"/>
  <c r="O126" s="1"/>
  <c r="D126" i="31" s="1"/>
  <c r="O126" s="1"/>
  <c r="D126" i="32" s="1"/>
  <c r="O126" s="1"/>
  <c r="O18" i="17"/>
  <c r="D18" i="18" s="1"/>
  <c r="D18" i="25" s="1"/>
  <c r="O18" s="1"/>
  <c r="D18" i="26" s="1"/>
  <c r="D18" i="33" s="1"/>
  <c r="O18" s="1"/>
  <c r="D18" i="34" s="1"/>
  <c r="O111" i="17"/>
  <c r="D111" i="18" s="1"/>
  <c r="O111" s="1"/>
  <c r="D111" i="19" s="1"/>
  <c r="O111" s="1"/>
  <c r="D111" i="20" s="1"/>
  <c r="O111" s="1"/>
  <c r="D111" i="21" s="1"/>
  <c r="O111" s="1"/>
  <c r="D111" i="22" s="1"/>
  <c r="O111" s="1"/>
  <c r="D111" i="23" s="1"/>
  <c r="O111" s="1"/>
  <c r="D111" i="24" s="1"/>
  <c r="O111" s="1"/>
  <c r="O134" i="17"/>
  <c r="D134" i="18" s="1"/>
  <c r="O134" s="1"/>
  <c r="D134" i="19" s="1"/>
  <c r="O134" s="1"/>
  <c r="D134" i="20" s="1"/>
  <c r="O134" s="1"/>
  <c r="D134" i="21" s="1"/>
  <c r="O134" s="1"/>
  <c r="D134" i="22" s="1"/>
  <c r="O134" s="1"/>
  <c r="D134" i="23" s="1"/>
  <c r="O134" s="1"/>
  <c r="D134" i="24" s="1"/>
  <c r="O134" s="1"/>
  <c r="O172" i="17"/>
  <c r="D172" i="18" s="1"/>
  <c r="D172" i="25" s="1"/>
  <c r="O172" s="1"/>
  <c r="D172" i="26" s="1"/>
  <c r="D172" i="33" s="1"/>
  <c r="O172" s="1"/>
  <c r="D172" i="34" s="1"/>
  <c r="O8" i="17"/>
  <c r="D8" i="18" s="1"/>
  <c r="D8" i="25" s="1"/>
  <c r="O8" s="1"/>
  <c r="D8" i="26" s="1"/>
  <c r="O39" i="17"/>
  <c r="D39" i="18" s="1"/>
  <c r="D39" i="25" s="1"/>
  <c r="O39" s="1"/>
  <c r="D39" i="26" s="1"/>
  <c r="D39" i="33" s="1"/>
  <c r="O39" s="1"/>
  <c r="D39" i="34" s="1"/>
  <c r="O39" s="1"/>
  <c r="D39" i="35" s="1"/>
  <c r="O39" s="1"/>
  <c r="D39" i="36" s="1"/>
  <c r="O39" s="1"/>
  <c r="D39" i="37" s="1"/>
  <c r="O39" s="1"/>
  <c r="D39" i="38" s="1"/>
  <c r="O39" s="1"/>
  <c r="D39" i="39" s="1"/>
  <c r="O39" s="1"/>
  <c r="D39" i="40" s="1"/>
  <c r="O39" s="1"/>
  <c r="R173" i="57"/>
  <c r="O38" i="17"/>
  <c r="D38" i="18" s="1"/>
  <c r="O38" s="1"/>
  <c r="D38" i="19" s="1"/>
  <c r="O38" s="1"/>
  <c r="D38" i="20" s="1"/>
  <c r="O38" s="1"/>
  <c r="D38" i="21" s="1"/>
  <c r="O38" s="1"/>
  <c r="D38" i="22" s="1"/>
  <c r="O38" s="1"/>
  <c r="D38" i="23" s="1"/>
  <c r="O38" s="1"/>
  <c r="D38" i="24" s="1"/>
  <c r="O38" s="1"/>
  <c r="O78" i="17"/>
  <c r="D78" i="18" s="1"/>
  <c r="O78" s="1"/>
  <c r="D78" i="19" s="1"/>
  <c r="O78" s="1"/>
  <c r="D78" i="20" s="1"/>
  <c r="O78" s="1"/>
  <c r="D78" i="21" s="1"/>
  <c r="O78" s="1"/>
  <c r="D78" i="22" s="1"/>
  <c r="O78" s="1"/>
  <c r="D78" i="23" s="1"/>
  <c r="O78" s="1"/>
  <c r="D78" i="24" s="1"/>
  <c r="O78" s="1"/>
  <c r="O90" i="17"/>
  <c r="D90" i="18" s="1"/>
  <c r="O90" s="1"/>
  <c r="D90" i="19" s="1"/>
  <c r="O143" i="17"/>
  <c r="D143" i="18" s="1"/>
  <c r="D143" i="25" s="1"/>
  <c r="O143" s="1"/>
  <c r="D143" i="26" s="1"/>
  <c r="D143" i="33" s="1"/>
  <c r="O143" s="1"/>
  <c r="D143" i="34" s="1"/>
  <c r="O113" i="17"/>
  <c r="D113" i="18" s="1"/>
  <c r="O113" s="1"/>
  <c r="D113" i="19" s="1"/>
  <c r="O113" s="1"/>
  <c r="D113" i="20" s="1"/>
  <c r="O113" s="1"/>
  <c r="D113" i="21" s="1"/>
  <c r="O113" s="1"/>
  <c r="D113" i="22" s="1"/>
  <c r="O113" s="1"/>
  <c r="D113" i="23" s="1"/>
  <c r="O113" s="1"/>
  <c r="D113" i="24" s="1"/>
  <c r="O113" s="1"/>
  <c r="N172" i="58"/>
  <c r="O31" i="17"/>
  <c r="D31" i="18" s="1"/>
  <c r="D31" i="25" s="1"/>
  <c r="O31" s="1"/>
  <c r="D31" i="26" s="1"/>
  <c r="O31" s="1"/>
  <c r="D31" i="27" s="1"/>
  <c r="O31" s="1"/>
  <c r="D31" i="28" s="1"/>
  <c r="O31" s="1"/>
  <c r="D31" i="29" s="1"/>
  <c r="O31" s="1"/>
  <c r="D31" i="30" s="1"/>
  <c r="O31" s="1"/>
  <c r="D31" i="31" s="1"/>
  <c r="O31" s="1"/>
  <c r="D31" i="32" s="1"/>
  <c r="O31" s="1"/>
  <c r="T173" i="57"/>
  <c r="O170" i="17"/>
  <c r="D170" i="18" s="1"/>
  <c r="D170" i="25" s="1"/>
  <c r="O170" s="1"/>
  <c r="D170" i="26" s="1"/>
  <c r="D170" i="33" s="1"/>
  <c r="O170" s="1"/>
  <c r="D170" i="34" s="1"/>
  <c r="O162" i="17"/>
  <c r="D162" i="18" s="1"/>
  <c r="O162" s="1"/>
  <c r="D162" i="19" s="1"/>
  <c r="O162" s="1"/>
  <c r="D162" i="20" s="1"/>
  <c r="O162" s="1"/>
  <c r="D162" i="21" s="1"/>
  <c r="O162" s="1"/>
  <c r="D162" i="22" s="1"/>
  <c r="O162" s="1"/>
  <c r="D162" i="23" s="1"/>
  <c r="O162" s="1"/>
  <c r="D162" i="24" s="1"/>
  <c r="O162" s="1"/>
  <c r="O28" i="17"/>
  <c r="D28" i="18" s="1"/>
  <c r="D28" i="25" s="1"/>
  <c r="O28" s="1"/>
  <c r="D28" i="26" s="1"/>
  <c r="O114" i="17"/>
  <c r="D114" i="18" s="1"/>
  <c r="O114" s="1"/>
  <c r="D114" i="19" s="1"/>
  <c r="O114" s="1"/>
  <c r="D114" i="20" s="1"/>
  <c r="O114" s="1"/>
  <c r="D114" i="21" s="1"/>
  <c r="O114" s="1"/>
  <c r="D114" i="22" s="1"/>
  <c r="O114" s="1"/>
  <c r="D114" i="23" s="1"/>
  <c r="O114" s="1"/>
  <c r="D114" i="24" s="1"/>
  <c r="O114" s="1"/>
  <c r="O120" i="17"/>
  <c r="D120" i="18" s="1"/>
  <c r="O120" s="1"/>
  <c r="D120" i="19" s="1"/>
  <c r="O120" s="1"/>
  <c r="D120" i="20" s="1"/>
  <c r="O120" s="1"/>
  <c r="D120" i="21" s="1"/>
  <c r="O120" s="1"/>
  <c r="D120" i="22" s="1"/>
  <c r="O120" s="1"/>
  <c r="D120" i="23" s="1"/>
  <c r="O120" s="1"/>
  <c r="D120" i="24" s="1"/>
  <c r="O120" s="1"/>
  <c r="O63" i="17"/>
  <c r="D63" i="18" s="1"/>
  <c r="O63" s="1"/>
  <c r="D63" i="19" s="1"/>
  <c r="O63" s="1"/>
  <c r="D63" i="20" s="1"/>
  <c r="O63" s="1"/>
  <c r="D63" i="21" s="1"/>
  <c r="O63" s="1"/>
  <c r="D63" i="22" s="1"/>
  <c r="O63" s="1"/>
  <c r="D63" i="23" s="1"/>
  <c r="O63" s="1"/>
  <c r="D63" i="24" s="1"/>
  <c r="O63" s="1"/>
  <c r="T173" i="25"/>
  <c r="O115" i="17"/>
  <c r="D115" i="18" s="1"/>
  <c r="O115" s="1"/>
  <c r="D115" i="19" s="1"/>
  <c r="O115" s="1"/>
  <c r="D115" i="20" s="1"/>
  <c r="O115" s="1"/>
  <c r="D115" i="21" s="1"/>
  <c r="O115" s="1"/>
  <c r="D115" i="22" s="1"/>
  <c r="O115" s="1"/>
  <c r="D115" i="23" s="1"/>
  <c r="O115" s="1"/>
  <c r="D115" i="24" s="1"/>
  <c r="O115" s="1"/>
  <c r="O80" i="17"/>
  <c r="D80" i="18" s="1"/>
  <c r="O80" s="1"/>
  <c r="D80" i="19" s="1"/>
  <c r="O80" s="1"/>
  <c r="D80" i="20" s="1"/>
  <c r="O80" s="1"/>
  <c r="D80" i="21" s="1"/>
  <c r="O80" s="1"/>
  <c r="D80" i="22" s="1"/>
  <c r="O80" s="1"/>
  <c r="D80" i="23" s="1"/>
  <c r="O80" s="1"/>
  <c r="D80" i="24" s="1"/>
  <c r="O80" s="1"/>
  <c r="O16" i="17"/>
  <c r="D16" i="18" s="1"/>
  <c r="O16" s="1"/>
  <c r="D16" i="19" s="1"/>
  <c r="O16" s="1"/>
  <c r="D16" i="20" s="1"/>
  <c r="O16" s="1"/>
  <c r="D16" i="21" s="1"/>
  <c r="O16" s="1"/>
  <c r="D16" i="22" s="1"/>
  <c r="O16" s="1"/>
  <c r="D16" i="23" s="1"/>
  <c r="O16" s="1"/>
  <c r="D16" i="24" s="1"/>
  <c r="O16" s="1"/>
  <c r="O22" i="17"/>
  <c r="D22" i="18" s="1"/>
  <c r="O22" s="1"/>
  <c r="D22" i="19" s="1"/>
  <c r="O22" s="1"/>
  <c r="D22" i="20" s="1"/>
  <c r="O22" s="1"/>
  <c r="D22" i="21" s="1"/>
  <c r="O22" s="1"/>
  <c r="D22" i="22" s="1"/>
  <c r="O22" s="1"/>
  <c r="D22" i="23" s="1"/>
  <c r="O22" s="1"/>
  <c r="D22" i="24" s="1"/>
  <c r="O22" s="1"/>
  <c r="O27" i="17"/>
  <c r="D27" i="18" s="1"/>
  <c r="O27" s="1"/>
  <c r="D27" i="19" s="1"/>
  <c r="O27" s="1"/>
  <c r="D27" i="20" s="1"/>
  <c r="O27" s="1"/>
  <c r="D27" i="21" s="1"/>
  <c r="O27" s="1"/>
  <c r="D27" i="22" s="1"/>
  <c r="O27" s="1"/>
  <c r="D27" i="23" s="1"/>
  <c r="O27" s="1"/>
  <c r="D27" i="24" s="1"/>
  <c r="O27" s="1"/>
  <c r="O65" i="17"/>
  <c r="D65" i="18" s="1"/>
  <c r="D65" i="25" s="1"/>
  <c r="O65" s="1"/>
  <c r="D65" i="26" s="1"/>
  <c r="O83" i="17"/>
  <c r="D83" i="18" s="1"/>
  <c r="O83" s="1"/>
  <c r="D83" i="19" s="1"/>
  <c r="O83" s="1"/>
  <c r="D83" i="20" s="1"/>
  <c r="O83" s="1"/>
  <c r="D83" i="21" s="1"/>
  <c r="O83" s="1"/>
  <c r="D83" i="22" s="1"/>
  <c r="O83" s="1"/>
  <c r="D83" i="23" s="1"/>
  <c r="O83" s="1"/>
  <c r="D83" i="24" s="1"/>
  <c r="O83" s="1"/>
  <c r="O142" i="17"/>
  <c r="D142" i="18" s="1"/>
  <c r="O142" s="1"/>
  <c r="D142" i="19" s="1"/>
  <c r="O142" s="1"/>
  <c r="D142" i="20" s="1"/>
  <c r="O142" s="1"/>
  <c r="D142" i="21" s="1"/>
  <c r="O142" s="1"/>
  <c r="D142" i="22" s="1"/>
  <c r="O142" s="1"/>
  <c r="D142" i="23" s="1"/>
  <c r="O142" s="1"/>
  <c r="D142" i="24" s="1"/>
  <c r="O142" s="1"/>
  <c r="O150" i="17"/>
  <c r="D150" i="18" s="1"/>
  <c r="O150" s="1"/>
  <c r="D150" i="19" s="1"/>
  <c r="O150" s="1"/>
  <c r="D150" i="20" s="1"/>
  <c r="O150" s="1"/>
  <c r="D150" i="21" s="1"/>
  <c r="O150" s="1"/>
  <c r="D150" i="22" s="1"/>
  <c r="O150" s="1"/>
  <c r="D150" i="23" s="1"/>
  <c r="O150" s="1"/>
  <c r="D150" i="24" s="1"/>
  <c r="O150" s="1"/>
  <c r="O7" i="17"/>
  <c r="D7" i="18" s="1"/>
  <c r="D7" i="25" s="1"/>
  <c r="O7" s="1"/>
  <c r="D7" i="26" s="1"/>
  <c r="O104" i="17"/>
  <c r="D104" i="18" s="1"/>
  <c r="O104" s="1"/>
  <c r="D104" i="19" s="1"/>
  <c r="O104" s="1"/>
  <c r="D104" i="20" s="1"/>
  <c r="O104" s="1"/>
  <c r="D104" i="21" s="1"/>
  <c r="O104" s="1"/>
  <c r="D104" i="22" s="1"/>
  <c r="O104" s="1"/>
  <c r="D104" i="23" s="1"/>
  <c r="O104" s="1"/>
  <c r="D104" i="24" s="1"/>
  <c r="O104" s="1"/>
  <c r="O109" i="17"/>
  <c r="D109" i="18" s="1"/>
  <c r="O109" s="1"/>
  <c r="D109" i="19" s="1"/>
  <c r="O109" s="1"/>
  <c r="D109" i="20" s="1"/>
  <c r="O109" s="1"/>
  <c r="D109" i="21" s="1"/>
  <c r="O109" s="1"/>
  <c r="D109" i="22" s="1"/>
  <c r="O109" s="1"/>
  <c r="D109" i="23" s="1"/>
  <c r="O109" s="1"/>
  <c r="D109" i="24" s="1"/>
  <c r="O109" s="1"/>
  <c r="O148" i="17"/>
  <c r="D148" i="18" s="1"/>
  <c r="D148" i="25" s="1"/>
  <c r="O148" s="1"/>
  <c r="D148" i="26" s="1"/>
  <c r="O136" i="17"/>
  <c r="D136" i="18" s="1"/>
  <c r="O136" s="1"/>
  <c r="D136" i="19" s="1"/>
  <c r="O136" s="1"/>
  <c r="D136" i="20" s="1"/>
  <c r="O136" s="1"/>
  <c r="D136" i="21" s="1"/>
  <c r="O136" s="1"/>
  <c r="D136" i="22" s="1"/>
  <c r="O136" s="1"/>
  <c r="D136" i="23" s="1"/>
  <c r="O136" s="1"/>
  <c r="D136" i="24" s="1"/>
  <c r="O136" s="1"/>
  <c r="T173" i="17"/>
  <c r="G89" i="58"/>
  <c r="O57" i="17"/>
  <c r="D57" i="18" s="1"/>
  <c r="D57" i="25" s="1"/>
  <c r="O57" s="1"/>
  <c r="D57" i="26" s="1"/>
  <c r="D57" i="33" s="1"/>
  <c r="O57" s="1"/>
  <c r="D57" i="34" s="1"/>
  <c r="O57" s="1"/>
  <c r="D57" i="35" s="1"/>
  <c r="O57" s="1"/>
  <c r="D57" i="36" s="1"/>
  <c r="O57" s="1"/>
  <c r="D57" i="37" s="1"/>
  <c r="O57" s="1"/>
  <c r="D57" i="38" s="1"/>
  <c r="O57" s="1"/>
  <c r="D57" i="39" s="1"/>
  <c r="O57" s="1"/>
  <c r="D57" i="40" s="1"/>
  <c r="O57" s="1"/>
  <c r="O14" i="17"/>
  <c r="D14" i="18" s="1"/>
  <c r="O14" s="1"/>
  <c r="D14" i="19" s="1"/>
  <c r="O14" s="1"/>
  <c r="D14" i="20" s="1"/>
  <c r="O14" s="1"/>
  <c r="D14" i="21" s="1"/>
  <c r="O14" s="1"/>
  <c r="D14" i="22" s="1"/>
  <c r="O14" s="1"/>
  <c r="D14" i="23" s="1"/>
  <c r="O14" s="1"/>
  <c r="D14" i="24" s="1"/>
  <c r="O14" s="1"/>
  <c r="O171" i="17"/>
  <c r="D171" i="18" s="1"/>
  <c r="O171" s="1"/>
  <c r="D171" i="19" s="1"/>
  <c r="O171" s="1"/>
  <c r="D171" i="20" s="1"/>
  <c r="O171" s="1"/>
  <c r="D171" i="21" s="1"/>
  <c r="O171" s="1"/>
  <c r="D171" i="22" s="1"/>
  <c r="O171" s="1"/>
  <c r="D171" i="23" s="1"/>
  <c r="O171" s="1"/>
  <c r="D171" i="24" s="1"/>
  <c r="O171" s="1"/>
  <c r="O67" i="17"/>
  <c r="D67" i="18" s="1"/>
  <c r="D67" i="25" s="1"/>
  <c r="O67" s="1"/>
  <c r="D67" i="26" s="1"/>
  <c r="G153" i="58"/>
  <c r="G58"/>
  <c r="O149" i="17"/>
  <c r="D149" i="18" s="1"/>
  <c r="O149" s="1"/>
  <c r="D149" i="19" s="1"/>
  <c r="O149" s="1"/>
  <c r="D149" i="20" s="1"/>
  <c r="O149" s="1"/>
  <c r="D149" i="21" s="1"/>
  <c r="O149" s="1"/>
  <c r="D149" i="22" s="1"/>
  <c r="O149" s="1"/>
  <c r="D149" i="23" s="1"/>
  <c r="O149" s="1"/>
  <c r="D149" i="24" s="1"/>
  <c r="O149" s="1"/>
  <c r="O19" i="17"/>
  <c r="D19" i="18" s="1"/>
  <c r="D19" i="25" s="1"/>
  <c r="O19" s="1"/>
  <c r="D19" i="26" s="1"/>
  <c r="O103" i="17"/>
  <c r="D103" i="18" s="1"/>
  <c r="D103" i="25" s="1"/>
  <c r="O103" s="1"/>
  <c r="D103" i="26" s="1"/>
  <c r="O36" i="17"/>
  <c r="D36" i="18" s="1"/>
  <c r="D36" i="25" s="1"/>
  <c r="O36" s="1"/>
  <c r="D36" i="26" s="1"/>
  <c r="O123" i="17"/>
  <c r="D123" i="18" s="1"/>
  <c r="O123" s="1"/>
  <c r="D123" i="19" s="1"/>
  <c r="O123" s="1"/>
  <c r="D123" i="20" s="1"/>
  <c r="O123" s="1"/>
  <c r="D123" i="21" s="1"/>
  <c r="O123" s="1"/>
  <c r="D123" i="22" s="1"/>
  <c r="O123" s="1"/>
  <c r="D123" i="23" s="1"/>
  <c r="O123" s="1"/>
  <c r="D123" i="24" s="1"/>
  <c r="O123" s="1"/>
  <c r="G170" i="58"/>
  <c r="N103"/>
  <c r="N121"/>
  <c r="O21" i="17"/>
  <c r="D21" i="18" s="1"/>
  <c r="D21" i="25" s="1"/>
  <c r="O21" s="1"/>
  <c r="D21" i="26" s="1"/>
  <c r="O95" i="17"/>
  <c r="D95" i="18" s="1"/>
  <c r="D95" i="25" s="1"/>
  <c r="O95" s="1"/>
  <c r="D95" i="26" s="1"/>
  <c r="O82" i="18"/>
  <c r="D82" i="19" s="1"/>
  <c r="O82" s="1"/>
  <c r="D82" i="20" s="1"/>
  <c r="O82" s="1"/>
  <c r="D82" i="21" s="1"/>
  <c r="O82" s="1"/>
  <c r="D82" i="22" s="1"/>
  <c r="O82" s="1"/>
  <c r="D82" i="23" s="1"/>
  <c r="O82" s="1"/>
  <c r="D82" i="24" s="1"/>
  <c r="O82" s="1"/>
  <c r="G83" i="58"/>
  <c r="G67"/>
  <c r="G161"/>
  <c r="G63"/>
  <c r="G92"/>
  <c r="N149"/>
  <c r="G123"/>
  <c r="G124"/>
  <c r="G62"/>
  <c r="O87" i="17"/>
  <c r="D87" i="18" s="1"/>
  <c r="O87" s="1"/>
  <c r="D87" i="19" s="1"/>
  <c r="O87" s="1"/>
  <c r="D87" i="20" s="1"/>
  <c r="O87" s="1"/>
  <c r="D87" i="21" s="1"/>
  <c r="O87" s="1"/>
  <c r="D87" i="22" s="1"/>
  <c r="O87" s="1"/>
  <c r="D87" i="23" s="1"/>
  <c r="O87" s="1"/>
  <c r="D87" i="24" s="1"/>
  <c r="O87" s="1"/>
  <c r="O141" i="17"/>
  <c r="D141" i="18" s="1"/>
  <c r="O141" s="1"/>
  <c r="D141" i="19" s="1"/>
  <c r="O141" s="1"/>
  <c r="D141" i="20" s="1"/>
  <c r="O141" s="1"/>
  <c r="D141" i="21" s="1"/>
  <c r="O141" s="1"/>
  <c r="D141" i="22" s="1"/>
  <c r="O141" s="1"/>
  <c r="D141" i="23" s="1"/>
  <c r="O141" s="1"/>
  <c r="D141" i="24" s="1"/>
  <c r="O141" s="1"/>
  <c r="O154" i="17"/>
  <c r="D154" i="18" s="1"/>
  <c r="D154" i="25" s="1"/>
  <c r="O154" s="1"/>
  <c r="D154" i="26" s="1"/>
  <c r="O155" i="17"/>
  <c r="D155" i="18" s="1"/>
  <c r="D155" i="25" s="1"/>
  <c r="O155" s="1"/>
  <c r="D155" i="26" s="1"/>
  <c r="D155" i="33" s="1"/>
  <c r="O155" s="1"/>
  <c r="D155" i="34" s="1"/>
  <c r="G77" i="58"/>
  <c r="G155"/>
  <c r="G112"/>
  <c r="R173" i="25"/>
  <c r="G151" i="58"/>
  <c r="G125"/>
  <c r="G154"/>
  <c r="G71"/>
  <c r="G56"/>
  <c r="G116"/>
  <c r="G100"/>
  <c r="G126"/>
  <c r="G114"/>
  <c r="G113"/>
  <c r="O59" i="17"/>
  <c r="D59" i="18" s="1"/>
  <c r="O59" s="1"/>
  <c r="D59" i="19" s="1"/>
  <c r="O59" s="1"/>
  <c r="D59" i="20" s="1"/>
  <c r="O59" s="1"/>
  <c r="D59" i="21" s="1"/>
  <c r="O59" s="1"/>
  <c r="D59" i="22" s="1"/>
  <c r="O59" s="1"/>
  <c r="D59" i="23" s="1"/>
  <c r="O59" s="1"/>
  <c r="D59" i="24" s="1"/>
  <c r="O59" s="1"/>
  <c r="O137" i="17"/>
  <c r="D137" i="18" s="1"/>
  <c r="O137" s="1"/>
  <c r="D137" i="19" s="1"/>
  <c r="O137" s="1"/>
  <c r="D137" i="20" s="1"/>
  <c r="O137" s="1"/>
  <c r="D137" i="21" s="1"/>
  <c r="O137" s="1"/>
  <c r="D137" i="22" s="1"/>
  <c r="O137" s="1"/>
  <c r="D137" i="23" s="1"/>
  <c r="O137" s="1"/>
  <c r="D137" i="24" s="1"/>
  <c r="O137" s="1"/>
  <c r="O128" i="17"/>
  <c r="D128" i="18" s="1"/>
  <c r="O128" s="1"/>
  <c r="D128" i="19" s="1"/>
  <c r="O128" s="1"/>
  <c r="D128" i="20" s="1"/>
  <c r="O128" s="1"/>
  <c r="D128" i="21" s="1"/>
  <c r="O128" s="1"/>
  <c r="D128" i="22" s="1"/>
  <c r="O128" s="1"/>
  <c r="D128" i="23" s="1"/>
  <c r="O128" s="1"/>
  <c r="D128" i="24" s="1"/>
  <c r="O128" s="1"/>
  <c r="O112" i="17"/>
  <c r="D112" i="18" s="1"/>
  <c r="O112" s="1"/>
  <c r="D112" i="19" s="1"/>
  <c r="O112" s="1"/>
  <c r="D112" i="20" s="1"/>
  <c r="O112" s="1"/>
  <c r="D112" i="21" s="1"/>
  <c r="O112" s="1"/>
  <c r="D112" i="22" s="1"/>
  <c r="O112" s="1"/>
  <c r="D112" i="23" s="1"/>
  <c r="O112" s="1"/>
  <c r="D112" i="24" s="1"/>
  <c r="O112" s="1"/>
  <c r="O26" i="17"/>
  <c r="D26" i="18" s="1"/>
  <c r="D26" i="25" s="1"/>
  <c r="O26" s="1"/>
  <c r="D26" i="26" s="1"/>
  <c r="O33" i="17"/>
  <c r="D33" i="18" s="1"/>
  <c r="O33" s="1"/>
  <c r="D33" i="19" s="1"/>
  <c r="O33" s="1"/>
  <c r="D33" i="20" s="1"/>
  <c r="O33" s="1"/>
  <c r="D33" i="21" s="1"/>
  <c r="O33" s="1"/>
  <c r="D33" i="22" s="1"/>
  <c r="O33" s="1"/>
  <c r="D33" i="23" s="1"/>
  <c r="O33" s="1"/>
  <c r="D33" i="24" s="1"/>
  <c r="O33" s="1"/>
  <c r="O85" i="17"/>
  <c r="D85" i="18" s="1"/>
  <c r="D85" i="25" s="1"/>
  <c r="O85" s="1"/>
  <c r="D85" i="26" s="1"/>
  <c r="O138" i="17"/>
  <c r="D138" i="18" s="1"/>
  <c r="D138" i="25" s="1"/>
  <c r="O138" s="1"/>
  <c r="D138" i="26" s="1"/>
  <c r="O144" i="17"/>
  <c r="D144" i="18" s="1"/>
  <c r="O147" i="17"/>
  <c r="D147" i="18" s="1"/>
  <c r="D147" i="25" s="1"/>
  <c r="O147" s="1"/>
  <c r="D147" i="26" s="1"/>
  <c r="O147" s="1"/>
  <c r="D147" i="27" s="1"/>
  <c r="O147" s="1"/>
  <c r="D147" i="28" s="1"/>
  <c r="O147" s="1"/>
  <c r="D147" i="29" s="1"/>
  <c r="O147" s="1"/>
  <c r="D147" i="30" s="1"/>
  <c r="O147" s="1"/>
  <c r="D147" i="31" s="1"/>
  <c r="O147" s="1"/>
  <c r="D147" i="32" s="1"/>
  <c r="O147" s="1"/>
  <c r="O152" i="17"/>
  <c r="D152" i="18" s="1"/>
  <c r="D152" i="25" s="1"/>
  <c r="O152" s="1"/>
  <c r="D152" i="26" s="1"/>
  <c r="R173" i="17"/>
  <c r="O24"/>
  <c r="D24" i="18" s="1"/>
  <c r="D24" i="25" s="1"/>
  <c r="O24" s="1"/>
  <c r="D24" i="26" s="1"/>
  <c r="O24" s="1"/>
  <c r="D24" i="27" s="1"/>
  <c r="O24" s="1"/>
  <c r="D24" i="28" s="1"/>
  <c r="O24" s="1"/>
  <c r="D24" i="29" s="1"/>
  <c r="O24" s="1"/>
  <c r="D24" i="30" s="1"/>
  <c r="O24" s="1"/>
  <c r="D24" i="31" s="1"/>
  <c r="O24" s="1"/>
  <c r="D24" i="32" s="1"/>
  <c r="O24" s="1"/>
  <c r="O118" i="17"/>
  <c r="D118" i="18" s="1"/>
  <c r="O118" s="1"/>
  <c r="D118" i="19" s="1"/>
  <c r="O118" s="1"/>
  <c r="D118" i="20" s="1"/>
  <c r="O118" s="1"/>
  <c r="D118" i="21" s="1"/>
  <c r="O118" s="1"/>
  <c r="D118" i="22" s="1"/>
  <c r="O118" s="1"/>
  <c r="D118" i="23" s="1"/>
  <c r="O118" s="1"/>
  <c r="D118" i="24" s="1"/>
  <c r="O118" s="1"/>
  <c r="O131" i="17"/>
  <c r="D131" i="18" s="1"/>
  <c r="O131" s="1"/>
  <c r="D131" i="19" s="1"/>
  <c r="O131" s="1"/>
  <c r="D131" i="20" s="1"/>
  <c r="O131" s="1"/>
  <c r="D131" i="21" s="1"/>
  <c r="O131" s="1"/>
  <c r="D131" i="22" s="1"/>
  <c r="O131" s="1"/>
  <c r="D131" i="23" s="1"/>
  <c r="O131" s="1"/>
  <c r="O60" i="17"/>
  <c r="D60" i="18" s="1"/>
  <c r="D60" i="25" s="1"/>
  <c r="O60" s="1"/>
  <c r="D60" i="26" s="1"/>
  <c r="AB173" i="17"/>
  <c r="D137" i="25"/>
  <c r="O137" s="1"/>
  <c r="D137" i="26" s="1"/>
  <c r="G82" i="58"/>
  <c r="G59"/>
  <c r="G95"/>
  <c r="O89" i="17"/>
  <c r="D89" i="18" s="1"/>
  <c r="O89" s="1"/>
  <c r="D89" i="19" s="1"/>
  <c r="O89" s="1"/>
  <c r="D89" i="20" s="1"/>
  <c r="O89" s="1"/>
  <c r="D89" i="21" s="1"/>
  <c r="O89" s="1"/>
  <c r="D89" i="22" s="1"/>
  <c r="O89" s="1"/>
  <c r="D89" i="23" s="1"/>
  <c r="O89" s="1"/>
  <c r="D89" i="24" s="1"/>
  <c r="O89" s="1"/>
  <c r="O121" i="17"/>
  <c r="D121" i="18" s="1"/>
  <c r="O121" s="1"/>
  <c r="D121" i="19" s="1"/>
  <c r="O121" s="1"/>
  <c r="D121" i="20" s="1"/>
  <c r="O121" s="1"/>
  <c r="D121" i="21" s="1"/>
  <c r="O121" s="1"/>
  <c r="D121" i="22" s="1"/>
  <c r="O121" s="1"/>
  <c r="D121" i="23" s="1"/>
  <c r="O121" s="1"/>
  <c r="D121" i="24" s="1"/>
  <c r="O121" s="1"/>
  <c r="O51" i="17"/>
  <c r="D51" i="18" s="1"/>
  <c r="O51" s="1"/>
  <c r="D51" i="19" s="1"/>
  <c r="O51" s="1"/>
  <c r="D51" i="20" s="1"/>
  <c r="O51" s="1"/>
  <c r="D51" i="21" s="1"/>
  <c r="O51" s="1"/>
  <c r="D51" i="22" s="1"/>
  <c r="O51" s="1"/>
  <c r="D51" i="23" s="1"/>
  <c r="O51" s="1"/>
  <c r="D51" i="24" s="1"/>
  <c r="O51" s="1"/>
  <c r="O37" i="17"/>
  <c r="D37" i="18" s="1"/>
  <c r="D37" i="25" s="1"/>
  <c r="O37" s="1"/>
  <c r="D37" i="26" s="1"/>
  <c r="O37" s="1"/>
  <c r="D37" i="27" s="1"/>
  <c r="O37" s="1"/>
  <c r="D37" i="28" s="1"/>
  <c r="O37" s="1"/>
  <c r="D37" i="29" s="1"/>
  <c r="O37" s="1"/>
  <c r="D37" i="30" s="1"/>
  <c r="O37" s="1"/>
  <c r="D37" i="31" s="1"/>
  <c r="O37" s="1"/>
  <c r="D37" i="32" s="1"/>
  <c r="O37" s="1"/>
  <c r="O25" i="17"/>
  <c r="D25" i="18" s="1"/>
  <c r="O25" s="1"/>
  <c r="D25" i="19" s="1"/>
  <c r="O25" s="1"/>
  <c r="D25" i="20" s="1"/>
  <c r="O25" s="1"/>
  <c r="D25" i="21" s="1"/>
  <c r="O25" s="1"/>
  <c r="D25" i="22" s="1"/>
  <c r="O25" s="1"/>
  <c r="D25" i="23" s="1"/>
  <c r="O25" s="1"/>
  <c r="D25" i="24" s="1"/>
  <c r="O25" s="1"/>
  <c r="O100" i="17"/>
  <c r="D100" i="18" s="1"/>
  <c r="D100" i="25" s="1"/>
  <c r="O100" s="1"/>
  <c r="D100" i="26" s="1"/>
  <c r="O100" s="1"/>
  <c r="D100" i="27" s="1"/>
  <c r="O100" s="1"/>
  <c r="D100" i="28" s="1"/>
  <c r="O100" s="1"/>
  <c r="D100" i="29" s="1"/>
  <c r="O100" s="1"/>
  <c r="D100" i="30" s="1"/>
  <c r="O100" s="1"/>
  <c r="D100" i="31" s="1"/>
  <c r="O100" s="1"/>
  <c r="D100" i="32" s="1"/>
  <c r="O100" s="1"/>
  <c r="O101" i="17"/>
  <c r="D101" i="18" s="1"/>
  <c r="O101" s="1"/>
  <c r="D101" i="19" s="1"/>
  <c r="O101" s="1"/>
  <c r="D101" i="20" s="1"/>
  <c r="O101" s="1"/>
  <c r="D101" i="21" s="1"/>
  <c r="O101" s="1"/>
  <c r="D101" i="22" s="1"/>
  <c r="O101" s="1"/>
  <c r="D101" i="23" s="1"/>
  <c r="O101" s="1"/>
  <c r="D101" i="24" s="1"/>
  <c r="O101" s="1"/>
  <c r="O164" i="17"/>
  <c r="D164" i="18" s="1"/>
  <c r="D164" i="25" s="1"/>
  <c r="O164" s="1"/>
  <c r="D164" i="26" s="1"/>
  <c r="O55" i="17"/>
  <c r="D55" i="18" s="1"/>
  <c r="O55" s="1"/>
  <c r="D55" i="19" s="1"/>
  <c r="O55" s="1"/>
  <c r="D55" i="20" s="1"/>
  <c r="O55" s="1"/>
  <c r="D55" i="21" s="1"/>
  <c r="O55" s="1"/>
  <c r="D55" i="22" s="1"/>
  <c r="O55" s="1"/>
  <c r="D55" i="23" s="1"/>
  <c r="O55" s="1"/>
  <c r="D55" i="24" s="1"/>
  <c r="O55" s="1"/>
  <c r="O69" i="17"/>
  <c r="D69" i="18" s="1"/>
  <c r="D69" i="25" s="1"/>
  <c r="O69" s="1"/>
  <c r="D69" i="26" s="1"/>
  <c r="O98" i="17"/>
  <c r="D98" i="18" s="1"/>
  <c r="O98" s="1"/>
  <c r="D98" i="19" s="1"/>
  <c r="O98" s="1"/>
  <c r="D98" i="20" s="1"/>
  <c r="O98" s="1"/>
  <c r="D98" i="21" s="1"/>
  <c r="O98" s="1"/>
  <c r="D98" i="22" s="1"/>
  <c r="O98" s="1"/>
  <c r="D98" i="23" s="1"/>
  <c r="O98" s="1"/>
  <c r="D98" i="24" s="1"/>
  <c r="O98" s="1"/>
  <c r="O102" i="17"/>
  <c r="D102" i="18" s="1"/>
  <c r="D102" i="25" s="1"/>
  <c r="O102" s="1"/>
  <c r="D102" i="26" s="1"/>
  <c r="O99" i="17"/>
  <c r="D99" i="18" s="1"/>
  <c r="O99" s="1"/>
  <c r="D99" i="19" s="1"/>
  <c r="O99" s="1"/>
  <c r="D99" i="20" s="1"/>
  <c r="O99" s="1"/>
  <c r="D99" i="21" s="1"/>
  <c r="O99" s="1"/>
  <c r="D99" i="22" s="1"/>
  <c r="O99" s="1"/>
  <c r="D99" i="23" s="1"/>
  <c r="O99" s="1"/>
  <c r="D99" i="24" s="1"/>
  <c r="O99" s="1"/>
  <c r="O45" i="17"/>
  <c r="D45" i="18" s="1"/>
  <c r="D45" i="25" s="1"/>
  <c r="O45" s="1"/>
  <c r="D45" i="26" s="1"/>
  <c r="D45" i="33" s="1"/>
  <c r="O45" s="1"/>
  <c r="D45" i="34" s="1"/>
  <c r="O127" i="17"/>
  <c r="D127" i="18" s="1"/>
  <c r="O127" s="1"/>
  <c r="D127" i="19" s="1"/>
  <c r="O127" s="1"/>
  <c r="D127" i="20" s="1"/>
  <c r="O127" s="1"/>
  <c r="D127" i="21" s="1"/>
  <c r="O127" s="1"/>
  <c r="D127" i="22" s="1"/>
  <c r="O127" s="1"/>
  <c r="D127" i="23" s="1"/>
  <c r="O127" s="1"/>
  <c r="D127" i="24" s="1"/>
  <c r="O127" s="1"/>
  <c r="O146" i="17"/>
  <c r="D146" i="18" s="1"/>
  <c r="O146" s="1"/>
  <c r="D146" i="19" s="1"/>
  <c r="O146" s="1"/>
  <c r="D146" i="20" s="1"/>
  <c r="O146" s="1"/>
  <c r="D146" i="21" s="1"/>
  <c r="O146" s="1"/>
  <c r="D146" i="22" s="1"/>
  <c r="O146" s="1"/>
  <c r="D146" i="23" s="1"/>
  <c r="O146" s="1"/>
  <c r="D146" i="24" s="1"/>
  <c r="O146" s="1"/>
  <c r="O157" i="17"/>
  <c r="D157" i="18" s="1"/>
  <c r="D157" i="25" s="1"/>
  <c r="O157" s="1"/>
  <c r="D157" i="26" s="1"/>
  <c r="N33" i="58"/>
  <c r="N159"/>
  <c r="O44" i="17"/>
  <c r="D44" i="18" s="1"/>
  <c r="O44" s="1"/>
  <c r="D44" i="19" s="1"/>
  <c r="O44" s="1"/>
  <c r="D44" i="20" s="1"/>
  <c r="O44" s="1"/>
  <c r="D44" i="21" s="1"/>
  <c r="O44" s="1"/>
  <c r="D44" i="22" s="1"/>
  <c r="O44" s="1"/>
  <c r="D44" i="23" s="1"/>
  <c r="O44" s="1"/>
  <c r="D44" i="24" s="1"/>
  <c r="O44" s="1"/>
  <c r="O140" i="17"/>
  <c r="D140" i="18" s="1"/>
  <c r="D140" i="25" s="1"/>
  <c r="O140" s="1"/>
  <c r="D140" i="26" s="1"/>
  <c r="O9" i="17"/>
  <c r="D9" i="18" s="1"/>
  <c r="O9" s="1"/>
  <c r="D9" i="19" s="1"/>
  <c r="O9" s="1"/>
  <c r="D9" i="20" s="1"/>
  <c r="O9" s="1"/>
  <c r="D9" i="21" s="1"/>
  <c r="O9" s="1"/>
  <c r="D9" i="22" s="1"/>
  <c r="O9" s="1"/>
  <c r="D9" i="23" s="1"/>
  <c r="O9" s="1"/>
  <c r="D9" i="24" s="1"/>
  <c r="O9" s="1"/>
  <c r="O92" i="17"/>
  <c r="D92" i="18" s="1"/>
  <c r="O125" i="17"/>
  <c r="D125" i="18" s="1"/>
  <c r="O125" s="1"/>
  <c r="D125" i="19" s="1"/>
  <c r="O125" s="1"/>
  <c r="D125" i="20" s="1"/>
  <c r="O125" s="1"/>
  <c r="D125" i="21" s="1"/>
  <c r="O125" s="1"/>
  <c r="D125" i="22" s="1"/>
  <c r="O125" s="1"/>
  <c r="D125" i="23" s="1"/>
  <c r="O125" s="1"/>
  <c r="D125" i="24" s="1"/>
  <c r="O125" s="1"/>
  <c r="G54" i="58"/>
  <c r="G87"/>
  <c r="G74"/>
  <c r="G99"/>
  <c r="G8"/>
  <c r="G14"/>
  <c r="G96"/>
  <c r="G75"/>
  <c r="O64" i="17"/>
  <c r="D64" i="18" s="1"/>
  <c r="D64" i="25" s="1"/>
  <c r="O64" s="1"/>
  <c r="D64" i="26" s="1"/>
  <c r="G158" i="58"/>
  <c r="O94" i="17"/>
  <c r="D94" i="18" s="1"/>
  <c r="O94" s="1"/>
  <c r="D94" i="19" s="1"/>
  <c r="O94" s="1"/>
  <c r="D94" i="20" s="1"/>
  <c r="O94" s="1"/>
  <c r="D94" i="21" s="1"/>
  <c r="O94" s="1"/>
  <c r="D94" i="22" s="1"/>
  <c r="O94" s="1"/>
  <c r="D94" i="23" s="1"/>
  <c r="O94" s="1"/>
  <c r="D94" i="24" s="1"/>
  <c r="O94" s="1"/>
  <c r="O20" i="17"/>
  <c r="D20" i="18" s="1"/>
  <c r="O84" i="17"/>
  <c r="D84" i="18" s="1"/>
  <c r="D84" i="25" s="1"/>
  <c r="O84" s="1"/>
  <c r="D84" i="26" s="1"/>
  <c r="O54" i="17"/>
  <c r="D54" i="18" s="1"/>
  <c r="D54" i="25" s="1"/>
  <c r="O54" s="1"/>
  <c r="D54" i="26" s="1"/>
  <c r="O54" s="1"/>
  <c r="D54" i="27" s="1"/>
  <c r="O54" s="1"/>
  <c r="D54" i="28" s="1"/>
  <c r="O54" s="1"/>
  <c r="D54" i="29" s="1"/>
  <c r="O54" s="1"/>
  <c r="D54" i="30" s="1"/>
  <c r="O54" s="1"/>
  <c r="D54" i="31" s="1"/>
  <c r="O54" s="1"/>
  <c r="D54" i="32" s="1"/>
  <c r="O54" s="1"/>
  <c r="O79" i="17"/>
  <c r="D79" i="18" s="1"/>
  <c r="D79" i="25" s="1"/>
  <c r="O79" s="1"/>
  <c r="D79" i="26" s="1"/>
  <c r="O79" s="1"/>
  <c r="D79" i="27" s="1"/>
  <c r="O79" s="1"/>
  <c r="D79" i="28" s="1"/>
  <c r="O79" s="1"/>
  <c r="D79" i="29" s="1"/>
  <c r="O79" s="1"/>
  <c r="D79" i="30" s="1"/>
  <c r="O79" s="1"/>
  <c r="D79" i="31" s="1"/>
  <c r="O79" s="1"/>
  <c r="D79" i="32" s="1"/>
  <c r="O79" s="1"/>
  <c r="G117" i="58"/>
  <c r="O158" i="17"/>
  <c r="D158" i="18" s="1"/>
  <c r="D158" i="25" s="1"/>
  <c r="O158" s="1"/>
  <c r="D158" i="26" s="1"/>
  <c r="O75" i="17"/>
  <c r="D75" i="18" s="1"/>
  <c r="O75" s="1"/>
  <c r="D75" i="19" s="1"/>
  <c r="O75" s="1"/>
  <c r="D75" i="20" s="1"/>
  <c r="O75" s="1"/>
  <c r="D75" i="21" s="1"/>
  <c r="O75" s="1"/>
  <c r="D75" i="22" s="1"/>
  <c r="O75" s="1"/>
  <c r="D75" i="23" s="1"/>
  <c r="O75" s="1"/>
  <c r="D75" i="24" s="1"/>
  <c r="O75" s="1"/>
  <c r="O71" i="17"/>
  <c r="D71" i="18" s="1"/>
  <c r="O71" s="1"/>
  <c r="D71" i="19" s="1"/>
  <c r="O71" s="1"/>
  <c r="D71" i="20" s="1"/>
  <c r="O71" s="1"/>
  <c r="D71" i="21" s="1"/>
  <c r="O71" s="1"/>
  <c r="D71" i="22" s="1"/>
  <c r="O71" s="1"/>
  <c r="D71" i="23" s="1"/>
  <c r="O71" s="1"/>
  <c r="D71" i="24" s="1"/>
  <c r="O71" s="1"/>
  <c r="O96" i="18"/>
  <c r="D96" i="19" s="1"/>
  <c r="O96" s="1"/>
  <c r="D96" i="20" s="1"/>
  <c r="O96" s="1"/>
  <c r="D96" i="21" s="1"/>
  <c r="O96" s="1"/>
  <c r="D96" i="22" s="1"/>
  <c r="O96" s="1"/>
  <c r="D96" i="23" s="1"/>
  <c r="O96" s="1"/>
  <c r="D96" i="24" s="1"/>
  <c r="O96" s="1"/>
  <c r="D168" i="25"/>
  <c r="O168" s="1"/>
  <c r="D168" i="26" s="1"/>
  <c r="D168" i="33" s="1"/>
  <c r="O168" s="1"/>
  <c r="D168" i="34" s="1"/>
  <c r="O168" i="18"/>
  <c r="D168" i="19" s="1"/>
  <c r="O168" s="1"/>
  <c r="D168" i="20" s="1"/>
  <c r="O168" s="1"/>
  <c r="D168" i="21" s="1"/>
  <c r="O168" s="1"/>
  <c r="D168" i="22" s="1"/>
  <c r="O168" s="1"/>
  <c r="D168" i="23" s="1"/>
  <c r="O168" s="1"/>
  <c r="D168" i="24" s="1"/>
  <c r="O168" s="1"/>
  <c r="D34" i="25"/>
  <c r="O34" s="1"/>
  <c r="D34" i="26" s="1"/>
  <c r="D34" i="33" s="1"/>
  <c r="O34" s="1"/>
  <c r="D34" i="34" s="1"/>
  <c r="O34" i="18"/>
  <c r="D34" i="19" s="1"/>
  <c r="O34" s="1"/>
  <c r="D34" i="20" s="1"/>
  <c r="O34" s="1"/>
  <c r="D34" i="21" s="1"/>
  <c r="O34" s="1"/>
  <c r="D34" i="22" s="1"/>
  <c r="O34" s="1"/>
  <c r="D34" i="23" s="1"/>
  <c r="O34" s="1"/>
  <c r="D34" i="24" s="1"/>
  <c r="O34" s="1"/>
  <c r="G13" i="58"/>
  <c r="G109"/>
  <c r="G104"/>
  <c r="G121"/>
  <c r="G91"/>
  <c r="G140"/>
  <c r="G144"/>
  <c r="O166" i="17"/>
  <c r="D166" i="18" s="1"/>
  <c r="O166" s="1"/>
  <c r="D166" i="19" s="1"/>
  <c r="O166" s="1"/>
  <c r="D166" i="20" s="1"/>
  <c r="O166" s="1"/>
  <c r="D166" i="21" s="1"/>
  <c r="O166" s="1"/>
  <c r="D166" i="22" s="1"/>
  <c r="O166" s="1"/>
  <c r="D166" i="23" s="1"/>
  <c r="O166" s="1"/>
  <c r="D166" i="24" s="1"/>
  <c r="O166" s="1"/>
  <c r="G146" i="58"/>
  <c r="G29"/>
  <c r="G46"/>
  <c r="G120"/>
  <c r="D12" i="25"/>
  <c r="O12" s="1"/>
  <c r="D12" i="26" s="1"/>
  <c r="G141" i="58"/>
  <c r="G39"/>
  <c r="G84"/>
  <c r="G79"/>
  <c r="O42" i="17"/>
  <c r="D42" i="18" s="1"/>
  <c r="D42" i="25" s="1"/>
  <c r="O42" s="1"/>
  <c r="D42" i="26" s="1"/>
  <c r="O70" i="17"/>
  <c r="D70" i="18" s="1"/>
  <c r="D70" i="25" s="1"/>
  <c r="O70" s="1"/>
  <c r="D70" i="26" s="1"/>
  <c r="O6" i="17"/>
  <c r="D6" i="18" s="1"/>
  <c r="O6" s="1"/>
  <c r="D6" i="19" s="1"/>
  <c r="O6" s="1"/>
  <c r="D6" i="20" s="1"/>
  <c r="O6" s="1"/>
  <c r="D6" i="21" s="1"/>
  <c r="O6" s="1"/>
  <c r="D6" i="22" s="1"/>
  <c r="O6" s="1"/>
  <c r="D6" i="23" s="1"/>
  <c r="O76" i="17"/>
  <c r="D76" i="18" s="1"/>
  <c r="O76" s="1"/>
  <c r="D76" i="19" s="1"/>
  <c r="O76" s="1"/>
  <c r="D76" i="20" s="1"/>
  <c r="O76" s="1"/>
  <c r="D76" i="21" s="1"/>
  <c r="O76" s="1"/>
  <c r="D76" i="22" s="1"/>
  <c r="O76" s="1"/>
  <c r="D76" i="23" s="1"/>
  <c r="O76" s="1"/>
  <c r="D76" i="24" s="1"/>
  <c r="O76" s="1"/>
  <c r="O110" i="17"/>
  <c r="D110" i="18" s="1"/>
  <c r="G167" i="58"/>
  <c r="G34"/>
  <c r="O124" i="17"/>
  <c r="D124" i="18" s="1"/>
  <c r="O124" s="1"/>
  <c r="D124" i="19" s="1"/>
  <c r="O124" s="1"/>
  <c r="D124" i="20" s="1"/>
  <c r="O124" s="1"/>
  <c r="D124" i="21" s="1"/>
  <c r="O124" s="1"/>
  <c r="D124" i="22" s="1"/>
  <c r="O124" s="1"/>
  <c r="D124" i="23" s="1"/>
  <c r="O124" s="1"/>
  <c r="D124" i="24" s="1"/>
  <c r="O124" s="1"/>
  <c r="O91" i="17"/>
  <c r="D91" i="18" s="1"/>
  <c r="D91" i="25" s="1"/>
  <c r="O91" s="1"/>
  <c r="D91" i="26" s="1"/>
  <c r="D91" i="33" s="1"/>
  <c r="O91" s="1"/>
  <c r="D91" i="34" s="1"/>
  <c r="G51" i="58"/>
  <c r="O56" i="17"/>
  <c r="D56" i="18" s="1"/>
  <c r="O56" s="1"/>
  <c r="D56" i="19" s="1"/>
  <c r="O56" s="1"/>
  <c r="D56" i="20" s="1"/>
  <c r="O56" s="1"/>
  <c r="D56" i="21" s="1"/>
  <c r="O56" s="1"/>
  <c r="D56" i="22" s="1"/>
  <c r="O56" s="1"/>
  <c r="D56" i="23" s="1"/>
  <c r="O56" s="1"/>
  <c r="D56" i="24" s="1"/>
  <c r="O56" s="1"/>
  <c r="O58" i="17"/>
  <c r="D58" i="18" s="1"/>
  <c r="D58" i="25" s="1"/>
  <c r="O58" s="1"/>
  <c r="D58" i="26" s="1"/>
  <c r="O156" i="17"/>
  <c r="D156" i="18" s="1"/>
  <c r="O156" s="1"/>
  <c r="D156" i="19" s="1"/>
  <c r="O156" s="1"/>
  <c r="D156" i="20" s="1"/>
  <c r="O156" s="1"/>
  <c r="D156" i="21" s="1"/>
  <c r="O156" s="1"/>
  <c r="D156" i="22" s="1"/>
  <c r="O156" s="1"/>
  <c r="D156" i="23" s="1"/>
  <c r="O156" s="1"/>
  <c r="D156" i="24" s="1"/>
  <c r="O156" s="1"/>
  <c r="G149" i="58"/>
  <c r="G103"/>
  <c r="G168"/>
  <c r="N173" i="57"/>
  <c r="G33" i="58"/>
  <c r="G85"/>
  <c r="G98"/>
  <c r="G147"/>
  <c r="G148"/>
  <c r="G21"/>
  <c r="G78"/>
  <c r="G143"/>
  <c r="O160" i="17"/>
  <c r="D160" i="18" s="1"/>
  <c r="D160" i="25" s="1"/>
  <c r="O160" s="1"/>
  <c r="D160" i="26" s="1"/>
  <c r="G118" i="58"/>
  <c r="G18"/>
  <c r="O81" i="17"/>
  <c r="D81" i="18" s="1"/>
  <c r="O81" s="1"/>
  <c r="D81" i="19" s="1"/>
  <c r="O81" s="1"/>
  <c r="D81" i="20" s="1"/>
  <c r="O81" s="1"/>
  <c r="D81" i="21" s="1"/>
  <c r="O81" s="1"/>
  <c r="D81" i="22" s="1"/>
  <c r="O81" s="1"/>
  <c r="D81" i="23" s="1"/>
  <c r="O81" s="1"/>
  <c r="D81" i="24" s="1"/>
  <c r="O81" s="1"/>
  <c r="G162" i="58"/>
  <c r="G111"/>
  <c r="O143" i="18"/>
  <c r="D143" i="19" s="1"/>
  <c r="O143" s="1"/>
  <c r="D143" i="20" s="1"/>
  <c r="O143" s="1"/>
  <c r="D143" i="21" s="1"/>
  <c r="O143" s="1"/>
  <c r="D143" i="22" s="1"/>
  <c r="O143" s="1"/>
  <c r="D143" i="23" s="1"/>
  <c r="O143" s="1"/>
  <c r="D143" i="24" s="1"/>
  <c r="O143" s="1"/>
  <c r="G138" i="58"/>
  <c r="O116" i="17"/>
  <c r="D116" i="18" s="1"/>
  <c r="G24" i="58"/>
  <c r="N52"/>
  <c r="N173" i="33"/>
  <c r="G169" i="58"/>
  <c r="O161" i="17"/>
  <c r="D161" i="18" s="1"/>
  <c r="D161" i="25" s="1"/>
  <c r="O161" s="1"/>
  <c r="D161" i="26" s="1"/>
  <c r="N173" i="17"/>
  <c r="G128" i="58"/>
  <c r="O46" i="17"/>
  <c r="D46" i="18" s="1"/>
  <c r="D46" i="25" s="1"/>
  <c r="O46" s="1"/>
  <c r="D46" i="26" s="1"/>
  <c r="G69" i="58"/>
  <c r="G102"/>
  <c r="G16"/>
  <c r="G166"/>
  <c r="G68"/>
  <c r="G150"/>
  <c r="G80"/>
  <c r="G127"/>
  <c r="G45"/>
  <c r="G94"/>
  <c r="G136"/>
  <c r="G110"/>
  <c r="O167" i="17"/>
  <c r="D167" i="18" s="1"/>
  <c r="O167" s="1"/>
  <c r="D167" i="19" s="1"/>
  <c r="O167" s="1"/>
  <c r="D167" i="20" s="1"/>
  <c r="O167" s="1"/>
  <c r="D167" i="21" s="1"/>
  <c r="O167" s="1"/>
  <c r="D167" i="22" s="1"/>
  <c r="O167" s="1"/>
  <c r="D167" i="23" s="1"/>
  <c r="O167" s="1"/>
  <c r="D167" i="24" s="1"/>
  <c r="O167" s="1"/>
  <c r="G101" i="58"/>
  <c r="Z173" i="33"/>
  <c r="Z173" i="41"/>
  <c r="N173"/>
  <c r="N96" i="58"/>
  <c r="G6"/>
  <c r="N27"/>
  <c r="N48"/>
  <c r="N55"/>
  <c r="N134"/>
  <c r="G172"/>
  <c r="V173" i="49"/>
  <c r="AB173"/>
  <c r="R173" i="41"/>
  <c r="R173" i="33"/>
  <c r="N153" i="58"/>
  <c r="N111"/>
  <c r="G156"/>
  <c r="N81"/>
  <c r="T173" i="33"/>
  <c r="N58" i="58"/>
  <c r="N45"/>
  <c r="N13"/>
  <c r="N113"/>
  <c r="N64"/>
  <c r="G38"/>
  <c r="V173" i="33"/>
  <c r="N43" i="58"/>
  <c r="N148"/>
  <c r="N89"/>
  <c r="N144"/>
  <c r="N68"/>
  <c r="N62"/>
  <c r="N99"/>
  <c r="O15" i="25"/>
  <c r="D15" i="26" s="1"/>
  <c r="O15" s="1"/>
  <c r="D15" i="27" s="1"/>
  <c r="O15" s="1"/>
  <c r="D15" i="28" s="1"/>
  <c r="O15" s="1"/>
  <c r="D15" i="29" s="1"/>
  <c r="O15" s="1"/>
  <c r="D15" i="30" s="1"/>
  <c r="O15" s="1"/>
  <c r="D15" i="31" s="1"/>
  <c r="O15" s="1"/>
  <c r="D15" i="32" s="1"/>
  <c r="O15" s="1"/>
  <c r="G61" i="58"/>
  <c r="N173" i="25"/>
  <c r="N97" i="58"/>
  <c r="N71"/>
  <c r="N60"/>
  <c r="AB173" i="33"/>
  <c r="X173"/>
  <c r="G19" i="58"/>
  <c r="G10"/>
  <c r="G81"/>
  <c r="G72"/>
  <c r="G12"/>
  <c r="N88"/>
  <c r="N104"/>
  <c r="G27"/>
  <c r="G37"/>
  <c r="G97"/>
  <c r="G152"/>
  <c r="G15"/>
  <c r="G76"/>
  <c r="G57"/>
  <c r="N20"/>
  <c r="N39"/>
  <c r="N36"/>
  <c r="N40"/>
  <c r="N171"/>
  <c r="N142"/>
  <c r="N140"/>
  <c r="N138"/>
  <c r="N115"/>
  <c r="N116"/>
  <c r="N161"/>
  <c r="N9"/>
  <c r="N29"/>
  <c r="N168"/>
  <c r="N31"/>
  <c r="N28"/>
  <c r="N160"/>
  <c r="N154"/>
  <c r="N128"/>
  <c r="N109"/>
  <c r="N91"/>
  <c r="N84"/>
  <c r="N76"/>
  <c r="N66"/>
  <c r="N73"/>
  <c r="N151"/>
  <c r="N94"/>
  <c r="N18"/>
  <c r="H173"/>
  <c r="N70"/>
  <c r="N87"/>
  <c r="N130"/>
  <c r="N156"/>
  <c r="N169"/>
  <c r="N124"/>
  <c r="N110"/>
  <c r="N95"/>
  <c r="N139"/>
  <c r="N102"/>
  <c r="N44"/>
  <c r="N135"/>
  <c r="N131"/>
  <c r="N69"/>
  <c r="N152"/>
  <c r="N50"/>
  <c r="N16"/>
  <c r="N12"/>
  <c r="N118"/>
  <c r="N24"/>
  <c r="T173" i="49"/>
  <c r="Z173"/>
  <c r="X173"/>
  <c r="N136" i="58"/>
  <c r="N164"/>
  <c r="N167"/>
  <c r="N79"/>
  <c r="N56"/>
  <c r="R173" i="49"/>
  <c r="G119" i="58"/>
  <c r="M173"/>
  <c r="G31"/>
  <c r="N59"/>
  <c r="N117"/>
  <c r="N162"/>
  <c r="N78"/>
  <c r="N120"/>
  <c r="N119"/>
  <c r="N143"/>
  <c r="N67"/>
  <c r="N51"/>
  <c r="N49"/>
  <c r="N53"/>
  <c r="N77"/>
  <c r="N158"/>
  <c r="N163"/>
  <c r="N170"/>
  <c r="E173"/>
  <c r="AB173" i="41"/>
  <c r="T173"/>
  <c r="N14" i="58"/>
  <c r="N80"/>
  <c r="N63"/>
  <c r="N38"/>
  <c r="N26"/>
  <c r="N21"/>
  <c r="N19"/>
  <c r="N10"/>
  <c r="N7"/>
  <c r="N8"/>
  <c r="V173" i="41"/>
  <c r="X173"/>
  <c r="N75" i="58"/>
  <c r="N98"/>
  <c r="N123"/>
  <c r="N137"/>
  <c r="N146"/>
  <c r="N150"/>
  <c r="N155"/>
  <c r="N157"/>
  <c r="G26"/>
  <c r="I173"/>
  <c r="N127"/>
  <c r="N82"/>
  <c r="N42"/>
  <c r="N15"/>
  <c r="N25"/>
  <c r="G28"/>
  <c r="N126"/>
  <c r="N100"/>
  <c r="N72"/>
  <c r="N61"/>
  <c r="G55"/>
  <c r="G160"/>
  <c r="N129"/>
  <c r="N125"/>
  <c r="N114"/>
  <c r="N112"/>
  <c r="N101"/>
  <c r="N92"/>
  <c r="N85"/>
  <c r="N83"/>
  <c r="N74"/>
  <c r="N65"/>
  <c r="N57"/>
  <c r="N54"/>
  <c r="N46"/>
  <c r="N37"/>
  <c r="N34"/>
  <c r="N32"/>
  <c r="N22"/>
  <c r="N147"/>
  <c r="N141"/>
  <c r="G40"/>
  <c r="G134"/>
  <c r="K173"/>
  <c r="N166"/>
  <c r="G36"/>
  <c r="G130"/>
  <c r="G42"/>
  <c r="G32"/>
  <c r="O18" i="18"/>
  <c r="D18" i="19" s="1"/>
  <c r="O18" s="1"/>
  <c r="D18" i="20" s="1"/>
  <c r="O18" s="1"/>
  <c r="D18" i="21" s="1"/>
  <c r="O18" s="1"/>
  <c r="D18" i="22" s="1"/>
  <c r="O18" s="1"/>
  <c r="D18" i="23" s="1"/>
  <c r="O18" s="1"/>
  <c r="D18" i="24" s="1"/>
  <c r="O18" s="1"/>
  <c r="G53" i="58"/>
  <c r="D135" i="25"/>
  <c r="O135" s="1"/>
  <c r="D135" i="26" s="1"/>
  <c r="G70" i="58"/>
  <c r="O32" i="17"/>
  <c r="D32" i="18" s="1"/>
  <c r="G65" i="58"/>
  <c r="O169" i="18"/>
  <c r="D169" i="19" s="1"/>
  <c r="O169" s="1"/>
  <c r="D169" i="20" s="1"/>
  <c r="O169" s="1"/>
  <c r="D169" i="21" s="1"/>
  <c r="O169" s="1"/>
  <c r="D169" i="22" s="1"/>
  <c r="O169" s="1"/>
  <c r="D169" i="23" s="1"/>
  <c r="O169" s="1"/>
  <c r="D169" i="24" s="1"/>
  <c r="O169" s="1"/>
  <c r="O61" i="17"/>
  <c r="D61" i="18" s="1"/>
  <c r="O129" i="17"/>
  <c r="D129" i="18" s="1"/>
  <c r="G129" i="58"/>
  <c r="G142"/>
  <c r="O117" i="18"/>
  <c r="D117" i="19" s="1"/>
  <c r="O117" s="1"/>
  <c r="D117" i="20" s="1"/>
  <c r="O117" s="1"/>
  <c r="D117" i="21" s="1"/>
  <c r="O117" s="1"/>
  <c r="D117" i="22" s="1"/>
  <c r="O117" s="1"/>
  <c r="D117" i="23" s="1"/>
  <c r="O117" s="1"/>
  <c r="D117" i="24" s="1"/>
  <c r="O117" s="1"/>
  <c r="D29" i="25"/>
  <c r="O29" s="1"/>
  <c r="D29" i="26" s="1"/>
  <c r="O29" i="18"/>
  <c r="D29" i="19" s="1"/>
  <c r="O29" s="1"/>
  <c r="D29" i="20" s="1"/>
  <c r="O29" s="1"/>
  <c r="D29" i="21" s="1"/>
  <c r="O29" s="1"/>
  <c r="D29" i="22" s="1"/>
  <c r="O29" s="1"/>
  <c r="D29" i="23" s="1"/>
  <c r="O29" s="1"/>
  <c r="D29" i="24" s="1"/>
  <c r="O29" s="1"/>
  <c r="O10" i="18"/>
  <c r="D10" i="19" s="1"/>
  <c r="O10" s="1"/>
  <c r="D10" i="20" s="1"/>
  <c r="O10" s="1"/>
  <c r="D10" i="21" s="1"/>
  <c r="O10" s="1"/>
  <c r="D10" i="22" s="1"/>
  <c r="O10" s="1"/>
  <c r="D10" i="23" s="1"/>
  <c r="O10" s="1"/>
  <c r="D10" i="24" s="1"/>
  <c r="O10" s="1"/>
  <c r="D10" i="25"/>
  <c r="O10" s="1"/>
  <c r="D10" i="26" s="1"/>
  <c r="N173" i="49"/>
  <c r="O96" i="25"/>
  <c r="D96" i="26" s="1"/>
  <c r="O9" i="13"/>
  <c r="G22" i="58"/>
  <c r="G64"/>
  <c r="O66" i="17"/>
  <c r="D66" i="18" s="1"/>
  <c r="G66" i="58"/>
  <c r="O73" i="17"/>
  <c r="D73" i="18" s="1"/>
  <c r="G73" i="58"/>
  <c r="O48" i="17"/>
  <c r="D48" i="18" s="1"/>
  <c r="G48" i="58"/>
  <c r="G115"/>
  <c r="F173"/>
  <c r="G173" i="41"/>
  <c r="O72" i="17"/>
  <c r="D72" i="18" s="1"/>
  <c r="O72" s="1"/>
  <c r="D72" i="19" s="1"/>
  <c r="O72" s="1"/>
  <c r="D72" i="20" s="1"/>
  <c r="O72" s="1"/>
  <c r="D72" i="21" s="1"/>
  <c r="O72" s="1"/>
  <c r="D72" i="22" s="1"/>
  <c r="O72" s="1"/>
  <c r="D72" i="23" s="1"/>
  <c r="O72" s="1"/>
  <c r="D72" i="24" s="1"/>
  <c r="O72" s="1"/>
  <c r="G135" i="58"/>
  <c r="O151" i="17"/>
  <c r="D151" i="18" s="1"/>
  <c r="D151" i="25" s="1"/>
  <c r="O151" s="1"/>
  <c r="D151" i="26" s="1"/>
  <c r="O15" i="18"/>
  <c r="D15" i="19" s="1"/>
  <c r="O15" s="1"/>
  <c r="D15" i="20" s="1"/>
  <c r="O15" s="1"/>
  <c r="D15" i="21" s="1"/>
  <c r="O15" s="1"/>
  <c r="D15" i="22" s="1"/>
  <c r="O15" s="1"/>
  <c r="D15" i="23" s="1"/>
  <c r="O15" s="1"/>
  <c r="D15" i="24" s="1"/>
  <c r="O15" s="1"/>
  <c r="G25" i="58"/>
  <c r="G88"/>
  <c r="G159"/>
  <c r="O159" i="17"/>
  <c r="D159" i="18" s="1"/>
  <c r="G90" i="58"/>
  <c r="O80" i="4"/>
  <c r="D80" i="12" s="1"/>
  <c r="O80" s="1"/>
  <c r="D80" i="13" s="1"/>
  <c r="O80" s="1"/>
  <c r="D80" i="14" s="1"/>
  <c r="O80" s="1"/>
  <c r="D80" i="15" s="1"/>
  <c r="O80" s="1"/>
  <c r="D80" i="16" s="1"/>
  <c r="O80" s="1"/>
  <c r="D173" i="4"/>
  <c r="G60" i="58"/>
  <c r="O52" i="17"/>
  <c r="D52" i="18" s="1"/>
  <c r="G52" i="58"/>
  <c r="G20"/>
  <c r="O139" i="17"/>
  <c r="D139" i="18" s="1"/>
  <c r="G139" i="58"/>
  <c r="O173" i="1"/>
  <c r="G137" i="58"/>
  <c r="G43"/>
  <c r="G44"/>
  <c r="G173" i="25"/>
  <c r="G171" i="58"/>
  <c r="G49"/>
  <c r="G173" i="57"/>
  <c r="O82" i="25"/>
  <c r="D82" i="26" s="1"/>
  <c r="G164" i="58"/>
  <c r="G7"/>
  <c r="G173" i="49"/>
  <c r="G173" i="33"/>
  <c r="G9" i="58"/>
  <c r="G50"/>
  <c r="G163"/>
  <c r="O163" i="17"/>
  <c r="D163" i="18" s="1"/>
  <c r="G173" i="17"/>
  <c r="J173" i="58"/>
  <c r="N6"/>
  <c r="G131"/>
  <c r="G157"/>
  <c r="N90"/>
  <c r="L173"/>
  <c r="O6" i="16"/>
  <c r="D68" i="25" l="1"/>
  <c r="O68" s="1"/>
  <c r="D68" i="26" s="1"/>
  <c r="O50" i="18"/>
  <c r="D50" i="19" s="1"/>
  <c r="O50" s="1"/>
  <c r="D50" i="20" s="1"/>
  <c r="O50" s="1"/>
  <c r="D50" i="21" s="1"/>
  <c r="O50" s="1"/>
  <c r="D50" i="22" s="1"/>
  <c r="O50" s="1"/>
  <c r="D50" i="23" s="1"/>
  <c r="O50" s="1"/>
  <c r="D50" i="24" s="1"/>
  <c r="O50" s="1"/>
  <c r="D38" i="25"/>
  <c r="O38" s="1"/>
  <c r="D38" i="26" s="1"/>
  <c r="O38" s="1"/>
  <c r="D38" i="27" s="1"/>
  <c r="O38" s="1"/>
  <c r="D38" i="28" s="1"/>
  <c r="O38" s="1"/>
  <c r="D38" i="29" s="1"/>
  <c r="O38" s="1"/>
  <c r="D38" i="30" s="1"/>
  <c r="O38" s="1"/>
  <c r="D38" i="31" s="1"/>
  <c r="O38" s="1"/>
  <c r="D38" i="32" s="1"/>
  <c r="O38" s="1"/>
  <c r="O43" i="18"/>
  <c r="D43" i="19" s="1"/>
  <c r="O43" s="1"/>
  <c r="D43" i="20" s="1"/>
  <c r="O43" s="1"/>
  <c r="D43" i="21" s="1"/>
  <c r="O43" s="1"/>
  <c r="D43" i="22" s="1"/>
  <c r="O43" s="1"/>
  <c r="D43" i="23" s="1"/>
  <c r="O43" s="1"/>
  <c r="D43" i="24" s="1"/>
  <c r="O43" s="1"/>
  <c r="O170" i="18"/>
  <c r="D170" i="19" s="1"/>
  <c r="O170" s="1"/>
  <c r="D170" i="20" s="1"/>
  <c r="O170" s="1"/>
  <c r="D170" i="21" s="1"/>
  <c r="O170" s="1"/>
  <c r="D170" i="22" s="1"/>
  <c r="O170" s="1"/>
  <c r="D170" i="23" s="1"/>
  <c r="O170" s="1"/>
  <c r="D170" i="24" s="1"/>
  <c r="O170" s="1"/>
  <c r="O36" i="18"/>
  <c r="D36" i="19" s="1"/>
  <c r="O36" s="1"/>
  <c r="D36" i="20" s="1"/>
  <c r="O36" s="1"/>
  <c r="D36" i="21" s="1"/>
  <c r="O36" s="1"/>
  <c r="D36" i="22" s="1"/>
  <c r="O36" s="1"/>
  <c r="D36" i="23" s="1"/>
  <c r="O36" s="1"/>
  <c r="D36" i="24" s="1"/>
  <c r="O36" s="1"/>
  <c r="D120" i="25"/>
  <c r="O120" s="1"/>
  <c r="D120" i="26" s="1"/>
  <c r="O120" s="1"/>
  <c r="D120" i="27" s="1"/>
  <c r="O120" s="1"/>
  <c r="D120" i="28" s="1"/>
  <c r="O120" s="1"/>
  <c r="D120" i="29" s="1"/>
  <c r="O120" s="1"/>
  <c r="D120" i="30" s="1"/>
  <c r="O120" s="1"/>
  <c r="D120" i="31" s="1"/>
  <c r="O120" s="1"/>
  <c r="D120" i="32" s="1"/>
  <c r="O120" s="1"/>
  <c r="D130" i="25"/>
  <c r="O130" s="1"/>
  <c r="D130" i="26" s="1"/>
  <c r="O130" s="1"/>
  <c r="D130" i="27" s="1"/>
  <c r="O130" s="1"/>
  <c r="D130" i="28" s="1"/>
  <c r="O130" s="1"/>
  <c r="D130" i="29" s="1"/>
  <c r="O130" s="1"/>
  <c r="D130" i="30" s="1"/>
  <c r="O130" s="1"/>
  <c r="D130" i="31" s="1"/>
  <c r="O130" s="1"/>
  <c r="D130" i="32" s="1"/>
  <c r="O130" s="1"/>
  <c r="O155" i="18"/>
  <c r="D155" i="19" s="1"/>
  <c r="O155" s="1"/>
  <c r="D155" i="20" s="1"/>
  <c r="O155" s="1"/>
  <c r="D155" i="21" s="1"/>
  <c r="O155" s="1"/>
  <c r="D155" i="22" s="1"/>
  <c r="O155" s="1"/>
  <c r="D155" i="23" s="1"/>
  <c r="O155" s="1"/>
  <c r="D155" i="24" s="1"/>
  <c r="O155" s="1"/>
  <c r="O40" i="18"/>
  <c r="D40" i="19" s="1"/>
  <c r="O40" s="1"/>
  <c r="D40" i="20" s="1"/>
  <c r="O40" s="1"/>
  <c r="D40" i="21" s="1"/>
  <c r="O40" s="1"/>
  <c r="D40" i="22" s="1"/>
  <c r="O40" s="1"/>
  <c r="D40" i="23" s="1"/>
  <c r="O40" s="1"/>
  <c r="D40" i="24" s="1"/>
  <c r="O40" s="1"/>
  <c r="O49" i="18"/>
  <c r="D49" i="19" s="1"/>
  <c r="O49" s="1"/>
  <c r="D49" i="20" s="1"/>
  <c r="O49" s="1"/>
  <c r="D49" i="21" s="1"/>
  <c r="O49" s="1"/>
  <c r="D49" i="22" s="1"/>
  <c r="O49" s="1"/>
  <c r="D49" i="23" s="1"/>
  <c r="O49" s="1"/>
  <c r="D49" i="24" s="1"/>
  <c r="O49" s="1"/>
  <c r="O91" i="26"/>
  <c r="D91" i="27" s="1"/>
  <c r="O91" s="1"/>
  <c r="D91" i="28" s="1"/>
  <c r="O91" s="1"/>
  <c r="D91" i="29" s="1"/>
  <c r="O91" s="1"/>
  <c r="D91" i="30" s="1"/>
  <c r="O91" s="1"/>
  <c r="D91" i="31" s="1"/>
  <c r="O91" s="1"/>
  <c r="D91" i="32" s="1"/>
  <c r="O91" s="1"/>
  <c r="D22" i="25"/>
  <c r="O22" s="1"/>
  <c r="D22" i="26" s="1"/>
  <c r="O97" i="18"/>
  <c r="D97" i="19" s="1"/>
  <c r="O97" s="1"/>
  <c r="D97" i="20" s="1"/>
  <c r="O97" s="1"/>
  <c r="D97" i="21" s="1"/>
  <c r="O97" s="1"/>
  <c r="D97" i="22" s="1"/>
  <c r="O97" s="1"/>
  <c r="D97" i="23" s="1"/>
  <c r="O97" s="1"/>
  <c r="D97" i="24" s="1"/>
  <c r="O97" s="1"/>
  <c r="D80" i="25"/>
  <c r="O80" s="1"/>
  <c r="D80" i="26" s="1"/>
  <c r="D80" i="33" s="1"/>
  <c r="O80" s="1"/>
  <c r="D80" i="34" s="1"/>
  <c r="D78" i="25"/>
  <c r="O78" s="1"/>
  <c r="D78" i="26" s="1"/>
  <c r="O78" s="1"/>
  <c r="D78" i="27" s="1"/>
  <c r="O78" s="1"/>
  <c r="D78" i="28" s="1"/>
  <c r="O78" s="1"/>
  <c r="D78" i="29" s="1"/>
  <c r="O78" s="1"/>
  <c r="D78" i="30" s="1"/>
  <c r="O78" s="1"/>
  <c r="D78" i="31" s="1"/>
  <c r="O78" s="1"/>
  <c r="D78" i="32" s="1"/>
  <c r="O78" s="1"/>
  <c r="O152" i="18"/>
  <c r="D152" i="19" s="1"/>
  <c r="O152" s="1"/>
  <c r="D152" i="20" s="1"/>
  <c r="O152" s="1"/>
  <c r="D152" i="21" s="1"/>
  <c r="O152" s="1"/>
  <c r="D152" i="22" s="1"/>
  <c r="O152" s="1"/>
  <c r="D152" i="23" s="1"/>
  <c r="O152" s="1"/>
  <c r="D152" i="24" s="1"/>
  <c r="O152" s="1"/>
  <c r="O69" i="18"/>
  <c r="D69" i="19" s="1"/>
  <c r="O69" s="1"/>
  <c r="D69" i="20" s="1"/>
  <c r="O69" s="1"/>
  <c r="D69" i="21" s="1"/>
  <c r="O69" s="1"/>
  <c r="D69" i="22" s="1"/>
  <c r="O69" s="1"/>
  <c r="D69" i="23" s="1"/>
  <c r="O69" s="1"/>
  <c r="D69" i="24" s="1"/>
  <c r="O69" s="1"/>
  <c r="O45" i="26"/>
  <c r="D45" i="27" s="1"/>
  <c r="O45" s="1"/>
  <c r="D45" i="28" s="1"/>
  <c r="O45" s="1"/>
  <c r="D45" i="29" s="1"/>
  <c r="O45" s="1"/>
  <c r="D45" i="30" s="1"/>
  <c r="O45" s="1"/>
  <c r="D45" i="31" s="1"/>
  <c r="O45" s="1"/>
  <c r="D45" i="32" s="1"/>
  <c r="O45" s="1"/>
  <c r="O53" i="18"/>
  <c r="D53" i="19" s="1"/>
  <c r="O53" s="1"/>
  <c r="D53" i="20" s="1"/>
  <c r="O53" s="1"/>
  <c r="D53" i="21" s="1"/>
  <c r="O53" s="1"/>
  <c r="D53" i="22" s="1"/>
  <c r="O53" s="1"/>
  <c r="D53" i="23" s="1"/>
  <c r="O53" s="1"/>
  <c r="D53" i="24" s="1"/>
  <c r="O53" s="1"/>
  <c r="D142" i="25"/>
  <c r="O142" s="1"/>
  <c r="D142" i="26" s="1"/>
  <c r="D142" i="33" s="1"/>
  <c r="O142" s="1"/>
  <c r="D142" i="34" s="1"/>
  <c r="D74" i="25"/>
  <c r="O74" s="1"/>
  <c r="D74" i="26" s="1"/>
  <c r="D74" i="33" s="1"/>
  <c r="O74" s="1"/>
  <c r="D74" i="34" s="1"/>
  <c r="D77" i="25"/>
  <c r="O77" s="1"/>
  <c r="D77" i="26" s="1"/>
  <c r="D77" i="33" s="1"/>
  <c r="O77" s="1"/>
  <c r="D77" i="34" s="1"/>
  <c r="D77" i="41" s="1"/>
  <c r="O77" s="1"/>
  <c r="D77" i="42" s="1"/>
  <c r="D77" i="49" s="1"/>
  <c r="O77" s="1"/>
  <c r="D77" i="50" s="1"/>
  <c r="O31" i="18"/>
  <c r="D31" i="19" s="1"/>
  <c r="O31" s="1"/>
  <c r="D31" i="20" s="1"/>
  <c r="O31" s="1"/>
  <c r="D31" i="21" s="1"/>
  <c r="O31" s="1"/>
  <c r="D31" i="22" s="1"/>
  <c r="O31" s="1"/>
  <c r="D31" i="23" s="1"/>
  <c r="O31" s="1"/>
  <c r="D31" i="24" s="1"/>
  <c r="O31" s="1"/>
  <c r="D153" i="25"/>
  <c r="O153" s="1"/>
  <c r="D153" i="26" s="1"/>
  <c r="O153" s="1"/>
  <c r="D153" i="27" s="1"/>
  <c r="O153" s="1"/>
  <c r="D153" i="28" s="1"/>
  <c r="O153" s="1"/>
  <c r="D153" i="29" s="1"/>
  <c r="O153" s="1"/>
  <c r="D153" i="30" s="1"/>
  <c r="O153" s="1"/>
  <c r="D153" i="31" s="1"/>
  <c r="O153" s="1"/>
  <c r="D153" i="32" s="1"/>
  <c r="O153" s="1"/>
  <c r="O7" i="18"/>
  <c r="D7" i="19" s="1"/>
  <c r="O7" s="1"/>
  <c r="D7" i="20" s="1"/>
  <c r="O7" s="1"/>
  <c r="D7" i="21" s="1"/>
  <c r="O7" s="1"/>
  <c r="D7" i="22" s="1"/>
  <c r="O7" s="1"/>
  <c r="D7" i="23" s="1"/>
  <c r="O7" s="1"/>
  <c r="D7" i="24" s="1"/>
  <c r="O7" s="1"/>
  <c r="O172" i="18"/>
  <c r="D172" i="19" s="1"/>
  <c r="O172" s="1"/>
  <c r="D172" i="20" s="1"/>
  <c r="O172" s="1"/>
  <c r="D172" i="21" s="1"/>
  <c r="O172" s="1"/>
  <c r="D172" i="22" s="1"/>
  <c r="O172" s="1"/>
  <c r="D172" i="23" s="1"/>
  <c r="O172" s="1"/>
  <c r="D172" i="24" s="1"/>
  <c r="O172" s="1"/>
  <c r="O126" i="18"/>
  <c r="D126" i="19" s="1"/>
  <c r="O126" s="1"/>
  <c r="D126" i="20" s="1"/>
  <c r="O126" s="1"/>
  <c r="D126" i="21" s="1"/>
  <c r="O126" s="1"/>
  <c r="D126" i="22" s="1"/>
  <c r="O126" s="1"/>
  <c r="D126" i="23" s="1"/>
  <c r="O126" s="1"/>
  <c r="D126" i="24" s="1"/>
  <c r="O126" s="1"/>
  <c r="O65" i="18"/>
  <c r="D65" i="19" s="1"/>
  <c r="O65" s="1"/>
  <c r="D65" i="20" s="1"/>
  <c r="O65" s="1"/>
  <c r="D65" i="21" s="1"/>
  <c r="O65" s="1"/>
  <c r="D65" i="22" s="1"/>
  <c r="O65" s="1"/>
  <c r="D65" i="23" s="1"/>
  <c r="O65" s="1"/>
  <c r="D65" i="24" s="1"/>
  <c r="O65" s="1"/>
  <c r="D125" i="25"/>
  <c r="O125" s="1"/>
  <c r="D125" i="26" s="1"/>
  <c r="D125" i="33" s="1"/>
  <c r="O125" s="1"/>
  <c r="D125" i="34" s="1"/>
  <c r="D121" i="25"/>
  <c r="O121" s="1"/>
  <c r="D121" i="26" s="1"/>
  <c r="O121" s="1"/>
  <c r="D121" i="27" s="1"/>
  <c r="O121" s="1"/>
  <c r="D121" i="28" s="1"/>
  <c r="O121" s="1"/>
  <c r="D121" i="29" s="1"/>
  <c r="O121" s="1"/>
  <c r="D121" i="30" s="1"/>
  <c r="O121" s="1"/>
  <c r="D121" i="31" s="1"/>
  <c r="O121" s="1"/>
  <c r="D121" i="32" s="1"/>
  <c r="O121" s="1"/>
  <c r="D44" i="25"/>
  <c r="O44" s="1"/>
  <c r="D44" i="26" s="1"/>
  <c r="O44" s="1"/>
  <c r="D44" i="27" s="1"/>
  <c r="O44" s="1"/>
  <c r="D44" i="28" s="1"/>
  <c r="O44" s="1"/>
  <c r="D44" i="29" s="1"/>
  <c r="O44" s="1"/>
  <c r="D44" i="30" s="1"/>
  <c r="O44" s="1"/>
  <c r="D44" i="31" s="1"/>
  <c r="O44" s="1"/>
  <c r="D44" i="32" s="1"/>
  <c r="O44" s="1"/>
  <c r="D62" i="25"/>
  <c r="O62" s="1"/>
  <c r="D62" i="26" s="1"/>
  <c r="D62" i="33" s="1"/>
  <c r="O62" s="1"/>
  <c r="D62" i="34" s="1"/>
  <c r="D71" i="25"/>
  <c r="O71" s="1"/>
  <c r="D71" i="26" s="1"/>
  <c r="D71" i="33" s="1"/>
  <c r="O71" s="1"/>
  <c r="D71" i="34" s="1"/>
  <c r="O71" s="1"/>
  <c r="D71" i="35" s="1"/>
  <c r="O71" s="1"/>
  <c r="D71" i="36" s="1"/>
  <c r="O71" s="1"/>
  <c r="D71" i="37" s="1"/>
  <c r="O71" s="1"/>
  <c r="D71" i="38" s="1"/>
  <c r="O71" s="1"/>
  <c r="D71" i="39" s="1"/>
  <c r="O71" s="1"/>
  <c r="D71" i="40" s="1"/>
  <c r="O71" s="1"/>
  <c r="O75" i="58"/>
  <c r="D131" i="24"/>
  <c r="O131" s="1"/>
  <c r="O160" i="18"/>
  <c r="D160" i="19" s="1"/>
  <c r="O160" s="1"/>
  <c r="D160" i="20" s="1"/>
  <c r="O160" s="1"/>
  <c r="D160" i="21" s="1"/>
  <c r="O160" s="1"/>
  <c r="D160" i="22" s="1"/>
  <c r="O160" s="1"/>
  <c r="D160" i="23" s="1"/>
  <c r="O160" s="1"/>
  <c r="D160" i="24" s="1"/>
  <c r="O160" s="1"/>
  <c r="D128" i="25"/>
  <c r="O128" s="1"/>
  <c r="D128" i="26" s="1"/>
  <c r="O128" s="1"/>
  <c r="D128" i="27" s="1"/>
  <c r="O128" s="1"/>
  <c r="D128" i="28" s="1"/>
  <c r="O128" s="1"/>
  <c r="D128" i="29" s="1"/>
  <c r="O128" s="1"/>
  <c r="D128" i="30" s="1"/>
  <c r="O128" s="1"/>
  <c r="D128" i="31" s="1"/>
  <c r="O128" s="1"/>
  <c r="D128" i="32" s="1"/>
  <c r="O128" s="1"/>
  <c r="D16" i="25"/>
  <c r="O16" s="1"/>
  <c r="D16" i="26" s="1"/>
  <c r="O16" s="1"/>
  <c r="D16" i="27" s="1"/>
  <c r="O16" s="1"/>
  <c r="D16" i="28" s="1"/>
  <c r="O16" s="1"/>
  <c r="D16" i="29" s="1"/>
  <c r="O16" s="1"/>
  <c r="D16" i="30" s="1"/>
  <c r="O16" s="1"/>
  <c r="D16" i="31" s="1"/>
  <c r="O16" s="1"/>
  <c r="D16" i="32" s="1"/>
  <c r="O16" s="1"/>
  <c r="D114" i="25"/>
  <c r="O114" s="1"/>
  <c r="D114" i="26" s="1"/>
  <c r="O114" s="1"/>
  <c r="D114" i="27" s="1"/>
  <c r="O114" s="1"/>
  <c r="D114" i="28" s="1"/>
  <c r="O114" s="1"/>
  <c r="D114" i="29" s="1"/>
  <c r="O114" s="1"/>
  <c r="D114" i="30" s="1"/>
  <c r="O114" s="1"/>
  <c r="D114" i="31" s="1"/>
  <c r="O114" s="1"/>
  <c r="D114" i="32" s="1"/>
  <c r="O114" s="1"/>
  <c r="O119" i="18"/>
  <c r="D119" i="19" s="1"/>
  <c r="O119" s="1"/>
  <c r="D119" i="20" s="1"/>
  <c r="O119" s="1"/>
  <c r="D119" i="21" s="1"/>
  <c r="O119" s="1"/>
  <c r="D119" i="22" s="1"/>
  <c r="O119" s="1"/>
  <c r="D119" i="23" s="1"/>
  <c r="O119" s="1"/>
  <c r="D119" i="24" s="1"/>
  <c r="O119" s="1"/>
  <c r="D27" i="25"/>
  <c r="O27" s="1"/>
  <c r="D27" i="26" s="1"/>
  <c r="O27" s="1"/>
  <c r="D27" i="27" s="1"/>
  <c r="O27" s="1"/>
  <c r="D27" i="28" s="1"/>
  <c r="O27" s="1"/>
  <c r="D27" i="29" s="1"/>
  <c r="O27" s="1"/>
  <c r="D27" i="30" s="1"/>
  <c r="O27" s="1"/>
  <c r="D27" i="31" s="1"/>
  <c r="O27" s="1"/>
  <c r="D27" i="32" s="1"/>
  <c r="O27" s="1"/>
  <c r="O99" i="58"/>
  <c r="D156" i="25"/>
  <c r="O156" s="1"/>
  <c r="D156" i="26" s="1"/>
  <c r="D156" i="33" s="1"/>
  <c r="O156" s="1"/>
  <c r="D156" i="34" s="1"/>
  <c r="O39" i="18"/>
  <c r="D39" i="19" s="1"/>
  <c r="O39" s="1"/>
  <c r="D39" i="20" s="1"/>
  <c r="O39" s="1"/>
  <c r="D39" i="21" s="1"/>
  <c r="O39" s="1"/>
  <c r="D39" i="22" s="1"/>
  <c r="O39" s="1"/>
  <c r="D39" i="23" s="1"/>
  <c r="O39" s="1"/>
  <c r="D39" i="24" s="1"/>
  <c r="O39" s="1"/>
  <c r="D111" i="25"/>
  <c r="O111" s="1"/>
  <c r="D111" i="26" s="1"/>
  <c r="O111" s="1"/>
  <c r="D111" i="27" s="1"/>
  <c r="O111" s="1"/>
  <c r="D111" i="28" s="1"/>
  <c r="O111" s="1"/>
  <c r="D111" i="29" s="1"/>
  <c r="O111" s="1"/>
  <c r="D111" i="30" s="1"/>
  <c r="O111" s="1"/>
  <c r="D111" i="31" s="1"/>
  <c r="O111" s="1"/>
  <c r="D111" i="32" s="1"/>
  <c r="O111" s="1"/>
  <c r="O13" i="18"/>
  <c r="D13" i="19" s="1"/>
  <c r="O13" s="1"/>
  <c r="D13" i="20" s="1"/>
  <c r="O13" s="1"/>
  <c r="D13" i="21" s="1"/>
  <c r="O13" s="1"/>
  <c r="D13" i="22" s="1"/>
  <c r="O13" s="1"/>
  <c r="D13" i="23" s="1"/>
  <c r="O13" s="1"/>
  <c r="D13" i="24" s="1"/>
  <c r="O13" s="1"/>
  <c r="O28" i="18"/>
  <c r="D28" i="19" s="1"/>
  <c r="O28" s="1"/>
  <c r="D28" i="20" s="1"/>
  <c r="O28" s="1"/>
  <c r="D28" i="21" s="1"/>
  <c r="O28" s="1"/>
  <c r="D28" i="22" s="1"/>
  <c r="O28" s="1"/>
  <c r="D28" i="23" s="1"/>
  <c r="O28" s="1"/>
  <c r="D28" i="24" s="1"/>
  <c r="O28" s="1"/>
  <c r="D113" i="25"/>
  <c r="O113" s="1"/>
  <c r="D113" i="26" s="1"/>
  <c r="D113" i="33" s="1"/>
  <c r="O113" s="1"/>
  <c r="D113" i="34" s="1"/>
  <c r="D113" i="41" s="1"/>
  <c r="O113" s="1"/>
  <c r="D113" i="42" s="1"/>
  <c r="D112" i="25"/>
  <c r="O112" s="1"/>
  <c r="D112" i="26" s="1"/>
  <c r="O112" s="1"/>
  <c r="D112" i="27" s="1"/>
  <c r="O112" s="1"/>
  <c r="D112" i="28" s="1"/>
  <c r="O112" s="1"/>
  <c r="D112" i="29" s="1"/>
  <c r="O112" s="1"/>
  <c r="D112" i="30" s="1"/>
  <c r="O112" s="1"/>
  <c r="D112" i="31" s="1"/>
  <c r="O112" s="1"/>
  <c r="D112" i="32" s="1"/>
  <c r="O112" s="1"/>
  <c r="D115" i="25"/>
  <c r="O115" s="1"/>
  <c r="D115" i="26" s="1"/>
  <c r="D115" i="33" s="1"/>
  <c r="O115" s="1"/>
  <c r="D115" i="34" s="1"/>
  <c r="D76" i="25"/>
  <c r="O76" s="1"/>
  <c r="D76" i="26" s="1"/>
  <c r="D76" i="33" s="1"/>
  <c r="O76" s="1"/>
  <c r="D76" i="34" s="1"/>
  <c r="D13" i="33"/>
  <c r="O13" s="1"/>
  <c r="D13" i="34" s="1"/>
  <c r="D13" i="41" s="1"/>
  <c r="O13" s="1"/>
  <c r="D13" i="42" s="1"/>
  <c r="O8" i="18"/>
  <c r="D8" i="19" s="1"/>
  <c r="O8" s="1"/>
  <c r="D8" i="20" s="1"/>
  <c r="O8" s="1"/>
  <c r="D8" i="21" s="1"/>
  <c r="O8" s="1"/>
  <c r="D8" i="22" s="1"/>
  <c r="O8" s="1"/>
  <c r="D8" i="23" s="1"/>
  <c r="O8" s="1"/>
  <c r="D8" i="24" s="1"/>
  <c r="O8" s="1"/>
  <c r="O37" i="18"/>
  <c r="D37" i="19" s="1"/>
  <c r="O37" s="1"/>
  <c r="D37" i="20" s="1"/>
  <c r="O37" s="1"/>
  <c r="D37" i="21" s="1"/>
  <c r="O37" s="1"/>
  <c r="D37" i="22" s="1"/>
  <c r="O37" s="1"/>
  <c r="D37" i="23" s="1"/>
  <c r="O37" s="1"/>
  <c r="D37" i="24" s="1"/>
  <c r="O37" s="1"/>
  <c r="D88" i="25"/>
  <c r="O88" s="1"/>
  <c r="D88" i="26" s="1"/>
  <c r="D88" i="33" s="1"/>
  <c r="O88" s="1"/>
  <c r="D88" i="34" s="1"/>
  <c r="D88" i="41" s="1"/>
  <c r="O88" s="1"/>
  <c r="D88" i="42" s="1"/>
  <c r="D162" i="25"/>
  <c r="O162" s="1"/>
  <c r="D162" i="26" s="1"/>
  <c r="O162" s="1"/>
  <c r="D162" i="27" s="1"/>
  <c r="O162" s="1"/>
  <c r="D162" i="28" s="1"/>
  <c r="O162" s="1"/>
  <c r="D162" i="29" s="1"/>
  <c r="O162" s="1"/>
  <c r="D162" i="30" s="1"/>
  <c r="O162" s="1"/>
  <c r="D162" i="31" s="1"/>
  <c r="O162" s="1"/>
  <c r="D162" i="32" s="1"/>
  <c r="O162" s="1"/>
  <c r="D83" i="25"/>
  <c r="O83" s="1"/>
  <c r="D83" i="26" s="1"/>
  <c r="D83" i="33" s="1"/>
  <c r="O83" s="1"/>
  <c r="D83" i="34" s="1"/>
  <c r="O29" i="58"/>
  <c r="O140"/>
  <c r="O172"/>
  <c r="D33" i="25"/>
  <c r="O33" s="1"/>
  <c r="D33" i="26" s="1"/>
  <c r="O33" s="1"/>
  <c r="D33" i="27" s="1"/>
  <c r="O33" s="1"/>
  <c r="D33" i="28" s="1"/>
  <c r="O33" s="1"/>
  <c r="D33" i="29" s="1"/>
  <c r="O33" s="1"/>
  <c r="D33" i="30" s="1"/>
  <c r="O33" s="1"/>
  <c r="D33" i="31" s="1"/>
  <c r="O33" s="1"/>
  <c r="D33" i="32" s="1"/>
  <c r="O33" s="1"/>
  <c r="D134" i="25"/>
  <c r="O134" s="1"/>
  <c r="D134" i="26" s="1"/>
  <c r="O134" s="1"/>
  <c r="D134" i="27" s="1"/>
  <c r="O134" s="1"/>
  <c r="D134" i="28" s="1"/>
  <c r="O134" s="1"/>
  <c r="D134" i="29" s="1"/>
  <c r="O134" s="1"/>
  <c r="D134" i="30" s="1"/>
  <c r="O134" s="1"/>
  <c r="D134" i="31" s="1"/>
  <c r="O134" s="1"/>
  <c r="D134" i="32" s="1"/>
  <c r="O134" s="1"/>
  <c r="D118" i="25"/>
  <c r="O118" s="1"/>
  <c r="D118" i="26" s="1"/>
  <c r="D118" i="33" s="1"/>
  <c r="O118" s="1"/>
  <c r="D118" i="34" s="1"/>
  <c r="D118" i="41" s="1"/>
  <c r="O118" s="1"/>
  <c r="D118" i="42" s="1"/>
  <c r="O154" i="18"/>
  <c r="D154" i="19" s="1"/>
  <c r="O154" s="1"/>
  <c r="D154" i="20" s="1"/>
  <c r="O154" s="1"/>
  <c r="D154" i="21" s="1"/>
  <c r="O154" s="1"/>
  <c r="D154" i="22" s="1"/>
  <c r="O154" s="1"/>
  <c r="D154" i="23" s="1"/>
  <c r="O154" s="1"/>
  <c r="D154" i="24" s="1"/>
  <c r="O154" s="1"/>
  <c r="D63" i="25"/>
  <c r="O63" s="1"/>
  <c r="D63" i="26" s="1"/>
  <c r="D63" i="33" s="1"/>
  <c r="O63" s="1"/>
  <c r="D63" i="34" s="1"/>
  <c r="D63" i="41" s="1"/>
  <c r="O63" s="1"/>
  <c r="D63" i="42" s="1"/>
  <c r="D63" i="49" s="1"/>
  <c r="O63" s="1"/>
  <c r="D63" i="50" s="1"/>
  <c r="D150" i="25"/>
  <c r="O150" s="1"/>
  <c r="D150" i="26" s="1"/>
  <c r="O21" i="18"/>
  <c r="D21" i="19" s="1"/>
  <c r="O21" s="1"/>
  <c r="D21" i="20" s="1"/>
  <c r="O21" s="1"/>
  <c r="D21" i="21" s="1"/>
  <c r="O21" s="1"/>
  <c r="D21" i="22" s="1"/>
  <c r="O21" s="1"/>
  <c r="D21" i="23" s="1"/>
  <c r="O21" s="1"/>
  <c r="D21" i="24" s="1"/>
  <c r="O21" s="1"/>
  <c r="D90" i="25"/>
  <c r="O90" s="1"/>
  <c r="D90" i="26" s="1"/>
  <c r="D109" i="25"/>
  <c r="O109" s="1"/>
  <c r="D109" i="26" s="1"/>
  <c r="O109" s="1"/>
  <c r="D109" i="27" s="1"/>
  <c r="O109" s="1"/>
  <c r="D109" i="28" s="1"/>
  <c r="O109" s="1"/>
  <c r="D109" i="29" s="1"/>
  <c r="O109" s="1"/>
  <c r="D109" i="30" s="1"/>
  <c r="O109" s="1"/>
  <c r="D109" i="31" s="1"/>
  <c r="O109" s="1"/>
  <c r="D109" i="32" s="1"/>
  <c r="O109" s="1"/>
  <c r="D87" i="25"/>
  <c r="O87" s="1"/>
  <c r="D87" i="26" s="1"/>
  <c r="O87" s="1"/>
  <c r="D87" i="27" s="1"/>
  <c r="O87" s="1"/>
  <c r="D87" i="28" s="1"/>
  <c r="O87" s="1"/>
  <c r="D87" i="29" s="1"/>
  <c r="O87" s="1"/>
  <c r="D87" i="30" s="1"/>
  <c r="O87" s="1"/>
  <c r="D87" i="31" s="1"/>
  <c r="O87" s="1"/>
  <c r="D87" i="32" s="1"/>
  <c r="O87" s="1"/>
  <c r="O14" i="58"/>
  <c r="O19" i="18"/>
  <c r="D19" i="19" s="1"/>
  <c r="O19" s="1"/>
  <c r="D19" i="20" s="1"/>
  <c r="O19" s="1"/>
  <c r="D19" i="21" s="1"/>
  <c r="O19" s="1"/>
  <c r="D19" i="22" s="1"/>
  <c r="O19" s="1"/>
  <c r="D19" i="23" s="1"/>
  <c r="O19" s="1"/>
  <c r="D19" i="24" s="1"/>
  <c r="O19" s="1"/>
  <c r="O67" i="18"/>
  <c r="D67" i="19" s="1"/>
  <c r="O67" s="1"/>
  <c r="D67" i="20" s="1"/>
  <c r="O67" s="1"/>
  <c r="D67" i="21" s="1"/>
  <c r="O67" s="1"/>
  <c r="D67" i="22" s="1"/>
  <c r="O67" s="1"/>
  <c r="D67" i="23" s="1"/>
  <c r="O67" s="1"/>
  <c r="D67" i="24" s="1"/>
  <c r="O67" s="1"/>
  <c r="O138" i="18"/>
  <c r="D138" i="19" s="1"/>
  <c r="O138" s="1"/>
  <c r="D138" i="20" s="1"/>
  <c r="O138" s="1"/>
  <c r="D138" i="21" s="1"/>
  <c r="O138" s="1"/>
  <c r="D138" i="22" s="1"/>
  <c r="O138" s="1"/>
  <c r="D138" i="23" s="1"/>
  <c r="O138" s="1"/>
  <c r="D138" i="24" s="1"/>
  <c r="O138" s="1"/>
  <c r="D123" i="25"/>
  <c r="O123" s="1"/>
  <c r="D123" i="26" s="1"/>
  <c r="O123" s="1"/>
  <c r="D123" i="27" s="1"/>
  <c r="O123" s="1"/>
  <c r="D123" i="28" s="1"/>
  <c r="O123" s="1"/>
  <c r="D123" i="29" s="1"/>
  <c r="O123" s="1"/>
  <c r="D123" i="30" s="1"/>
  <c r="O123" s="1"/>
  <c r="D123" i="31" s="1"/>
  <c r="O123" s="1"/>
  <c r="D123" i="32" s="1"/>
  <c r="O123" s="1"/>
  <c r="O143" i="26"/>
  <c r="D143" i="27" s="1"/>
  <c r="O143" s="1"/>
  <c r="D143" i="28" s="1"/>
  <c r="O143" s="1"/>
  <c r="D143" i="29" s="1"/>
  <c r="O143" s="1"/>
  <c r="D143" i="30" s="1"/>
  <c r="O143" s="1"/>
  <c r="D143" i="31" s="1"/>
  <c r="O143" s="1"/>
  <c r="D143" i="32" s="1"/>
  <c r="O143" s="1"/>
  <c r="O97" i="58"/>
  <c r="O102" i="18"/>
  <c r="D102" i="19" s="1"/>
  <c r="O102" s="1"/>
  <c r="D102" i="20" s="1"/>
  <c r="O102" s="1"/>
  <c r="D102" i="21" s="1"/>
  <c r="O102" s="1"/>
  <c r="D102" i="22" s="1"/>
  <c r="O102" s="1"/>
  <c r="D102" i="23" s="1"/>
  <c r="O102" s="1"/>
  <c r="D102" i="24" s="1"/>
  <c r="O102" s="1"/>
  <c r="O164" i="18"/>
  <c r="D164" i="19" s="1"/>
  <c r="O164" s="1"/>
  <c r="D164" i="20" s="1"/>
  <c r="O164" s="1"/>
  <c r="D164" i="21" s="1"/>
  <c r="O164" s="1"/>
  <c r="D164" i="22" s="1"/>
  <c r="O164" s="1"/>
  <c r="D164" i="23" s="1"/>
  <c r="O164" s="1"/>
  <c r="D164" i="24" s="1"/>
  <c r="O164" s="1"/>
  <c r="O148" i="18"/>
  <c r="D148" i="19" s="1"/>
  <c r="O148" s="1"/>
  <c r="D148" i="20" s="1"/>
  <c r="O148" s="1"/>
  <c r="D148" i="21" s="1"/>
  <c r="O148" s="1"/>
  <c r="D148" i="22" s="1"/>
  <c r="O148" s="1"/>
  <c r="D148" i="23" s="1"/>
  <c r="O148" s="1"/>
  <c r="D148" i="24" s="1"/>
  <c r="O148" s="1"/>
  <c r="D146" i="25"/>
  <c r="O146" s="1"/>
  <c r="D146" i="26" s="1"/>
  <c r="O146" s="1"/>
  <c r="D146" i="27" s="1"/>
  <c r="O146" s="1"/>
  <c r="D146" i="28" s="1"/>
  <c r="O146" s="1"/>
  <c r="D146" i="29" s="1"/>
  <c r="O146" s="1"/>
  <c r="D146" i="30" s="1"/>
  <c r="O146" s="1"/>
  <c r="D146" i="31" s="1"/>
  <c r="O146" s="1"/>
  <c r="D146" i="32" s="1"/>
  <c r="O146" s="1"/>
  <c r="D171" i="25"/>
  <c r="O171" s="1"/>
  <c r="D171" i="26" s="1"/>
  <c r="D171" i="33" s="1"/>
  <c r="O171" s="1"/>
  <c r="D171" i="34" s="1"/>
  <c r="O171" s="1"/>
  <c r="D171" i="35" s="1"/>
  <c r="O171" s="1"/>
  <c r="D171" i="36" s="1"/>
  <c r="O171" s="1"/>
  <c r="D171" i="37" s="1"/>
  <c r="O171" s="1"/>
  <c r="D171" i="38" s="1"/>
  <c r="O171" s="1"/>
  <c r="D171" i="39" s="1"/>
  <c r="O171" s="1"/>
  <c r="D171" i="40" s="1"/>
  <c r="O171" s="1"/>
  <c r="D149" i="25"/>
  <c r="O149" s="1"/>
  <c r="D149" i="26" s="1"/>
  <c r="D149" i="33" s="1"/>
  <c r="O149" s="1"/>
  <c r="D149" i="34" s="1"/>
  <c r="O120" i="58"/>
  <c r="O100" i="18"/>
  <c r="D100" i="19" s="1"/>
  <c r="O100" s="1"/>
  <c r="D100" i="20" s="1"/>
  <c r="O100" s="1"/>
  <c r="D100" i="21" s="1"/>
  <c r="O100" s="1"/>
  <c r="D100" i="22" s="1"/>
  <c r="O100" s="1"/>
  <c r="D100" i="23" s="1"/>
  <c r="O100" s="1"/>
  <c r="D100" i="24" s="1"/>
  <c r="O100" s="1"/>
  <c r="D104" i="25"/>
  <c r="O104" s="1"/>
  <c r="D104" i="26" s="1"/>
  <c r="D104" i="33" s="1"/>
  <c r="O104" s="1"/>
  <c r="D104" i="34" s="1"/>
  <c r="D104" i="41" s="1"/>
  <c r="O104" s="1"/>
  <c r="D104" i="42" s="1"/>
  <c r="O45" i="18"/>
  <c r="D45" i="19" s="1"/>
  <c r="O45" s="1"/>
  <c r="D45" i="20" s="1"/>
  <c r="O45" s="1"/>
  <c r="D45" i="21" s="1"/>
  <c r="O45" s="1"/>
  <c r="D45" i="22" s="1"/>
  <c r="O45" s="1"/>
  <c r="D45" i="23" s="1"/>
  <c r="O45" s="1"/>
  <c r="D45" i="24" s="1"/>
  <c r="O45" s="1"/>
  <c r="O144" i="58"/>
  <c r="O13"/>
  <c r="O57" i="18"/>
  <c r="D57" i="19" s="1"/>
  <c r="O57" s="1"/>
  <c r="D57" i="20" s="1"/>
  <c r="O57" s="1"/>
  <c r="D57" i="21" s="1"/>
  <c r="O57" s="1"/>
  <c r="D57" i="22" s="1"/>
  <c r="O57" s="1"/>
  <c r="D57" i="23" s="1"/>
  <c r="O57" s="1"/>
  <c r="D57" i="24" s="1"/>
  <c r="O57" s="1"/>
  <c r="O60" i="18"/>
  <c r="D60" i="19" s="1"/>
  <c r="O60" s="1"/>
  <c r="D60" i="20" s="1"/>
  <c r="O60" s="1"/>
  <c r="D60" i="21" s="1"/>
  <c r="O60" s="1"/>
  <c r="D60" i="22" s="1"/>
  <c r="O60" s="1"/>
  <c r="D60" i="23" s="1"/>
  <c r="O60" s="1"/>
  <c r="D60" i="24" s="1"/>
  <c r="O60" s="1"/>
  <c r="O147" i="18"/>
  <c r="D147" i="19" s="1"/>
  <c r="O147" s="1"/>
  <c r="D147" i="20" s="1"/>
  <c r="O147" s="1"/>
  <c r="D147" i="21" s="1"/>
  <c r="O147" s="1"/>
  <c r="D147" i="22" s="1"/>
  <c r="O147" s="1"/>
  <c r="D147" i="23" s="1"/>
  <c r="O147" s="1"/>
  <c r="D147" i="24" s="1"/>
  <c r="O147" s="1"/>
  <c r="O33" i="58"/>
  <c r="O103"/>
  <c r="D9" i="25"/>
  <c r="O9" s="1"/>
  <c r="D9" i="26" s="1"/>
  <c r="O9" s="1"/>
  <c r="D9" i="27" s="1"/>
  <c r="O9" s="1"/>
  <c r="D9" i="28" s="1"/>
  <c r="O9" s="1"/>
  <c r="D9" i="29" s="1"/>
  <c r="O9" s="1"/>
  <c r="D9" i="30" s="1"/>
  <c r="O9" s="1"/>
  <c r="D9" i="31" s="1"/>
  <c r="O9" s="1"/>
  <c r="D9" i="32" s="1"/>
  <c r="O9" s="1"/>
  <c r="D100" i="33"/>
  <c r="O100" s="1"/>
  <c r="D100" i="34" s="1"/>
  <c r="D100" i="41" s="1"/>
  <c r="O100" s="1"/>
  <c r="D100" i="42" s="1"/>
  <c r="D100" i="49" s="1"/>
  <c r="O100" s="1"/>
  <c r="D100" i="50" s="1"/>
  <c r="D100" i="57" s="1"/>
  <c r="O100" s="1"/>
  <c r="O103" i="18"/>
  <c r="D103" i="19" s="1"/>
  <c r="O103" s="1"/>
  <c r="D103" i="20" s="1"/>
  <c r="O103" s="1"/>
  <c r="D103" i="21" s="1"/>
  <c r="O103" s="1"/>
  <c r="D103" i="22" s="1"/>
  <c r="O103" s="1"/>
  <c r="D103" i="23" s="1"/>
  <c r="O103" s="1"/>
  <c r="D103" i="24" s="1"/>
  <c r="O103" s="1"/>
  <c r="D136" i="25"/>
  <c r="O136" s="1"/>
  <c r="D136" i="26" s="1"/>
  <c r="D136" i="33" s="1"/>
  <c r="O136" s="1"/>
  <c r="D136" i="34" s="1"/>
  <c r="D14" i="25"/>
  <c r="O14" s="1"/>
  <c r="D14" i="26" s="1"/>
  <c r="D14" i="33" s="1"/>
  <c r="O14" s="1"/>
  <c r="D14" i="34" s="1"/>
  <c r="O95" i="18"/>
  <c r="D95" i="19" s="1"/>
  <c r="O95" s="1"/>
  <c r="D95" i="20" s="1"/>
  <c r="O95" s="1"/>
  <c r="D95" i="21" s="1"/>
  <c r="O95" s="1"/>
  <c r="D95" i="22" s="1"/>
  <c r="O95" s="1"/>
  <c r="D95" i="23" s="1"/>
  <c r="O95" s="1"/>
  <c r="D95" i="24" s="1"/>
  <c r="O95" s="1"/>
  <c r="D81" i="25"/>
  <c r="O81" s="1"/>
  <c r="D81" i="26" s="1"/>
  <c r="O81" s="1"/>
  <c r="D81" i="27" s="1"/>
  <c r="O81" s="1"/>
  <c r="D81" i="28" s="1"/>
  <c r="O81" s="1"/>
  <c r="D81" i="29" s="1"/>
  <c r="O81" s="1"/>
  <c r="D81" i="30" s="1"/>
  <c r="O81" s="1"/>
  <c r="D81" i="31" s="1"/>
  <c r="O81" s="1"/>
  <c r="D81" i="32" s="1"/>
  <c r="O81" s="1"/>
  <c r="D75" i="25"/>
  <c r="O75" s="1"/>
  <c r="D75" i="26" s="1"/>
  <c r="O75" s="1"/>
  <c r="D75" i="27" s="1"/>
  <c r="O75" s="1"/>
  <c r="D75" i="28" s="1"/>
  <c r="O75" s="1"/>
  <c r="D75" i="29" s="1"/>
  <c r="O75" s="1"/>
  <c r="D75" i="30" s="1"/>
  <c r="O75" s="1"/>
  <c r="D75" i="31" s="1"/>
  <c r="O75" s="1"/>
  <c r="D75" i="32" s="1"/>
  <c r="O75" s="1"/>
  <c r="O168" i="58"/>
  <c r="O148"/>
  <c r="O149"/>
  <c r="O82"/>
  <c r="O98"/>
  <c r="O77"/>
  <c r="O67"/>
  <c r="O78"/>
  <c r="O124"/>
  <c r="O84"/>
  <c r="O116"/>
  <c r="O138"/>
  <c r="O71"/>
  <c r="O89"/>
  <c r="O147"/>
  <c r="O83"/>
  <c r="O92"/>
  <c r="O155"/>
  <c r="O123"/>
  <c r="O170"/>
  <c r="O158"/>
  <c r="O59"/>
  <c r="O151"/>
  <c r="O161"/>
  <c r="O153"/>
  <c r="O121"/>
  <c r="O103" i="26"/>
  <c r="D103" i="27" s="1"/>
  <c r="O103" s="1"/>
  <c r="D103" i="28" s="1"/>
  <c r="O103" s="1"/>
  <c r="D103" i="29" s="1"/>
  <c r="O103" s="1"/>
  <c r="D103" i="30" s="1"/>
  <c r="O103" s="1"/>
  <c r="D103" i="31" s="1"/>
  <c r="O103" s="1"/>
  <c r="D103" i="32" s="1"/>
  <c r="O103" s="1"/>
  <c r="D103" i="33"/>
  <c r="O103" s="1"/>
  <c r="D103" i="34" s="1"/>
  <c r="O103" s="1"/>
  <c r="D103" i="35" s="1"/>
  <c r="O103" s="1"/>
  <c r="D103" i="36" s="1"/>
  <c r="O103" s="1"/>
  <c r="D103" i="37" s="1"/>
  <c r="O103" s="1"/>
  <c r="D103" i="38" s="1"/>
  <c r="O103" s="1"/>
  <c r="D103" i="39" s="1"/>
  <c r="O103" s="1"/>
  <c r="D103" i="40" s="1"/>
  <c r="O103" s="1"/>
  <c r="D101" i="25"/>
  <c r="O101" s="1"/>
  <c r="D101" i="26" s="1"/>
  <c r="O101" s="1"/>
  <c r="D101" i="27" s="1"/>
  <c r="O101" s="1"/>
  <c r="D101" i="28" s="1"/>
  <c r="O101" s="1"/>
  <c r="D101" i="29" s="1"/>
  <c r="O101" s="1"/>
  <c r="D101" i="30" s="1"/>
  <c r="O101" s="1"/>
  <c r="D101" i="31" s="1"/>
  <c r="O101" s="1"/>
  <c r="D101" i="32" s="1"/>
  <c r="O101" s="1"/>
  <c r="O140" i="18"/>
  <c r="D140" i="19" s="1"/>
  <c r="O140" s="1"/>
  <c r="D140" i="20" s="1"/>
  <c r="O140" s="1"/>
  <c r="D140" i="21" s="1"/>
  <c r="O140" s="1"/>
  <c r="D140" i="22" s="1"/>
  <c r="O140" s="1"/>
  <c r="D140" i="23" s="1"/>
  <c r="O140" s="1"/>
  <c r="D140" i="24" s="1"/>
  <c r="O140" s="1"/>
  <c r="D131" i="25"/>
  <c r="O131" s="1"/>
  <c r="D131" i="26" s="1"/>
  <c r="O131" s="1"/>
  <c r="D131" i="27" s="1"/>
  <c r="O131" s="1"/>
  <c r="D131" i="28" s="1"/>
  <c r="O131" s="1"/>
  <c r="D131" i="29" s="1"/>
  <c r="O131" s="1"/>
  <c r="D131" i="30" s="1"/>
  <c r="O131" s="1"/>
  <c r="D131" i="31" s="1"/>
  <c r="O131" s="1"/>
  <c r="D131" i="32" s="1"/>
  <c r="O131" s="1"/>
  <c r="D89" i="25"/>
  <c r="O89" s="1"/>
  <c r="D89" i="26" s="1"/>
  <c r="D89" i="33" s="1"/>
  <c r="O89" s="1"/>
  <c r="D89" i="34" s="1"/>
  <c r="D51" i="25"/>
  <c r="O51" s="1"/>
  <c r="D51" i="26" s="1"/>
  <c r="D51" i="33" s="1"/>
  <c r="O51" s="1"/>
  <c r="D51" i="34" s="1"/>
  <c r="O26" i="18"/>
  <c r="D26" i="19" s="1"/>
  <c r="O26" s="1"/>
  <c r="D26" i="20" s="1"/>
  <c r="O26" s="1"/>
  <c r="D26" i="21" s="1"/>
  <c r="O26" s="1"/>
  <c r="D26" i="22" s="1"/>
  <c r="O26" s="1"/>
  <c r="D26" i="23" s="1"/>
  <c r="O26" s="1"/>
  <c r="D26" i="24" s="1"/>
  <c r="O26" s="1"/>
  <c r="O58" i="58"/>
  <c r="O96"/>
  <c r="D141" i="25"/>
  <c r="O141" s="1"/>
  <c r="D141" i="26" s="1"/>
  <c r="O141" s="1"/>
  <c r="D141" i="27" s="1"/>
  <c r="O141" s="1"/>
  <c r="D141" i="28" s="1"/>
  <c r="O141" s="1"/>
  <c r="D141" i="29" s="1"/>
  <c r="O141" s="1"/>
  <c r="D141" i="30" s="1"/>
  <c r="O141" s="1"/>
  <c r="D141" i="31" s="1"/>
  <c r="O141" s="1"/>
  <c r="D141" i="32" s="1"/>
  <c r="O141" s="1"/>
  <c r="O24" i="18"/>
  <c r="D24" i="19" s="1"/>
  <c r="O24" s="1"/>
  <c r="D24" i="20" s="1"/>
  <c r="O24" s="1"/>
  <c r="D24" i="21" s="1"/>
  <c r="O24" s="1"/>
  <c r="D24" i="22" s="1"/>
  <c r="O24" s="1"/>
  <c r="D24" i="23" s="1"/>
  <c r="O24" s="1"/>
  <c r="D24" i="24" s="1"/>
  <c r="O24" s="1"/>
  <c r="D59" i="25"/>
  <c r="O59" s="1"/>
  <c r="D59" i="26" s="1"/>
  <c r="D59" i="33" s="1"/>
  <c r="O59" s="1"/>
  <c r="D59" i="34" s="1"/>
  <c r="D59" i="41" s="1"/>
  <c r="O59" s="1"/>
  <c r="D59" i="42" s="1"/>
  <c r="O59" s="1"/>
  <c r="D59" i="43" s="1"/>
  <c r="O59" s="1"/>
  <c r="D59" i="44" s="1"/>
  <c r="O59" s="1"/>
  <c r="D59" i="45" s="1"/>
  <c r="O59" s="1"/>
  <c r="D59" i="46" s="1"/>
  <c r="O59" s="1"/>
  <c r="D59" i="47" s="1"/>
  <c r="O59" s="1"/>
  <c r="D59" i="48" s="1"/>
  <c r="O59" s="1"/>
  <c r="D25" i="25"/>
  <c r="O25" s="1"/>
  <c r="D25" i="26" s="1"/>
  <c r="D25" i="33" s="1"/>
  <c r="O25" s="1"/>
  <c r="D25" i="34" s="1"/>
  <c r="D25" i="41" s="1"/>
  <c r="O25" s="1"/>
  <c r="D25" i="42" s="1"/>
  <c r="D25" i="49" s="1"/>
  <c r="O25" s="1"/>
  <c r="D25" i="50" s="1"/>
  <c r="O54" i="18"/>
  <c r="D54" i="19" s="1"/>
  <c r="O54" s="1"/>
  <c r="D54" i="20" s="1"/>
  <c r="O54" s="1"/>
  <c r="D54" i="21" s="1"/>
  <c r="O54" s="1"/>
  <c r="D54" i="22" s="1"/>
  <c r="O54" s="1"/>
  <c r="D54" i="23" s="1"/>
  <c r="O54" s="1"/>
  <c r="D54" i="24" s="1"/>
  <c r="O54" s="1"/>
  <c r="O85" i="18"/>
  <c r="D85" i="19" s="1"/>
  <c r="O85" s="1"/>
  <c r="D85" i="20" s="1"/>
  <c r="O85" s="1"/>
  <c r="D85" i="21" s="1"/>
  <c r="O85" s="1"/>
  <c r="D85" i="22" s="1"/>
  <c r="O85" s="1"/>
  <c r="D85" i="23" s="1"/>
  <c r="O85" s="1"/>
  <c r="D85" i="24" s="1"/>
  <c r="O85" s="1"/>
  <c r="O63" i="58"/>
  <c r="O62"/>
  <c r="O112"/>
  <c r="O125"/>
  <c r="O54"/>
  <c r="O126"/>
  <c r="O162"/>
  <c r="O18"/>
  <c r="O113"/>
  <c r="O157" i="18"/>
  <c r="D157" i="19" s="1"/>
  <c r="O157" s="1"/>
  <c r="D157" i="20" s="1"/>
  <c r="O157" s="1"/>
  <c r="D157" i="21" s="1"/>
  <c r="O157" s="1"/>
  <c r="D157" i="22" s="1"/>
  <c r="O157" s="1"/>
  <c r="D157" i="23" s="1"/>
  <c r="O157" s="1"/>
  <c r="D157" i="24" s="1"/>
  <c r="O157" s="1"/>
  <c r="O56" i="58"/>
  <c r="O154"/>
  <c r="O114"/>
  <c r="O100"/>
  <c r="O155" i="26"/>
  <c r="D155" i="27" s="1"/>
  <c r="O155" s="1"/>
  <c r="D155" i="28" s="1"/>
  <c r="O155" s="1"/>
  <c r="D155" i="29" s="1"/>
  <c r="O155" s="1"/>
  <c r="D155" i="30" s="1"/>
  <c r="O155" s="1"/>
  <c r="D155" i="31" s="1"/>
  <c r="O155" s="1"/>
  <c r="D155" i="32" s="1"/>
  <c r="O155" s="1"/>
  <c r="O168" i="26"/>
  <c r="D168" i="27" s="1"/>
  <c r="O168" s="1"/>
  <c r="D168" i="28" s="1"/>
  <c r="O168" s="1"/>
  <c r="D168" i="29" s="1"/>
  <c r="O168" s="1"/>
  <c r="D168" i="30" s="1"/>
  <c r="O168" s="1"/>
  <c r="D168" i="31" s="1"/>
  <c r="O168" s="1"/>
  <c r="D168" i="32" s="1"/>
  <c r="O168" s="1"/>
  <c r="O117" i="58"/>
  <c r="O167"/>
  <c r="O69"/>
  <c r="O95"/>
  <c r="O156"/>
  <c r="O87"/>
  <c r="O111"/>
  <c r="D85" i="33"/>
  <c r="O85" s="1"/>
  <c r="D85" i="34" s="1"/>
  <c r="O85" s="1"/>
  <c r="D85" i="35" s="1"/>
  <c r="O85" s="1"/>
  <c r="D85" i="36" s="1"/>
  <c r="O85" s="1"/>
  <c r="D85" i="37" s="1"/>
  <c r="O85" s="1"/>
  <c r="D85" i="38" s="1"/>
  <c r="O85" s="1"/>
  <c r="D85" i="39" s="1"/>
  <c r="O85" s="1"/>
  <c r="D85" i="40" s="1"/>
  <c r="O85" s="1"/>
  <c r="O85" i="26"/>
  <c r="D85" i="27" s="1"/>
  <c r="O85" s="1"/>
  <c r="D85" i="28" s="1"/>
  <c r="O85" s="1"/>
  <c r="D85" i="29" s="1"/>
  <c r="O85" s="1"/>
  <c r="D85" i="30" s="1"/>
  <c r="O85" s="1"/>
  <c r="D85" i="31" s="1"/>
  <c r="O85" s="1"/>
  <c r="D85" i="32" s="1"/>
  <c r="O85" s="1"/>
  <c r="O144" i="18"/>
  <c r="D144" i="19" s="1"/>
  <c r="O144" s="1"/>
  <c r="D144" i="20" s="1"/>
  <c r="O144" s="1"/>
  <c r="D144" i="21" s="1"/>
  <c r="O144" s="1"/>
  <c r="D144" i="22" s="1"/>
  <c r="O144" s="1"/>
  <c r="D144" i="23" s="1"/>
  <c r="O144" s="1"/>
  <c r="D144" i="24" s="1"/>
  <c r="O144" s="1"/>
  <c r="D144" i="25"/>
  <c r="O144" s="1"/>
  <c r="D144" i="26" s="1"/>
  <c r="D55" i="25"/>
  <c r="O55" s="1"/>
  <c r="D55" i="26" s="1"/>
  <c r="D55" i="33" s="1"/>
  <c r="O55" s="1"/>
  <c r="D55" i="34" s="1"/>
  <c r="O159" i="58"/>
  <c r="D126" i="33"/>
  <c r="O126" s="1"/>
  <c r="D126" i="34" s="1"/>
  <c r="O126" s="1"/>
  <c r="D126" i="35" s="1"/>
  <c r="O126" s="1"/>
  <c r="D126" i="36" s="1"/>
  <c r="O126" s="1"/>
  <c r="D126" i="37" s="1"/>
  <c r="O126" s="1"/>
  <c r="D126" i="38" s="1"/>
  <c r="O126" s="1"/>
  <c r="D126" i="39" s="1"/>
  <c r="O126" s="1"/>
  <c r="D126" i="40" s="1"/>
  <c r="O126" s="1"/>
  <c r="D6" i="25"/>
  <c r="O6" s="1"/>
  <c r="D6" i="26" s="1"/>
  <c r="O6" s="1"/>
  <c r="D6" i="27" s="1"/>
  <c r="O6" s="1"/>
  <c r="D6" i="28" s="1"/>
  <c r="O6" s="1"/>
  <c r="D6" i="29" s="1"/>
  <c r="D127" i="25"/>
  <c r="O127" s="1"/>
  <c r="D127" i="26" s="1"/>
  <c r="O127" s="1"/>
  <c r="D127" i="27" s="1"/>
  <c r="O127" s="1"/>
  <c r="D127" i="28" s="1"/>
  <c r="O127" s="1"/>
  <c r="D127" i="29" s="1"/>
  <c r="O127" s="1"/>
  <c r="D127" i="30" s="1"/>
  <c r="O127" s="1"/>
  <c r="D127" i="31" s="1"/>
  <c r="O127" s="1"/>
  <c r="D127" i="32" s="1"/>
  <c r="O127" s="1"/>
  <c r="D99" i="25"/>
  <c r="O99" s="1"/>
  <c r="D99" i="26" s="1"/>
  <c r="O99" s="1"/>
  <c r="D99" i="27" s="1"/>
  <c r="O99" s="1"/>
  <c r="D99" i="28" s="1"/>
  <c r="O99" s="1"/>
  <c r="D99" i="29" s="1"/>
  <c r="O99" s="1"/>
  <c r="D99" i="30" s="1"/>
  <c r="O99" s="1"/>
  <c r="D99" i="31" s="1"/>
  <c r="O99" s="1"/>
  <c r="D99" i="32" s="1"/>
  <c r="O99" s="1"/>
  <c r="D94" i="25"/>
  <c r="O94" s="1"/>
  <c r="D94" i="26" s="1"/>
  <c r="D94" i="33" s="1"/>
  <c r="O94" s="1"/>
  <c r="D94" i="34" s="1"/>
  <c r="O46" i="18"/>
  <c r="D46" i="19" s="1"/>
  <c r="O46" s="1"/>
  <c r="D46" i="20" s="1"/>
  <c r="O46" s="1"/>
  <c r="D46" i="21" s="1"/>
  <c r="O46" s="1"/>
  <c r="D46" i="22" s="1"/>
  <c r="O46" s="1"/>
  <c r="D46" i="23" s="1"/>
  <c r="O46" s="1"/>
  <c r="D46" i="24" s="1"/>
  <c r="O46" s="1"/>
  <c r="D72" i="25"/>
  <c r="O72" s="1"/>
  <c r="D72" i="26" s="1"/>
  <c r="D72" i="33" s="1"/>
  <c r="O72" s="1"/>
  <c r="D72" i="34" s="1"/>
  <c r="O113" i="26"/>
  <c r="D113" i="27" s="1"/>
  <c r="O113" s="1"/>
  <c r="D113" i="28" s="1"/>
  <c r="O113" s="1"/>
  <c r="D113" i="29" s="1"/>
  <c r="O113" s="1"/>
  <c r="D113" i="30" s="1"/>
  <c r="O113" s="1"/>
  <c r="D113" i="31" s="1"/>
  <c r="O113" s="1"/>
  <c r="D113" i="32" s="1"/>
  <c r="O113" s="1"/>
  <c r="O104" i="58"/>
  <c r="O79" i="18"/>
  <c r="D79" i="19" s="1"/>
  <c r="O79" s="1"/>
  <c r="D79" i="20" s="1"/>
  <c r="O79" s="1"/>
  <c r="D79" i="21" s="1"/>
  <c r="O79" s="1"/>
  <c r="D79" i="22" s="1"/>
  <c r="O79" s="1"/>
  <c r="D79" i="23" s="1"/>
  <c r="O79" s="1"/>
  <c r="D79" i="24" s="1"/>
  <c r="O79" s="1"/>
  <c r="O77" i="26"/>
  <c r="D77" i="27" s="1"/>
  <c r="O77" s="1"/>
  <c r="D77" i="28" s="1"/>
  <c r="O77" s="1"/>
  <c r="D77" i="29" s="1"/>
  <c r="O77" s="1"/>
  <c r="D77" i="30" s="1"/>
  <c r="O77" s="1"/>
  <c r="D77" i="31" s="1"/>
  <c r="O77" s="1"/>
  <c r="D77" i="32" s="1"/>
  <c r="O77" s="1"/>
  <c r="D157" i="33"/>
  <c r="O157" s="1"/>
  <c r="D157" i="34" s="1"/>
  <c r="D157" i="41" s="1"/>
  <c r="O157" s="1"/>
  <c r="D157" i="42" s="1"/>
  <c r="O157" i="26"/>
  <c r="D157" i="27" s="1"/>
  <c r="O157" s="1"/>
  <c r="D157" i="28" s="1"/>
  <c r="O157" s="1"/>
  <c r="D157" i="29" s="1"/>
  <c r="O157" s="1"/>
  <c r="D157" i="30" s="1"/>
  <c r="O157" s="1"/>
  <c r="D157" i="31" s="1"/>
  <c r="O157" s="1"/>
  <c r="D157" i="32" s="1"/>
  <c r="O157" s="1"/>
  <c r="O92" i="18"/>
  <c r="D92" i="19" s="1"/>
  <c r="O92" s="1"/>
  <c r="D92" i="20" s="1"/>
  <c r="O92" s="1"/>
  <c r="D92" i="21" s="1"/>
  <c r="O92" s="1"/>
  <c r="D92" i="22" s="1"/>
  <c r="O92" s="1"/>
  <c r="D92" i="23" s="1"/>
  <c r="O92" s="1"/>
  <c r="D92" i="24" s="1"/>
  <c r="O92" s="1"/>
  <c r="D92" i="25"/>
  <c r="O92" s="1"/>
  <c r="D92" i="26" s="1"/>
  <c r="O84" i="18"/>
  <c r="D84" i="19" s="1"/>
  <c r="O84" s="1"/>
  <c r="D84" i="20" s="1"/>
  <c r="O84" s="1"/>
  <c r="D84" i="21" s="1"/>
  <c r="O84" s="1"/>
  <c r="D84" i="22" s="1"/>
  <c r="O84" s="1"/>
  <c r="D84" i="23" s="1"/>
  <c r="O84" s="1"/>
  <c r="D84" i="24" s="1"/>
  <c r="O84" s="1"/>
  <c r="D79" i="33"/>
  <c r="O79" s="1"/>
  <c r="D79" i="34" s="1"/>
  <c r="D79" i="41" s="1"/>
  <c r="O79" s="1"/>
  <c r="D79" i="42" s="1"/>
  <c r="O70" i="18"/>
  <c r="D70" i="19" s="1"/>
  <c r="O70" s="1"/>
  <c r="D70" i="20" s="1"/>
  <c r="O70" s="1"/>
  <c r="D70" i="21" s="1"/>
  <c r="O70" s="1"/>
  <c r="D70" i="22" s="1"/>
  <c r="O70" s="1"/>
  <c r="D70" i="23" s="1"/>
  <c r="O70" s="1"/>
  <c r="D70" i="24" s="1"/>
  <c r="O70" s="1"/>
  <c r="O39" i="26"/>
  <c r="D39" i="27" s="1"/>
  <c r="O39" s="1"/>
  <c r="D39" i="28" s="1"/>
  <c r="O39" s="1"/>
  <c r="D39" i="29" s="1"/>
  <c r="O39" s="1"/>
  <c r="D39" i="30" s="1"/>
  <c r="O39" s="1"/>
  <c r="D39" i="31" s="1"/>
  <c r="O39" s="1"/>
  <c r="D39" i="32" s="1"/>
  <c r="O39" s="1"/>
  <c r="O91" i="18"/>
  <c r="D91" i="19" s="1"/>
  <c r="O91" s="1"/>
  <c r="D91" i="20" s="1"/>
  <c r="O91" s="1"/>
  <c r="D91" i="21" s="1"/>
  <c r="O91" s="1"/>
  <c r="D91" i="22" s="1"/>
  <c r="O91" s="1"/>
  <c r="D91" i="23" s="1"/>
  <c r="O91" s="1"/>
  <c r="D91" i="24" s="1"/>
  <c r="O91" s="1"/>
  <c r="D98" i="25"/>
  <c r="O98" s="1"/>
  <c r="D98" i="26" s="1"/>
  <c r="D98" i="33" s="1"/>
  <c r="O98" s="1"/>
  <c r="D98" i="34" s="1"/>
  <c r="O98" s="1"/>
  <c r="D98" i="35" s="1"/>
  <c r="O98" s="1"/>
  <c r="D98" i="36" s="1"/>
  <c r="O98" s="1"/>
  <c r="D98" i="37" s="1"/>
  <c r="O98" s="1"/>
  <c r="D98" i="38" s="1"/>
  <c r="O98" s="1"/>
  <c r="D98" i="39" s="1"/>
  <c r="O98" s="1"/>
  <c r="D98" i="40" s="1"/>
  <c r="O98" s="1"/>
  <c r="D166" i="25"/>
  <c r="O166" s="1"/>
  <c r="D166" i="26" s="1"/>
  <c r="O166" s="1"/>
  <c r="D166" i="27" s="1"/>
  <c r="O166" s="1"/>
  <c r="D166" i="28" s="1"/>
  <c r="O166" s="1"/>
  <c r="D166" i="29" s="1"/>
  <c r="O166" s="1"/>
  <c r="D166" i="30" s="1"/>
  <c r="O166" s="1"/>
  <c r="D166" i="31" s="1"/>
  <c r="O166" s="1"/>
  <c r="D166" i="32" s="1"/>
  <c r="O166" s="1"/>
  <c r="D31" i="33"/>
  <c r="O31" s="1"/>
  <c r="D31" i="34" s="1"/>
  <c r="O31" s="1"/>
  <c r="D31" i="35" s="1"/>
  <c r="O31" s="1"/>
  <c r="D31" i="36" s="1"/>
  <c r="O31" s="1"/>
  <c r="D31" i="37" s="1"/>
  <c r="O31" s="1"/>
  <c r="D31" i="38" s="1"/>
  <c r="O31" s="1"/>
  <c r="D31" i="39" s="1"/>
  <c r="O31" s="1"/>
  <c r="D31" i="40" s="1"/>
  <c r="O31" s="1"/>
  <c r="O74" i="58"/>
  <c r="O8"/>
  <c r="O21"/>
  <c r="O79"/>
  <c r="O118"/>
  <c r="O109"/>
  <c r="O39"/>
  <c r="O158" i="18"/>
  <c r="D158" i="19" s="1"/>
  <c r="O158" s="1"/>
  <c r="D158" i="20" s="1"/>
  <c r="O158" s="1"/>
  <c r="D158" i="21" s="1"/>
  <c r="O158" s="1"/>
  <c r="D158" i="22" s="1"/>
  <c r="O158" s="1"/>
  <c r="D158" i="23" s="1"/>
  <c r="O158" s="1"/>
  <c r="D158" i="24" s="1"/>
  <c r="O158" s="1"/>
  <c r="O64" i="18"/>
  <c r="D64" i="19" s="1"/>
  <c r="O64" s="1"/>
  <c r="D64" i="20" s="1"/>
  <c r="O64" s="1"/>
  <c r="D64" i="21" s="1"/>
  <c r="O64" s="1"/>
  <c r="D64" i="22" s="1"/>
  <c r="O64" s="1"/>
  <c r="D64" i="23" s="1"/>
  <c r="O64" s="1"/>
  <c r="D64" i="24" s="1"/>
  <c r="O64" s="1"/>
  <c r="O24" i="58"/>
  <c r="D147" i="33"/>
  <c r="O147" s="1"/>
  <c r="D147" i="34" s="1"/>
  <c r="O147" s="1"/>
  <c r="D147" i="35" s="1"/>
  <c r="O147" s="1"/>
  <c r="D147" i="36" s="1"/>
  <c r="O147" s="1"/>
  <c r="D147" i="37" s="1"/>
  <c r="O147" s="1"/>
  <c r="D147" i="38" s="1"/>
  <c r="O147" s="1"/>
  <c r="D147" i="39" s="1"/>
  <c r="O147" s="1"/>
  <c r="D147" i="40" s="1"/>
  <c r="O147" s="1"/>
  <c r="D124" i="25"/>
  <c r="O124" s="1"/>
  <c r="D124" i="26" s="1"/>
  <c r="O58" i="18"/>
  <c r="D58" i="19" s="1"/>
  <c r="O58" s="1"/>
  <c r="D58" i="20" s="1"/>
  <c r="O58" s="1"/>
  <c r="D58" i="21" s="1"/>
  <c r="O58" s="1"/>
  <c r="D58" i="22" s="1"/>
  <c r="O58" s="1"/>
  <c r="D58" i="23" s="1"/>
  <c r="O58" s="1"/>
  <c r="D58" i="24" s="1"/>
  <c r="O58" s="1"/>
  <c r="D56" i="25"/>
  <c r="O56" s="1"/>
  <c r="D56" i="26" s="1"/>
  <c r="O56" s="1"/>
  <c r="D56" i="27" s="1"/>
  <c r="O56" s="1"/>
  <c r="D56" i="28" s="1"/>
  <c r="O56" s="1"/>
  <c r="D56" i="29" s="1"/>
  <c r="O56" s="1"/>
  <c r="D56" i="30" s="1"/>
  <c r="O56" s="1"/>
  <c r="D56" i="31" s="1"/>
  <c r="O56" s="1"/>
  <c r="D56" i="32" s="1"/>
  <c r="O56" s="1"/>
  <c r="D54" i="33"/>
  <c r="O54" s="1"/>
  <c r="D54" i="34" s="1"/>
  <c r="D54" i="41" s="1"/>
  <c r="O54" s="1"/>
  <c r="D54" i="42" s="1"/>
  <c r="D53" i="33"/>
  <c r="O53" s="1"/>
  <c r="D53" i="34" s="1"/>
  <c r="D53" i="41" s="1"/>
  <c r="O53" s="1"/>
  <c r="D53" i="42" s="1"/>
  <c r="D24" i="33"/>
  <c r="O24" s="1"/>
  <c r="D24" i="34" s="1"/>
  <c r="D24" i="41" s="1"/>
  <c r="O24" s="1"/>
  <c r="D24" i="42" s="1"/>
  <c r="O152" i="26"/>
  <c r="D152" i="27" s="1"/>
  <c r="O152" s="1"/>
  <c r="D152" i="28" s="1"/>
  <c r="O152" s="1"/>
  <c r="D152" i="29" s="1"/>
  <c r="O152" s="1"/>
  <c r="D152" i="30" s="1"/>
  <c r="O152" s="1"/>
  <c r="D152" i="31" s="1"/>
  <c r="O152" s="1"/>
  <c r="D152" i="32" s="1"/>
  <c r="O152" s="1"/>
  <c r="D152" i="33"/>
  <c r="O152" s="1"/>
  <c r="D152" i="34" s="1"/>
  <c r="O152" s="1"/>
  <c r="D152" i="35" s="1"/>
  <c r="O152" s="1"/>
  <c r="D152" i="36" s="1"/>
  <c r="O152" s="1"/>
  <c r="D152" i="37" s="1"/>
  <c r="O152" s="1"/>
  <c r="D152" i="38" s="1"/>
  <c r="O152" s="1"/>
  <c r="D152" i="39" s="1"/>
  <c r="O152" s="1"/>
  <c r="D152" i="40" s="1"/>
  <c r="O152" s="1"/>
  <c r="O57" i="26"/>
  <c r="D57" i="27" s="1"/>
  <c r="O57" s="1"/>
  <c r="D57" i="28" s="1"/>
  <c r="O57" s="1"/>
  <c r="D57" i="29" s="1"/>
  <c r="O57" s="1"/>
  <c r="D57" i="30" s="1"/>
  <c r="O57" s="1"/>
  <c r="D57" i="31" s="1"/>
  <c r="O57" s="1"/>
  <c r="D57" i="32" s="1"/>
  <c r="O57" s="1"/>
  <c r="O42" i="18"/>
  <c r="D42" i="19" s="1"/>
  <c r="O42" s="1"/>
  <c r="D42" i="20" s="1"/>
  <c r="O42" s="1"/>
  <c r="D42" i="21" s="1"/>
  <c r="O42" s="1"/>
  <c r="D42" i="22" s="1"/>
  <c r="O42" s="1"/>
  <c r="D42" i="23" s="1"/>
  <c r="O42" s="1"/>
  <c r="D42" i="24" s="1"/>
  <c r="O42" s="1"/>
  <c r="O34" i="26"/>
  <c r="D34" i="27" s="1"/>
  <c r="O34" s="1"/>
  <c r="D34" i="28" s="1"/>
  <c r="O34" s="1"/>
  <c r="D34" i="29" s="1"/>
  <c r="O34" s="1"/>
  <c r="D34" i="30" s="1"/>
  <c r="O34" s="1"/>
  <c r="D34" i="31" s="1"/>
  <c r="O34" s="1"/>
  <c r="D34" i="32" s="1"/>
  <c r="O34" s="1"/>
  <c r="O110" i="18"/>
  <c r="D110" i="19" s="1"/>
  <c r="O110" s="1"/>
  <c r="D110" i="20" s="1"/>
  <c r="O110" s="1"/>
  <c r="D110" i="21" s="1"/>
  <c r="O110" s="1"/>
  <c r="D110" i="22" s="1"/>
  <c r="O110" s="1"/>
  <c r="D110" i="23" s="1"/>
  <c r="O110" s="1"/>
  <c r="D110" i="24" s="1"/>
  <c r="O110" s="1"/>
  <c r="D110" i="25"/>
  <c r="O110" s="1"/>
  <c r="D110" i="26" s="1"/>
  <c r="D57" i="41"/>
  <c r="O57" s="1"/>
  <c r="D57" i="42" s="1"/>
  <c r="O57" s="1"/>
  <c r="D57" i="43" s="1"/>
  <c r="O57" s="1"/>
  <c r="D57" i="44" s="1"/>
  <c r="O57" s="1"/>
  <c r="D57" i="45" s="1"/>
  <c r="O57" s="1"/>
  <c r="D57" i="46" s="1"/>
  <c r="O57" s="1"/>
  <c r="D57" i="47" s="1"/>
  <c r="O57" s="1"/>
  <c r="D57" i="48" s="1"/>
  <c r="O57" s="1"/>
  <c r="O151" i="18"/>
  <c r="D151" i="19" s="1"/>
  <c r="O151" s="1"/>
  <c r="D151" i="20" s="1"/>
  <c r="O151" s="1"/>
  <c r="D151" i="21" s="1"/>
  <c r="O151" s="1"/>
  <c r="D151" i="22" s="1"/>
  <c r="O151" s="1"/>
  <c r="D151" i="23" s="1"/>
  <c r="O151" s="1"/>
  <c r="D151" i="24" s="1"/>
  <c r="O151" s="1"/>
  <c r="O161" i="18"/>
  <c r="D161" i="19" s="1"/>
  <c r="O161" s="1"/>
  <c r="D161" i="20" s="1"/>
  <c r="O161" s="1"/>
  <c r="D161" i="21" s="1"/>
  <c r="O161" s="1"/>
  <c r="D161" i="22" s="1"/>
  <c r="O161" s="1"/>
  <c r="D161" i="23" s="1"/>
  <c r="O161" s="1"/>
  <c r="D161" i="24" s="1"/>
  <c r="O161" s="1"/>
  <c r="D15" i="33"/>
  <c r="O15" s="1"/>
  <c r="D15" i="34" s="1"/>
  <c r="D15" i="41" s="1"/>
  <c r="O15" s="1"/>
  <c r="D15" i="42" s="1"/>
  <c r="D167" i="25"/>
  <c r="O167" s="1"/>
  <c r="D167" i="26" s="1"/>
  <c r="O167" s="1"/>
  <c r="D167" i="27" s="1"/>
  <c r="O167" s="1"/>
  <c r="D167" i="28" s="1"/>
  <c r="O167" s="1"/>
  <c r="D167" i="29" s="1"/>
  <c r="O167" s="1"/>
  <c r="D167" i="30" s="1"/>
  <c r="O167" s="1"/>
  <c r="D167" i="31" s="1"/>
  <c r="O167" s="1"/>
  <c r="D167" i="32" s="1"/>
  <c r="O167" s="1"/>
  <c r="O142" i="58"/>
  <c r="O141"/>
  <c r="O34"/>
  <c r="O46"/>
  <c r="O146"/>
  <c r="O51"/>
  <c r="O91"/>
  <c r="D137" i="33"/>
  <c r="O137" s="1"/>
  <c r="D137" i="34" s="1"/>
  <c r="D137" i="41" s="1"/>
  <c r="O137" s="1"/>
  <c r="D137" i="42" s="1"/>
  <c r="O137" i="26"/>
  <c r="D137" i="27" s="1"/>
  <c r="O137" s="1"/>
  <c r="D137" i="28" s="1"/>
  <c r="O137" s="1"/>
  <c r="D137" i="29" s="1"/>
  <c r="O137" s="1"/>
  <c r="D137" i="30" s="1"/>
  <c r="O137" s="1"/>
  <c r="D137" i="31" s="1"/>
  <c r="O137" s="1"/>
  <c r="D137" i="32" s="1"/>
  <c r="O137" s="1"/>
  <c r="O116" i="18"/>
  <c r="D116" i="19" s="1"/>
  <c r="O116" s="1"/>
  <c r="D116" i="20" s="1"/>
  <c r="O116" s="1"/>
  <c r="D116" i="21" s="1"/>
  <c r="O116" s="1"/>
  <c r="D116" i="22" s="1"/>
  <c r="O116" s="1"/>
  <c r="D116" i="23" s="1"/>
  <c r="O116" s="1"/>
  <c r="D116" i="24" s="1"/>
  <c r="O116" s="1"/>
  <c r="D116" i="25"/>
  <c r="O116" s="1"/>
  <c r="D116" i="26" s="1"/>
  <c r="O116" s="1"/>
  <c r="D116" i="27" s="1"/>
  <c r="O116" s="1"/>
  <c r="D116" i="28" s="1"/>
  <c r="O116" s="1"/>
  <c r="D116" i="29" s="1"/>
  <c r="O116" s="1"/>
  <c r="D116" i="30" s="1"/>
  <c r="O116" s="1"/>
  <c r="D116" i="31" s="1"/>
  <c r="O116" s="1"/>
  <c r="D116" i="32" s="1"/>
  <c r="O116" s="1"/>
  <c r="D173" i="12"/>
  <c r="D37" i="33"/>
  <c r="O37" s="1"/>
  <c r="D37" i="34" s="1"/>
  <c r="O37" s="1"/>
  <c r="D37" i="35" s="1"/>
  <c r="O37" s="1"/>
  <c r="D37" i="36" s="1"/>
  <c r="O37" s="1"/>
  <c r="D37" i="37" s="1"/>
  <c r="O37" s="1"/>
  <c r="D37" i="38" s="1"/>
  <c r="O37" s="1"/>
  <c r="D37" i="39" s="1"/>
  <c r="O37" s="1"/>
  <c r="D37" i="40" s="1"/>
  <c r="O37" s="1"/>
  <c r="O166" i="58"/>
  <c r="O85"/>
  <c r="O143"/>
  <c r="O52"/>
  <c r="O88"/>
  <c r="O48"/>
  <c r="O134"/>
  <c r="O68"/>
  <c r="O16"/>
  <c r="O6"/>
  <c r="O80"/>
  <c r="O110"/>
  <c r="O94"/>
  <c r="O45"/>
  <c r="O150"/>
  <c r="O169"/>
  <c r="O9"/>
  <c r="O164"/>
  <c r="O139"/>
  <c r="O101"/>
  <c r="O55"/>
  <c r="O127"/>
  <c r="O136"/>
  <c r="O12"/>
  <c r="O102"/>
  <c r="O128"/>
  <c r="O163"/>
  <c r="O49"/>
  <c r="O172" i="26"/>
  <c r="D172" i="27" s="1"/>
  <c r="O172" s="1"/>
  <c r="D172" i="28" s="1"/>
  <c r="O172" s="1"/>
  <c r="D172" i="29" s="1"/>
  <c r="O172" s="1"/>
  <c r="D172" i="30" s="1"/>
  <c r="O172" s="1"/>
  <c r="D172" i="31" s="1"/>
  <c r="O172" s="1"/>
  <c r="D172" i="32" s="1"/>
  <c r="O172" s="1"/>
  <c r="O18" i="26"/>
  <c r="D18" i="27" s="1"/>
  <c r="O18" s="1"/>
  <c r="D18" i="28" s="1"/>
  <c r="O18" s="1"/>
  <c r="D18" i="29" s="1"/>
  <c r="O18" s="1"/>
  <c r="D18" i="30" s="1"/>
  <c r="O18" s="1"/>
  <c r="D18" i="31" s="1"/>
  <c r="O18" s="1"/>
  <c r="D18" i="32" s="1"/>
  <c r="O18" s="1"/>
  <c r="O76" i="58"/>
  <c r="O81"/>
  <c r="O27"/>
  <c r="O157"/>
  <c r="O115"/>
  <c r="O64"/>
  <c r="O10"/>
  <c r="O60"/>
  <c r="O36"/>
  <c r="O160"/>
  <c r="O72"/>
  <c r="O40"/>
  <c r="O57"/>
  <c r="O28"/>
  <c r="O38"/>
  <c r="O15"/>
  <c r="O152"/>
  <c r="O43"/>
  <c r="O66"/>
  <c r="D39" i="41"/>
  <c r="O39" s="1"/>
  <c r="D39" i="42" s="1"/>
  <c r="O39" s="1"/>
  <c r="D39" i="43" s="1"/>
  <c r="O39" s="1"/>
  <c r="D39" i="44" s="1"/>
  <c r="O39" s="1"/>
  <c r="D39" i="45" s="1"/>
  <c r="O39" s="1"/>
  <c r="D39" i="46" s="1"/>
  <c r="O39" s="1"/>
  <c r="D39" i="47" s="1"/>
  <c r="O39" s="1"/>
  <c r="D39" i="48" s="1"/>
  <c r="O39" s="1"/>
  <c r="O37" i="58"/>
  <c r="O65"/>
  <c r="O49" i="26"/>
  <c r="D49" i="27" s="1"/>
  <c r="O49" s="1"/>
  <c r="D49" i="28" s="1"/>
  <c r="O49" s="1"/>
  <c r="D49" i="29" s="1"/>
  <c r="O49" s="1"/>
  <c r="D49" i="30" s="1"/>
  <c r="O49" s="1"/>
  <c r="D49" i="31" s="1"/>
  <c r="O49" s="1"/>
  <c r="D49" i="32" s="1"/>
  <c r="O49" s="1"/>
  <c r="D49" i="33"/>
  <c r="O49" s="1"/>
  <c r="D49" i="34" s="1"/>
  <c r="O49" s="1"/>
  <c r="D49" i="35" s="1"/>
  <c r="O49" s="1"/>
  <c r="D49" i="36" s="1"/>
  <c r="O49" s="1"/>
  <c r="D49" i="37" s="1"/>
  <c r="O49" s="1"/>
  <c r="D49" i="38" s="1"/>
  <c r="O49" s="1"/>
  <c r="D49" i="39" s="1"/>
  <c r="O49" s="1"/>
  <c r="D49" i="40" s="1"/>
  <c r="O49" s="1"/>
  <c r="O50" i="58"/>
  <c r="O171"/>
  <c r="O25"/>
  <c r="O135"/>
  <c r="O61"/>
  <c r="O65" i="26"/>
  <c r="D65" i="27" s="1"/>
  <c r="O65" s="1"/>
  <c r="D65" i="28" s="1"/>
  <c r="O65" s="1"/>
  <c r="D65" i="29" s="1"/>
  <c r="O65" s="1"/>
  <c r="D65" i="30" s="1"/>
  <c r="O65" s="1"/>
  <c r="D65" i="31" s="1"/>
  <c r="O65" s="1"/>
  <c r="D65" i="32" s="1"/>
  <c r="O65" s="1"/>
  <c r="D65" i="33"/>
  <c r="O65" s="1"/>
  <c r="D65" i="34" s="1"/>
  <c r="D65" i="41" s="1"/>
  <c r="O65" s="1"/>
  <c r="D65" i="42" s="1"/>
  <c r="O137" i="58"/>
  <c r="O20"/>
  <c r="O170" i="26"/>
  <c r="D170" i="27" s="1"/>
  <c r="O170" s="1"/>
  <c r="D170" i="28" s="1"/>
  <c r="O170" s="1"/>
  <c r="D170" i="29" s="1"/>
  <c r="O170" s="1"/>
  <c r="D170" i="30" s="1"/>
  <c r="O170" s="1"/>
  <c r="D170" i="31" s="1"/>
  <c r="O170" s="1"/>
  <c r="D170" i="32" s="1"/>
  <c r="O170" s="1"/>
  <c r="O73" i="58"/>
  <c r="O19"/>
  <c r="O31"/>
  <c r="D158" i="33"/>
  <c r="O158" s="1"/>
  <c r="D158" i="34" s="1"/>
  <c r="O158" i="26"/>
  <c r="D158" i="27" s="1"/>
  <c r="O158" s="1"/>
  <c r="D158" i="28" s="1"/>
  <c r="O158" s="1"/>
  <c r="D158" i="29" s="1"/>
  <c r="O158" s="1"/>
  <c r="D158" i="30" s="1"/>
  <c r="O158" s="1"/>
  <c r="D158" i="31" s="1"/>
  <c r="O158" s="1"/>
  <c r="D158" i="32" s="1"/>
  <c r="O158" s="1"/>
  <c r="D12" i="33"/>
  <c r="O12" s="1"/>
  <c r="D12" i="34" s="1"/>
  <c r="O12" i="26"/>
  <c r="D12" i="27" s="1"/>
  <c r="O12" s="1"/>
  <c r="D12" i="28" s="1"/>
  <c r="O12" s="1"/>
  <c r="D12" i="29" s="1"/>
  <c r="O12" s="1"/>
  <c r="D12" i="30" s="1"/>
  <c r="O12" s="1"/>
  <c r="D12" i="31" s="1"/>
  <c r="O12" s="1"/>
  <c r="D12" i="32" s="1"/>
  <c r="O12" s="1"/>
  <c r="O131" i="58"/>
  <c r="O44"/>
  <c r="O70"/>
  <c r="O32"/>
  <c r="O130"/>
  <c r="O7"/>
  <c r="O129"/>
  <c r="O53"/>
  <c r="O42"/>
  <c r="O26"/>
  <c r="O119"/>
  <c r="O22"/>
  <c r="D169" i="33"/>
  <c r="O169" s="1"/>
  <c r="D169" i="34" s="1"/>
  <c r="D169" i="41" s="1"/>
  <c r="O169" s="1"/>
  <c r="D169" i="42" s="1"/>
  <c r="O135" i="26"/>
  <c r="D135" i="27" s="1"/>
  <c r="O135" s="1"/>
  <c r="D135" i="28" s="1"/>
  <c r="O135" s="1"/>
  <c r="D135" i="29" s="1"/>
  <c r="O135" s="1"/>
  <c r="D135" i="30" s="1"/>
  <c r="O135" s="1"/>
  <c r="D135" i="31" s="1"/>
  <c r="O135" s="1"/>
  <c r="D135" i="32" s="1"/>
  <c r="O135" s="1"/>
  <c r="D135" i="33"/>
  <c r="O135" s="1"/>
  <c r="D135" i="34" s="1"/>
  <c r="O135" s="1"/>
  <c r="D135" i="35" s="1"/>
  <c r="O135" s="1"/>
  <c r="D135" i="36" s="1"/>
  <c r="O135" s="1"/>
  <c r="D135" i="37" s="1"/>
  <c r="O135" s="1"/>
  <c r="D135" i="38" s="1"/>
  <c r="O135" s="1"/>
  <c r="D135" i="39" s="1"/>
  <c r="O135" s="1"/>
  <c r="D135" i="40" s="1"/>
  <c r="O135" s="1"/>
  <c r="O129" i="18"/>
  <c r="D129" i="19" s="1"/>
  <c r="O129" s="1"/>
  <c r="D129" i="20" s="1"/>
  <c r="O129" s="1"/>
  <c r="D129" i="21" s="1"/>
  <c r="O129" s="1"/>
  <c r="D129" i="22" s="1"/>
  <c r="O129" s="1"/>
  <c r="D129" i="23" s="1"/>
  <c r="O129" s="1"/>
  <c r="D129" i="24" s="1"/>
  <c r="O129" s="1"/>
  <c r="D129" i="25"/>
  <c r="O129" s="1"/>
  <c r="D129" i="26" s="1"/>
  <c r="O138"/>
  <c r="D138" i="27" s="1"/>
  <c r="O138" s="1"/>
  <c r="D138" i="28" s="1"/>
  <c r="O138" s="1"/>
  <c r="D138" i="29" s="1"/>
  <c r="O138" s="1"/>
  <c r="D138" i="30" s="1"/>
  <c r="O138" s="1"/>
  <c r="D138" i="31" s="1"/>
  <c r="O138" s="1"/>
  <c r="D138" i="32" s="1"/>
  <c r="O138" s="1"/>
  <c r="D138" i="33"/>
  <c r="O138" s="1"/>
  <c r="D138" i="34" s="1"/>
  <c r="O32" i="18"/>
  <c r="D32" i="19" s="1"/>
  <c r="O32" s="1"/>
  <c r="D32" i="20" s="1"/>
  <c r="O32" s="1"/>
  <c r="D32" i="21" s="1"/>
  <c r="O32" s="1"/>
  <c r="D32" i="22" s="1"/>
  <c r="O32" s="1"/>
  <c r="D32" i="23" s="1"/>
  <c r="O32" s="1"/>
  <c r="D32" i="24" s="1"/>
  <c r="O32" s="1"/>
  <c r="D32" i="25"/>
  <c r="O32" s="1"/>
  <c r="D32" i="26" s="1"/>
  <c r="O62"/>
  <c r="D62" i="27" s="1"/>
  <c r="O62" s="1"/>
  <c r="D62" i="28" s="1"/>
  <c r="O62" s="1"/>
  <c r="D62" i="29" s="1"/>
  <c r="O62" s="1"/>
  <c r="D62" i="30" s="1"/>
  <c r="O62" s="1"/>
  <c r="D62" i="31" s="1"/>
  <c r="O62" s="1"/>
  <c r="D62" i="32" s="1"/>
  <c r="O62" s="1"/>
  <c r="O26" i="26"/>
  <c r="D26" i="27" s="1"/>
  <c r="O26" s="1"/>
  <c r="D26" i="28" s="1"/>
  <c r="O26" s="1"/>
  <c r="D26" i="29" s="1"/>
  <c r="O26" s="1"/>
  <c r="D26" i="30" s="1"/>
  <c r="O26" s="1"/>
  <c r="D26" i="31" s="1"/>
  <c r="O26" s="1"/>
  <c r="D26" i="32" s="1"/>
  <c r="O26" s="1"/>
  <c r="D26" i="33"/>
  <c r="O26" s="1"/>
  <c r="D26" i="34" s="1"/>
  <c r="O26" s="1"/>
  <c r="D26" i="35" s="1"/>
  <c r="O26" s="1"/>
  <c r="D26" i="36" s="1"/>
  <c r="O26" s="1"/>
  <c r="D26" i="37" s="1"/>
  <c r="O26" s="1"/>
  <c r="D26" i="38" s="1"/>
  <c r="O26" s="1"/>
  <c r="D26" i="39" s="1"/>
  <c r="O26" s="1"/>
  <c r="D26" i="40" s="1"/>
  <c r="O26" s="1"/>
  <c r="O142" i="26"/>
  <c r="D142" i="27" s="1"/>
  <c r="O142" s="1"/>
  <c r="D142" i="28" s="1"/>
  <c r="O142" s="1"/>
  <c r="D142" i="29" s="1"/>
  <c r="O142" s="1"/>
  <c r="D142" i="30" s="1"/>
  <c r="O142" s="1"/>
  <c r="D142" i="31" s="1"/>
  <c r="O142" s="1"/>
  <c r="D142" i="32" s="1"/>
  <c r="O142" s="1"/>
  <c r="O42" i="26"/>
  <c r="D42" i="27" s="1"/>
  <c r="O42" s="1"/>
  <c r="D42" i="28" s="1"/>
  <c r="O42" s="1"/>
  <c r="D42" i="29" s="1"/>
  <c r="O42" s="1"/>
  <c r="D42" i="30" s="1"/>
  <c r="O42" s="1"/>
  <c r="D42" i="31" s="1"/>
  <c r="O42" s="1"/>
  <c r="D42" i="32" s="1"/>
  <c r="O42" s="1"/>
  <c r="D42" i="33"/>
  <c r="O42" s="1"/>
  <c r="D42" i="34" s="1"/>
  <c r="D117" i="33"/>
  <c r="O117" s="1"/>
  <c r="D117" i="34" s="1"/>
  <c r="O117" i="26"/>
  <c r="D117" i="27" s="1"/>
  <c r="O117" s="1"/>
  <c r="D117" i="28" s="1"/>
  <c r="O117" s="1"/>
  <c r="D117" i="29" s="1"/>
  <c r="O117" s="1"/>
  <c r="D117" i="30" s="1"/>
  <c r="O117" s="1"/>
  <c r="D117" i="31" s="1"/>
  <c r="O117" s="1"/>
  <c r="D117" i="32" s="1"/>
  <c r="O117" s="1"/>
  <c r="O61" i="18"/>
  <c r="D61" i="19" s="1"/>
  <c r="O61" s="1"/>
  <c r="D61" i="20" s="1"/>
  <c r="O61" s="1"/>
  <c r="D61" i="21" s="1"/>
  <c r="O61" s="1"/>
  <c r="D61" i="22" s="1"/>
  <c r="O61" s="1"/>
  <c r="D61" i="23" s="1"/>
  <c r="O61" s="1"/>
  <c r="D61" i="24" s="1"/>
  <c r="O61" s="1"/>
  <c r="D61" i="25"/>
  <c r="O61" s="1"/>
  <c r="D61" i="26" s="1"/>
  <c r="O8"/>
  <c r="D8" i="27" s="1"/>
  <c r="O8" s="1"/>
  <c r="D8" i="28" s="1"/>
  <c r="O8" s="1"/>
  <c r="D8" i="29" s="1"/>
  <c r="O8" s="1"/>
  <c r="D8" i="30" s="1"/>
  <c r="O8" s="1"/>
  <c r="D8" i="31" s="1"/>
  <c r="O8" s="1"/>
  <c r="D8" i="32" s="1"/>
  <c r="O8" s="1"/>
  <c r="D8" i="33"/>
  <c r="O8" s="1"/>
  <c r="D8" i="34" s="1"/>
  <c r="D70" i="33"/>
  <c r="O70" s="1"/>
  <c r="D70" i="34" s="1"/>
  <c r="O70" i="26"/>
  <c r="D70" i="27" s="1"/>
  <c r="O70" s="1"/>
  <c r="D70" i="28" s="1"/>
  <c r="O70" s="1"/>
  <c r="D70" i="29" s="1"/>
  <c r="O70" s="1"/>
  <c r="D70" i="30" s="1"/>
  <c r="O70" s="1"/>
  <c r="D70" i="31" s="1"/>
  <c r="O70" s="1"/>
  <c r="D70" i="32" s="1"/>
  <c r="O70" s="1"/>
  <c r="D45" i="41"/>
  <c r="O45" s="1"/>
  <c r="D45" i="42" s="1"/>
  <c r="O45" i="34"/>
  <c r="D45" i="35" s="1"/>
  <c r="O45" s="1"/>
  <c r="D45" i="36" s="1"/>
  <c r="O45" s="1"/>
  <c r="D45" i="37" s="1"/>
  <c r="O45" s="1"/>
  <c r="D45" i="38" s="1"/>
  <c r="O45" s="1"/>
  <c r="D45" i="39" s="1"/>
  <c r="O45" s="1"/>
  <c r="D45" i="40" s="1"/>
  <c r="O45" s="1"/>
  <c r="D34" i="41"/>
  <c r="O34" s="1"/>
  <c r="D34" i="42" s="1"/>
  <c r="O34" i="34"/>
  <c r="D34" i="35" s="1"/>
  <c r="O34" s="1"/>
  <c r="D34" i="36" s="1"/>
  <c r="O34" s="1"/>
  <c r="D34" i="37" s="1"/>
  <c r="O34" s="1"/>
  <c r="D34" i="38" s="1"/>
  <c r="O34" s="1"/>
  <c r="D34" i="39" s="1"/>
  <c r="O34" s="1"/>
  <c r="D34" i="40" s="1"/>
  <c r="O34" s="1"/>
  <c r="D155" i="41"/>
  <c r="O155" s="1"/>
  <c r="D155" i="42" s="1"/>
  <c r="O155" i="34"/>
  <c r="D155" i="35" s="1"/>
  <c r="O155" s="1"/>
  <c r="D155" i="36" s="1"/>
  <c r="O155" s="1"/>
  <c r="D155" i="37" s="1"/>
  <c r="O155" s="1"/>
  <c r="D155" i="38" s="1"/>
  <c r="O155" s="1"/>
  <c r="D155" i="39" s="1"/>
  <c r="O155" s="1"/>
  <c r="D155" i="40" s="1"/>
  <c r="O155" s="1"/>
  <c r="O96" i="26"/>
  <c r="D96" i="27" s="1"/>
  <c r="O96" s="1"/>
  <c r="D96" i="28" s="1"/>
  <c r="O96" s="1"/>
  <c r="D96" i="29" s="1"/>
  <c r="O96" s="1"/>
  <c r="D96" i="30" s="1"/>
  <c r="O96" s="1"/>
  <c r="D96" i="31" s="1"/>
  <c r="O96" s="1"/>
  <c r="D96" i="32" s="1"/>
  <c r="O96" s="1"/>
  <c r="D96" i="33"/>
  <c r="O96" s="1"/>
  <c r="D96" i="34" s="1"/>
  <c r="O18"/>
  <c r="D18" i="35" s="1"/>
  <c r="O18" s="1"/>
  <c r="D18" i="36" s="1"/>
  <c r="O18" s="1"/>
  <c r="D18" i="37" s="1"/>
  <c r="O18" s="1"/>
  <c r="D18" i="38" s="1"/>
  <c r="O18" s="1"/>
  <c r="D18" i="39" s="1"/>
  <c r="O18" s="1"/>
  <c r="D18" i="40" s="1"/>
  <c r="O18" s="1"/>
  <c r="D18" i="41"/>
  <c r="O18" s="1"/>
  <c r="D18" i="42" s="1"/>
  <c r="O13" i="34"/>
  <c r="D13" i="35" s="1"/>
  <c r="O13" s="1"/>
  <c r="D13" i="36" s="1"/>
  <c r="O13" s="1"/>
  <c r="D13" i="37" s="1"/>
  <c r="O13" s="1"/>
  <c r="D13" i="38" s="1"/>
  <c r="O13" s="1"/>
  <c r="D13" i="39" s="1"/>
  <c r="O13" s="1"/>
  <c r="D13" i="40" s="1"/>
  <c r="O13" s="1"/>
  <c r="D95" i="33"/>
  <c r="O95" s="1"/>
  <c r="D95" i="34" s="1"/>
  <c r="O95" i="26"/>
  <c r="D95" i="27" s="1"/>
  <c r="O95" s="1"/>
  <c r="D95" i="28" s="1"/>
  <c r="O95" s="1"/>
  <c r="D95" i="29" s="1"/>
  <c r="O95" s="1"/>
  <c r="D95" i="30" s="1"/>
  <c r="O95" s="1"/>
  <c r="D95" i="31" s="1"/>
  <c r="O95" s="1"/>
  <c r="D95" i="32" s="1"/>
  <c r="O95" s="1"/>
  <c r="O29" i="26"/>
  <c r="D29" i="27" s="1"/>
  <c r="O29" s="1"/>
  <c r="D29" i="28" s="1"/>
  <c r="O29" s="1"/>
  <c r="D29" i="29" s="1"/>
  <c r="O29" s="1"/>
  <c r="D29" i="30" s="1"/>
  <c r="O29" s="1"/>
  <c r="D29" i="31" s="1"/>
  <c r="O29" s="1"/>
  <c r="D29" i="32" s="1"/>
  <c r="O29" s="1"/>
  <c r="D29" i="33"/>
  <c r="O29" s="1"/>
  <c r="D29" i="34" s="1"/>
  <c r="G173" i="58"/>
  <c r="D154" i="33"/>
  <c r="O154" s="1"/>
  <c r="D154" i="34" s="1"/>
  <c r="O154" i="26"/>
  <c r="D154" i="27" s="1"/>
  <c r="O154" s="1"/>
  <c r="D154" i="28" s="1"/>
  <c r="O154" s="1"/>
  <c r="D154" i="29" s="1"/>
  <c r="O154" s="1"/>
  <c r="D154" i="30" s="1"/>
  <c r="O154" s="1"/>
  <c r="D154" i="31" s="1"/>
  <c r="O154" s="1"/>
  <c r="D154" i="32" s="1"/>
  <c r="O154" s="1"/>
  <c r="O28" i="26"/>
  <c r="D28" i="27" s="1"/>
  <c r="O28" s="1"/>
  <c r="D28" i="28" s="1"/>
  <c r="O28" s="1"/>
  <c r="D28" i="29" s="1"/>
  <c r="O28" s="1"/>
  <c r="D28" i="30" s="1"/>
  <c r="O28" s="1"/>
  <c r="D28" i="31" s="1"/>
  <c r="O28" s="1"/>
  <c r="D28" i="32" s="1"/>
  <c r="O28" s="1"/>
  <c r="D28" i="33"/>
  <c r="O28" s="1"/>
  <c r="D28" i="34" s="1"/>
  <c r="D40" i="33"/>
  <c r="O40" s="1"/>
  <c r="D40" i="34" s="1"/>
  <c r="O40" i="26"/>
  <c r="D40" i="27" s="1"/>
  <c r="O40" s="1"/>
  <c r="D40" i="28" s="1"/>
  <c r="O40" s="1"/>
  <c r="D40" i="29" s="1"/>
  <c r="O40" s="1"/>
  <c r="D40" i="30" s="1"/>
  <c r="O40" s="1"/>
  <c r="D40" i="31" s="1"/>
  <c r="O40" s="1"/>
  <c r="D40" i="32" s="1"/>
  <c r="O40" s="1"/>
  <c r="D91" i="41"/>
  <c r="O91" s="1"/>
  <c r="D91" i="42" s="1"/>
  <c r="O91" i="34"/>
  <c r="D91" i="35" s="1"/>
  <c r="O91" s="1"/>
  <c r="D91" i="36" s="1"/>
  <c r="O91" s="1"/>
  <c r="D91" i="37" s="1"/>
  <c r="O91" s="1"/>
  <c r="D91" i="38" s="1"/>
  <c r="O91" s="1"/>
  <c r="D91" i="39" s="1"/>
  <c r="O91" s="1"/>
  <c r="D91" i="40" s="1"/>
  <c r="O91" s="1"/>
  <c r="O19" i="26"/>
  <c r="D19" i="27" s="1"/>
  <c r="O19" s="1"/>
  <c r="D19" i="28" s="1"/>
  <c r="O19" s="1"/>
  <c r="D19" i="29" s="1"/>
  <c r="O19" s="1"/>
  <c r="D19" i="30" s="1"/>
  <c r="O19" s="1"/>
  <c r="D19" i="31" s="1"/>
  <c r="O19" s="1"/>
  <c r="D19" i="32" s="1"/>
  <c r="O19" s="1"/>
  <c r="D19" i="33"/>
  <c r="O19" s="1"/>
  <c r="D19" i="34" s="1"/>
  <c r="D10" i="33"/>
  <c r="O10" s="1"/>
  <c r="D10" i="34" s="1"/>
  <c r="O10" i="26"/>
  <c r="D10" i="27" s="1"/>
  <c r="O10" s="1"/>
  <c r="D10" i="28" s="1"/>
  <c r="D36" i="33"/>
  <c r="O36" s="1"/>
  <c r="D36" i="34" s="1"/>
  <c r="O36" i="26"/>
  <c r="D36" i="27" s="1"/>
  <c r="O36" s="1"/>
  <c r="D36" i="28" s="1"/>
  <c r="O36" s="1"/>
  <c r="D36" i="29" s="1"/>
  <c r="O36" s="1"/>
  <c r="D36" i="30" s="1"/>
  <c r="O36" s="1"/>
  <c r="D36" i="31" s="1"/>
  <c r="O36" s="1"/>
  <c r="D36" i="32" s="1"/>
  <c r="O36" s="1"/>
  <c r="D140" i="33"/>
  <c r="O140" s="1"/>
  <c r="D140" i="34" s="1"/>
  <c r="O140" i="26"/>
  <c r="D140" i="27" s="1"/>
  <c r="O140" s="1"/>
  <c r="D140" i="28" s="1"/>
  <c r="O140" s="1"/>
  <c r="D140" i="29" s="1"/>
  <c r="O140" s="1"/>
  <c r="D140" i="30" s="1"/>
  <c r="O140" s="1"/>
  <c r="D140" i="31" s="1"/>
  <c r="O140" s="1"/>
  <c r="D140" i="32" s="1"/>
  <c r="O140" s="1"/>
  <c r="D58" i="33"/>
  <c r="O58" s="1"/>
  <c r="D58" i="34" s="1"/>
  <c r="O58" i="26"/>
  <c r="D58" i="27" s="1"/>
  <c r="O58" s="1"/>
  <c r="D58" i="28" s="1"/>
  <c r="O58" s="1"/>
  <c r="D58" i="29" s="1"/>
  <c r="O58" s="1"/>
  <c r="D58" i="30" s="1"/>
  <c r="O58" s="1"/>
  <c r="D58" i="31" s="1"/>
  <c r="O58" s="1"/>
  <c r="D58" i="32" s="1"/>
  <c r="O58" s="1"/>
  <c r="O60" i="26"/>
  <c r="D60" i="27" s="1"/>
  <c r="O60" s="1"/>
  <c r="D60" i="28" s="1"/>
  <c r="O60" s="1"/>
  <c r="D60" i="29" s="1"/>
  <c r="O60" s="1"/>
  <c r="D60" i="30" s="1"/>
  <c r="O60" s="1"/>
  <c r="D60" i="31" s="1"/>
  <c r="O60" s="1"/>
  <c r="D60" i="32" s="1"/>
  <c r="O60" s="1"/>
  <c r="D60" i="33"/>
  <c r="O60" s="1"/>
  <c r="D60" i="34" s="1"/>
  <c r="D153" i="33"/>
  <c r="O153" s="1"/>
  <c r="D153" i="34" s="1"/>
  <c r="O50" i="26"/>
  <c r="D50" i="27" s="1"/>
  <c r="O50" s="1"/>
  <c r="D50" i="28" s="1"/>
  <c r="O50" s="1"/>
  <c r="D50" i="29" s="1"/>
  <c r="O50" s="1"/>
  <c r="D50" i="30" s="1"/>
  <c r="O50" s="1"/>
  <c r="D50" i="31" s="1"/>
  <c r="O50" s="1"/>
  <c r="D50" i="32" s="1"/>
  <c r="O50" s="1"/>
  <c r="D50" i="33"/>
  <c r="O50" s="1"/>
  <c r="D50" i="34" s="1"/>
  <c r="O50" s="1"/>
  <c r="D50" i="35" s="1"/>
  <c r="O50" s="1"/>
  <c r="D50" i="36" s="1"/>
  <c r="O50" s="1"/>
  <c r="D50" i="37" s="1"/>
  <c r="O50" s="1"/>
  <c r="D50" i="38" s="1"/>
  <c r="O50" s="1"/>
  <c r="D50" i="39" s="1"/>
  <c r="O50" s="1"/>
  <c r="D50" i="40" s="1"/>
  <c r="O50" s="1"/>
  <c r="D139" i="25"/>
  <c r="O139" s="1"/>
  <c r="D139" i="26" s="1"/>
  <c r="O139" i="18"/>
  <c r="D139" i="19" s="1"/>
  <c r="O139" s="1"/>
  <c r="D139" i="20" s="1"/>
  <c r="O139" s="1"/>
  <c r="D139" i="21" s="1"/>
  <c r="O139" s="1"/>
  <c r="D139" i="22" s="1"/>
  <c r="O139" s="1"/>
  <c r="D139" i="23" s="1"/>
  <c r="O139" s="1"/>
  <c r="D139" i="24" s="1"/>
  <c r="O139" s="1"/>
  <c r="D170" i="41"/>
  <c r="O170" s="1"/>
  <c r="D170" i="42" s="1"/>
  <c r="O170" i="34"/>
  <c r="D170" i="35" s="1"/>
  <c r="O170" s="1"/>
  <c r="D170" i="36" s="1"/>
  <c r="O170" s="1"/>
  <c r="D170" i="37" s="1"/>
  <c r="O170" s="1"/>
  <c r="D170" i="38" s="1"/>
  <c r="O170" s="1"/>
  <c r="D170" i="39" s="1"/>
  <c r="O170" s="1"/>
  <c r="D170" i="40" s="1"/>
  <c r="O170" s="1"/>
  <c r="O7" i="26"/>
  <c r="D7" i="27" s="1"/>
  <c r="O7" s="1"/>
  <c r="D7" i="28" s="1"/>
  <c r="O7" s="1"/>
  <c r="D7" i="29" s="1"/>
  <c r="O7" s="1"/>
  <c r="D7" i="30" s="1"/>
  <c r="O7" s="1"/>
  <c r="D7" i="31" s="1"/>
  <c r="O7" s="1"/>
  <c r="D7" i="32" s="1"/>
  <c r="O7" s="1"/>
  <c r="D7" i="33"/>
  <c r="O7" s="1"/>
  <c r="D7" i="34" s="1"/>
  <c r="D159" i="25"/>
  <c r="O159" s="1"/>
  <c r="D159" i="26" s="1"/>
  <c r="O159" i="18"/>
  <c r="D159" i="19" s="1"/>
  <c r="O159" s="1"/>
  <c r="D159" i="20" s="1"/>
  <c r="O159" s="1"/>
  <c r="D159" i="21" s="1"/>
  <c r="O159" s="1"/>
  <c r="D159" i="22" s="1"/>
  <c r="O159" s="1"/>
  <c r="D159" i="23" s="1"/>
  <c r="O159" s="1"/>
  <c r="D159" i="24" s="1"/>
  <c r="O159" s="1"/>
  <c r="O173" i="4"/>
  <c r="D22" i="33"/>
  <c r="O22" s="1"/>
  <c r="D22" i="34" s="1"/>
  <c r="O22" i="26"/>
  <c r="D22" i="27" s="1"/>
  <c r="O22" s="1"/>
  <c r="D22" i="28" s="1"/>
  <c r="O22" s="1"/>
  <c r="D22" i="29" s="1"/>
  <c r="O22" s="1"/>
  <c r="D22" i="30" s="1"/>
  <c r="O22" s="1"/>
  <c r="D22" i="31" s="1"/>
  <c r="O22" s="1"/>
  <c r="D22" i="32" s="1"/>
  <c r="O22" s="1"/>
  <c r="D48" i="25"/>
  <c r="O48" s="1"/>
  <c r="D48" i="26" s="1"/>
  <c r="O48" i="18"/>
  <c r="D48" i="19" s="1"/>
  <c r="O48" s="1"/>
  <c r="D48" i="20" s="1"/>
  <c r="O48" s="1"/>
  <c r="D48" i="21" s="1"/>
  <c r="O48" s="1"/>
  <c r="D48" i="22" s="1"/>
  <c r="O48" s="1"/>
  <c r="D48" i="23" s="1"/>
  <c r="O48" s="1"/>
  <c r="D48" i="24" s="1"/>
  <c r="O48" s="1"/>
  <c r="O73" i="18"/>
  <c r="D73" i="19" s="1"/>
  <c r="O73" s="1"/>
  <c r="D73" i="20" s="1"/>
  <c r="O73" s="1"/>
  <c r="D73" i="21" s="1"/>
  <c r="O73" s="1"/>
  <c r="D73" i="22" s="1"/>
  <c r="O73" s="1"/>
  <c r="D73" i="23" s="1"/>
  <c r="O73" s="1"/>
  <c r="D73" i="24" s="1"/>
  <c r="O73" s="1"/>
  <c r="D73" i="25"/>
  <c r="O73" s="1"/>
  <c r="D73" i="26" s="1"/>
  <c r="D66" i="25"/>
  <c r="O66" s="1"/>
  <c r="D66" i="26" s="1"/>
  <c r="O66" i="18"/>
  <c r="D66" i="19" s="1"/>
  <c r="O66" s="1"/>
  <c r="D66" i="20" s="1"/>
  <c r="O66" s="1"/>
  <c r="D66" i="21" s="1"/>
  <c r="O66" s="1"/>
  <c r="D66" i="22" s="1"/>
  <c r="O66" s="1"/>
  <c r="D66" i="23" s="1"/>
  <c r="O66" s="1"/>
  <c r="D66" i="24" s="1"/>
  <c r="O66" s="1"/>
  <c r="D173" i="13"/>
  <c r="O173" i="12"/>
  <c r="D67" i="33"/>
  <c r="O67" s="1"/>
  <c r="D67" i="34" s="1"/>
  <c r="O67" i="26"/>
  <c r="D67" i="27" s="1"/>
  <c r="O67" s="1"/>
  <c r="D67" i="28" s="1"/>
  <c r="O67" s="1"/>
  <c r="D67" i="29" s="1"/>
  <c r="O67" s="1"/>
  <c r="D67" i="30" s="1"/>
  <c r="O67" s="1"/>
  <c r="D67" i="31" s="1"/>
  <c r="O67" s="1"/>
  <c r="D67" i="32" s="1"/>
  <c r="O67" s="1"/>
  <c r="O52" i="18"/>
  <c r="D52" i="19" s="1"/>
  <c r="O52" s="1"/>
  <c r="D52" i="20" s="1"/>
  <c r="O52" s="1"/>
  <c r="D52" i="21" s="1"/>
  <c r="O52" s="1"/>
  <c r="D52" i="22" s="1"/>
  <c r="O52" s="1"/>
  <c r="D52" i="23" s="1"/>
  <c r="O52" s="1"/>
  <c r="D52" i="24" s="1"/>
  <c r="O52" s="1"/>
  <c r="D52" i="25"/>
  <c r="O52" s="1"/>
  <c r="D52" i="26" s="1"/>
  <c r="D172" i="41"/>
  <c r="O172" s="1"/>
  <c r="D172" i="42" s="1"/>
  <c r="O172" i="34"/>
  <c r="D172" i="35" s="1"/>
  <c r="O172" s="1"/>
  <c r="D172" i="36" s="1"/>
  <c r="O172" s="1"/>
  <c r="D172" i="37" s="1"/>
  <c r="O172" s="1"/>
  <c r="D172" i="38" s="1"/>
  <c r="O172" s="1"/>
  <c r="D172" i="39" s="1"/>
  <c r="O172" s="1"/>
  <c r="D172" i="40" s="1"/>
  <c r="O172" s="1"/>
  <c r="O148" i="26"/>
  <c r="D148" i="27" s="1"/>
  <c r="O148" s="1"/>
  <c r="D148" i="28" s="1"/>
  <c r="O148" s="1"/>
  <c r="D148" i="29" s="1"/>
  <c r="O148" s="1"/>
  <c r="D148" i="30" s="1"/>
  <c r="O148" s="1"/>
  <c r="D148" i="31" s="1"/>
  <c r="O148" s="1"/>
  <c r="D148" i="32" s="1"/>
  <c r="O148" s="1"/>
  <c r="D148" i="33"/>
  <c r="O148" s="1"/>
  <c r="D148" i="34" s="1"/>
  <c r="D143" i="41"/>
  <c r="O143" s="1"/>
  <c r="D143" i="42" s="1"/>
  <c r="O143" i="34"/>
  <c r="D143" i="35" s="1"/>
  <c r="O143" s="1"/>
  <c r="D143" i="36" s="1"/>
  <c r="O143" s="1"/>
  <c r="D143" i="37" s="1"/>
  <c r="O143" s="1"/>
  <c r="D143" i="38" s="1"/>
  <c r="O143" s="1"/>
  <c r="D143" i="39" s="1"/>
  <c r="O143" s="1"/>
  <c r="D143" i="40" s="1"/>
  <c r="O143" s="1"/>
  <c r="D168" i="41"/>
  <c r="O168" s="1"/>
  <c r="D168" i="42" s="1"/>
  <c r="O168" i="34"/>
  <c r="D168" i="35" s="1"/>
  <c r="O168" s="1"/>
  <c r="D168" i="36" s="1"/>
  <c r="O168" s="1"/>
  <c r="D168" i="37" s="1"/>
  <c r="O168" s="1"/>
  <c r="D168" i="38" s="1"/>
  <c r="O168" s="1"/>
  <c r="D168" i="39" s="1"/>
  <c r="O168" s="1"/>
  <c r="D168" i="40" s="1"/>
  <c r="O168" s="1"/>
  <c r="O68" i="26"/>
  <c r="D68" i="27" s="1"/>
  <c r="O68" s="1"/>
  <c r="D68" i="28" s="1"/>
  <c r="O68" s="1"/>
  <c r="D68" i="29" s="1"/>
  <c r="O68" s="1"/>
  <c r="D68" i="30" s="1"/>
  <c r="O68" s="1"/>
  <c r="D68" i="31" s="1"/>
  <c r="O68" s="1"/>
  <c r="D68" i="32" s="1"/>
  <c r="O68" s="1"/>
  <c r="D68" i="33"/>
  <c r="O68" s="1"/>
  <c r="D68" i="34" s="1"/>
  <c r="D43" i="33"/>
  <c r="O43" s="1"/>
  <c r="D43" i="34" s="1"/>
  <c r="O43" s="1"/>
  <c r="D43" i="35" s="1"/>
  <c r="O43" s="1"/>
  <c r="D43" i="36" s="1"/>
  <c r="O43" s="1"/>
  <c r="D43" i="37" s="1"/>
  <c r="O43" s="1"/>
  <c r="D43" i="38" s="1"/>
  <c r="O43" s="1"/>
  <c r="D43" i="39" s="1"/>
  <c r="O43" s="1"/>
  <c r="D43" i="40" s="1"/>
  <c r="O43" s="1"/>
  <c r="O43" i="26"/>
  <c r="D43" i="27" s="1"/>
  <c r="O43" s="1"/>
  <c r="D43" i="28" s="1"/>
  <c r="O43" s="1"/>
  <c r="D43" i="29" s="1"/>
  <c r="O43" s="1"/>
  <c r="D43" i="30" s="1"/>
  <c r="O43" s="1"/>
  <c r="D43" i="31" s="1"/>
  <c r="O43" s="1"/>
  <c r="D43" i="32" s="1"/>
  <c r="O43" s="1"/>
  <c r="D78" i="33"/>
  <c r="O78" s="1"/>
  <c r="D78" i="34" s="1"/>
  <c r="O64" i="26"/>
  <c r="D64" i="27" s="1"/>
  <c r="O64" s="1"/>
  <c r="D64" i="28" s="1"/>
  <c r="O64" s="1"/>
  <c r="D64" i="29" s="1"/>
  <c r="O64" s="1"/>
  <c r="D64" i="30" s="1"/>
  <c r="O64" s="1"/>
  <c r="D64" i="31" s="1"/>
  <c r="O64" s="1"/>
  <c r="D64" i="32" s="1"/>
  <c r="O64" s="1"/>
  <c r="D64" i="33"/>
  <c r="O64" s="1"/>
  <c r="D64" i="34" s="1"/>
  <c r="D9" i="14"/>
  <c r="O173" i="13"/>
  <c r="O97" i="26"/>
  <c r="D97" i="27" s="1"/>
  <c r="O97" s="1"/>
  <c r="D97" i="28" s="1"/>
  <c r="O97" s="1"/>
  <c r="D97" i="29" s="1"/>
  <c r="O97" s="1"/>
  <c r="D97" i="30" s="1"/>
  <c r="O97" s="1"/>
  <c r="D97" i="31" s="1"/>
  <c r="O97" s="1"/>
  <c r="D97" i="32" s="1"/>
  <c r="O97" s="1"/>
  <c r="D97" i="33"/>
  <c r="O97" s="1"/>
  <c r="D97" i="34" s="1"/>
  <c r="O69" i="26"/>
  <c r="D69" i="27" s="1"/>
  <c r="O69" s="1"/>
  <c r="D69" i="28" s="1"/>
  <c r="O69" s="1"/>
  <c r="D69" i="29" s="1"/>
  <c r="O69" s="1"/>
  <c r="D69" i="30" s="1"/>
  <c r="O69" s="1"/>
  <c r="D69" i="31" s="1"/>
  <c r="O69" s="1"/>
  <c r="D69" i="32" s="1"/>
  <c r="O69" s="1"/>
  <c r="D69" i="33"/>
  <c r="O69" s="1"/>
  <c r="D69" i="34" s="1"/>
  <c r="D163" i="25"/>
  <c r="O163" s="1"/>
  <c r="D163" i="26" s="1"/>
  <c r="O163" i="18"/>
  <c r="D163" i="19" s="1"/>
  <c r="O163" s="1"/>
  <c r="D163" i="20" s="1"/>
  <c r="O163" s="1"/>
  <c r="D163" i="21" s="1"/>
  <c r="O163" s="1"/>
  <c r="D163" i="22" s="1"/>
  <c r="O163" s="1"/>
  <c r="D163" i="23" s="1"/>
  <c r="O163" s="1"/>
  <c r="D163" i="24" s="1"/>
  <c r="O163" s="1"/>
  <c r="D20" i="25"/>
  <c r="O20" i="18"/>
  <c r="D173"/>
  <c r="D21" i="33"/>
  <c r="O21" s="1"/>
  <c r="D21" i="34" s="1"/>
  <c r="O21" i="26"/>
  <c r="D21" i="27" s="1"/>
  <c r="O21" s="1"/>
  <c r="D21" i="28" s="1"/>
  <c r="O21" s="1"/>
  <c r="D21" i="29" s="1"/>
  <c r="O21" s="1"/>
  <c r="D21" i="30" s="1"/>
  <c r="O21" s="1"/>
  <c r="D21" i="31" s="1"/>
  <c r="O21" s="1"/>
  <c r="D21" i="32" s="1"/>
  <c r="O21" s="1"/>
  <c r="O46" i="26"/>
  <c r="D46" i="27" s="1"/>
  <c r="O46" s="1"/>
  <c r="D46" i="28" s="1"/>
  <c r="O46" s="1"/>
  <c r="D46" i="29" s="1"/>
  <c r="O46" s="1"/>
  <c r="D46" i="30" s="1"/>
  <c r="O46" s="1"/>
  <c r="D46" i="31" s="1"/>
  <c r="O46" s="1"/>
  <c r="D46" i="32" s="1"/>
  <c r="O46" s="1"/>
  <c r="D46" i="33"/>
  <c r="O46" s="1"/>
  <c r="D46" i="34" s="1"/>
  <c r="D151" i="33"/>
  <c r="O151" s="1"/>
  <c r="D151" i="34" s="1"/>
  <c r="O151" i="26"/>
  <c r="D151" i="27" s="1"/>
  <c r="O151" s="1"/>
  <c r="D151" i="28" s="1"/>
  <c r="O151" s="1"/>
  <c r="D151" i="29" s="1"/>
  <c r="O151" s="1"/>
  <c r="D151" i="30" s="1"/>
  <c r="O151" s="1"/>
  <c r="D151" i="31" s="1"/>
  <c r="O151" s="1"/>
  <c r="D151" i="32" s="1"/>
  <c r="O151" s="1"/>
  <c r="D102" i="33"/>
  <c r="O102" s="1"/>
  <c r="D102" i="34" s="1"/>
  <c r="O102" i="26"/>
  <c r="D102" i="27" s="1"/>
  <c r="O102" s="1"/>
  <c r="D102" i="28" s="1"/>
  <c r="O102" s="1"/>
  <c r="D102" i="29" s="1"/>
  <c r="O102" s="1"/>
  <c r="D102" i="30" s="1"/>
  <c r="O102" s="1"/>
  <c r="D102" i="31" s="1"/>
  <c r="O102" s="1"/>
  <c r="D102" i="32" s="1"/>
  <c r="O102" s="1"/>
  <c r="O119" i="26"/>
  <c r="D119" i="27" s="1"/>
  <c r="O119" s="1"/>
  <c r="D119" i="28" s="1"/>
  <c r="O119" s="1"/>
  <c r="D119" i="29" s="1"/>
  <c r="O119" s="1"/>
  <c r="D119" i="30" s="1"/>
  <c r="O119" s="1"/>
  <c r="D119" i="31" s="1"/>
  <c r="O119" s="1"/>
  <c r="D119" i="32" s="1"/>
  <c r="O119" s="1"/>
  <c r="D119" i="33"/>
  <c r="O119" s="1"/>
  <c r="D119" i="34" s="1"/>
  <c r="D84" i="33"/>
  <c r="O84" s="1"/>
  <c r="D84" i="34" s="1"/>
  <c r="O84" i="26"/>
  <c r="D84" i="27" s="1"/>
  <c r="O84" s="1"/>
  <c r="D84" i="28" s="1"/>
  <c r="O84" s="1"/>
  <c r="D84" i="29" s="1"/>
  <c r="O84" s="1"/>
  <c r="D84" i="30" s="1"/>
  <c r="O84" s="1"/>
  <c r="D84" i="31" s="1"/>
  <c r="O84" s="1"/>
  <c r="D84" i="32" s="1"/>
  <c r="O84" s="1"/>
  <c r="O173" i="17"/>
  <c r="D82" i="33"/>
  <c r="O82" s="1"/>
  <c r="D82" i="34" s="1"/>
  <c r="O82" i="26"/>
  <c r="D82" i="27" s="1"/>
  <c r="O82" s="1"/>
  <c r="D82" i="28" s="1"/>
  <c r="O82" s="1"/>
  <c r="D82" i="29" s="1"/>
  <c r="O82" s="1"/>
  <c r="D82" i="30" s="1"/>
  <c r="O82" s="1"/>
  <c r="D82" i="31" s="1"/>
  <c r="O82" s="1"/>
  <c r="D82" i="32" s="1"/>
  <c r="O82" s="1"/>
  <c r="O160" i="26"/>
  <c r="D160" i="27" s="1"/>
  <c r="O160" s="1"/>
  <c r="D160" i="28" s="1"/>
  <c r="O160" s="1"/>
  <c r="D160" i="29" s="1"/>
  <c r="O160" s="1"/>
  <c r="D160" i="30" s="1"/>
  <c r="O160" s="1"/>
  <c r="D160" i="31" s="1"/>
  <c r="O160" s="1"/>
  <c r="D160" i="32" s="1"/>
  <c r="O160" s="1"/>
  <c r="D160" i="33"/>
  <c r="O160" s="1"/>
  <c r="D160" i="34" s="1"/>
  <c r="D161" i="33"/>
  <c r="O161" s="1"/>
  <c r="D161" i="34" s="1"/>
  <c r="O161" i="26"/>
  <c r="D161" i="27" s="1"/>
  <c r="O161" s="1"/>
  <c r="D161" i="28" s="1"/>
  <c r="O161" s="1"/>
  <c r="D161" i="29" s="1"/>
  <c r="O161" s="1"/>
  <c r="D161" i="30" s="1"/>
  <c r="O161" s="1"/>
  <c r="D161" i="31" s="1"/>
  <c r="O161" s="1"/>
  <c r="D161" i="32" s="1"/>
  <c r="O161" s="1"/>
  <c r="O164" i="26"/>
  <c r="D164" i="27" s="1"/>
  <c r="O164" s="1"/>
  <c r="D164" i="28" s="1"/>
  <c r="O164" s="1"/>
  <c r="D164" i="29" s="1"/>
  <c r="O164" s="1"/>
  <c r="D164" i="30" s="1"/>
  <c r="O164" s="1"/>
  <c r="D164" i="31" s="1"/>
  <c r="O164" s="1"/>
  <c r="D164" i="32" s="1"/>
  <c r="O164" s="1"/>
  <c r="D164" i="33"/>
  <c r="O164" s="1"/>
  <c r="D164" i="34" s="1"/>
  <c r="O90" i="58"/>
  <c r="N173"/>
  <c r="O6" i="23"/>
  <c r="O90" i="19"/>
  <c r="D130" i="33" l="1"/>
  <c r="O130" s="1"/>
  <c r="D130" i="34" s="1"/>
  <c r="O130" s="1"/>
  <c r="D130" i="35" s="1"/>
  <c r="O130" s="1"/>
  <c r="D130" i="36" s="1"/>
  <c r="O130" s="1"/>
  <c r="D130" i="37" s="1"/>
  <c r="O130" s="1"/>
  <c r="D130" i="38" s="1"/>
  <c r="O130" s="1"/>
  <c r="D130" i="39" s="1"/>
  <c r="O130" s="1"/>
  <c r="D130" i="40" s="1"/>
  <c r="O130" s="1"/>
  <c r="O80" i="26"/>
  <c r="D80" i="27" s="1"/>
  <c r="O80" s="1"/>
  <c r="D80" i="28" s="1"/>
  <c r="O80" s="1"/>
  <c r="D80" i="29" s="1"/>
  <c r="O80" s="1"/>
  <c r="D80" i="30" s="1"/>
  <c r="O80" s="1"/>
  <c r="D80" i="31" s="1"/>
  <c r="O80" s="1"/>
  <c r="D80" i="32" s="1"/>
  <c r="O80" s="1"/>
  <c r="D38" i="33"/>
  <c r="O38" s="1"/>
  <c r="D38" i="34" s="1"/>
  <c r="O38" s="1"/>
  <c r="D38" i="35" s="1"/>
  <c r="O38" s="1"/>
  <c r="D38" i="36" s="1"/>
  <c r="O38" s="1"/>
  <c r="D38" i="37" s="1"/>
  <c r="O38" s="1"/>
  <c r="D38" i="38" s="1"/>
  <c r="O38" s="1"/>
  <c r="D38" i="39" s="1"/>
  <c r="O38" s="1"/>
  <c r="D38" i="40" s="1"/>
  <c r="O38" s="1"/>
  <c r="D121" i="33"/>
  <c r="O121" s="1"/>
  <c r="D121" i="34" s="1"/>
  <c r="O121" s="1"/>
  <c r="D121" i="35" s="1"/>
  <c r="O121" s="1"/>
  <c r="D121" i="36" s="1"/>
  <c r="O121" s="1"/>
  <c r="D121" i="37" s="1"/>
  <c r="O121" s="1"/>
  <c r="D121" i="38" s="1"/>
  <c r="O121" s="1"/>
  <c r="D121" i="39" s="1"/>
  <c r="O121" s="1"/>
  <c r="D121" i="40" s="1"/>
  <c r="O121" s="1"/>
  <c r="D120" i="33"/>
  <c r="O120" s="1"/>
  <c r="D120" i="34" s="1"/>
  <c r="O115" i="26"/>
  <c r="D115" i="27" s="1"/>
  <c r="O115" s="1"/>
  <c r="D115" i="28" s="1"/>
  <c r="O115" s="1"/>
  <c r="D115" i="29" s="1"/>
  <c r="O115" s="1"/>
  <c r="D115" i="30" s="1"/>
  <c r="O115" s="1"/>
  <c r="D115" i="31" s="1"/>
  <c r="O115" s="1"/>
  <c r="D115" i="32" s="1"/>
  <c r="O115" s="1"/>
  <c r="D16" i="33"/>
  <c r="O16" s="1"/>
  <c r="D16" i="34" s="1"/>
  <c r="O16" s="1"/>
  <c r="D16" i="35" s="1"/>
  <c r="O16" s="1"/>
  <c r="D16" i="36" s="1"/>
  <c r="O16" s="1"/>
  <c r="D16" i="37" s="1"/>
  <c r="O16" s="1"/>
  <c r="D16" i="38" s="1"/>
  <c r="O16" s="1"/>
  <c r="D16" i="39" s="1"/>
  <c r="O16" s="1"/>
  <c r="D16" i="40" s="1"/>
  <c r="O16" s="1"/>
  <c r="O76" i="26"/>
  <c r="D76" i="27" s="1"/>
  <c r="O76" s="1"/>
  <c r="D76" i="28" s="1"/>
  <c r="O76" s="1"/>
  <c r="D76" i="29" s="1"/>
  <c r="O76" s="1"/>
  <c r="D76" i="30" s="1"/>
  <c r="O76" s="1"/>
  <c r="D76" i="31" s="1"/>
  <c r="O76" s="1"/>
  <c r="D76" i="32" s="1"/>
  <c r="O76" s="1"/>
  <c r="D44" i="33"/>
  <c r="O44" s="1"/>
  <c r="D44" i="34" s="1"/>
  <c r="D146" i="33"/>
  <c r="O146" s="1"/>
  <c r="D146" i="34" s="1"/>
  <c r="D146" i="41" s="1"/>
  <c r="O146" s="1"/>
  <c r="D146" i="42" s="1"/>
  <c r="O59" i="26"/>
  <c r="D59" i="27" s="1"/>
  <c r="O59" s="1"/>
  <c r="D59" i="28" s="1"/>
  <c r="O59" s="1"/>
  <c r="D59" i="29" s="1"/>
  <c r="O59" s="1"/>
  <c r="D59" i="30" s="1"/>
  <c r="O59" s="1"/>
  <c r="D59" i="31" s="1"/>
  <c r="O59" s="1"/>
  <c r="D59" i="32" s="1"/>
  <c r="O59" s="1"/>
  <c r="O74" i="26"/>
  <c r="D74" i="27" s="1"/>
  <c r="O74" s="1"/>
  <c r="D74" i="28" s="1"/>
  <c r="O74" s="1"/>
  <c r="D74" i="29" s="1"/>
  <c r="O74" s="1"/>
  <c r="D74" i="30" s="1"/>
  <c r="O74" s="1"/>
  <c r="D74" i="31" s="1"/>
  <c r="O74" s="1"/>
  <c r="D74" i="32" s="1"/>
  <c r="O74" s="1"/>
  <c r="D27" i="33"/>
  <c r="O27" s="1"/>
  <c r="D27" i="34" s="1"/>
  <c r="O27" s="1"/>
  <c r="D27" i="35" s="1"/>
  <c r="O27" s="1"/>
  <c r="D27" i="36" s="1"/>
  <c r="O27" s="1"/>
  <c r="D27" i="37" s="1"/>
  <c r="O27" s="1"/>
  <c r="D27" i="38" s="1"/>
  <c r="O27" s="1"/>
  <c r="D27" i="39" s="1"/>
  <c r="O27" s="1"/>
  <c r="D27" i="40" s="1"/>
  <c r="O27" s="1"/>
  <c r="O113" i="34"/>
  <c r="D113" i="35" s="1"/>
  <c r="O113" s="1"/>
  <c r="D113" i="36" s="1"/>
  <c r="O113" s="1"/>
  <c r="D113" i="37" s="1"/>
  <c r="O113" s="1"/>
  <c r="D113" i="38" s="1"/>
  <c r="O113" s="1"/>
  <c r="D113" i="39" s="1"/>
  <c r="O113" s="1"/>
  <c r="D113" i="40" s="1"/>
  <c r="O113" s="1"/>
  <c r="O156" i="26"/>
  <c r="D156" i="27" s="1"/>
  <c r="O156" s="1"/>
  <c r="D156" i="28" s="1"/>
  <c r="O156" s="1"/>
  <c r="D156" i="29" s="1"/>
  <c r="O156" s="1"/>
  <c r="D156" i="30" s="1"/>
  <c r="O156" s="1"/>
  <c r="D156" i="31" s="1"/>
  <c r="O156" s="1"/>
  <c r="D156" i="32" s="1"/>
  <c r="O156" s="1"/>
  <c r="O149" i="26"/>
  <c r="D149" i="27" s="1"/>
  <c r="O149" s="1"/>
  <c r="D149" i="28" s="1"/>
  <c r="O149" s="1"/>
  <c r="D149" i="29" s="1"/>
  <c r="O149" s="1"/>
  <c r="D149" i="30" s="1"/>
  <c r="O149" s="1"/>
  <c r="D149" i="31" s="1"/>
  <c r="O149" s="1"/>
  <c r="D149" i="32" s="1"/>
  <c r="O149" s="1"/>
  <c r="O125" i="26"/>
  <c r="D125" i="27" s="1"/>
  <c r="O125" s="1"/>
  <c r="D125" i="28" s="1"/>
  <c r="O125" s="1"/>
  <c r="D125" i="29" s="1"/>
  <c r="O125" s="1"/>
  <c r="D125" i="30" s="1"/>
  <c r="O125" s="1"/>
  <c r="D125" i="31" s="1"/>
  <c r="O125" s="1"/>
  <c r="D125" i="32" s="1"/>
  <c r="O125" s="1"/>
  <c r="D71" i="41"/>
  <c r="O71" s="1"/>
  <c r="D71" i="42" s="1"/>
  <c r="D71" i="49" s="1"/>
  <c r="O71" s="1"/>
  <c r="D71" i="50" s="1"/>
  <c r="D114" i="33"/>
  <c r="O114" s="1"/>
  <c r="D114" i="34" s="1"/>
  <c r="D114" i="41" s="1"/>
  <c r="O114" s="1"/>
  <c r="D114" i="42" s="1"/>
  <c r="D112" i="33"/>
  <c r="O112" s="1"/>
  <c r="D112" i="34" s="1"/>
  <c r="D112" i="41" s="1"/>
  <c r="O112" s="1"/>
  <c r="D112" i="42" s="1"/>
  <c r="D128" i="33"/>
  <c r="O128" s="1"/>
  <c r="D128" i="34" s="1"/>
  <c r="O128" s="1"/>
  <c r="D128" i="35" s="1"/>
  <c r="O128" s="1"/>
  <c r="D128" i="36" s="1"/>
  <c r="O128" s="1"/>
  <c r="D128" i="37" s="1"/>
  <c r="O128" s="1"/>
  <c r="D128" i="38" s="1"/>
  <c r="O128" s="1"/>
  <c r="D128" i="39" s="1"/>
  <c r="O128" s="1"/>
  <c r="D128" i="40" s="1"/>
  <c r="O128" s="1"/>
  <c r="O88" i="34"/>
  <c r="D88" i="35" s="1"/>
  <c r="O88" s="1"/>
  <c r="D88" i="36" s="1"/>
  <c r="O88" s="1"/>
  <c r="D88" i="37" s="1"/>
  <c r="O88" s="1"/>
  <c r="D88" i="38" s="1"/>
  <c r="O88" s="1"/>
  <c r="D88" i="39" s="1"/>
  <c r="O88" s="1"/>
  <c r="D88" i="40" s="1"/>
  <c r="O88" s="1"/>
  <c r="O71" i="26"/>
  <c r="D71" i="27" s="1"/>
  <c r="O71" s="1"/>
  <c r="D71" i="28" s="1"/>
  <c r="O71" s="1"/>
  <c r="D71" i="29" s="1"/>
  <c r="O71" s="1"/>
  <c r="D71" i="30" s="1"/>
  <c r="O71" s="1"/>
  <c r="D71" i="31" s="1"/>
  <c r="O71" s="1"/>
  <c r="D71" i="32" s="1"/>
  <c r="O71" s="1"/>
  <c r="D162" i="33"/>
  <c r="O162" s="1"/>
  <c r="D162" i="34" s="1"/>
  <c r="O162" s="1"/>
  <c r="D162" i="35" s="1"/>
  <c r="O162" s="1"/>
  <c r="D162" i="36" s="1"/>
  <c r="O162" s="1"/>
  <c r="D162" i="37" s="1"/>
  <c r="O162" s="1"/>
  <c r="D162" i="38" s="1"/>
  <c r="O162" s="1"/>
  <c r="D162" i="39" s="1"/>
  <c r="O162" s="1"/>
  <c r="D162" i="40" s="1"/>
  <c r="O162" s="1"/>
  <c r="D134" i="33"/>
  <c r="O134" s="1"/>
  <c r="D134" i="34" s="1"/>
  <c r="O134" s="1"/>
  <c r="D134" i="35" s="1"/>
  <c r="O134" s="1"/>
  <c r="D134" i="36" s="1"/>
  <c r="O134" s="1"/>
  <c r="D134" i="37" s="1"/>
  <c r="O134" s="1"/>
  <c r="D134" i="38" s="1"/>
  <c r="O134" s="1"/>
  <c r="D134" i="39" s="1"/>
  <c r="O134" s="1"/>
  <c r="D134" i="40" s="1"/>
  <c r="O134" s="1"/>
  <c r="D109" i="33"/>
  <c r="O109" s="1"/>
  <c r="D109" i="34" s="1"/>
  <c r="O109" s="1"/>
  <c r="D109" i="35" s="1"/>
  <c r="O109" s="1"/>
  <c r="D109" i="36" s="1"/>
  <c r="O109" s="1"/>
  <c r="D109" i="37" s="1"/>
  <c r="O109" s="1"/>
  <c r="D109" i="38" s="1"/>
  <c r="O109" s="1"/>
  <c r="D109" i="39" s="1"/>
  <c r="O109" s="1"/>
  <c r="D109" i="40" s="1"/>
  <c r="O109" s="1"/>
  <c r="D81" i="33"/>
  <c r="O81" s="1"/>
  <c r="D81" i="34" s="1"/>
  <c r="D81" i="41" s="1"/>
  <c r="O81" s="1"/>
  <c r="D81" i="42" s="1"/>
  <c r="O83" i="26"/>
  <c r="D83" i="27" s="1"/>
  <c r="O83" s="1"/>
  <c r="D83" i="28" s="1"/>
  <c r="O83" s="1"/>
  <c r="D83" i="29" s="1"/>
  <c r="O83" s="1"/>
  <c r="D83" i="30" s="1"/>
  <c r="O83" s="1"/>
  <c r="D83" i="31" s="1"/>
  <c r="O83" s="1"/>
  <c r="D83" i="32" s="1"/>
  <c r="O83" s="1"/>
  <c r="D33" i="33"/>
  <c r="O33" s="1"/>
  <c r="D33" i="34" s="1"/>
  <c r="D33" i="41" s="1"/>
  <c r="O33" s="1"/>
  <c r="D33" i="42" s="1"/>
  <c r="O88" i="26"/>
  <c r="D88" i="27" s="1"/>
  <c r="O88" s="1"/>
  <c r="D88" i="28" s="1"/>
  <c r="O88" s="1"/>
  <c r="D88" i="29" s="1"/>
  <c r="O88" s="1"/>
  <c r="D88" i="30" s="1"/>
  <c r="O88" s="1"/>
  <c r="D88" i="31" s="1"/>
  <c r="O88" s="1"/>
  <c r="D88" i="32" s="1"/>
  <c r="O88" s="1"/>
  <c r="D111" i="33"/>
  <c r="O111" s="1"/>
  <c r="D111" i="34" s="1"/>
  <c r="D111" i="41" s="1"/>
  <c r="O111" s="1"/>
  <c r="D111" i="42" s="1"/>
  <c r="D111" i="49" s="1"/>
  <c r="O111" s="1"/>
  <c r="D111" i="50" s="1"/>
  <c r="O63" i="42"/>
  <c r="D63" i="43" s="1"/>
  <c r="O63" s="1"/>
  <c r="D63" i="44" s="1"/>
  <c r="O63" s="1"/>
  <c r="D63" i="45" s="1"/>
  <c r="O63" s="1"/>
  <c r="D63" i="46" s="1"/>
  <c r="O63" s="1"/>
  <c r="D63" i="47" s="1"/>
  <c r="O63" s="1"/>
  <c r="D63" i="48" s="1"/>
  <c r="O63" s="1"/>
  <c r="O118" i="34"/>
  <c r="D118" i="35" s="1"/>
  <c r="O118" s="1"/>
  <c r="D118" i="36" s="1"/>
  <c r="O118" s="1"/>
  <c r="D118" i="37" s="1"/>
  <c r="O118" s="1"/>
  <c r="D118" i="38" s="1"/>
  <c r="O118" s="1"/>
  <c r="D118" i="39" s="1"/>
  <c r="O118" s="1"/>
  <c r="D118" i="40" s="1"/>
  <c r="O118" s="1"/>
  <c r="O59" i="34"/>
  <c r="D59" i="35" s="1"/>
  <c r="O59" s="1"/>
  <c r="D59" i="36" s="1"/>
  <c r="O59" s="1"/>
  <c r="D59" i="37" s="1"/>
  <c r="O59" s="1"/>
  <c r="D59" i="38" s="1"/>
  <c r="O59" s="1"/>
  <c r="D59" i="39" s="1"/>
  <c r="O59" s="1"/>
  <c r="D59" i="40" s="1"/>
  <c r="O59" s="1"/>
  <c r="O98" i="26"/>
  <c r="D98" i="27" s="1"/>
  <c r="O98" s="1"/>
  <c r="D98" i="28" s="1"/>
  <c r="O98" s="1"/>
  <c r="D98" i="29" s="1"/>
  <c r="O98" s="1"/>
  <c r="D98" i="30" s="1"/>
  <c r="O98" s="1"/>
  <c r="D98" i="31" s="1"/>
  <c r="O98" s="1"/>
  <c r="D98" i="32" s="1"/>
  <c r="O98" s="1"/>
  <c r="O150" i="26"/>
  <c r="D150" i="27" s="1"/>
  <c r="O150" s="1"/>
  <c r="D150" i="28" s="1"/>
  <c r="O150" s="1"/>
  <c r="D150" i="29" s="1"/>
  <c r="O150" s="1"/>
  <c r="D150" i="30" s="1"/>
  <c r="O150" s="1"/>
  <c r="D150" i="31" s="1"/>
  <c r="O150" s="1"/>
  <c r="D150" i="32" s="1"/>
  <c r="O150" s="1"/>
  <c r="D150" i="33"/>
  <c r="O150" s="1"/>
  <c r="D150" i="34" s="1"/>
  <c r="D166" i="33"/>
  <c r="O166" s="1"/>
  <c r="D166" i="34" s="1"/>
  <c r="D166" i="41" s="1"/>
  <c r="O166" s="1"/>
  <c r="D166" i="42" s="1"/>
  <c r="O14" i="26"/>
  <c r="D14" i="27" s="1"/>
  <c r="O14" s="1"/>
  <c r="D14" i="28" s="1"/>
  <c r="O14" s="1"/>
  <c r="D14" i="29" s="1"/>
  <c r="O14" s="1"/>
  <c r="D14" i="30" s="1"/>
  <c r="O14" s="1"/>
  <c r="D14" i="31" s="1"/>
  <c r="O14" s="1"/>
  <c r="D14" i="32" s="1"/>
  <c r="O14" s="1"/>
  <c r="O63" i="26"/>
  <c r="D63" i="27" s="1"/>
  <c r="O63" s="1"/>
  <c r="D63" i="28" s="1"/>
  <c r="O63" s="1"/>
  <c r="D63" i="29" s="1"/>
  <c r="O63" s="1"/>
  <c r="D63" i="30" s="1"/>
  <c r="O63" s="1"/>
  <c r="D63" i="31" s="1"/>
  <c r="O63" s="1"/>
  <c r="D63" i="32" s="1"/>
  <c r="O63" s="1"/>
  <c r="O118" i="26"/>
  <c r="D118" i="27" s="1"/>
  <c r="O118" s="1"/>
  <c r="D118" i="28" s="1"/>
  <c r="O118" s="1"/>
  <c r="D118" i="29" s="1"/>
  <c r="O118" s="1"/>
  <c r="D118" i="30" s="1"/>
  <c r="O118" s="1"/>
  <c r="D118" i="31" s="1"/>
  <c r="O118" s="1"/>
  <c r="D118" i="32" s="1"/>
  <c r="O118" s="1"/>
  <c r="O63" i="34"/>
  <c r="D63" i="35" s="1"/>
  <c r="O63" s="1"/>
  <c r="D63" i="36" s="1"/>
  <c r="O63" s="1"/>
  <c r="D63" i="37" s="1"/>
  <c r="O63" s="1"/>
  <c r="D63" i="38" s="1"/>
  <c r="O63" s="1"/>
  <c r="D63" i="39" s="1"/>
  <c r="O63" s="1"/>
  <c r="D63" i="40" s="1"/>
  <c r="O63" s="1"/>
  <c r="D123" i="33"/>
  <c r="O123" s="1"/>
  <c r="D123" i="34" s="1"/>
  <c r="O123" s="1"/>
  <c r="D123" i="35" s="1"/>
  <c r="O123" s="1"/>
  <c r="D123" i="36" s="1"/>
  <c r="O123" s="1"/>
  <c r="D123" i="37" s="1"/>
  <c r="O123" s="1"/>
  <c r="D123" i="38" s="1"/>
  <c r="O123" s="1"/>
  <c r="D123" i="39" s="1"/>
  <c r="O123" s="1"/>
  <c r="D123" i="40" s="1"/>
  <c r="O123" s="1"/>
  <c r="D87" i="33"/>
  <c r="O87" s="1"/>
  <c r="D87" i="34" s="1"/>
  <c r="D87" i="41" s="1"/>
  <c r="O87" s="1"/>
  <c r="D87" i="42" s="1"/>
  <c r="O87" s="1"/>
  <c r="D87" i="43" s="1"/>
  <c r="O87" s="1"/>
  <c r="D87" i="44" s="1"/>
  <c r="O87" s="1"/>
  <c r="D87" i="45" s="1"/>
  <c r="O87" s="1"/>
  <c r="D87" i="46" s="1"/>
  <c r="O87" s="1"/>
  <c r="D87" i="47" s="1"/>
  <c r="O87" s="1"/>
  <c r="D87" i="48" s="1"/>
  <c r="O87" s="1"/>
  <c r="D75" i="33"/>
  <c r="O75" s="1"/>
  <c r="D75" i="34" s="1"/>
  <c r="D75" i="41" s="1"/>
  <c r="O75" s="1"/>
  <c r="D75" i="42" s="1"/>
  <c r="D103" i="41"/>
  <c r="O103" s="1"/>
  <c r="D103" i="42" s="1"/>
  <c r="O103" s="1"/>
  <c r="D103" i="43" s="1"/>
  <c r="O103" s="1"/>
  <c r="D103" i="44" s="1"/>
  <c r="O103" s="1"/>
  <c r="D103" i="45" s="1"/>
  <c r="O103" s="1"/>
  <c r="D103" i="46" s="1"/>
  <c r="O103" s="1"/>
  <c r="D103" i="47" s="1"/>
  <c r="O103" s="1"/>
  <c r="D103" i="48" s="1"/>
  <c r="O103" s="1"/>
  <c r="O104" i="34"/>
  <c r="D104" i="35" s="1"/>
  <c r="O104" s="1"/>
  <c r="D104" i="36" s="1"/>
  <c r="O104" s="1"/>
  <c r="D104" i="37" s="1"/>
  <c r="O104" s="1"/>
  <c r="D104" i="38" s="1"/>
  <c r="O104" s="1"/>
  <c r="D104" i="39" s="1"/>
  <c r="O104" s="1"/>
  <c r="D104" i="40" s="1"/>
  <c r="O104" s="1"/>
  <c r="O136" i="26"/>
  <c r="D136" i="27" s="1"/>
  <c r="O136" s="1"/>
  <c r="D136" i="28" s="1"/>
  <c r="O136" s="1"/>
  <c r="D136" i="29" s="1"/>
  <c r="O136" s="1"/>
  <c r="D136" i="30" s="1"/>
  <c r="O136" s="1"/>
  <c r="D136" i="31" s="1"/>
  <c r="O136" s="1"/>
  <c r="D136" i="32" s="1"/>
  <c r="O136" s="1"/>
  <c r="O100" i="50"/>
  <c r="D100" i="51" s="1"/>
  <c r="O100" s="1"/>
  <c r="D100" i="52" s="1"/>
  <c r="O100" s="1"/>
  <c r="D100" i="53" s="1"/>
  <c r="O100" s="1"/>
  <c r="D100" i="54" s="1"/>
  <c r="O100" s="1"/>
  <c r="D100" i="55" s="1"/>
  <c r="O100" s="1"/>
  <c r="D100" i="56" s="1"/>
  <c r="O100" s="1"/>
  <c r="O79" i="34"/>
  <c r="D79" i="35" s="1"/>
  <c r="O79" s="1"/>
  <c r="D79" i="36" s="1"/>
  <c r="O79" s="1"/>
  <c r="D79" i="37" s="1"/>
  <c r="O79" s="1"/>
  <c r="D79" i="38" s="1"/>
  <c r="O79" s="1"/>
  <c r="D79" i="39" s="1"/>
  <c r="O79" s="1"/>
  <c r="D79" i="40" s="1"/>
  <c r="O79" s="1"/>
  <c r="O171" i="26"/>
  <c r="D171" i="27" s="1"/>
  <c r="O171" s="1"/>
  <c r="D171" i="28" s="1"/>
  <c r="O171" s="1"/>
  <c r="D171" i="29" s="1"/>
  <c r="O171" s="1"/>
  <c r="D171" i="30" s="1"/>
  <c r="O171" s="1"/>
  <c r="D171" i="31" s="1"/>
  <c r="O171" s="1"/>
  <c r="D171" i="32" s="1"/>
  <c r="O171" s="1"/>
  <c r="O100" i="42"/>
  <c r="D100" i="43" s="1"/>
  <c r="O100" s="1"/>
  <c r="D100" i="44" s="1"/>
  <c r="O100" s="1"/>
  <c r="D100" i="45" s="1"/>
  <c r="O100" s="1"/>
  <c r="D100" i="46" s="1"/>
  <c r="O100" s="1"/>
  <c r="D100" i="47" s="1"/>
  <c r="O100" s="1"/>
  <c r="D100" i="48" s="1"/>
  <c r="O100" s="1"/>
  <c r="O25" i="26"/>
  <c r="D25" i="27" s="1"/>
  <c r="O25" s="1"/>
  <c r="D25" i="28" s="1"/>
  <c r="O25" s="1"/>
  <c r="D25" i="29" s="1"/>
  <c r="O25" s="1"/>
  <c r="D25" i="30" s="1"/>
  <c r="O25" s="1"/>
  <c r="D25" i="31" s="1"/>
  <c r="O25" s="1"/>
  <c r="D25" i="32" s="1"/>
  <c r="O25" s="1"/>
  <c r="O25" i="34"/>
  <c r="D25" i="35" s="1"/>
  <c r="O25" s="1"/>
  <c r="D25" i="36" s="1"/>
  <c r="O25" s="1"/>
  <c r="D25" i="37" s="1"/>
  <c r="O25" s="1"/>
  <c r="D25" i="38" s="1"/>
  <c r="O25" s="1"/>
  <c r="D25" i="39" s="1"/>
  <c r="O25" s="1"/>
  <c r="D25" i="40" s="1"/>
  <c r="O25" s="1"/>
  <c r="O100" i="34"/>
  <c r="D100" i="35" s="1"/>
  <c r="O100" s="1"/>
  <c r="D100" i="36" s="1"/>
  <c r="O100" s="1"/>
  <c r="D100" i="37" s="1"/>
  <c r="O100" s="1"/>
  <c r="D100" i="38" s="1"/>
  <c r="O100" s="1"/>
  <c r="D100" i="39" s="1"/>
  <c r="O100" s="1"/>
  <c r="D100" i="40" s="1"/>
  <c r="O100" s="1"/>
  <c r="O89" i="26"/>
  <c r="D89" i="27" s="1"/>
  <c r="O89" s="1"/>
  <c r="D89" i="28" s="1"/>
  <c r="O89" s="1"/>
  <c r="D89" i="29" s="1"/>
  <c r="O89" s="1"/>
  <c r="D89" i="30" s="1"/>
  <c r="O89" s="1"/>
  <c r="D89" i="31" s="1"/>
  <c r="O89" s="1"/>
  <c r="D89" i="32" s="1"/>
  <c r="O89" s="1"/>
  <c r="O104" i="26"/>
  <c r="D104" i="27" s="1"/>
  <c r="O104" s="1"/>
  <c r="D104" i="28" s="1"/>
  <c r="O104" s="1"/>
  <c r="D104" i="29" s="1"/>
  <c r="O104" s="1"/>
  <c r="D104" i="30" s="1"/>
  <c r="O104" s="1"/>
  <c r="D104" i="31" s="1"/>
  <c r="O104" s="1"/>
  <c r="D104" i="32" s="1"/>
  <c r="O104" s="1"/>
  <c r="D101" i="33"/>
  <c r="O101" s="1"/>
  <c r="D101" i="34" s="1"/>
  <c r="O101" s="1"/>
  <c r="D101" i="35" s="1"/>
  <c r="O101" s="1"/>
  <c r="D101" i="36" s="1"/>
  <c r="O101" s="1"/>
  <c r="D101" i="37" s="1"/>
  <c r="O101" s="1"/>
  <c r="D101" i="38" s="1"/>
  <c r="O101" s="1"/>
  <c r="D101" i="39" s="1"/>
  <c r="O101" s="1"/>
  <c r="D101" i="40" s="1"/>
  <c r="O101" s="1"/>
  <c r="D131" i="33"/>
  <c r="O131" s="1"/>
  <c r="D131" i="34" s="1"/>
  <c r="D131" i="41" s="1"/>
  <c r="O131" s="1"/>
  <c r="D131" i="42" s="1"/>
  <c r="O51" i="26"/>
  <c r="D51" i="27" s="1"/>
  <c r="O51" s="1"/>
  <c r="D51" i="28" s="1"/>
  <c r="O51" s="1"/>
  <c r="D51" i="29" s="1"/>
  <c r="O51" s="1"/>
  <c r="D51" i="30" s="1"/>
  <c r="O51" s="1"/>
  <c r="D51" i="31" s="1"/>
  <c r="O51" s="1"/>
  <c r="D51" i="32" s="1"/>
  <c r="O51" s="1"/>
  <c r="D9" i="33"/>
  <c r="O9" s="1"/>
  <c r="D9" i="34" s="1"/>
  <c r="O9" s="1"/>
  <c r="D9" i="35" s="1"/>
  <c r="O9" s="1"/>
  <c r="D9" i="36" s="1"/>
  <c r="O9" s="1"/>
  <c r="D9" i="37" s="1"/>
  <c r="O9" s="1"/>
  <c r="D9" i="38" s="1"/>
  <c r="O9" s="1"/>
  <c r="D9" i="39" s="1"/>
  <c r="O9" s="1"/>
  <c r="D9" i="40" s="1"/>
  <c r="O9" s="1"/>
  <c r="D59" i="49"/>
  <c r="O59" s="1"/>
  <c r="D59" i="50" s="1"/>
  <c r="D59" i="57" s="1"/>
  <c r="O59" s="1"/>
  <c r="D6" i="33"/>
  <c r="O6" s="1"/>
  <c r="D6" i="34" s="1"/>
  <c r="O6" s="1"/>
  <c r="D6" i="35" s="1"/>
  <c r="O6" s="1"/>
  <c r="D6" i="36" s="1"/>
  <c r="O6" s="1"/>
  <c r="D6" i="37" s="1"/>
  <c r="O157" i="34"/>
  <c r="D157" i="35" s="1"/>
  <c r="O157" s="1"/>
  <c r="D157" i="36" s="1"/>
  <c r="O157" s="1"/>
  <c r="D157" i="37" s="1"/>
  <c r="O157" s="1"/>
  <c r="D157" i="38" s="1"/>
  <c r="O157" s="1"/>
  <c r="D157" i="39" s="1"/>
  <c r="O157" s="1"/>
  <c r="D157" i="40" s="1"/>
  <c r="O157" s="1"/>
  <c r="D141" i="33"/>
  <c r="O141" s="1"/>
  <c r="D141" i="34" s="1"/>
  <c r="D141" i="41" s="1"/>
  <c r="O141" s="1"/>
  <c r="D141" i="42" s="1"/>
  <c r="O141" s="1"/>
  <c r="D141" i="43" s="1"/>
  <c r="O141" s="1"/>
  <c r="D141" i="44" s="1"/>
  <c r="O141" s="1"/>
  <c r="D141" i="45" s="1"/>
  <c r="O141" s="1"/>
  <c r="D141" i="46" s="1"/>
  <c r="O141" s="1"/>
  <c r="D141" i="47" s="1"/>
  <c r="O141" s="1"/>
  <c r="D141" i="48" s="1"/>
  <c r="O141" s="1"/>
  <c r="D127" i="33"/>
  <c r="O127" s="1"/>
  <c r="D127" i="34" s="1"/>
  <c r="O127" s="1"/>
  <c r="D127" i="35" s="1"/>
  <c r="O127" s="1"/>
  <c r="D127" i="36" s="1"/>
  <c r="O127" s="1"/>
  <c r="D127" i="37" s="1"/>
  <c r="O127" s="1"/>
  <c r="D127" i="38" s="1"/>
  <c r="O127" s="1"/>
  <c r="D127" i="39" s="1"/>
  <c r="O127" s="1"/>
  <c r="D127" i="40" s="1"/>
  <c r="O127" s="1"/>
  <c r="D147" i="41"/>
  <c r="O147" s="1"/>
  <c r="D147" i="42" s="1"/>
  <c r="O147" s="1"/>
  <c r="D147" i="43" s="1"/>
  <c r="O147" s="1"/>
  <c r="D147" i="44" s="1"/>
  <c r="O147" s="1"/>
  <c r="D147" i="45" s="1"/>
  <c r="O147" s="1"/>
  <c r="D147" i="46" s="1"/>
  <c r="O147" s="1"/>
  <c r="D147" i="47" s="1"/>
  <c r="O147" s="1"/>
  <c r="D147" i="48" s="1"/>
  <c r="O147" s="1"/>
  <c r="O77" i="34"/>
  <c r="D77" i="35" s="1"/>
  <c r="O77" s="1"/>
  <c r="D77" i="36" s="1"/>
  <c r="O77" s="1"/>
  <c r="D77" i="37" s="1"/>
  <c r="O77" s="1"/>
  <c r="D77" i="38" s="1"/>
  <c r="O77" s="1"/>
  <c r="D77" i="39" s="1"/>
  <c r="O77" s="1"/>
  <c r="D77" i="40" s="1"/>
  <c r="O77" s="1"/>
  <c r="D130" i="41"/>
  <c r="O130" s="1"/>
  <c r="D130" i="42" s="1"/>
  <c r="D130" i="49" s="1"/>
  <c r="O130" s="1"/>
  <c r="D130" i="50" s="1"/>
  <c r="D152" i="41"/>
  <c r="O152" s="1"/>
  <c r="D152" i="42" s="1"/>
  <c r="O152" s="1"/>
  <c r="D152" i="43" s="1"/>
  <c r="O152" s="1"/>
  <c r="D152" i="44" s="1"/>
  <c r="O152" s="1"/>
  <c r="D152" i="45" s="1"/>
  <c r="O152" s="1"/>
  <c r="D152" i="46" s="1"/>
  <c r="O152" s="1"/>
  <c r="D152" i="47" s="1"/>
  <c r="O152" s="1"/>
  <c r="D152" i="48" s="1"/>
  <c r="O152" s="1"/>
  <c r="D99" i="33"/>
  <c r="O99" s="1"/>
  <c r="D99" i="34" s="1"/>
  <c r="D99" i="41" s="1"/>
  <c r="O99" s="1"/>
  <c r="D99" i="42" s="1"/>
  <c r="O99" s="1"/>
  <c r="D99" i="43" s="1"/>
  <c r="O99" s="1"/>
  <c r="D99" i="44" s="1"/>
  <c r="O99" s="1"/>
  <c r="D99" i="45" s="1"/>
  <c r="O99" s="1"/>
  <c r="D99" i="46" s="1"/>
  <c r="O99" s="1"/>
  <c r="D99" i="47" s="1"/>
  <c r="O99" s="1"/>
  <c r="D99" i="48" s="1"/>
  <c r="O99" s="1"/>
  <c r="D57" i="49"/>
  <c r="O57" s="1"/>
  <c r="D57" i="50" s="1"/>
  <c r="D57" i="57" s="1"/>
  <c r="O57" s="1"/>
  <c r="O94" i="26"/>
  <c r="D94" i="27" s="1"/>
  <c r="O94" s="1"/>
  <c r="D94" i="28" s="1"/>
  <c r="O94" s="1"/>
  <c r="D94" i="29" s="1"/>
  <c r="O94" s="1"/>
  <c r="D94" i="30" s="1"/>
  <c r="O94" s="1"/>
  <c r="D94" i="31" s="1"/>
  <c r="O94" s="1"/>
  <c r="D94" i="32" s="1"/>
  <c r="O94" s="1"/>
  <c r="O15" i="34"/>
  <c r="D15" i="35" s="1"/>
  <c r="O15" s="1"/>
  <c r="D15" i="36" s="1"/>
  <c r="O15" s="1"/>
  <c r="D15" i="37" s="1"/>
  <c r="O15" s="1"/>
  <c r="D15" i="38" s="1"/>
  <c r="O15" s="1"/>
  <c r="D15" i="39" s="1"/>
  <c r="O15" s="1"/>
  <c r="D15" i="40" s="1"/>
  <c r="O15" s="1"/>
  <c r="D31" i="41"/>
  <c r="O31" s="1"/>
  <c r="D31" i="42" s="1"/>
  <c r="O31" s="1"/>
  <c r="D31" i="43" s="1"/>
  <c r="O31" s="1"/>
  <c r="D31" i="44" s="1"/>
  <c r="O31" s="1"/>
  <c r="D31" i="45" s="1"/>
  <c r="O31" s="1"/>
  <c r="D31" i="46" s="1"/>
  <c r="O31" s="1"/>
  <c r="D31" i="47" s="1"/>
  <c r="O31" s="1"/>
  <c r="D31" i="48" s="1"/>
  <c r="O31" s="1"/>
  <c r="D39" i="49"/>
  <c r="O39" s="1"/>
  <c r="D39" i="50" s="1"/>
  <c r="D39" i="57" s="1"/>
  <c r="O39" s="1"/>
  <c r="O53" i="34"/>
  <c r="D53" i="35" s="1"/>
  <c r="O53" s="1"/>
  <c r="D53" i="36" s="1"/>
  <c r="O53" s="1"/>
  <c r="D53" i="37" s="1"/>
  <c r="O53" s="1"/>
  <c r="D53" i="38" s="1"/>
  <c r="O53" s="1"/>
  <c r="D53" i="39" s="1"/>
  <c r="O53" s="1"/>
  <c r="D53" i="40" s="1"/>
  <c r="O53" s="1"/>
  <c r="D98" i="41"/>
  <c r="O98" s="1"/>
  <c r="D98" i="42" s="1"/>
  <c r="O98" s="1"/>
  <c r="D98" i="43" s="1"/>
  <c r="O98" s="1"/>
  <c r="D98" i="44" s="1"/>
  <c r="O98" s="1"/>
  <c r="D98" i="45" s="1"/>
  <c r="O98" s="1"/>
  <c r="D98" i="46" s="1"/>
  <c r="O98" s="1"/>
  <c r="D98" i="47" s="1"/>
  <c r="O98" s="1"/>
  <c r="D98" i="48" s="1"/>
  <c r="O98" s="1"/>
  <c r="O55" i="26"/>
  <c r="D55" i="27" s="1"/>
  <c r="O55" s="1"/>
  <c r="D55" i="28" s="1"/>
  <c r="O55" s="1"/>
  <c r="D55" i="29" s="1"/>
  <c r="O55" s="1"/>
  <c r="D55" i="30" s="1"/>
  <c r="O55" s="1"/>
  <c r="D55" i="31" s="1"/>
  <c r="O55" s="1"/>
  <c r="D55" i="32" s="1"/>
  <c r="O55" s="1"/>
  <c r="O72" i="26"/>
  <c r="D72" i="27" s="1"/>
  <c r="O72" s="1"/>
  <c r="D72" i="28" s="1"/>
  <c r="O72" s="1"/>
  <c r="D72" i="29" s="1"/>
  <c r="O72" s="1"/>
  <c r="D72" i="30" s="1"/>
  <c r="O72" s="1"/>
  <c r="D72" i="31" s="1"/>
  <c r="O72" s="1"/>
  <c r="D72" i="32" s="1"/>
  <c r="O72" s="1"/>
  <c r="O77" i="42"/>
  <c r="D77" i="43" s="1"/>
  <c r="O77" s="1"/>
  <c r="D77" i="44" s="1"/>
  <c r="O77" s="1"/>
  <c r="D77" i="45" s="1"/>
  <c r="O77" s="1"/>
  <c r="D77" i="46" s="1"/>
  <c r="O77" s="1"/>
  <c r="D77" i="47" s="1"/>
  <c r="O77" s="1"/>
  <c r="D77" i="48" s="1"/>
  <c r="O77" s="1"/>
  <c r="D85" i="41"/>
  <c r="O85" s="1"/>
  <c r="D85" i="42" s="1"/>
  <c r="O85" s="1"/>
  <c r="D85" i="43" s="1"/>
  <c r="O85" s="1"/>
  <c r="D85" i="44" s="1"/>
  <c r="O85" s="1"/>
  <c r="D85" i="45" s="1"/>
  <c r="O85" s="1"/>
  <c r="D85" i="46" s="1"/>
  <c r="O85" s="1"/>
  <c r="D85" i="47" s="1"/>
  <c r="O85" s="1"/>
  <c r="D85" i="48" s="1"/>
  <c r="O85" s="1"/>
  <c r="D126" i="41"/>
  <c r="O126" s="1"/>
  <c r="D126" i="42" s="1"/>
  <c r="O126" s="1"/>
  <c r="D126" i="43" s="1"/>
  <c r="O126" s="1"/>
  <c r="D126" i="44" s="1"/>
  <c r="O126" s="1"/>
  <c r="D126" i="45" s="1"/>
  <c r="O126" s="1"/>
  <c r="D126" i="46" s="1"/>
  <c r="O126" s="1"/>
  <c r="D126" i="47" s="1"/>
  <c r="O126" s="1"/>
  <c r="D126" i="48" s="1"/>
  <c r="O126" s="1"/>
  <c r="D56" i="33"/>
  <c r="O56" s="1"/>
  <c r="D56" i="34" s="1"/>
  <c r="D56" i="41" s="1"/>
  <c r="O56" s="1"/>
  <c r="D56" i="42" s="1"/>
  <c r="D144" i="33"/>
  <c r="O144" s="1"/>
  <c r="D144" i="34" s="1"/>
  <c r="O144" i="26"/>
  <c r="D144" i="27" s="1"/>
  <c r="O144" s="1"/>
  <c r="D144" i="28" s="1"/>
  <c r="O144" s="1"/>
  <c r="D144" i="29" s="1"/>
  <c r="O144" s="1"/>
  <c r="D144" i="30" s="1"/>
  <c r="O144" s="1"/>
  <c r="D144" i="31" s="1"/>
  <c r="O144" s="1"/>
  <c r="D144" i="32" s="1"/>
  <c r="O144" s="1"/>
  <c r="O54" i="34"/>
  <c r="D54" i="35" s="1"/>
  <c r="O54" s="1"/>
  <c r="D54" i="36" s="1"/>
  <c r="O54" s="1"/>
  <c r="D54" i="37" s="1"/>
  <c r="O54" s="1"/>
  <c r="D54" i="38" s="1"/>
  <c r="O54" s="1"/>
  <c r="D54" i="39" s="1"/>
  <c r="O54" s="1"/>
  <c r="D54" i="40" s="1"/>
  <c r="O54" s="1"/>
  <c r="O92" i="26"/>
  <c r="D92" i="27" s="1"/>
  <c r="O92" s="1"/>
  <c r="D92" i="28" s="1"/>
  <c r="O92" s="1"/>
  <c r="D92" i="29" s="1"/>
  <c r="O92" s="1"/>
  <c r="D92" i="30" s="1"/>
  <c r="O92" s="1"/>
  <c r="D92" i="31" s="1"/>
  <c r="O92" s="1"/>
  <c r="D92" i="32" s="1"/>
  <c r="O92" s="1"/>
  <c r="D92" i="33"/>
  <c r="O92" s="1"/>
  <c r="D92" i="34" s="1"/>
  <c r="O137"/>
  <c r="D137" i="35" s="1"/>
  <c r="O137" s="1"/>
  <c r="D137" i="36" s="1"/>
  <c r="O137" s="1"/>
  <c r="D137" i="37" s="1"/>
  <c r="O137" s="1"/>
  <c r="D137" i="38" s="1"/>
  <c r="O137" s="1"/>
  <c r="D137" i="39" s="1"/>
  <c r="O137" s="1"/>
  <c r="D137" i="40" s="1"/>
  <c r="O137" s="1"/>
  <c r="O24" i="34"/>
  <c r="D24" i="35" s="1"/>
  <c r="O24" s="1"/>
  <c r="D24" i="36" s="1"/>
  <c r="O24" s="1"/>
  <c r="D24" i="37" s="1"/>
  <c r="O24" s="1"/>
  <c r="D24" i="38" s="1"/>
  <c r="O24" s="1"/>
  <c r="D24" i="39" s="1"/>
  <c r="O24" s="1"/>
  <c r="D24" i="40" s="1"/>
  <c r="O24" s="1"/>
  <c r="O25" i="42"/>
  <c r="D25" i="43" s="1"/>
  <c r="O25" s="1"/>
  <c r="D25" i="44" s="1"/>
  <c r="O25" s="1"/>
  <c r="D25" i="45" s="1"/>
  <c r="O25" s="1"/>
  <c r="D25" i="46" s="1"/>
  <c r="O25" s="1"/>
  <c r="D25" i="47" s="1"/>
  <c r="O25" s="1"/>
  <c r="D25" i="48" s="1"/>
  <c r="O25" s="1"/>
  <c r="D167" i="33"/>
  <c r="O167" s="1"/>
  <c r="D167" i="34" s="1"/>
  <c r="O167" s="1"/>
  <c r="D167" i="35" s="1"/>
  <c r="O167" s="1"/>
  <c r="D167" i="36" s="1"/>
  <c r="O167" s="1"/>
  <c r="D167" i="37" s="1"/>
  <c r="O167" s="1"/>
  <c r="D167" i="38" s="1"/>
  <c r="O167" s="1"/>
  <c r="D167" i="39" s="1"/>
  <c r="O167" s="1"/>
  <c r="D167" i="40" s="1"/>
  <c r="O167" s="1"/>
  <c r="O124" i="26"/>
  <c r="D124" i="27" s="1"/>
  <c r="O124" s="1"/>
  <c r="D124" i="28" s="1"/>
  <c r="O124" s="1"/>
  <c r="D124" i="29" s="1"/>
  <c r="O124" s="1"/>
  <c r="D124" i="30" s="1"/>
  <c r="O124" s="1"/>
  <c r="D124" i="31" s="1"/>
  <c r="O124" s="1"/>
  <c r="D124" i="32" s="1"/>
  <c r="O124" s="1"/>
  <c r="D124" i="33"/>
  <c r="O124" s="1"/>
  <c r="D124" i="34" s="1"/>
  <c r="O169"/>
  <c r="D169" i="35" s="1"/>
  <c r="O169" s="1"/>
  <c r="D169" i="36" s="1"/>
  <c r="O169" s="1"/>
  <c r="D169" i="37" s="1"/>
  <c r="O169" s="1"/>
  <c r="D169" i="38" s="1"/>
  <c r="O169" s="1"/>
  <c r="D169" i="39" s="1"/>
  <c r="O169" s="1"/>
  <c r="D169" i="40" s="1"/>
  <c r="O169" s="1"/>
  <c r="D50" i="41"/>
  <c r="O50" s="1"/>
  <c r="D50" i="42" s="1"/>
  <c r="D50" i="49" s="1"/>
  <c r="O50" s="1"/>
  <c r="D50" i="50" s="1"/>
  <c r="D37" i="41"/>
  <c r="O37" s="1"/>
  <c r="D37" i="42" s="1"/>
  <c r="D37" i="49" s="1"/>
  <c r="O37" s="1"/>
  <c r="D37" i="50" s="1"/>
  <c r="O110" i="26"/>
  <c r="D110" i="27" s="1"/>
  <c r="O110" s="1"/>
  <c r="D110" i="28" s="1"/>
  <c r="O110" s="1"/>
  <c r="D110" i="29" s="1"/>
  <c r="O110" s="1"/>
  <c r="D110" i="30" s="1"/>
  <c r="O110" s="1"/>
  <c r="D110" i="31" s="1"/>
  <c r="O110" s="1"/>
  <c r="D110" i="32" s="1"/>
  <c r="O110" s="1"/>
  <c r="D110" i="33"/>
  <c r="O110" s="1"/>
  <c r="D110" i="34" s="1"/>
  <c r="D116" i="33"/>
  <c r="O116" s="1"/>
  <c r="D116" i="34" s="1"/>
  <c r="O116" s="1"/>
  <c r="D116" i="35" s="1"/>
  <c r="O116" s="1"/>
  <c r="D116" i="36" s="1"/>
  <c r="O116" s="1"/>
  <c r="D116" i="37" s="1"/>
  <c r="O116" s="1"/>
  <c r="D116" i="38" s="1"/>
  <c r="O116" s="1"/>
  <c r="D116" i="39" s="1"/>
  <c r="O116" s="1"/>
  <c r="D116" i="40" s="1"/>
  <c r="O116" s="1"/>
  <c r="D26" i="41"/>
  <c r="O26" s="1"/>
  <c r="D26" i="42" s="1"/>
  <c r="D26" i="49" s="1"/>
  <c r="O26" s="1"/>
  <c r="D26" i="50" s="1"/>
  <c r="D135" i="41"/>
  <c r="O135" s="1"/>
  <c r="D135" i="42" s="1"/>
  <c r="O135" s="1"/>
  <c r="D135" i="43" s="1"/>
  <c r="O135" s="1"/>
  <c r="D135" i="44" s="1"/>
  <c r="O135" s="1"/>
  <c r="D135" i="45" s="1"/>
  <c r="O135" s="1"/>
  <c r="D135" i="46" s="1"/>
  <c r="O135" s="1"/>
  <c r="D135" i="47" s="1"/>
  <c r="O135" s="1"/>
  <c r="D135" i="48" s="1"/>
  <c r="O135" s="1"/>
  <c r="O65" i="34"/>
  <c r="D65" i="35" s="1"/>
  <c r="O65" s="1"/>
  <c r="D65" i="36" s="1"/>
  <c r="O65" s="1"/>
  <c r="D65" i="37" s="1"/>
  <c r="O65" s="1"/>
  <c r="D65" i="38" s="1"/>
  <c r="O65" s="1"/>
  <c r="D65" i="39" s="1"/>
  <c r="O65" s="1"/>
  <c r="D65" i="40" s="1"/>
  <c r="O65" s="1"/>
  <c r="D49" i="41"/>
  <c r="O49" s="1"/>
  <c r="D49" i="42" s="1"/>
  <c r="O49" s="1"/>
  <c r="D49" i="43" s="1"/>
  <c r="O49" s="1"/>
  <c r="D49" i="44" s="1"/>
  <c r="O49" s="1"/>
  <c r="D49" i="45" s="1"/>
  <c r="O49" s="1"/>
  <c r="D49" i="46" s="1"/>
  <c r="O49" s="1"/>
  <c r="D49" i="47" s="1"/>
  <c r="O49" s="1"/>
  <c r="D49" i="48" s="1"/>
  <c r="O49" s="1"/>
  <c r="D171" i="41"/>
  <c r="O171" s="1"/>
  <c r="D171" i="42" s="1"/>
  <c r="O171" s="1"/>
  <c r="D171" i="43" s="1"/>
  <c r="O171" s="1"/>
  <c r="D171" i="44" s="1"/>
  <c r="O171" s="1"/>
  <c r="D171" i="45" s="1"/>
  <c r="O171" s="1"/>
  <c r="D171" i="46" s="1"/>
  <c r="O171" s="1"/>
  <c r="D171" i="47" s="1"/>
  <c r="O171" s="1"/>
  <c r="D171" i="48" s="1"/>
  <c r="O171" s="1"/>
  <c r="D158" i="41"/>
  <c r="O158" s="1"/>
  <c r="D158" i="42" s="1"/>
  <c r="O158" i="34"/>
  <c r="D158" i="35" s="1"/>
  <c r="O158" s="1"/>
  <c r="D158" i="36" s="1"/>
  <c r="O158" s="1"/>
  <c r="D158" i="37" s="1"/>
  <c r="O158" s="1"/>
  <c r="D158" i="38" s="1"/>
  <c r="O158" s="1"/>
  <c r="D158" i="39" s="1"/>
  <c r="O158" s="1"/>
  <c r="D158" i="40" s="1"/>
  <c r="O158" s="1"/>
  <c r="D12" i="41"/>
  <c r="O12" s="1"/>
  <c r="D12" i="42" s="1"/>
  <c r="O12" i="34"/>
  <c r="D12" i="35" s="1"/>
  <c r="O12" s="1"/>
  <c r="D12" i="36" s="1"/>
  <c r="O12" s="1"/>
  <c r="D12" i="37" s="1"/>
  <c r="O12" s="1"/>
  <c r="D12" i="38" s="1"/>
  <c r="O12" s="1"/>
  <c r="D12" i="39" s="1"/>
  <c r="O12" s="1"/>
  <c r="D12" i="40" s="1"/>
  <c r="O12" s="1"/>
  <c r="O173" i="58"/>
  <c r="D43" i="41"/>
  <c r="O43" s="1"/>
  <c r="D43" i="42" s="1"/>
  <c r="D43" i="49" s="1"/>
  <c r="O43" s="1"/>
  <c r="D43" i="50" s="1"/>
  <c r="O8" i="34"/>
  <c r="D8" i="35" s="1"/>
  <c r="O8" s="1"/>
  <c r="D8" i="36" s="1"/>
  <c r="D8" i="41"/>
  <c r="O8" s="1"/>
  <c r="D8" i="42" s="1"/>
  <c r="O61" i="26"/>
  <c r="D61" i="27" s="1"/>
  <c r="O61" s="1"/>
  <c r="D61" i="28" s="1"/>
  <c r="O61" s="1"/>
  <c r="D61" i="29" s="1"/>
  <c r="O61" s="1"/>
  <c r="D61" i="30" s="1"/>
  <c r="O61" s="1"/>
  <c r="D61" i="31" s="1"/>
  <c r="O61" s="1"/>
  <c r="D61" i="32" s="1"/>
  <c r="O61" s="1"/>
  <c r="D61" i="33"/>
  <c r="O61" s="1"/>
  <c r="D61" i="34" s="1"/>
  <c r="O42"/>
  <c r="D42" i="35" s="1"/>
  <c r="O42" s="1"/>
  <c r="D42" i="36" s="1"/>
  <c r="O42" s="1"/>
  <c r="D42" i="37" s="1"/>
  <c r="O42" s="1"/>
  <c r="D42" i="38" s="1"/>
  <c r="O42" s="1"/>
  <c r="D42" i="39" s="1"/>
  <c r="O42" s="1"/>
  <c r="D42" i="40" s="1"/>
  <c r="O42" s="1"/>
  <c r="D42" i="41"/>
  <c r="O42" s="1"/>
  <c r="D42" i="42" s="1"/>
  <c r="O74" i="34"/>
  <c r="D74" i="35" s="1"/>
  <c r="O74" s="1"/>
  <c r="D74" i="36" s="1"/>
  <c r="O74" s="1"/>
  <c r="D74" i="37" s="1"/>
  <c r="O74" s="1"/>
  <c r="D74" i="38" s="1"/>
  <c r="O74" s="1"/>
  <c r="D74" i="39" s="1"/>
  <c r="O74" s="1"/>
  <c r="D74" i="40" s="1"/>
  <c r="O74" s="1"/>
  <c r="D74" i="41"/>
  <c r="O74" s="1"/>
  <c r="D74" i="42" s="1"/>
  <c r="D62" i="41"/>
  <c r="O62" s="1"/>
  <c r="D62" i="42" s="1"/>
  <c r="O62" i="34"/>
  <c r="D62" i="35" s="1"/>
  <c r="O62" s="1"/>
  <c r="D62" i="36" s="1"/>
  <c r="O62" s="1"/>
  <c r="D62" i="37" s="1"/>
  <c r="O62" s="1"/>
  <c r="D62" i="38" s="1"/>
  <c r="O62" s="1"/>
  <c r="D62" i="39" s="1"/>
  <c r="O62" s="1"/>
  <c r="D62" i="40" s="1"/>
  <c r="O62" s="1"/>
  <c r="O32" i="26"/>
  <c r="D32" i="27" s="1"/>
  <c r="O32" s="1"/>
  <c r="D32" i="28" s="1"/>
  <c r="O32" s="1"/>
  <c r="D32" i="29" s="1"/>
  <c r="O32" s="1"/>
  <c r="D32" i="30" s="1"/>
  <c r="O32" s="1"/>
  <c r="D32" i="31" s="1"/>
  <c r="O32" s="1"/>
  <c r="D32" i="32" s="1"/>
  <c r="O32" s="1"/>
  <c r="D32" i="33"/>
  <c r="O32" s="1"/>
  <c r="D32" i="34" s="1"/>
  <c r="D138" i="41"/>
  <c r="O138" s="1"/>
  <c r="D138" i="42" s="1"/>
  <c r="O138" i="34"/>
  <c r="D138" i="35" s="1"/>
  <c r="O138" s="1"/>
  <c r="D138" i="36" s="1"/>
  <c r="O138" s="1"/>
  <c r="D138" i="37" s="1"/>
  <c r="O138" s="1"/>
  <c r="D138" i="38" s="1"/>
  <c r="O138" s="1"/>
  <c r="D138" i="39" s="1"/>
  <c r="O138" s="1"/>
  <c r="D138" i="40" s="1"/>
  <c r="O138" s="1"/>
  <c r="O129" i="26"/>
  <c r="D129" i="27" s="1"/>
  <c r="O129" s="1"/>
  <c r="D129" i="28" s="1"/>
  <c r="O129" s="1"/>
  <c r="D129" i="29" s="1"/>
  <c r="O129" s="1"/>
  <c r="D129" i="30" s="1"/>
  <c r="O129" s="1"/>
  <c r="D129" i="31" s="1"/>
  <c r="O129" s="1"/>
  <c r="D129" i="32" s="1"/>
  <c r="O129" s="1"/>
  <c r="D129" i="33"/>
  <c r="O129" s="1"/>
  <c r="D129" i="34" s="1"/>
  <c r="O70"/>
  <c r="D70" i="35" s="1"/>
  <c r="O70" s="1"/>
  <c r="D70" i="36" s="1"/>
  <c r="O70" s="1"/>
  <c r="D70" i="37" s="1"/>
  <c r="O70" s="1"/>
  <c r="D70" i="38" s="1"/>
  <c r="O70" s="1"/>
  <c r="D70" i="39" s="1"/>
  <c r="O70" s="1"/>
  <c r="D70" i="40" s="1"/>
  <c r="O70" s="1"/>
  <c r="D70" i="41"/>
  <c r="O70" s="1"/>
  <c r="D70" i="42" s="1"/>
  <c r="D149" i="41"/>
  <c r="O149" s="1"/>
  <c r="D149" i="42" s="1"/>
  <c r="O149" i="34"/>
  <c r="D149" i="35" s="1"/>
  <c r="O149" s="1"/>
  <c r="D149" i="36" s="1"/>
  <c r="O149" s="1"/>
  <c r="D149" i="37" s="1"/>
  <c r="O149" s="1"/>
  <c r="D149" i="38" s="1"/>
  <c r="O149" s="1"/>
  <c r="D149" i="39" s="1"/>
  <c r="O149" s="1"/>
  <c r="D149" i="40" s="1"/>
  <c r="O149" s="1"/>
  <c r="O117" i="34"/>
  <c r="D117" i="35" s="1"/>
  <c r="O117" s="1"/>
  <c r="D117" i="36" s="1"/>
  <c r="O117" s="1"/>
  <c r="D117" i="37" s="1"/>
  <c r="O117" s="1"/>
  <c r="D117" i="38" s="1"/>
  <c r="O117" s="1"/>
  <c r="D117" i="39" s="1"/>
  <c r="O117" s="1"/>
  <c r="D117" i="40" s="1"/>
  <c r="O117" s="1"/>
  <c r="D117" i="41"/>
  <c r="O117" s="1"/>
  <c r="D117" i="42" s="1"/>
  <c r="D142" i="41"/>
  <c r="O142" s="1"/>
  <c r="D142" i="42" s="1"/>
  <c r="O142" i="34"/>
  <c r="D142" i="35" s="1"/>
  <c r="O142" s="1"/>
  <c r="D142" i="36" s="1"/>
  <c r="O142" s="1"/>
  <c r="D142" i="37" s="1"/>
  <c r="O142" s="1"/>
  <c r="D142" i="38" s="1"/>
  <c r="O142" s="1"/>
  <c r="D142" i="39" s="1"/>
  <c r="O142" s="1"/>
  <c r="D142" i="40" s="1"/>
  <c r="O142" s="1"/>
  <c r="D10" i="41"/>
  <c r="O10" s="1"/>
  <c r="D10" i="42" s="1"/>
  <c r="O10" i="34"/>
  <c r="D10" i="35" s="1"/>
  <c r="O10" s="1"/>
  <c r="D10" i="36" s="1"/>
  <c r="O10" s="1"/>
  <c r="D10" i="37" s="1"/>
  <c r="O10" s="1"/>
  <c r="D10" i="38" s="1"/>
  <c r="O10" s="1"/>
  <c r="D10" i="39" s="1"/>
  <c r="O10" s="1"/>
  <c r="D10" i="40" s="1"/>
  <c r="O10" s="1"/>
  <c r="O104" i="42"/>
  <c r="D104" i="43" s="1"/>
  <c r="O104" s="1"/>
  <c r="D104" i="44" s="1"/>
  <c r="O104" s="1"/>
  <c r="D104" i="45" s="1"/>
  <c r="O104" s="1"/>
  <c r="D104" i="46" s="1"/>
  <c r="O104" s="1"/>
  <c r="D104" i="47" s="1"/>
  <c r="O104" s="1"/>
  <c r="D104" i="48" s="1"/>
  <c r="O104" s="1"/>
  <c r="D104" i="49"/>
  <c r="O104" s="1"/>
  <c r="D104" i="50" s="1"/>
  <c r="O91" i="42"/>
  <c r="D91" i="43" s="1"/>
  <c r="O91" s="1"/>
  <c r="D91" i="44" s="1"/>
  <c r="O91" s="1"/>
  <c r="D91" i="45" s="1"/>
  <c r="O91" s="1"/>
  <c r="D91" i="46" s="1"/>
  <c r="O91" s="1"/>
  <c r="D91" i="47" s="1"/>
  <c r="O91" s="1"/>
  <c r="D91" i="48" s="1"/>
  <c r="O91" s="1"/>
  <c r="D91" i="49"/>
  <c r="O91" s="1"/>
  <c r="D91" i="50" s="1"/>
  <c r="O40" i="34"/>
  <c r="D40" i="35" s="1"/>
  <c r="O40" s="1"/>
  <c r="D40" i="36" s="1"/>
  <c r="O40" s="1"/>
  <c r="D40" i="37" s="1"/>
  <c r="O40" s="1"/>
  <c r="D40" i="38" s="1"/>
  <c r="O40" s="1"/>
  <c r="D40" i="39" s="1"/>
  <c r="O40" s="1"/>
  <c r="D40" i="40" s="1"/>
  <c r="O40" s="1"/>
  <c r="D40" i="41"/>
  <c r="O40" s="1"/>
  <c r="D40" i="42" s="1"/>
  <c r="O154" i="34"/>
  <c r="D154" i="35" s="1"/>
  <c r="O154" s="1"/>
  <c r="D154" i="36" s="1"/>
  <c r="O154" s="1"/>
  <c r="D154" i="37" s="1"/>
  <c r="O154" s="1"/>
  <c r="D154" i="38" s="1"/>
  <c r="O154" s="1"/>
  <c r="D154" i="39" s="1"/>
  <c r="O154" s="1"/>
  <c r="D154" i="40" s="1"/>
  <c r="O154" s="1"/>
  <c r="D154" i="41"/>
  <c r="O154" s="1"/>
  <c r="D154" i="42" s="1"/>
  <c r="D65" i="49"/>
  <c r="O65" s="1"/>
  <c r="D65" i="50" s="1"/>
  <c r="O65" i="42"/>
  <c r="D65" i="43" s="1"/>
  <c r="O65" s="1"/>
  <c r="D65" i="44" s="1"/>
  <c r="O65" s="1"/>
  <c r="D65" i="45" s="1"/>
  <c r="O65" s="1"/>
  <c r="D65" i="46" s="1"/>
  <c r="O65" s="1"/>
  <c r="D65" i="47" s="1"/>
  <c r="O65" s="1"/>
  <c r="D65" i="48" s="1"/>
  <c r="O65" s="1"/>
  <c r="D136" i="41"/>
  <c r="O136" s="1"/>
  <c r="D136" i="42" s="1"/>
  <c r="O136" i="34"/>
  <c r="D136" i="35" s="1"/>
  <c r="O136" s="1"/>
  <c r="D136" i="36" s="1"/>
  <c r="O136" s="1"/>
  <c r="D136" i="37" s="1"/>
  <c r="O136" s="1"/>
  <c r="D136" i="38" s="1"/>
  <c r="O136" s="1"/>
  <c r="D136" i="39" s="1"/>
  <c r="O136" s="1"/>
  <c r="D136" i="40" s="1"/>
  <c r="O136" s="1"/>
  <c r="D29" i="41"/>
  <c r="O29" s="1"/>
  <c r="D29" i="42" s="1"/>
  <c r="O29" i="34"/>
  <c r="D29" i="35" s="1"/>
  <c r="O29" s="1"/>
  <c r="D29" i="36" s="1"/>
  <c r="O29" s="1"/>
  <c r="D29" i="37" s="1"/>
  <c r="O29" s="1"/>
  <c r="D29" i="38" s="1"/>
  <c r="O29" s="1"/>
  <c r="D29" i="39" s="1"/>
  <c r="O29" s="1"/>
  <c r="D29" i="40" s="1"/>
  <c r="O29" s="1"/>
  <c r="O13" i="42"/>
  <c r="D13" i="43" s="1"/>
  <c r="O13" s="1"/>
  <c r="D13" i="44" s="1"/>
  <c r="O13" s="1"/>
  <c r="D13" i="45" s="1"/>
  <c r="O13" s="1"/>
  <c r="D13" i="46" s="1"/>
  <c r="O13" s="1"/>
  <c r="D13" i="47" s="1"/>
  <c r="O13" s="1"/>
  <c r="D13" i="48" s="1"/>
  <c r="O13" s="1"/>
  <c r="D13" i="49"/>
  <c r="O13" s="1"/>
  <c r="D13" i="50" s="1"/>
  <c r="O89" i="34"/>
  <c r="D89" i="35" s="1"/>
  <c r="O89" s="1"/>
  <c r="D89" i="36" s="1"/>
  <c r="O89" s="1"/>
  <c r="D89" i="37" s="1"/>
  <c r="O89" s="1"/>
  <c r="D89" i="38" s="1"/>
  <c r="O89" s="1"/>
  <c r="D89" i="39" s="1"/>
  <c r="O89" s="1"/>
  <c r="D89" i="40" s="1"/>
  <c r="O89" s="1"/>
  <c r="D89" i="41"/>
  <c r="O89" s="1"/>
  <c r="D89" i="42" s="1"/>
  <c r="D156" i="41"/>
  <c r="O156" s="1"/>
  <c r="D156" i="42" s="1"/>
  <c r="O156" i="34"/>
  <c r="D156" i="35" s="1"/>
  <c r="O156" s="1"/>
  <c r="D156" i="36" s="1"/>
  <c r="O156" s="1"/>
  <c r="D156" i="37" s="1"/>
  <c r="O156" s="1"/>
  <c r="D156" i="38" s="1"/>
  <c r="O156" s="1"/>
  <c r="D156" i="39" s="1"/>
  <c r="O156" s="1"/>
  <c r="D156" i="40" s="1"/>
  <c r="O156" s="1"/>
  <c r="O18" i="42"/>
  <c r="D18" i="43" s="1"/>
  <c r="O18" s="1"/>
  <c r="D18" i="44" s="1"/>
  <c r="O18" s="1"/>
  <c r="D18" i="45" s="1"/>
  <c r="O18" s="1"/>
  <c r="D18" i="46" s="1"/>
  <c r="O18" s="1"/>
  <c r="D18" i="47" s="1"/>
  <c r="O18" s="1"/>
  <c r="D18" i="48" s="1"/>
  <c r="O18" s="1"/>
  <c r="D18" i="49"/>
  <c r="O18" s="1"/>
  <c r="D18" i="50" s="1"/>
  <c r="O33" i="34"/>
  <c r="D33" i="35" s="1"/>
  <c r="O33" s="1"/>
  <c r="D33" i="36" s="1"/>
  <c r="O33" s="1"/>
  <c r="D33" i="37" s="1"/>
  <c r="O33" s="1"/>
  <c r="D33" i="38" s="1"/>
  <c r="O33" s="1"/>
  <c r="D33" i="39" s="1"/>
  <c r="O33" s="1"/>
  <c r="D33" i="40" s="1"/>
  <c r="O33" s="1"/>
  <c r="O96" i="34"/>
  <c r="D96" i="35" s="1"/>
  <c r="O96" s="1"/>
  <c r="D96" i="36" s="1"/>
  <c r="O96" s="1"/>
  <c r="D96" i="37" s="1"/>
  <c r="O96" s="1"/>
  <c r="D96" i="38" s="1"/>
  <c r="O96" s="1"/>
  <c r="D96" i="39" s="1"/>
  <c r="O96" s="1"/>
  <c r="D96" i="40" s="1"/>
  <c r="O96" s="1"/>
  <c r="D96" i="41"/>
  <c r="O96" s="1"/>
  <c r="D96" i="42" s="1"/>
  <c r="O19" i="34"/>
  <c r="D19" i="35" s="1"/>
  <c r="O19" s="1"/>
  <c r="D19" i="36" s="1"/>
  <c r="O19" s="1"/>
  <c r="D19" i="37" s="1"/>
  <c r="O19" s="1"/>
  <c r="D19" i="38" s="1"/>
  <c r="O19" s="1"/>
  <c r="D19" i="39" s="1"/>
  <c r="O19" s="1"/>
  <c r="D19" i="40" s="1"/>
  <c r="O19" s="1"/>
  <c r="D19" i="41"/>
  <c r="O19" s="1"/>
  <c r="D19" i="42" s="1"/>
  <c r="D120" i="41"/>
  <c r="O120" s="1"/>
  <c r="D120" i="42" s="1"/>
  <c r="O120" i="34"/>
  <c r="D120" i="35" s="1"/>
  <c r="O120" s="1"/>
  <c r="D120" i="36" s="1"/>
  <c r="O120" s="1"/>
  <c r="D120" i="37" s="1"/>
  <c r="O120" s="1"/>
  <c r="D120" i="38" s="1"/>
  <c r="O120" s="1"/>
  <c r="D120" i="39" s="1"/>
  <c r="O120" s="1"/>
  <c r="D120" i="40" s="1"/>
  <c r="O120" s="1"/>
  <c r="D28" i="41"/>
  <c r="O28" s="1"/>
  <c r="D28" i="42" s="1"/>
  <c r="O28" i="34"/>
  <c r="D28" i="35" s="1"/>
  <c r="O28" s="1"/>
  <c r="D28" i="36" s="1"/>
  <c r="O28" s="1"/>
  <c r="D28" i="37" s="1"/>
  <c r="O28" s="1"/>
  <c r="D28" i="38" s="1"/>
  <c r="O28" s="1"/>
  <c r="D28" i="39" s="1"/>
  <c r="O28" s="1"/>
  <c r="D28" i="40" s="1"/>
  <c r="O28" s="1"/>
  <c r="O53" i="42"/>
  <c r="D53" i="43" s="1"/>
  <c r="O53" s="1"/>
  <c r="D53" i="44" s="1"/>
  <c r="O53" s="1"/>
  <c r="D53" i="45" s="1"/>
  <c r="O53" s="1"/>
  <c r="D53" i="46" s="1"/>
  <c r="O53" s="1"/>
  <c r="D53" i="47" s="1"/>
  <c r="O53" s="1"/>
  <c r="D53" i="48" s="1"/>
  <c r="O53" s="1"/>
  <c r="D53" i="49"/>
  <c r="O53" s="1"/>
  <c r="D53" i="50" s="1"/>
  <c r="O83" i="34"/>
  <c r="D83" i="35" s="1"/>
  <c r="O83" s="1"/>
  <c r="D83" i="36" s="1"/>
  <c r="O83" s="1"/>
  <c r="D83" i="37" s="1"/>
  <c r="O83" s="1"/>
  <c r="D83" i="38" s="1"/>
  <c r="O83" s="1"/>
  <c r="D83" i="39" s="1"/>
  <c r="O83" s="1"/>
  <c r="D83" i="40" s="1"/>
  <c r="O83" s="1"/>
  <c r="D83" i="41"/>
  <c r="O83" s="1"/>
  <c r="D83" i="42" s="1"/>
  <c r="D51" i="41"/>
  <c r="O51" s="1"/>
  <c r="D51" i="42" s="1"/>
  <c r="O51" i="34"/>
  <c r="D51" i="35" s="1"/>
  <c r="O51" s="1"/>
  <c r="D51" i="36" s="1"/>
  <c r="O51" s="1"/>
  <c r="D51" i="37" s="1"/>
  <c r="O51" s="1"/>
  <c r="D51" i="38" s="1"/>
  <c r="O51" s="1"/>
  <c r="D51" i="39" s="1"/>
  <c r="O51" s="1"/>
  <c r="D51" i="40" s="1"/>
  <c r="O51" s="1"/>
  <c r="O95" i="34"/>
  <c r="D95" i="35" s="1"/>
  <c r="O95" s="1"/>
  <c r="D95" i="36" s="1"/>
  <c r="O95" s="1"/>
  <c r="D95" i="37" s="1"/>
  <c r="O95" s="1"/>
  <c r="D95" i="38" s="1"/>
  <c r="O95" s="1"/>
  <c r="D95" i="39" s="1"/>
  <c r="O95" s="1"/>
  <c r="D95" i="40" s="1"/>
  <c r="O95" s="1"/>
  <c r="D95" i="41"/>
  <c r="O95" s="1"/>
  <c r="D95" i="42" s="1"/>
  <c r="O118"/>
  <c r="D118" i="43" s="1"/>
  <c r="O118" s="1"/>
  <c r="D118" i="44" s="1"/>
  <c r="O118" s="1"/>
  <c r="D118" i="45" s="1"/>
  <c r="O118" s="1"/>
  <c r="D118" i="46" s="1"/>
  <c r="O118" s="1"/>
  <c r="D118" i="47" s="1"/>
  <c r="O118" s="1"/>
  <c r="D118" i="48" s="1"/>
  <c r="O118" s="1"/>
  <c r="D118" i="49"/>
  <c r="O118" s="1"/>
  <c r="D118" i="50" s="1"/>
  <c r="O155" i="42"/>
  <c r="D155" i="43" s="1"/>
  <c r="O155" s="1"/>
  <c r="D155" i="44" s="1"/>
  <c r="O155" s="1"/>
  <c r="D155" i="45" s="1"/>
  <c r="O155" s="1"/>
  <c r="D155" i="46" s="1"/>
  <c r="O155" s="1"/>
  <c r="D155" i="47" s="1"/>
  <c r="O155" s="1"/>
  <c r="D155" i="48" s="1"/>
  <c r="O155" s="1"/>
  <c r="D155" i="49"/>
  <c r="O155" s="1"/>
  <c r="D155" i="50" s="1"/>
  <c r="D34" i="49"/>
  <c r="O34" s="1"/>
  <c r="D34" i="50" s="1"/>
  <c r="O34" i="42"/>
  <c r="D34" i="43" s="1"/>
  <c r="O34" s="1"/>
  <c r="D34" i="44" s="1"/>
  <c r="O34" s="1"/>
  <c r="D34" i="45" s="1"/>
  <c r="O34" s="1"/>
  <c r="D34" i="46" s="1"/>
  <c r="O34" s="1"/>
  <c r="D34" i="47" s="1"/>
  <c r="O34" s="1"/>
  <c r="D34" i="48" s="1"/>
  <c r="O34" s="1"/>
  <c r="O45" i="42"/>
  <c r="D45" i="43" s="1"/>
  <c r="O45" s="1"/>
  <c r="D45" i="44" s="1"/>
  <c r="O45" s="1"/>
  <c r="D45" i="45" s="1"/>
  <c r="O45" s="1"/>
  <c r="D45" i="46" s="1"/>
  <c r="O45" s="1"/>
  <c r="D45" i="47" s="1"/>
  <c r="O45" s="1"/>
  <c r="D45" i="48" s="1"/>
  <c r="O45" s="1"/>
  <c r="D45" i="49"/>
  <c r="O45" s="1"/>
  <c r="D45" i="50" s="1"/>
  <c r="O64" i="34"/>
  <c r="D64" i="35" s="1"/>
  <c r="O64" s="1"/>
  <c r="D64" i="36" s="1"/>
  <c r="O64" s="1"/>
  <c r="D64" i="37" s="1"/>
  <c r="O64" s="1"/>
  <c r="D64" i="38" s="1"/>
  <c r="O64" s="1"/>
  <c r="D64" i="39" s="1"/>
  <c r="O64" s="1"/>
  <c r="D64" i="40" s="1"/>
  <c r="O64" s="1"/>
  <c r="D64" i="41"/>
  <c r="O64" s="1"/>
  <c r="D64" i="42" s="1"/>
  <c r="D68" i="41"/>
  <c r="O68" s="1"/>
  <c r="D68" i="42" s="1"/>
  <c r="O68" i="34"/>
  <c r="D68" i="35" s="1"/>
  <c r="O68" s="1"/>
  <c r="D68" i="36" s="1"/>
  <c r="O68" s="1"/>
  <c r="D68" i="37" s="1"/>
  <c r="O68" s="1"/>
  <c r="D68" i="38" s="1"/>
  <c r="O68" s="1"/>
  <c r="D68" i="39" s="1"/>
  <c r="O68" s="1"/>
  <c r="D68" i="40" s="1"/>
  <c r="O68" s="1"/>
  <c r="O15" i="42"/>
  <c r="D15" i="43" s="1"/>
  <c r="O15" s="1"/>
  <c r="D15" i="44" s="1"/>
  <c r="O15" s="1"/>
  <c r="D15" i="45" s="1"/>
  <c r="O15" s="1"/>
  <c r="D15" i="46" s="1"/>
  <c r="O15" s="1"/>
  <c r="D15" i="47" s="1"/>
  <c r="O15" s="1"/>
  <c r="D15" i="48" s="1"/>
  <c r="O15" s="1"/>
  <c r="D15" i="49"/>
  <c r="O15" s="1"/>
  <c r="D15" i="50" s="1"/>
  <c r="D157" i="49"/>
  <c r="O157" s="1"/>
  <c r="D157" i="50" s="1"/>
  <c r="O157" i="42"/>
  <c r="D157" i="43" s="1"/>
  <c r="O157" s="1"/>
  <c r="D157" i="44" s="1"/>
  <c r="O157" s="1"/>
  <c r="D157" i="45" s="1"/>
  <c r="O157" s="1"/>
  <c r="D157" i="46" s="1"/>
  <c r="O157" s="1"/>
  <c r="D157" i="47" s="1"/>
  <c r="O157" s="1"/>
  <c r="D157" i="48" s="1"/>
  <c r="O157" s="1"/>
  <c r="D169" i="49"/>
  <c r="O169" s="1"/>
  <c r="D169" i="50" s="1"/>
  <c r="O169" i="42"/>
  <c r="D169" i="43" s="1"/>
  <c r="O169" s="1"/>
  <c r="D169" i="44" s="1"/>
  <c r="O169" s="1"/>
  <c r="D169" i="45" s="1"/>
  <c r="O169" s="1"/>
  <c r="D169" i="46" s="1"/>
  <c r="O169" s="1"/>
  <c r="D169" i="47" s="1"/>
  <c r="O169" s="1"/>
  <c r="D169" i="48" s="1"/>
  <c r="O169" s="1"/>
  <c r="D148" i="41"/>
  <c r="O148" s="1"/>
  <c r="D148" i="42" s="1"/>
  <c r="O148" i="34"/>
  <c r="D148" i="35" s="1"/>
  <c r="O148" s="1"/>
  <c r="D148" i="36" s="1"/>
  <c r="O148" s="1"/>
  <c r="D148" i="37" s="1"/>
  <c r="O148" s="1"/>
  <c r="D148" i="38" s="1"/>
  <c r="O148" s="1"/>
  <c r="D148" i="39" s="1"/>
  <c r="O148" s="1"/>
  <c r="D148" i="40" s="1"/>
  <c r="O148" s="1"/>
  <c r="O52" i="26"/>
  <c r="D52" i="27" s="1"/>
  <c r="O52" s="1"/>
  <c r="D52" i="28" s="1"/>
  <c r="O52" s="1"/>
  <c r="D52" i="29" s="1"/>
  <c r="O52" s="1"/>
  <c r="D52" i="30" s="1"/>
  <c r="O52" s="1"/>
  <c r="D52" i="31" s="1"/>
  <c r="O52" s="1"/>
  <c r="D52" i="32" s="1"/>
  <c r="O52" s="1"/>
  <c r="D52" i="33"/>
  <c r="O52" s="1"/>
  <c r="D52" i="34" s="1"/>
  <c r="O66" i="26"/>
  <c r="D66" i="27" s="1"/>
  <c r="O66" s="1"/>
  <c r="D66" i="28" s="1"/>
  <c r="O66" s="1"/>
  <c r="D66" i="29" s="1"/>
  <c r="O66" s="1"/>
  <c r="D66" i="30" s="1"/>
  <c r="O66" s="1"/>
  <c r="D66" i="31" s="1"/>
  <c r="O66" s="1"/>
  <c r="D66" i="32" s="1"/>
  <c r="O66" s="1"/>
  <c r="D66" i="33"/>
  <c r="O66" s="1"/>
  <c r="D66" i="34" s="1"/>
  <c r="D48" i="33"/>
  <c r="O48" s="1"/>
  <c r="D48" i="34" s="1"/>
  <c r="O48" i="26"/>
  <c r="D48" i="27" s="1"/>
  <c r="O48" s="1"/>
  <c r="D48" i="28" s="1"/>
  <c r="O48" s="1"/>
  <c r="D48" i="29" s="1"/>
  <c r="O48" s="1"/>
  <c r="D48" i="30" s="1"/>
  <c r="O48" s="1"/>
  <c r="D48" i="31" s="1"/>
  <c r="O48" s="1"/>
  <c r="D48" i="32" s="1"/>
  <c r="O48" s="1"/>
  <c r="O54" i="42"/>
  <c r="D54" i="43" s="1"/>
  <c r="O54" s="1"/>
  <c r="D54" i="44" s="1"/>
  <c r="O54" s="1"/>
  <c r="D54" i="45" s="1"/>
  <c r="O54" s="1"/>
  <c r="D54" i="46" s="1"/>
  <c r="O54" s="1"/>
  <c r="D54" i="47" s="1"/>
  <c r="O54" s="1"/>
  <c r="D54" i="48" s="1"/>
  <c r="O54" s="1"/>
  <c r="D54" i="49"/>
  <c r="O54" s="1"/>
  <c r="D54" i="50" s="1"/>
  <c r="D22" i="41"/>
  <c r="O22" s="1"/>
  <c r="D22" i="42" s="1"/>
  <c r="O22" i="34"/>
  <c r="D22" i="35" s="1"/>
  <c r="O22" s="1"/>
  <c r="D22" i="36" s="1"/>
  <c r="O22" s="1"/>
  <c r="D22" i="37" s="1"/>
  <c r="O22" s="1"/>
  <c r="D22" i="38" s="1"/>
  <c r="O22" s="1"/>
  <c r="D22" i="39" s="1"/>
  <c r="O22" s="1"/>
  <c r="D22" i="40" s="1"/>
  <c r="O22" s="1"/>
  <c r="O88" i="42"/>
  <c r="D88" i="43" s="1"/>
  <c r="O88" s="1"/>
  <c r="D88" i="44" s="1"/>
  <c r="O88" s="1"/>
  <c r="D88" i="45" s="1"/>
  <c r="O88" s="1"/>
  <c r="D88" i="46" s="1"/>
  <c r="O88" s="1"/>
  <c r="D88" i="47" s="1"/>
  <c r="O88" s="1"/>
  <c r="D88" i="48" s="1"/>
  <c r="O88" s="1"/>
  <c r="D88" i="49"/>
  <c r="O88" s="1"/>
  <c r="D88" i="50" s="1"/>
  <c r="D7" i="41"/>
  <c r="O7" s="1"/>
  <c r="D7" i="42" s="1"/>
  <c r="O7" i="34"/>
  <c r="D7" i="35" s="1"/>
  <c r="O7" s="1"/>
  <c r="D7" i="36" s="1"/>
  <c r="O7" s="1"/>
  <c r="D7" i="37" s="1"/>
  <c r="O7" s="1"/>
  <c r="D7" i="38" s="1"/>
  <c r="O7" s="1"/>
  <c r="D7" i="39" s="1"/>
  <c r="O7" s="1"/>
  <c r="D7" i="40" s="1"/>
  <c r="O7" s="1"/>
  <c r="D60" i="41"/>
  <c r="O60" s="1"/>
  <c r="D60" i="42" s="1"/>
  <c r="O60" i="34"/>
  <c r="D60" i="35" s="1"/>
  <c r="O60" s="1"/>
  <c r="D60" i="36" s="1"/>
  <c r="O60" s="1"/>
  <c r="D60" i="37" s="1"/>
  <c r="O60" s="1"/>
  <c r="D60" i="38" s="1"/>
  <c r="O60" s="1"/>
  <c r="D60" i="39" s="1"/>
  <c r="O60" s="1"/>
  <c r="D60" i="40" s="1"/>
  <c r="O60" s="1"/>
  <c r="D79" i="49"/>
  <c r="O79" s="1"/>
  <c r="D79" i="50" s="1"/>
  <c r="O79" i="42"/>
  <c r="D79" i="43" s="1"/>
  <c r="O79" s="1"/>
  <c r="D79" i="44" s="1"/>
  <c r="O79" s="1"/>
  <c r="D79" i="45" s="1"/>
  <c r="O79" s="1"/>
  <c r="D79" i="46" s="1"/>
  <c r="O79" s="1"/>
  <c r="D79" i="47" s="1"/>
  <c r="O79" s="1"/>
  <c r="D79" i="48" s="1"/>
  <c r="O79" s="1"/>
  <c r="O9" i="14"/>
  <c r="D173"/>
  <c r="D78" i="41"/>
  <c r="O78" s="1"/>
  <c r="D78" i="42" s="1"/>
  <c r="O78" i="34"/>
  <c r="D78" i="35" s="1"/>
  <c r="O78" s="1"/>
  <c r="D78" i="36" s="1"/>
  <c r="O78" s="1"/>
  <c r="D78" i="37" s="1"/>
  <c r="O78" s="1"/>
  <c r="D78" i="38" s="1"/>
  <c r="O78" s="1"/>
  <c r="D78" i="39" s="1"/>
  <c r="O78" s="1"/>
  <c r="D78" i="40" s="1"/>
  <c r="O78" s="1"/>
  <c r="O76" i="34"/>
  <c r="D76" i="35" s="1"/>
  <c r="O76" s="1"/>
  <c r="D76" i="36" s="1"/>
  <c r="O76" s="1"/>
  <c r="D76" i="37" s="1"/>
  <c r="O76" s="1"/>
  <c r="D76" i="38" s="1"/>
  <c r="O76" s="1"/>
  <c r="D76" i="39" s="1"/>
  <c r="O76" s="1"/>
  <c r="D76" i="40" s="1"/>
  <c r="O76" s="1"/>
  <c r="D76" i="41"/>
  <c r="O76" s="1"/>
  <c r="D76" i="42" s="1"/>
  <c r="O168"/>
  <c r="D168" i="43" s="1"/>
  <c r="O168" s="1"/>
  <c r="D168" i="44" s="1"/>
  <c r="O168" s="1"/>
  <c r="D168" i="45" s="1"/>
  <c r="O168" s="1"/>
  <c r="D168" i="46" s="1"/>
  <c r="O168" s="1"/>
  <c r="D168" i="47" s="1"/>
  <c r="O168" s="1"/>
  <c r="D168" i="48" s="1"/>
  <c r="O168" s="1"/>
  <c r="D168" i="49"/>
  <c r="O168" s="1"/>
  <c r="D168" i="50" s="1"/>
  <c r="D143" i="49"/>
  <c r="O143" s="1"/>
  <c r="D143" i="50" s="1"/>
  <c r="O143" i="42"/>
  <c r="D143" i="43" s="1"/>
  <c r="O143" s="1"/>
  <c r="D143" i="44" s="1"/>
  <c r="O143" s="1"/>
  <c r="D143" i="45" s="1"/>
  <c r="O143" s="1"/>
  <c r="D143" i="46" s="1"/>
  <c r="O143" s="1"/>
  <c r="D143" i="47" s="1"/>
  <c r="O143" s="1"/>
  <c r="D143" i="48" s="1"/>
  <c r="O143" s="1"/>
  <c r="D172" i="49"/>
  <c r="O172" s="1"/>
  <c r="D172" i="50" s="1"/>
  <c r="O172" i="42"/>
  <c r="D172" i="43" s="1"/>
  <c r="O172" s="1"/>
  <c r="D172" i="44" s="1"/>
  <c r="O172" s="1"/>
  <c r="D172" i="45" s="1"/>
  <c r="O172" s="1"/>
  <c r="D172" i="46" s="1"/>
  <c r="O172" s="1"/>
  <c r="D172" i="47" s="1"/>
  <c r="O172" s="1"/>
  <c r="D172" i="48" s="1"/>
  <c r="O172" s="1"/>
  <c r="D67" i="41"/>
  <c r="O67" s="1"/>
  <c r="D67" i="42" s="1"/>
  <c r="O67" i="34"/>
  <c r="D67" i="35" s="1"/>
  <c r="O67" s="1"/>
  <c r="D67" i="36" s="1"/>
  <c r="O67" s="1"/>
  <c r="D67" i="37" s="1"/>
  <c r="O67" s="1"/>
  <c r="D67" i="38" s="1"/>
  <c r="O67" s="1"/>
  <c r="D67" i="39" s="1"/>
  <c r="O67" s="1"/>
  <c r="D67" i="40" s="1"/>
  <c r="O67" s="1"/>
  <c r="D77" i="57"/>
  <c r="O77" s="1"/>
  <c r="O77" i="50"/>
  <c r="D77" i="51" s="1"/>
  <c r="O77" s="1"/>
  <c r="D77" i="52" s="1"/>
  <c r="O77" s="1"/>
  <c r="D77" i="53" s="1"/>
  <c r="O77" s="1"/>
  <c r="D77" i="54" s="1"/>
  <c r="O77" s="1"/>
  <c r="D77" i="55" s="1"/>
  <c r="O77" s="1"/>
  <c r="D77" i="56" s="1"/>
  <c r="O77" s="1"/>
  <c r="D73" i="33"/>
  <c r="O73" s="1"/>
  <c r="D73" i="34" s="1"/>
  <c r="O73" i="26"/>
  <c r="D73" i="27" s="1"/>
  <c r="O73" s="1"/>
  <c r="D73" i="28" s="1"/>
  <c r="O73" s="1"/>
  <c r="D73" i="29" s="1"/>
  <c r="O73" s="1"/>
  <c r="D73" i="30" s="1"/>
  <c r="O73" s="1"/>
  <c r="D73" i="31" s="1"/>
  <c r="O73" s="1"/>
  <c r="D73" i="32" s="1"/>
  <c r="O73" s="1"/>
  <c r="D80" i="41"/>
  <c r="O80" s="1"/>
  <c r="D80" i="42" s="1"/>
  <c r="O80" i="34"/>
  <c r="D80" i="35" s="1"/>
  <c r="O80" s="1"/>
  <c r="D80" i="36" s="1"/>
  <c r="O80" s="1"/>
  <c r="D80" i="37" s="1"/>
  <c r="O80" s="1"/>
  <c r="D80" i="38" s="1"/>
  <c r="O80" s="1"/>
  <c r="D80" i="39" s="1"/>
  <c r="O80" s="1"/>
  <c r="D80" i="40" s="1"/>
  <c r="O80" s="1"/>
  <c r="O24" i="42"/>
  <c r="D24" i="43" s="1"/>
  <c r="O24" s="1"/>
  <c r="D24" i="44" s="1"/>
  <c r="O24" s="1"/>
  <c r="D24" i="45" s="1"/>
  <c r="O24" s="1"/>
  <c r="D24" i="46" s="1"/>
  <c r="O24" s="1"/>
  <c r="D24" i="47" s="1"/>
  <c r="O24" s="1"/>
  <c r="D24" i="48" s="1"/>
  <c r="O24" s="1"/>
  <c r="D24" i="49"/>
  <c r="O24" s="1"/>
  <c r="D24" i="50" s="1"/>
  <c r="O159" i="26"/>
  <c r="D159" i="27" s="1"/>
  <c r="O159" s="1"/>
  <c r="D159" i="28" s="1"/>
  <c r="O159" s="1"/>
  <c r="D159" i="29" s="1"/>
  <c r="O159" s="1"/>
  <c r="D159" i="30" s="1"/>
  <c r="O159" s="1"/>
  <c r="D159" i="31" s="1"/>
  <c r="O159" s="1"/>
  <c r="D159" i="32" s="1"/>
  <c r="O159" s="1"/>
  <c r="D159" i="33"/>
  <c r="O159" s="1"/>
  <c r="D159" i="34" s="1"/>
  <c r="O170" i="42"/>
  <c r="D170" i="43" s="1"/>
  <c r="O170" s="1"/>
  <c r="D170" i="44" s="1"/>
  <c r="O170" s="1"/>
  <c r="D170" i="45" s="1"/>
  <c r="O170" s="1"/>
  <c r="D170" i="46" s="1"/>
  <c r="O170" s="1"/>
  <c r="D170" i="47" s="1"/>
  <c r="O170" s="1"/>
  <c r="D170" i="48" s="1"/>
  <c r="O170" s="1"/>
  <c r="D170" i="49"/>
  <c r="O170" s="1"/>
  <c r="D170" i="50" s="1"/>
  <c r="O139" i="26"/>
  <c r="D139" i="27" s="1"/>
  <c r="O139" s="1"/>
  <c r="D139" i="28" s="1"/>
  <c r="O139" s="1"/>
  <c r="D139" i="29" s="1"/>
  <c r="O139" s="1"/>
  <c r="D139" i="30" s="1"/>
  <c r="O139" s="1"/>
  <c r="D139" i="31" s="1"/>
  <c r="O139" s="1"/>
  <c r="D139" i="32" s="1"/>
  <c r="O139" s="1"/>
  <c r="D139" i="33"/>
  <c r="O139" s="1"/>
  <c r="D139" i="34" s="1"/>
  <c r="D153" i="41"/>
  <c r="O153" s="1"/>
  <c r="D153" i="42" s="1"/>
  <c r="O153" i="34"/>
  <c r="D153" i="35" s="1"/>
  <c r="O153" s="1"/>
  <c r="D153" i="36" s="1"/>
  <c r="O153" s="1"/>
  <c r="D153" i="37" s="1"/>
  <c r="O153" s="1"/>
  <c r="D153" i="38" s="1"/>
  <c r="O153" s="1"/>
  <c r="D153" i="39" s="1"/>
  <c r="O153" s="1"/>
  <c r="D153" i="40" s="1"/>
  <c r="O153" s="1"/>
  <c r="O58" i="34"/>
  <c r="D58" i="35" s="1"/>
  <c r="O58" s="1"/>
  <c r="D58" i="36" s="1"/>
  <c r="O58" s="1"/>
  <c r="D58" i="37" s="1"/>
  <c r="O58" s="1"/>
  <c r="D58" i="38" s="1"/>
  <c r="O58" s="1"/>
  <c r="D58" i="39" s="1"/>
  <c r="O58" s="1"/>
  <c r="D58" i="40" s="1"/>
  <c r="O58" s="1"/>
  <c r="D58" i="41"/>
  <c r="O58" s="1"/>
  <c r="D58" i="42" s="1"/>
  <c r="O140" i="34"/>
  <c r="D140" i="35" s="1"/>
  <c r="O140" s="1"/>
  <c r="D140" i="36" s="1"/>
  <c r="O140" s="1"/>
  <c r="D140" i="37" s="1"/>
  <c r="O140" s="1"/>
  <c r="D140" i="38" s="1"/>
  <c r="O140" s="1"/>
  <c r="D140" i="39" s="1"/>
  <c r="O140" s="1"/>
  <c r="D140" i="40" s="1"/>
  <c r="O140" s="1"/>
  <c r="D140" i="41"/>
  <c r="O140" s="1"/>
  <c r="D140" i="42" s="1"/>
  <c r="D36" i="41"/>
  <c r="O36" s="1"/>
  <c r="D36" i="42" s="1"/>
  <c r="O36" i="34"/>
  <c r="D36" i="35" s="1"/>
  <c r="O36" s="1"/>
  <c r="D36" i="36" s="1"/>
  <c r="O36" s="1"/>
  <c r="D36" i="37" s="1"/>
  <c r="O36" s="1"/>
  <c r="D36" i="38" s="1"/>
  <c r="O36" s="1"/>
  <c r="D36" i="39" s="1"/>
  <c r="O36" s="1"/>
  <c r="D36" i="40" s="1"/>
  <c r="O36" s="1"/>
  <c r="O164" i="34"/>
  <c r="D164" i="35" s="1"/>
  <c r="O164" s="1"/>
  <c r="D164" i="36" s="1"/>
  <c r="O164" s="1"/>
  <c r="D164" i="37" s="1"/>
  <c r="O164" s="1"/>
  <c r="D164" i="38" s="1"/>
  <c r="O164" s="1"/>
  <c r="D164" i="39" s="1"/>
  <c r="O164" s="1"/>
  <c r="D164" i="40" s="1"/>
  <c r="O164" s="1"/>
  <c r="D164" i="41"/>
  <c r="O164" s="1"/>
  <c r="D164" i="42" s="1"/>
  <c r="O160" i="34"/>
  <c r="D160" i="35" s="1"/>
  <c r="O160" s="1"/>
  <c r="D160" i="36" s="1"/>
  <c r="O160" s="1"/>
  <c r="D160" i="37" s="1"/>
  <c r="O160" s="1"/>
  <c r="D160" i="38" s="1"/>
  <c r="O160" s="1"/>
  <c r="D160" i="39" s="1"/>
  <c r="O160" s="1"/>
  <c r="D160" i="40" s="1"/>
  <c r="O160" s="1"/>
  <c r="D160" i="41"/>
  <c r="O160" s="1"/>
  <c r="D160" i="42" s="1"/>
  <c r="O84" i="34"/>
  <c r="D84" i="35" s="1"/>
  <c r="O84" s="1"/>
  <c r="D84" i="36" s="1"/>
  <c r="O84" s="1"/>
  <c r="D84" i="37" s="1"/>
  <c r="O84" s="1"/>
  <c r="D84" i="38" s="1"/>
  <c r="O84" s="1"/>
  <c r="D84" i="39" s="1"/>
  <c r="O84" s="1"/>
  <c r="D84" i="40" s="1"/>
  <c r="O84" s="1"/>
  <c r="D84" i="41"/>
  <c r="O84" s="1"/>
  <c r="D84" i="42" s="1"/>
  <c r="D102" i="41"/>
  <c r="O102" s="1"/>
  <c r="D102" i="42" s="1"/>
  <c r="O102" i="34"/>
  <c r="D102" i="35" s="1"/>
  <c r="O102" s="1"/>
  <c r="D102" i="36" s="1"/>
  <c r="O102" s="1"/>
  <c r="D102" i="37" s="1"/>
  <c r="O102" s="1"/>
  <c r="D102" i="38" s="1"/>
  <c r="O102" s="1"/>
  <c r="D102" i="39" s="1"/>
  <c r="O102" s="1"/>
  <c r="D102" i="40" s="1"/>
  <c r="O102" s="1"/>
  <c r="O151" i="34"/>
  <c r="D151" i="35" s="1"/>
  <c r="O151" s="1"/>
  <c r="D151" i="36" s="1"/>
  <c r="O151" s="1"/>
  <c r="D151" i="37" s="1"/>
  <c r="O151" s="1"/>
  <c r="D151" i="38" s="1"/>
  <c r="O151" s="1"/>
  <c r="D151" i="39" s="1"/>
  <c r="O151" s="1"/>
  <c r="D151" i="40" s="1"/>
  <c r="O151" s="1"/>
  <c r="D151" i="41"/>
  <c r="O151" s="1"/>
  <c r="D151" i="42" s="1"/>
  <c r="O21" i="34"/>
  <c r="D21" i="35" s="1"/>
  <c r="O21" s="1"/>
  <c r="D21" i="36" s="1"/>
  <c r="O21" s="1"/>
  <c r="D21" i="37" s="1"/>
  <c r="O21" s="1"/>
  <c r="D21" i="38" s="1"/>
  <c r="O21" s="1"/>
  <c r="D21" i="39" s="1"/>
  <c r="O21" s="1"/>
  <c r="D21" i="40" s="1"/>
  <c r="O21" s="1"/>
  <c r="D21" i="41"/>
  <c r="O21" s="1"/>
  <c r="D21" i="42" s="1"/>
  <c r="D20" i="19"/>
  <c r="O173" i="18"/>
  <c r="O72" i="34"/>
  <c r="D72" i="35" s="1"/>
  <c r="O72" s="1"/>
  <c r="D72" i="36" s="1"/>
  <c r="O72" s="1"/>
  <c r="D72" i="37" s="1"/>
  <c r="O72" s="1"/>
  <c r="D72" i="38" s="1"/>
  <c r="O72" s="1"/>
  <c r="D72" i="39" s="1"/>
  <c r="O72" s="1"/>
  <c r="D72" i="40" s="1"/>
  <c r="O72" s="1"/>
  <c r="D72" i="41"/>
  <c r="O72" s="1"/>
  <c r="D72" i="42" s="1"/>
  <c r="O69" i="34"/>
  <c r="D69" i="35" s="1"/>
  <c r="O69" s="1"/>
  <c r="D69" i="36" s="1"/>
  <c r="O69" s="1"/>
  <c r="D69" i="37" s="1"/>
  <c r="O69" s="1"/>
  <c r="D69" i="38" s="1"/>
  <c r="O69" s="1"/>
  <c r="D69" i="39" s="1"/>
  <c r="O69" s="1"/>
  <c r="D69" i="40" s="1"/>
  <c r="O69" s="1"/>
  <c r="D69" i="41"/>
  <c r="O69" s="1"/>
  <c r="D69" i="42" s="1"/>
  <c r="O97" i="34"/>
  <c r="D97" i="35" s="1"/>
  <c r="O97" s="1"/>
  <c r="D97" i="36" s="1"/>
  <c r="O97" s="1"/>
  <c r="D97" i="37" s="1"/>
  <c r="O97" s="1"/>
  <c r="D97" i="38" s="1"/>
  <c r="O97" s="1"/>
  <c r="D97" i="39" s="1"/>
  <c r="O97" s="1"/>
  <c r="D97" i="40" s="1"/>
  <c r="O97" s="1"/>
  <c r="D97" i="41"/>
  <c r="O97" s="1"/>
  <c r="D97" i="42" s="1"/>
  <c r="O44" i="34"/>
  <c r="D44" i="35" s="1"/>
  <c r="O44" s="1"/>
  <c r="D44" i="36" s="1"/>
  <c r="O44" s="1"/>
  <c r="D44" i="37" s="1"/>
  <c r="O44" s="1"/>
  <c r="D44" i="38" s="1"/>
  <c r="O44" s="1"/>
  <c r="D44" i="39" s="1"/>
  <c r="O44" s="1"/>
  <c r="D44" i="40" s="1"/>
  <c r="O44" s="1"/>
  <c r="D44" i="41"/>
  <c r="O44" s="1"/>
  <c r="D44" i="42" s="1"/>
  <c r="O161" i="34"/>
  <c r="D161" i="35" s="1"/>
  <c r="O161" s="1"/>
  <c r="D161" i="36" s="1"/>
  <c r="O161" s="1"/>
  <c r="D161" i="37" s="1"/>
  <c r="O161" s="1"/>
  <c r="D161" i="38" s="1"/>
  <c r="O161" s="1"/>
  <c r="D161" i="39" s="1"/>
  <c r="O161" s="1"/>
  <c r="D161" i="40" s="1"/>
  <c r="O161" s="1"/>
  <c r="D161" i="41"/>
  <c r="O161" s="1"/>
  <c r="D161" i="42" s="1"/>
  <c r="O115" i="34"/>
  <c r="D115" i="35" s="1"/>
  <c r="O115" s="1"/>
  <c r="D115" i="36" s="1"/>
  <c r="O115" s="1"/>
  <c r="D115" i="37" s="1"/>
  <c r="O115" s="1"/>
  <c r="D115" i="38" s="1"/>
  <c r="O115" s="1"/>
  <c r="D115" i="39" s="1"/>
  <c r="O115" s="1"/>
  <c r="D115" i="40" s="1"/>
  <c r="O115" s="1"/>
  <c r="D115" i="41"/>
  <c r="O115" s="1"/>
  <c r="D115" i="42" s="1"/>
  <c r="D82" i="41"/>
  <c r="O82" s="1"/>
  <c r="D82" i="42" s="1"/>
  <c r="O82" i="34"/>
  <c r="D82" i="35" s="1"/>
  <c r="O82" s="1"/>
  <c r="D82" i="36" s="1"/>
  <c r="O82" s="1"/>
  <c r="D82" i="37" s="1"/>
  <c r="O82" s="1"/>
  <c r="D82" i="38" s="1"/>
  <c r="O82" s="1"/>
  <c r="D82" i="39" s="1"/>
  <c r="O82" s="1"/>
  <c r="D82" i="40" s="1"/>
  <c r="O82" s="1"/>
  <c r="D55" i="41"/>
  <c r="O55" s="1"/>
  <c r="D55" i="42" s="1"/>
  <c r="O55" i="34"/>
  <c r="D55" i="35" s="1"/>
  <c r="O55" s="1"/>
  <c r="D55" i="36" s="1"/>
  <c r="O55" s="1"/>
  <c r="D55" i="37" s="1"/>
  <c r="O55" s="1"/>
  <c r="D55" i="38" s="1"/>
  <c r="O55" s="1"/>
  <c r="D55" i="39" s="1"/>
  <c r="O55" s="1"/>
  <c r="D55" i="40" s="1"/>
  <c r="O55" s="1"/>
  <c r="O119" i="34"/>
  <c r="D119" i="35" s="1"/>
  <c r="O119" s="1"/>
  <c r="D119" i="36" s="1"/>
  <c r="O119" s="1"/>
  <c r="D119" i="37" s="1"/>
  <c r="O119" s="1"/>
  <c r="D119" i="38" s="1"/>
  <c r="O119" s="1"/>
  <c r="D119" i="39" s="1"/>
  <c r="O119" s="1"/>
  <c r="D119" i="40" s="1"/>
  <c r="O119" s="1"/>
  <c r="D119" i="41"/>
  <c r="O119" s="1"/>
  <c r="D119" i="42" s="1"/>
  <c r="O46" i="34"/>
  <c r="D46" i="35" s="1"/>
  <c r="O46" s="1"/>
  <c r="D46" i="36" s="1"/>
  <c r="O46" s="1"/>
  <c r="D46" i="37" s="1"/>
  <c r="O46" s="1"/>
  <c r="D46" i="38" s="1"/>
  <c r="O46" s="1"/>
  <c r="D46" i="39" s="1"/>
  <c r="O46" s="1"/>
  <c r="D46" i="40" s="1"/>
  <c r="O46" s="1"/>
  <c r="D46" i="41"/>
  <c r="O46" s="1"/>
  <c r="D46" i="42" s="1"/>
  <c r="D137" i="49"/>
  <c r="O137" s="1"/>
  <c r="D137" i="50" s="1"/>
  <c r="O137" i="42"/>
  <c r="D137" i="43" s="1"/>
  <c r="O137" s="1"/>
  <c r="D137" i="44" s="1"/>
  <c r="O137" s="1"/>
  <c r="D137" i="45" s="1"/>
  <c r="O137" s="1"/>
  <c r="D137" i="46" s="1"/>
  <c r="O137" s="1"/>
  <c r="D137" i="47" s="1"/>
  <c r="O137" s="1"/>
  <c r="D137" i="48" s="1"/>
  <c r="O137" s="1"/>
  <c r="D94" i="41"/>
  <c r="O94" s="1"/>
  <c r="D94" i="42" s="1"/>
  <c r="O94" i="34"/>
  <c r="D94" i="35" s="1"/>
  <c r="O94" s="1"/>
  <c r="D94" i="36" s="1"/>
  <c r="O94" s="1"/>
  <c r="D94" i="37" s="1"/>
  <c r="O94" s="1"/>
  <c r="D94" i="38" s="1"/>
  <c r="O94" s="1"/>
  <c r="D94" i="39" s="1"/>
  <c r="O94" s="1"/>
  <c r="D94" i="40" s="1"/>
  <c r="O94" s="1"/>
  <c r="O20" i="25"/>
  <c r="D173"/>
  <c r="O113" i="42"/>
  <c r="D113" i="43" s="1"/>
  <c r="O113" s="1"/>
  <c r="D113" i="44" s="1"/>
  <c r="O113" s="1"/>
  <c r="D113" i="45" s="1"/>
  <c r="O113" s="1"/>
  <c r="D113" i="46" s="1"/>
  <c r="O113" s="1"/>
  <c r="D113" i="47" s="1"/>
  <c r="O113" s="1"/>
  <c r="D113" i="48" s="1"/>
  <c r="O113" s="1"/>
  <c r="D113" i="49"/>
  <c r="O113" s="1"/>
  <c r="D113" i="50" s="1"/>
  <c r="D163" i="33"/>
  <c r="O163" s="1"/>
  <c r="D163" i="34" s="1"/>
  <c r="O163" i="26"/>
  <c r="D163" i="27" s="1"/>
  <c r="O163" s="1"/>
  <c r="D163" i="28" s="1"/>
  <c r="O163" s="1"/>
  <c r="D163" i="29" s="1"/>
  <c r="O163" s="1"/>
  <c r="D163" i="30" s="1"/>
  <c r="O163" s="1"/>
  <c r="D163" i="31" s="1"/>
  <c r="O163" s="1"/>
  <c r="D163" i="32" s="1"/>
  <c r="O163" s="1"/>
  <c r="D125" i="41"/>
  <c r="O125" s="1"/>
  <c r="D125" i="42" s="1"/>
  <c r="O125" i="34"/>
  <c r="D125" i="35" s="1"/>
  <c r="O125" s="1"/>
  <c r="D125" i="36" s="1"/>
  <c r="O125" s="1"/>
  <c r="D125" i="37" s="1"/>
  <c r="O125" s="1"/>
  <c r="D125" i="38" s="1"/>
  <c r="O125" s="1"/>
  <c r="D125" i="39" s="1"/>
  <c r="O125" s="1"/>
  <c r="D125" i="40" s="1"/>
  <c r="O125" s="1"/>
  <c r="D14" i="41"/>
  <c r="O14" i="34"/>
  <c r="D6" i="24"/>
  <c r="D90" i="20"/>
  <c r="O6" i="29"/>
  <c r="D25" i="57"/>
  <c r="O25" s="1"/>
  <c r="O25" i="50"/>
  <c r="D25" i="51" s="1"/>
  <c r="O25" s="1"/>
  <c r="D25" i="52" s="1"/>
  <c r="O25" s="1"/>
  <c r="D25" i="53" s="1"/>
  <c r="O25" s="1"/>
  <c r="D25" i="54" s="1"/>
  <c r="O25" s="1"/>
  <c r="D25" i="55" s="1"/>
  <c r="O25" s="1"/>
  <c r="D25" i="56" s="1"/>
  <c r="O25" s="1"/>
  <c r="O63" i="50"/>
  <c r="D63" i="51" s="1"/>
  <c r="O63" s="1"/>
  <c r="D63" i="52" s="1"/>
  <c r="O63" s="1"/>
  <c r="D63" i="53" s="1"/>
  <c r="O63" s="1"/>
  <c r="D63" i="54" s="1"/>
  <c r="O63" s="1"/>
  <c r="D63" i="55" s="1"/>
  <c r="O63" s="1"/>
  <c r="D63" i="56" s="1"/>
  <c r="O63" s="1"/>
  <c r="D63" i="57"/>
  <c r="O63" s="1"/>
  <c r="O90" i="26"/>
  <c r="D90" i="33"/>
  <c r="O10" i="28"/>
  <c r="D121" i="41" l="1"/>
  <c r="O121" s="1"/>
  <c r="D121" i="42" s="1"/>
  <c r="D38" i="41"/>
  <c r="O38" s="1"/>
  <c r="D38" i="42" s="1"/>
  <c r="D38" i="49" s="1"/>
  <c r="O38" s="1"/>
  <c r="D38" i="50" s="1"/>
  <c r="O114" i="34"/>
  <c r="D114" i="35" s="1"/>
  <c r="O114" s="1"/>
  <c r="D114" i="36" s="1"/>
  <c r="O114" s="1"/>
  <c r="D114" i="37" s="1"/>
  <c r="O114" s="1"/>
  <c r="D114" i="38" s="1"/>
  <c r="O114" s="1"/>
  <c r="D114" i="39" s="1"/>
  <c r="O114" s="1"/>
  <c r="D114" i="40" s="1"/>
  <c r="O114" s="1"/>
  <c r="O81" i="34"/>
  <c r="D81" i="35" s="1"/>
  <c r="O81" s="1"/>
  <c r="D81" i="36" s="1"/>
  <c r="O81" s="1"/>
  <c r="D81" i="37" s="1"/>
  <c r="O81" s="1"/>
  <c r="D81" i="38" s="1"/>
  <c r="O81" s="1"/>
  <c r="D81" i="39" s="1"/>
  <c r="O81" s="1"/>
  <c r="D81" i="40" s="1"/>
  <c r="O81" s="1"/>
  <c r="O112" i="34"/>
  <c r="D112" i="35" s="1"/>
  <c r="O112" s="1"/>
  <c r="D112" i="36" s="1"/>
  <c r="O112" s="1"/>
  <c r="D112" i="37" s="1"/>
  <c r="O112" s="1"/>
  <c r="D112" i="38" s="1"/>
  <c r="O112" s="1"/>
  <c r="D112" i="39" s="1"/>
  <c r="O112" s="1"/>
  <c r="D112" i="40" s="1"/>
  <c r="O112" s="1"/>
  <c r="D87" i="49"/>
  <c r="O87" s="1"/>
  <c r="D87" i="50" s="1"/>
  <c r="D16" i="41"/>
  <c r="O16" s="1"/>
  <c r="D16" i="42" s="1"/>
  <c r="D16" i="49" s="1"/>
  <c r="O16" s="1"/>
  <c r="D16" i="50" s="1"/>
  <c r="O16" s="1"/>
  <c r="D16" i="51" s="1"/>
  <c r="O16" s="1"/>
  <c r="D16" i="52" s="1"/>
  <c r="O16" s="1"/>
  <c r="D16" i="53" s="1"/>
  <c r="O16" s="1"/>
  <c r="D16" i="54" s="1"/>
  <c r="O16" s="1"/>
  <c r="D16" i="55" s="1"/>
  <c r="O16" s="1"/>
  <c r="D16" i="56" s="1"/>
  <c r="O16" s="1"/>
  <c r="O111" i="34"/>
  <c r="D111" i="35" s="1"/>
  <c r="O111" s="1"/>
  <c r="D111" i="36" s="1"/>
  <c r="O111" s="1"/>
  <c r="D111" i="37" s="1"/>
  <c r="O111" s="1"/>
  <c r="D111" i="38" s="1"/>
  <c r="O111" s="1"/>
  <c r="D111" i="39" s="1"/>
  <c r="O111" s="1"/>
  <c r="D111" i="40" s="1"/>
  <c r="O111" s="1"/>
  <c r="O111" i="42"/>
  <c r="D111" i="43" s="1"/>
  <c r="O111" s="1"/>
  <c r="D111" i="44" s="1"/>
  <c r="O111" s="1"/>
  <c r="D111" i="45" s="1"/>
  <c r="O111" s="1"/>
  <c r="D111" i="46" s="1"/>
  <c r="O111" s="1"/>
  <c r="D111" i="47" s="1"/>
  <c r="O111" s="1"/>
  <c r="D111" i="48" s="1"/>
  <c r="O111" s="1"/>
  <c r="D109" i="41"/>
  <c r="O109" s="1"/>
  <c r="D109" i="42" s="1"/>
  <c r="O146" i="34"/>
  <c r="D146" i="35" s="1"/>
  <c r="O146" s="1"/>
  <c r="D146" i="36" s="1"/>
  <c r="O146" s="1"/>
  <c r="D146" i="37" s="1"/>
  <c r="O146" s="1"/>
  <c r="D146" i="38" s="1"/>
  <c r="O146" s="1"/>
  <c r="D146" i="39" s="1"/>
  <c r="O146" s="1"/>
  <c r="D146" i="40" s="1"/>
  <c r="O146" s="1"/>
  <c r="D27" i="41"/>
  <c r="O27" s="1"/>
  <c r="D27" i="42" s="1"/>
  <c r="D27" i="49" s="1"/>
  <c r="O27" s="1"/>
  <c r="D27" i="50" s="1"/>
  <c r="D27" i="57" s="1"/>
  <c r="O27" s="1"/>
  <c r="O71" i="42"/>
  <c r="D71" i="43" s="1"/>
  <c r="O71" s="1"/>
  <c r="D71" i="44" s="1"/>
  <c r="O71" s="1"/>
  <c r="D71" i="45" s="1"/>
  <c r="O71" s="1"/>
  <c r="D71" i="46" s="1"/>
  <c r="O71" s="1"/>
  <c r="D71" i="47" s="1"/>
  <c r="O71" s="1"/>
  <c r="D71" i="48" s="1"/>
  <c r="O71" s="1"/>
  <c r="O75" i="34"/>
  <c r="D75" i="35" s="1"/>
  <c r="O75" s="1"/>
  <c r="D75" i="36" s="1"/>
  <c r="O75" s="1"/>
  <c r="D75" i="37" s="1"/>
  <c r="O75" s="1"/>
  <c r="D75" i="38" s="1"/>
  <c r="O75" s="1"/>
  <c r="D75" i="39" s="1"/>
  <c r="O75" s="1"/>
  <c r="D75" i="40" s="1"/>
  <c r="O75" s="1"/>
  <c r="D162" i="41"/>
  <c r="O162" s="1"/>
  <c r="D162" i="42" s="1"/>
  <c r="O162" s="1"/>
  <c r="D162" i="43" s="1"/>
  <c r="O162" s="1"/>
  <c r="D162" i="44" s="1"/>
  <c r="O162" s="1"/>
  <c r="D162" i="45" s="1"/>
  <c r="O162" s="1"/>
  <c r="D162" i="46" s="1"/>
  <c r="O162" s="1"/>
  <c r="D162" i="47" s="1"/>
  <c r="O162" s="1"/>
  <c r="D162" i="48" s="1"/>
  <c r="O162" s="1"/>
  <c r="D134" i="41"/>
  <c r="O134" s="1"/>
  <c r="D134" i="42" s="1"/>
  <c r="O134" s="1"/>
  <c r="D134" i="43" s="1"/>
  <c r="O134" s="1"/>
  <c r="D134" i="44" s="1"/>
  <c r="O134" s="1"/>
  <c r="D134" i="45" s="1"/>
  <c r="O134" s="1"/>
  <c r="D134" i="46" s="1"/>
  <c r="O134" s="1"/>
  <c r="D134" i="47" s="1"/>
  <c r="O134" s="1"/>
  <c r="D134" i="48" s="1"/>
  <c r="O134" s="1"/>
  <c r="D128" i="41"/>
  <c r="O128" s="1"/>
  <c r="D128" i="42" s="1"/>
  <c r="D128" i="49" s="1"/>
  <c r="O128" s="1"/>
  <c r="D128" i="50" s="1"/>
  <c r="O166" i="34"/>
  <c r="D166" i="35" s="1"/>
  <c r="O166" s="1"/>
  <c r="D166" i="36" s="1"/>
  <c r="O166" s="1"/>
  <c r="D166" i="37" s="1"/>
  <c r="O166" s="1"/>
  <c r="D166" i="38" s="1"/>
  <c r="O166" s="1"/>
  <c r="D166" i="39" s="1"/>
  <c r="O166" s="1"/>
  <c r="D166" i="40" s="1"/>
  <c r="O166" s="1"/>
  <c r="D123" i="41"/>
  <c r="O123" s="1"/>
  <c r="D123" i="42" s="1"/>
  <c r="O123" s="1"/>
  <c r="D123" i="43" s="1"/>
  <c r="O123" s="1"/>
  <c r="D123" i="44" s="1"/>
  <c r="O123" s="1"/>
  <c r="D123" i="45" s="1"/>
  <c r="O123" s="1"/>
  <c r="D123" i="46" s="1"/>
  <c r="O123" s="1"/>
  <c r="D123" i="47" s="1"/>
  <c r="O123" s="1"/>
  <c r="D123" i="48" s="1"/>
  <c r="O123" s="1"/>
  <c r="D9" i="41"/>
  <c r="O9" s="1"/>
  <c r="D9" i="42" s="1"/>
  <c r="O9" s="1"/>
  <c r="D9" i="43" s="1"/>
  <c r="O9" s="1"/>
  <c r="D9" i="44" s="1"/>
  <c r="O9" s="1"/>
  <c r="D9" i="45" s="1"/>
  <c r="O9" s="1"/>
  <c r="D9" i="46" s="1"/>
  <c r="O9" s="1"/>
  <c r="D9" i="47" s="1"/>
  <c r="O9" s="1"/>
  <c r="D9" i="48" s="1"/>
  <c r="O9" s="1"/>
  <c r="D101" i="41"/>
  <c r="O101" s="1"/>
  <c r="D101" i="42" s="1"/>
  <c r="D101" i="49" s="1"/>
  <c r="O101" s="1"/>
  <c r="D101" i="50" s="1"/>
  <c r="D103" i="49"/>
  <c r="O103" s="1"/>
  <c r="D103" i="50" s="1"/>
  <c r="D103" i="57" s="1"/>
  <c r="O103" s="1"/>
  <c r="D150" i="41"/>
  <c r="O150" s="1"/>
  <c r="D150" i="42" s="1"/>
  <c r="O150" i="34"/>
  <c r="D150" i="35" s="1"/>
  <c r="O150" s="1"/>
  <c r="D150" i="36" s="1"/>
  <c r="O150" s="1"/>
  <c r="D150" i="37" s="1"/>
  <c r="O150" s="1"/>
  <c r="D150" i="38" s="1"/>
  <c r="O150" s="1"/>
  <c r="D150" i="39" s="1"/>
  <c r="O150" s="1"/>
  <c r="D150" i="40" s="1"/>
  <c r="O150" s="1"/>
  <c r="O87" i="34"/>
  <c r="D87" i="35" s="1"/>
  <c r="O87" s="1"/>
  <c r="D87" i="36" s="1"/>
  <c r="O87" s="1"/>
  <c r="D87" i="37" s="1"/>
  <c r="O87" s="1"/>
  <c r="D87" i="38" s="1"/>
  <c r="O87" s="1"/>
  <c r="D87" i="39" s="1"/>
  <c r="O87" s="1"/>
  <c r="D87" i="40" s="1"/>
  <c r="O87" s="1"/>
  <c r="O131" i="34"/>
  <c r="D131" i="35" s="1"/>
  <c r="O131" s="1"/>
  <c r="D131" i="36" s="1"/>
  <c r="O131" s="1"/>
  <c r="D131" i="37" s="1"/>
  <c r="O131" s="1"/>
  <c r="D131" i="38" s="1"/>
  <c r="O131" s="1"/>
  <c r="D131" i="39" s="1"/>
  <c r="O131" s="1"/>
  <c r="D131" i="40" s="1"/>
  <c r="O131" s="1"/>
  <c r="O39" i="50"/>
  <c r="D39" i="51" s="1"/>
  <c r="O39" s="1"/>
  <c r="D39" i="52" s="1"/>
  <c r="O39" s="1"/>
  <c r="D39" i="53" s="1"/>
  <c r="O39" s="1"/>
  <c r="D39" i="54" s="1"/>
  <c r="O39" s="1"/>
  <c r="D39" i="55" s="1"/>
  <c r="O39" s="1"/>
  <c r="D39" i="56" s="1"/>
  <c r="O39" s="1"/>
  <c r="O59" i="50"/>
  <c r="D59" i="51" s="1"/>
  <c r="O59" s="1"/>
  <c r="D59" i="52" s="1"/>
  <c r="O59" s="1"/>
  <c r="D59" i="53" s="1"/>
  <c r="O59" s="1"/>
  <c r="D59" i="54" s="1"/>
  <c r="O59" s="1"/>
  <c r="D59" i="55" s="1"/>
  <c r="O59" s="1"/>
  <c r="D59" i="56" s="1"/>
  <c r="O59" s="1"/>
  <c r="O130" i="42"/>
  <c r="D130" i="43" s="1"/>
  <c r="O130" s="1"/>
  <c r="D130" i="44" s="1"/>
  <c r="O130" s="1"/>
  <c r="D130" i="45" s="1"/>
  <c r="O130" s="1"/>
  <c r="D130" i="46" s="1"/>
  <c r="O130" s="1"/>
  <c r="D130" i="47" s="1"/>
  <c r="O130" s="1"/>
  <c r="D130" i="48" s="1"/>
  <c r="O130" s="1"/>
  <c r="D6" i="41"/>
  <c r="O6" s="1"/>
  <c r="D6" i="42" s="1"/>
  <c r="D6" i="49" s="1"/>
  <c r="O6" s="1"/>
  <c r="D6" i="50" s="1"/>
  <c r="D6" i="57" s="1"/>
  <c r="O6" s="1"/>
  <c r="D141" i="49"/>
  <c r="O141" s="1"/>
  <c r="D141" i="50" s="1"/>
  <c r="D141" i="57" s="1"/>
  <c r="O141" s="1"/>
  <c r="D85" i="49"/>
  <c r="O85" s="1"/>
  <c r="D85" i="50" s="1"/>
  <c r="D85" i="57" s="1"/>
  <c r="O85" s="1"/>
  <c r="O141" i="34"/>
  <c r="D141" i="35" s="1"/>
  <c r="O141" s="1"/>
  <c r="D141" i="36" s="1"/>
  <c r="O141" s="1"/>
  <c r="D141" i="37" s="1"/>
  <c r="O141" s="1"/>
  <c r="D141" i="38" s="1"/>
  <c r="O141" s="1"/>
  <c r="D141" i="39" s="1"/>
  <c r="O141" s="1"/>
  <c r="D141" i="40" s="1"/>
  <c r="O141" s="1"/>
  <c r="O99" i="34"/>
  <c r="D99" i="35" s="1"/>
  <c r="O99" s="1"/>
  <c r="D99" i="36" s="1"/>
  <c r="O99" s="1"/>
  <c r="D99" i="37" s="1"/>
  <c r="O99" s="1"/>
  <c r="D99" i="38" s="1"/>
  <c r="O99" s="1"/>
  <c r="D99" i="39" s="1"/>
  <c r="O99" s="1"/>
  <c r="D99" i="40" s="1"/>
  <c r="O99" s="1"/>
  <c r="D99" i="49"/>
  <c r="O99" s="1"/>
  <c r="D99" i="50" s="1"/>
  <c r="O99" s="1"/>
  <c r="D99" i="51" s="1"/>
  <c r="O99" s="1"/>
  <c r="D99" i="52" s="1"/>
  <c r="O99" s="1"/>
  <c r="D99" i="53" s="1"/>
  <c r="O99" s="1"/>
  <c r="D99" i="54" s="1"/>
  <c r="O99" s="1"/>
  <c r="D99" i="55" s="1"/>
  <c r="O99" s="1"/>
  <c r="D99" i="56" s="1"/>
  <c r="O99" s="1"/>
  <c r="D147" i="49"/>
  <c r="O147" s="1"/>
  <c r="D147" i="50" s="1"/>
  <c r="D147" i="57" s="1"/>
  <c r="O147" s="1"/>
  <c r="D127" i="41"/>
  <c r="O127" s="1"/>
  <c r="D127" i="42" s="1"/>
  <c r="O127" s="1"/>
  <c r="D127" i="43" s="1"/>
  <c r="O127" s="1"/>
  <c r="D127" i="44" s="1"/>
  <c r="O127" s="1"/>
  <c r="D127" i="45" s="1"/>
  <c r="O127" s="1"/>
  <c r="D127" i="46" s="1"/>
  <c r="O127" s="1"/>
  <c r="D127" i="47" s="1"/>
  <c r="O127" s="1"/>
  <c r="D127" i="48" s="1"/>
  <c r="O127" s="1"/>
  <c r="O57" i="50"/>
  <c r="D57" i="51" s="1"/>
  <c r="O57" s="1"/>
  <c r="D57" i="52" s="1"/>
  <c r="O57" s="1"/>
  <c r="D57" i="53" s="1"/>
  <c r="O57" s="1"/>
  <c r="D57" i="54" s="1"/>
  <c r="O57" s="1"/>
  <c r="D57" i="55" s="1"/>
  <c r="O57" s="1"/>
  <c r="D57" i="56" s="1"/>
  <c r="O57" s="1"/>
  <c r="D126" i="49"/>
  <c r="O126" s="1"/>
  <c r="D126" i="50" s="1"/>
  <c r="D126" i="57" s="1"/>
  <c r="O126" s="1"/>
  <c r="D152" i="49"/>
  <c r="O152" s="1"/>
  <c r="D152" i="50" s="1"/>
  <c r="D152" i="57" s="1"/>
  <c r="O152" s="1"/>
  <c r="D31" i="49"/>
  <c r="O31" s="1"/>
  <c r="D31" i="50" s="1"/>
  <c r="D31" i="57" s="1"/>
  <c r="O31" s="1"/>
  <c r="D98" i="49"/>
  <c r="O98" s="1"/>
  <c r="D98" i="50" s="1"/>
  <c r="D98" i="57" s="1"/>
  <c r="O98" s="1"/>
  <c r="O56" i="34"/>
  <c r="D56" i="35" s="1"/>
  <c r="O56" s="1"/>
  <c r="D56" i="36" s="1"/>
  <c r="O56" s="1"/>
  <c r="D56" i="37" s="1"/>
  <c r="O56" s="1"/>
  <c r="D56" i="38" s="1"/>
  <c r="O56" s="1"/>
  <c r="D56" i="39" s="1"/>
  <c r="O56" s="1"/>
  <c r="D56" i="40" s="1"/>
  <c r="O56" s="1"/>
  <c r="D167" i="41"/>
  <c r="O167" s="1"/>
  <c r="D167" i="42" s="1"/>
  <c r="O167" s="1"/>
  <c r="D167" i="43" s="1"/>
  <c r="O167" s="1"/>
  <c r="D167" i="44" s="1"/>
  <c r="O167" s="1"/>
  <c r="D167" i="45" s="1"/>
  <c r="O167" s="1"/>
  <c r="D167" i="46" s="1"/>
  <c r="O167" s="1"/>
  <c r="D167" i="47" s="1"/>
  <c r="O167" s="1"/>
  <c r="D167" i="48" s="1"/>
  <c r="O167" s="1"/>
  <c r="O144" i="34"/>
  <c r="D144" i="35" s="1"/>
  <c r="O144" s="1"/>
  <c r="D144" i="36" s="1"/>
  <c r="O144" s="1"/>
  <c r="D144" i="37" s="1"/>
  <c r="O144" s="1"/>
  <c r="D144" i="38" s="1"/>
  <c r="O144" s="1"/>
  <c r="D144" i="39" s="1"/>
  <c r="O144" s="1"/>
  <c r="D144" i="40" s="1"/>
  <c r="O144" s="1"/>
  <c r="D144" i="41"/>
  <c r="O144" s="1"/>
  <c r="D144" i="42" s="1"/>
  <c r="D135" i="49"/>
  <c r="O135" s="1"/>
  <c r="D135" i="50" s="1"/>
  <c r="D135" i="57" s="1"/>
  <c r="O135" s="1"/>
  <c r="O37" i="42"/>
  <c r="D37" i="43" s="1"/>
  <c r="O37" s="1"/>
  <c r="D37" i="44" s="1"/>
  <c r="O37" s="1"/>
  <c r="D37" i="45" s="1"/>
  <c r="O37" s="1"/>
  <c r="D37" i="46" s="1"/>
  <c r="O37" s="1"/>
  <c r="D37" i="47" s="1"/>
  <c r="O37" s="1"/>
  <c r="D37" i="48" s="1"/>
  <c r="O37" s="1"/>
  <c r="D92" i="41"/>
  <c r="O92" s="1"/>
  <c r="D92" i="42" s="1"/>
  <c r="O92" i="34"/>
  <c r="D92" i="35" s="1"/>
  <c r="O92" s="1"/>
  <c r="D92" i="36" s="1"/>
  <c r="O92" s="1"/>
  <c r="D92" i="37" s="1"/>
  <c r="O92" s="1"/>
  <c r="D92" i="38" s="1"/>
  <c r="O92" s="1"/>
  <c r="D92" i="39" s="1"/>
  <c r="O92" s="1"/>
  <c r="D92" i="40" s="1"/>
  <c r="O92" s="1"/>
  <c r="D116" i="41"/>
  <c r="O116" s="1"/>
  <c r="D116" i="42" s="1"/>
  <c r="D116" i="49" s="1"/>
  <c r="O116" s="1"/>
  <c r="D116" i="50" s="1"/>
  <c r="O26" i="42"/>
  <c r="D26" i="43" s="1"/>
  <c r="O26" s="1"/>
  <c r="D26" i="44" s="1"/>
  <c r="O26" s="1"/>
  <c r="D26" i="45" s="1"/>
  <c r="O26" s="1"/>
  <c r="D26" i="46" s="1"/>
  <c r="O26" s="1"/>
  <c r="D26" i="47" s="1"/>
  <c r="O26" s="1"/>
  <c r="D26" i="48" s="1"/>
  <c r="O26" s="1"/>
  <c r="O50" i="42"/>
  <c r="D50" i="43" s="1"/>
  <c r="O50" s="1"/>
  <c r="D50" i="44" s="1"/>
  <c r="O50" s="1"/>
  <c r="D50" i="45" s="1"/>
  <c r="O50" s="1"/>
  <c r="D50" i="46" s="1"/>
  <c r="O50" s="1"/>
  <c r="D50" i="47" s="1"/>
  <c r="O50" s="1"/>
  <c r="D50" i="48" s="1"/>
  <c r="O50" s="1"/>
  <c r="O124" i="34"/>
  <c r="D124" i="35" s="1"/>
  <c r="O124" s="1"/>
  <c r="D124" i="36" s="1"/>
  <c r="O124" s="1"/>
  <c r="D124" i="37" s="1"/>
  <c r="O124" s="1"/>
  <c r="D124" i="38" s="1"/>
  <c r="O124" s="1"/>
  <c r="D124" i="39" s="1"/>
  <c r="O124" s="1"/>
  <c r="D124" i="40" s="1"/>
  <c r="O124" s="1"/>
  <c r="D124" i="41"/>
  <c r="O124" s="1"/>
  <c r="D124" i="42" s="1"/>
  <c r="D110" i="41"/>
  <c r="O110" s="1"/>
  <c r="D110" i="42" s="1"/>
  <c r="O110" i="34"/>
  <c r="D110" i="35" s="1"/>
  <c r="O110" s="1"/>
  <c r="D110" i="36" s="1"/>
  <c r="O110" s="1"/>
  <c r="D110" i="37" s="1"/>
  <c r="O110" s="1"/>
  <c r="D110" i="38" s="1"/>
  <c r="O110" s="1"/>
  <c r="D110" i="39" s="1"/>
  <c r="O110" s="1"/>
  <c r="D110" i="40" s="1"/>
  <c r="O110" s="1"/>
  <c r="D171" i="49"/>
  <c r="O171" s="1"/>
  <c r="D171" i="50" s="1"/>
  <c r="O171" s="1"/>
  <c r="D171" i="51" s="1"/>
  <c r="O171" s="1"/>
  <c r="D171" i="52" s="1"/>
  <c r="O171" s="1"/>
  <c r="D171" i="53" s="1"/>
  <c r="O171" s="1"/>
  <c r="D171" i="54" s="1"/>
  <c r="O171" s="1"/>
  <c r="D171" i="55" s="1"/>
  <c r="O171" s="1"/>
  <c r="D171" i="56" s="1"/>
  <c r="O171" s="1"/>
  <c r="O43" i="42"/>
  <c r="D43" i="43" s="1"/>
  <c r="O43" s="1"/>
  <c r="D43" i="44" s="1"/>
  <c r="O43" s="1"/>
  <c r="D43" i="45" s="1"/>
  <c r="O43" s="1"/>
  <c r="D43" i="46" s="1"/>
  <c r="O43" s="1"/>
  <c r="D43" i="47" s="1"/>
  <c r="O43" s="1"/>
  <c r="D43" i="48" s="1"/>
  <c r="O43" s="1"/>
  <c r="D49" i="49"/>
  <c r="O49" s="1"/>
  <c r="D49" i="50" s="1"/>
  <c r="O158" i="42"/>
  <c r="D158" i="43" s="1"/>
  <c r="O158" s="1"/>
  <c r="D158" i="44" s="1"/>
  <c r="O158" s="1"/>
  <c r="D158" i="45" s="1"/>
  <c r="O158" s="1"/>
  <c r="D158" i="46" s="1"/>
  <c r="O158" s="1"/>
  <c r="D158" i="47" s="1"/>
  <c r="O158" s="1"/>
  <c r="D158" i="48" s="1"/>
  <c r="O158" s="1"/>
  <c r="D158" i="49"/>
  <c r="O158" s="1"/>
  <c r="D158" i="50" s="1"/>
  <c r="D12" i="49"/>
  <c r="O12" s="1"/>
  <c r="D12" i="50" s="1"/>
  <c r="O12" i="42"/>
  <c r="D12" i="43" s="1"/>
  <c r="O12" s="1"/>
  <c r="D12" i="44" s="1"/>
  <c r="O12" s="1"/>
  <c r="D12" i="45" s="1"/>
  <c r="O12" s="1"/>
  <c r="D12" i="46" s="1"/>
  <c r="O12" s="1"/>
  <c r="D12" i="47" s="1"/>
  <c r="O12" s="1"/>
  <c r="D12" i="48" s="1"/>
  <c r="O12" s="1"/>
  <c r="O114" i="42"/>
  <c r="D114" i="43" s="1"/>
  <c r="O114" s="1"/>
  <c r="D114" i="44" s="1"/>
  <c r="O114" s="1"/>
  <c r="D114" i="45" s="1"/>
  <c r="O114" s="1"/>
  <c r="D114" i="46" s="1"/>
  <c r="O114" s="1"/>
  <c r="D114" i="47" s="1"/>
  <c r="O114" s="1"/>
  <c r="D114" i="48" s="1"/>
  <c r="O114" s="1"/>
  <c r="D114" i="49"/>
  <c r="O114" s="1"/>
  <c r="D114" i="50" s="1"/>
  <c r="O117" i="42"/>
  <c r="D117" i="43" s="1"/>
  <c r="O117" s="1"/>
  <c r="D117" i="44" s="1"/>
  <c r="O117" s="1"/>
  <c r="D117" i="45" s="1"/>
  <c r="O117" s="1"/>
  <c r="D117" i="46" s="1"/>
  <c r="O117" s="1"/>
  <c r="D117" i="47" s="1"/>
  <c r="O117" s="1"/>
  <c r="D117" i="48" s="1"/>
  <c r="O117" s="1"/>
  <c r="D117" i="49"/>
  <c r="O117" s="1"/>
  <c r="D117" i="50" s="1"/>
  <c r="O56" i="42"/>
  <c r="D56" i="43" s="1"/>
  <c r="O56" s="1"/>
  <c r="D56" i="44" s="1"/>
  <c r="O56" s="1"/>
  <c r="D56" i="45" s="1"/>
  <c r="O56" s="1"/>
  <c r="D56" i="46" s="1"/>
  <c r="O56" s="1"/>
  <c r="D56" i="47" s="1"/>
  <c r="O56" s="1"/>
  <c r="D56" i="48" s="1"/>
  <c r="O56" s="1"/>
  <c r="D56" i="49"/>
  <c r="O56" s="1"/>
  <c r="D56" i="50" s="1"/>
  <c r="D70" i="49"/>
  <c r="O70" s="1"/>
  <c r="D70" i="50" s="1"/>
  <c r="O70" i="42"/>
  <c r="D70" i="43" s="1"/>
  <c r="O70" s="1"/>
  <c r="D70" i="44" s="1"/>
  <c r="O70" s="1"/>
  <c r="D70" i="45" s="1"/>
  <c r="O70" s="1"/>
  <c r="D70" i="46" s="1"/>
  <c r="O70" s="1"/>
  <c r="D70" i="47" s="1"/>
  <c r="O70" s="1"/>
  <c r="D70" i="48" s="1"/>
  <c r="O70" s="1"/>
  <c r="D75" i="49"/>
  <c r="O75" s="1"/>
  <c r="D75" i="50" s="1"/>
  <c r="O75" i="42"/>
  <c r="D75" i="43" s="1"/>
  <c r="O75" s="1"/>
  <c r="D75" i="44" s="1"/>
  <c r="O75" s="1"/>
  <c r="D75" i="45" s="1"/>
  <c r="O75" s="1"/>
  <c r="D75" i="46" s="1"/>
  <c r="O75" s="1"/>
  <c r="D75" i="47" s="1"/>
  <c r="O75" s="1"/>
  <c r="D75" i="48" s="1"/>
  <c r="O75" s="1"/>
  <c r="D129" i="41"/>
  <c r="O129" s="1"/>
  <c r="D129" i="42" s="1"/>
  <c r="O129" i="34"/>
  <c r="D129" i="35" s="1"/>
  <c r="O129" s="1"/>
  <c r="D129" i="36" s="1"/>
  <c r="O129" s="1"/>
  <c r="D129" i="37" s="1"/>
  <c r="O129" s="1"/>
  <c r="D129" i="38" s="1"/>
  <c r="O129" s="1"/>
  <c r="D129" i="39" s="1"/>
  <c r="O129" s="1"/>
  <c r="D129" i="40" s="1"/>
  <c r="O129" s="1"/>
  <c r="D32" i="41"/>
  <c r="O32" s="1"/>
  <c r="D32" i="42" s="1"/>
  <c r="O32" i="34"/>
  <c r="D32" i="35" s="1"/>
  <c r="O32" s="1"/>
  <c r="D32" i="36" s="1"/>
  <c r="O32" s="1"/>
  <c r="D32" i="37" s="1"/>
  <c r="O32" s="1"/>
  <c r="D32" i="38" s="1"/>
  <c r="O32" s="1"/>
  <c r="D32" i="39" s="1"/>
  <c r="O32" s="1"/>
  <c r="D32" i="40" s="1"/>
  <c r="O32" s="1"/>
  <c r="D74" i="49"/>
  <c r="O74" s="1"/>
  <c r="D74" i="50" s="1"/>
  <c r="O74" i="42"/>
  <c r="D74" i="43" s="1"/>
  <c r="O74" s="1"/>
  <c r="D74" i="44" s="1"/>
  <c r="O74" s="1"/>
  <c r="D74" i="45" s="1"/>
  <c r="O74" s="1"/>
  <c r="D74" i="46" s="1"/>
  <c r="O74" s="1"/>
  <c r="D74" i="47" s="1"/>
  <c r="O74" s="1"/>
  <c r="D74" i="48" s="1"/>
  <c r="O74" s="1"/>
  <c r="D42" i="49"/>
  <c r="O42" s="1"/>
  <c r="D42" i="50" s="1"/>
  <c r="O42" i="42"/>
  <c r="D42" i="43" s="1"/>
  <c r="O42" s="1"/>
  <c r="D42" i="44" s="1"/>
  <c r="O42" s="1"/>
  <c r="D42" i="45" s="1"/>
  <c r="O42" s="1"/>
  <c r="D42" i="46" s="1"/>
  <c r="O42" s="1"/>
  <c r="D42" i="47" s="1"/>
  <c r="O42" s="1"/>
  <c r="D42" i="48" s="1"/>
  <c r="O42" s="1"/>
  <c r="D61" i="41"/>
  <c r="O61" s="1"/>
  <c r="D61" i="42" s="1"/>
  <c r="O61" i="34"/>
  <c r="D61" i="35" s="1"/>
  <c r="O61" s="1"/>
  <c r="D61" i="36" s="1"/>
  <c r="O61" s="1"/>
  <c r="D61" i="37" s="1"/>
  <c r="O61" s="1"/>
  <c r="D61" i="38" s="1"/>
  <c r="O61" s="1"/>
  <c r="D61" i="39" s="1"/>
  <c r="O61" s="1"/>
  <c r="D61" i="40" s="1"/>
  <c r="O61" s="1"/>
  <c r="D8" i="49"/>
  <c r="O8" s="1"/>
  <c r="D8" i="50" s="1"/>
  <c r="O8" i="42"/>
  <c r="D8" i="43" s="1"/>
  <c r="O8" s="1"/>
  <c r="D142" i="49"/>
  <c r="O142" s="1"/>
  <c r="D142" i="50" s="1"/>
  <c r="O142" i="42"/>
  <c r="D142" i="43" s="1"/>
  <c r="O142" s="1"/>
  <c r="D142" i="44" s="1"/>
  <c r="O142" s="1"/>
  <c r="D142" i="45" s="1"/>
  <c r="O142" s="1"/>
  <c r="D142" i="46" s="1"/>
  <c r="O142" s="1"/>
  <c r="D142" i="47" s="1"/>
  <c r="O142" s="1"/>
  <c r="D142" i="48" s="1"/>
  <c r="O142" s="1"/>
  <c r="D149" i="49"/>
  <c r="O149" s="1"/>
  <c r="D149" i="50" s="1"/>
  <c r="O149" i="42"/>
  <c r="D149" i="43" s="1"/>
  <c r="O149" s="1"/>
  <c r="D149" i="44" s="1"/>
  <c r="O149" s="1"/>
  <c r="D149" i="45" s="1"/>
  <c r="O149" s="1"/>
  <c r="D149" i="46" s="1"/>
  <c r="O149" s="1"/>
  <c r="D149" i="47" s="1"/>
  <c r="O149" s="1"/>
  <c r="D149" i="48" s="1"/>
  <c r="O149" s="1"/>
  <c r="O138" i="42"/>
  <c r="D138" i="43" s="1"/>
  <c r="O138" s="1"/>
  <c r="D138" i="44" s="1"/>
  <c r="O138" s="1"/>
  <c r="D138" i="45" s="1"/>
  <c r="O138" s="1"/>
  <c r="D138" i="46" s="1"/>
  <c r="O138" s="1"/>
  <c r="D138" i="47" s="1"/>
  <c r="O138" s="1"/>
  <c r="D138" i="48" s="1"/>
  <c r="O138" s="1"/>
  <c r="D138" i="49"/>
  <c r="O138" s="1"/>
  <c r="D138" i="50" s="1"/>
  <c r="O62" i="42"/>
  <c r="D62" i="43" s="1"/>
  <c r="O62" s="1"/>
  <c r="D62" i="44" s="1"/>
  <c r="O62" s="1"/>
  <c r="D62" i="45" s="1"/>
  <c r="O62" s="1"/>
  <c r="D62" i="46" s="1"/>
  <c r="O62" s="1"/>
  <c r="D62" i="47" s="1"/>
  <c r="O62" s="1"/>
  <c r="D62" i="48" s="1"/>
  <c r="O62" s="1"/>
  <c r="D62" i="49"/>
  <c r="O62" s="1"/>
  <c r="D62" i="50" s="1"/>
  <c r="O45"/>
  <c r="D45" i="51" s="1"/>
  <c r="O45" s="1"/>
  <c r="D45" i="52" s="1"/>
  <c r="O45" s="1"/>
  <c r="D45" i="53" s="1"/>
  <c r="O45" s="1"/>
  <c r="D45" i="54" s="1"/>
  <c r="O45" s="1"/>
  <c r="D45" i="55" s="1"/>
  <c r="O45" s="1"/>
  <c r="D45" i="56" s="1"/>
  <c r="O45" s="1"/>
  <c r="D45" i="57"/>
  <c r="O45" s="1"/>
  <c r="O155" i="50"/>
  <c r="D155" i="51" s="1"/>
  <c r="O155" s="1"/>
  <c r="D155" i="52" s="1"/>
  <c r="O155" s="1"/>
  <c r="D155" i="53" s="1"/>
  <c r="O155" s="1"/>
  <c r="D155" i="54" s="1"/>
  <c r="O155" s="1"/>
  <c r="D155" i="55" s="1"/>
  <c r="O155" s="1"/>
  <c r="D155" i="56" s="1"/>
  <c r="O155" s="1"/>
  <c r="D155" i="57"/>
  <c r="O155" s="1"/>
  <c r="D118"/>
  <c r="O118" s="1"/>
  <c r="O118" i="50"/>
  <c r="D118" i="51" s="1"/>
  <c r="O118" s="1"/>
  <c r="D118" i="52" s="1"/>
  <c r="O118" s="1"/>
  <c r="D118" i="53" s="1"/>
  <c r="O118" s="1"/>
  <c r="D118" i="54" s="1"/>
  <c r="O118" s="1"/>
  <c r="D118" i="55" s="1"/>
  <c r="O118" s="1"/>
  <c r="D118" i="56" s="1"/>
  <c r="O118" s="1"/>
  <c r="O95" i="42"/>
  <c r="D95" i="43" s="1"/>
  <c r="O95" s="1"/>
  <c r="D95" i="44" s="1"/>
  <c r="O95" s="1"/>
  <c r="D95" i="45" s="1"/>
  <c r="O95" s="1"/>
  <c r="D95" i="46" s="1"/>
  <c r="O95" s="1"/>
  <c r="D95" i="47" s="1"/>
  <c r="O95" s="1"/>
  <c r="D95" i="48" s="1"/>
  <c r="O95" s="1"/>
  <c r="D95" i="49"/>
  <c r="O95" s="1"/>
  <c r="D95" i="50" s="1"/>
  <c r="D83" i="49"/>
  <c r="O83" s="1"/>
  <c r="D83" i="50" s="1"/>
  <c r="O83" i="42"/>
  <c r="D83" i="43" s="1"/>
  <c r="O83" s="1"/>
  <c r="D83" i="44" s="1"/>
  <c r="O83" s="1"/>
  <c r="D83" i="45" s="1"/>
  <c r="O83" s="1"/>
  <c r="D83" i="46" s="1"/>
  <c r="O83" s="1"/>
  <c r="D83" i="47" s="1"/>
  <c r="O83" s="1"/>
  <c r="D83" i="48" s="1"/>
  <c r="O83" s="1"/>
  <c r="O53" i="50"/>
  <c r="D53" i="51" s="1"/>
  <c r="O53" s="1"/>
  <c r="D53" i="52" s="1"/>
  <c r="O53" s="1"/>
  <c r="D53" i="53" s="1"/>
  <c r="O53" s="1"/>
  <c r="D53" i="54" s="1"/>
  <c r="O53" s="1"/>
  <c r="D53" i="55" s="1"/>
  <c r="O53" s="1"/>
  <c r="D53" i="56" s="1"/>
  <c r="O53" s="1"/>
  <c r="D53" i="57"/>
  <c r="O53" s="1"/>
  <c r="D19" i="49"/>
  <c r="O19" s="1"/>
  <c r="D19" i="50" s="1"/>
  <c r="O19" i="42"/>
  <c r="D19" i="43" s="1"/>
  <c r="O19" s="1"/>
  <c r="D19" i="44" s="1"/>
  <c r="O19" s="1"/>
  <c r="D19" i="45" s="1"/>
  <c r="O19" s="1"/>
  <c r="D19" i="46" s="1"/>
  <c r="O19" s="1"/>
  <c r="D19" i="47" s="1"/>
  <c r="O19" s="1"/>
  <c r="D19" i="48" s="1"/>
  <c r="O19" s="1"/>
  <c r="O81" i="42"/>
  <c r="D81" i="43" s="1"/>
  <c r="O81" s="1"/>
  <c r="D81" i="44" s="1"/>
  <c r="O81" s="1"/>
  <c r="D81" i="45" s="1"/>
  <c r="O81" s="1"/>
  <c r="D81" i="46" s="1"/>
  <c r="O81" s="1"/>
  <c r="D81" i="47" s="1"/>
  <c r="O81" s="1"/>
  <c r="D81" i="48" s="1"/>
  <c r="O81" s="1"/>
  <c r="D81" i="49"/>
  <c r="O81" s="1"/>
  <c r="D81" i="50" s="1"/>
  <c r="D96" i="49"/>
  <c r="O96" s="1"/>
  <c r="D96" i="50" s="1"/>
  <c r="O96" i="42"/>
  <c r="D96" i="43" s="1"/>
  <c r="O96" s="1"/>
  <c r="D96" i="44" s="1"/>
  <c r="O96" s="1"/>
  <c r="D96" i="45" s="1"/>
  <c r="O96" s="1"/>
  <c r="D96" i="46" s="1"/>
  <c r="O96" s="1"/>
  <c r="D96" i="47" s="1"/>
  <c r="O96" s="1"/>
  <c r="D96" i="48" s="1"/>
  <c r="O96" s="1"/>
  <c r="O33" i="42"/>
  <c r="D33" i="43" s="1"/>
  <c r="O33" s="1"/>
  <c r="D33" i="44" s="1"/>
  <c r="O33" s="1"/>
  <c r="D33" i="45" s="1"/>
  <c r="O33" s="1"/>
  <c r="D33" i="46" s="1"/>
  <c r="O33" s="1"/>
  <c r="D33" i="47" s="1"/>
  <c r="O33" s="1"/>
  <c r="D33" i="48" s="1"/>
  <c r="O33" s="1"/>
  <c r="D33" i="49"/>
  <c r="O33" s="1"/>
  <c r="D33" i="50" s="1"/>
  <c r="O18"/>
  <c r="D18" i="51" s="1"/>
  <c r="O18" s="1"/>
  <c r="D18" i="52" s="1"/>
  <c r="O18" s="1"/>
  <c r="D18" i="53" s="1"/>
  <c r="O18" s="1"/>
  <c r="D18" i="54" s="1"/>
  <c r="O18" s="1"/>
  <c r="D18" i="55" s="1"/>
  <c r="O18" s="1"/>
  <c r="D18" i="56" s="1"/>
  <c r="O18" s="1"/>
  <c r="D18" i="57"/>
  <c r="O18" s="1"/>
  <c r="O89" i="42"/>
  <c r="D89" i="43" s="1"/>
  <c r="O89" s="1"/>
  <c r="D89" i="44" s="1"/>
  <c r="O89" s="1"/>
  <c r="D89" i="45" s="1"/>
  <c r="O89" s="1"/>
  <c r="D89" i="46" s="1"/>
  <c r="O89" s="1"/>
  <c r="D89" i="47" s="1"/>
  <c r="O89" s="1"/>
  <c r="D89" i="48" s="1"/>
  <c r="O89" s="1"/>
  <c r="D89" i="49"/>
  <c r="O89" s="1"/>
  <c r="D89" i="50" s="1"/>
  <c r="D13" i="57"/>
  <c r="O13" s="1"/>
  <c r="O13" i="50"/>
  <c r="D13" i="51" s="1"/>
  <c r="O13" s="1"/>
  <c r="D13" i="52" s="1"/>
  <c r="O13" s="1"/>
  <c r="D13" i="53" s="1"/>
  <c r="O13" s="1"/>
  <c r="D13" i="54" s="1"/>
  <c r="O13" s="1"/>
  <c r="D13" i="55" s="1"/>
  <c r="O13" s="1"/>
  <c r="D13" i="56" s="1"/>
  <c r="O13" s="1"/>
  <c r="O154" i="42"/>
  <c r="D154" i="43" s="1"/>
  <c r="O154" s="1"/>
  <c r="D154" i="44" s="1"/>
  <c r="O154" s="1"/>
  <c r="D154" i="45" s="1"/>
  <c r="O154" s="1"/>
  <c r="D154" i="46" s="1"/>
  <c r="O154" s="1"/>
  <c r="D154" i="47" s="1"/>
  <c r="O154" s="1"/>
  <c r="D154" i="48" s="1"/>
  <c r="O154" s="1"/>
  <c r="D154" i="49"/>
  <c r="O154" s="1"/>
  <c r="D154" i="50" s="1"/>
  <c r="O111"/>
  <c r="D111" i="51" s="1"/>
  <c r="O111" s="1"/>
  <c r="D111" i="52" s="1"/>
  <c r="O111" s="1"/>
  <c r="D111" i="53" s="1"/>
  <c r="O111" s="1"/>
  <c r="D111" i="54" s="1"/>
  <c r="O111" s="1"/>
  <c r="D111" i="55" s="1"/>
  <c r="O111" s="1"/>
  <c r="D111" i="56" s="1"/>
  <c r="O111" s="1"/>
  <c r="D111" i="57"/>
  <c r="O111" s="1"/>
  <c r="O40" i="42"/>
  <c r="D40" i="43" s="1"/>
  <c r="O40" s="1"/>
  <c r="D40" i="44" s="1"/>
  <c r="O40" s="1"/>
  <c r="D40" i="45" s="1"/>
  <c r="O40" s="1"/>
  <c r="D40" i="46" s="1"/>
  <c r="O40" s="1"/>
  <c r="D40" i="47" s="1"/>
  <c r="O40" s="1"/>
  <c r="D40" i="48" s="1"/>
  <c r="O40" s="1"/>
  <c r="D40" i="49"/>
  <c r="O40" s="1"/>
  <c r="D40" i="50" s="1"/>
  <c r="O91"/>
  <c r="D91" i="51" s="1"/>
  <c r="O91" s="1"/>
  <c r="D91" i="52" s="1"/>
  <c r="O91" s="1"/>
  <c r="D91" i="53" s="1"/>
  <c r="O91" s="1"/>
  <c r="D91" i="54" s="1"/>
  <c r="O91" s="1"/>
  <c r="D91" i="55" s="1"/>
  <c r="O91" s="1"/>
  <c r="D91" i="56" s="1"/>
  <c r="O91" s="1"/>
  <c r="D91" i="57"/>
  <c r="O91" s="1"/>
  <c r="D104"/>
  <c r="O104" s="1"/>
  <c r="O104" i="50"/>
  <c r="D104" i="51" s="1"/>
  <c r="O104" s="1"/>
  <c r="D104" i="52" s="1"/>
  <c r="O104" s="1"/>
  <c r="D104" i="53" s="1"/>
  <c r="O104" s="1"/>
  <c r="D104" i="54" s="1"/>
  <c r="O104" s="1"/>
  <c r="D104" i="55" s="1"/>
  <c r="O104" s="1"/>
  <c r="D104" i="56" s="1"/>
  <c r="O104" s="1"/>
  <c r="D34" i="57"/>
  <c r="O34" s="1"/>
  <c r="O34" i="50"/>
  <c r="D34" i="51" s="1"/>
  <c r="O34" s="1"/>
  <c r="D34" i="52" s="1"/>
  <c r="O34" s="1"/>
  <c r="D34" i="53" s="1"/>
  <c r="O34" s="1"/>
  <c r="D34" i="54" s="1"/>
  <c r="O34" s="1"/>
  <c r="D34" i="55" s="1"/>
  <c r="O34" s="1"/>
  <c r="D34" i="56" s="1"/>
  <c r="O34" s="1"/>
  <c r="D51" i="49"/>
  <c r="O51" s="1"/>
  <c r="D51" i="50" s="1"/>
  <c r="O51" i="42"/>
  <c r="D51" i="43" s="1"/>
  <c r="O51" s="1"/>
  <c r="D51" i="44" s="1"/>
  <c r="O51" s="1"/>
  <c r="D51" i="45" s="1"/>
  <c r="O51" s="1"/>
  <c r="D51" i="46" s="1"/>
  <c r="O51" s="1"/>
  <c r="D51" i="47" s="1"/>
  <c r="O51" s="1"/>
  <c r="D51" i="48" s="1"/>
  <c r="O51" s="1"/>
  <c r="D28" i="49"/>
  <c r="O28" s="1"/>
  <c r="D28" i="50" s="1"/>
  <c r="O28" i="42"/>
  <c r="D28" i="43" s="1"/>
  <c r="O28" s="1"/>
  <c r="D28" i="44" s="1"/>
  <c r="O28" s="1"/>
  <c r="D28" i="45" s="1"/>
  <c r="O28" s="1"/>
  <c r="D28" i="46" s="1"/>
  <c r="O28" s="1"/>
  <c r="D28" i="47" s="1"/>
  <c r="O28" s="1"/>
  <c r="D28" i="48" s="1"/>
  <c r="O28" s="1"/>
  <c r="O120" i="42"/>
  <c r="D120" i="43" s="1"/>
  <c r="O120" s="1"/>
  <c r="D120" i="44" s="1"/>
  <c r="O120" s="1"/>
  <c r="D120" i="45" s="1"/>
  <c r="O120" s="1"/>
  <c r="D120" i="46" s="1"/>
  <c r="O120" s="1"/>
  <c r="D120" i="47" s="1"/>
  <c r="O120" s="1"/>
  <c r="D120" i="48" s="1"/>
  <c r="O120" s="1"/>
  <c r="D120" i="49"/>
  <c r="O120" s="1"/>
  <c r="D120" i="50" s="1"/>
  <c r="D121" i="49"/>
  <c r="O121" s="1"/>
  <c r="D121" i="50" s="1"/>
  <c r="O121" i="42"/>
  <c r="D121" i="43" s="1"/>
  <c r="O121" s="1"/>
  <c r="D121" i="44" s="1"/>
  <c r="O121" s="1"/>
  <c r="D121" i="45" s="1"/>
  <c r="O121" s="1"/>
  <c r="D121" i="46" s="1"/>
  <c r="O121" s="1"/>
  <c r="D121" i="47" s="1"/>
  <c r="O121" s="1"/>
  <c r="D121" i="48" s="1"/>
  <c r="O121" s="1"/>
  <c r="D156" i="49"/>
  <c r="O156" s="1"/>
  <c r="D156" i="50" s="1"/>
  <c r="O156" i="42"/>
  <c r="D156" i="43" s="1"/>
  <c r="O156" s="1"/>
  <c r="D156" i="44" s="1"/>
  <c r="O156" s="1"/>
  <c r="D156" i="45" s="1"/>
  <c r="O156" s="1"/>
  <c r="D156" i="46" s="1"/>
  <c r="O156" s="1"/>
  <c r="D156" i="47" s="1"/>
  <c r="O156" s="1"/>
  <c r="D156" i="48" s="1"/>
  <c r="O156" s="1"/>
  <c r="O29" i="42"/>
  <c r="D29" i="43" s="1"/>
  <c r="O29" s="1"/>
  <c r="D29" i="44" s="1"/>
  <c r="O29" s="1"/>
  <c r="D29" i="45" s="1"/>
  <c r="O29" s="1"/>
  <c r="D29" i="46" s="1"/>
  <c r="O29" s="1"/>
  <c r="D29" i="47" s="1"/>
  <c r="O29" s="1"/>
  <c r="D29" i="48" s="1"/>
  <c r="O29" s="1"/>
  <c r="D29" i="49"/>
  <c r="O29" s="1"/>
  <c r="D29" i="50" s="1"/>
  <c r="D136" i="49"/>
  <c r="O136" s="1"/>
  <c r="D136" i="50" s="1"/>
  <c r="O136" i="42"/>
  <c r="D136" i="43" s="1"/>
  <c r="O136" s="1"/>
  <c r="D136" i="44" s="1"/>
  <c r="O136" s="1"/>
  <c r="D136" i="45" s="1"/>
  <c r="O136" s="1"/>
  <c r="D136" i="46" s="1"/>
  <c r="O136" s="1"/>
  <c r="D136" i="47" s="1"/>
  <c r="O136" s="1"/>
  <c r="D136" i="48" s="1"/>
  <c r="O136" s="1"/>
  <c r="D65" i="57"/>
  <c r="O65" s="1"/>
  <c r="O65" i="50"/>
  <c r="D65" i="51" s="1"/>
  <c r="O65" s="1"/>
  <c r="D65" i="52" s="1"/>
  <c r="O65" s="1"/>
  <c r="D65" i="53" s="1"/>
  <c r="O65" s="1"/>
  <c r="D65" i="54" s="1"/>
  <c r="O65" s="1"/>
  <c r="D65" i="55" s="1"/>
  <c r="O65" s="1"/>
  <c r="D65" i="56" s="1"/>
  <c r="O65" s="1"/>
  <c r="D10" i="49"/>
  <c r="O10" s="1"/>
  <c r="D10" i="50" s="1"/>
  <c r="O10" i="42"/>
  <c r="D10" i="43" s="1"/>
  <c r="O10" s="1"/>
  <c r="D10" i="44" s="1"/>
  <c r="O10" s="1"/>
  <c r="D10" i="45" s="1"/>
  <c r="O10" s="1"/>
  <c r="D10" i="46" s="1"/>
  <c r="O10" s="1"/>
  <c r="D10" i="47" s="1"/>
  <c r="O10" s="1"/>
  <c r="D10" i="48" s="1"/>
  <c r="O10" s="1"/>
  <c r="D37" i="57"/>
  <c r="O37" s="1"/>
  <c r="O37" i="50"/>
  <c r="D37" i="51" s="1"/>
  <c r="O37" s="1"/>
  <c r="D37" i="52" s="1"/>
  <c r="O37" s="1"/>
  <c r="D37" i="53" s="1"/>
  <c r="O37" s="1"/>
  <c r="D37" i="54" s="1"/>
  <c r="O37" s="1"/>
  <c r="D37" i="55" s="1"/>
  <c r="O37" s="1"/>
  <c r="D37" i="56" s="1"/>
  <c r="O37" s="1"/>
  <c r="O140" i="42"/>
  <c r="D140" i="43" s="1"/>
  <c r="O140" s="1"/>
  <c r="D140" i="44" s="1"/>
  <c r="O140" s="1"/>
  <c r="D140" i="45" s="1"/>
  <c r="O140" s="1"/>
  <c r="D140" i="46" s="1"/>
  <c r="O140" s="1"/>
  <c r="D140" i="47" s="1"/>
  <c r="O140" s="1"/>
  <c r="D140" i="48" s="1"/>
  <c r="O140" s="1"/>
  <c r="D140" i="49"/>
  <c r="O140" s="1"/>
  <c r="D140" i="50" s="1"/>
  <c r="O58" i="42"/>
  <c r="D58" i="43" s="1"/>
  <c r="O58" s="1"/>
  <c r="D58" i="44" s="1"/>
  <c r="O58" s="1"/>
  <c r="D58" i="45" s="1"/>
  <c r="O58" s="1"/>
  <c r="D58" i="46" s="1"/>
  <c r="O58" s="1"/>
  <c r="D58" i="47" s="1"/>
  <c r="O58" s="1"/>
  <c r="D58" i="48" s="1"/>
  <c r="O58" s="1"/>
  <c r="D58" i="49"/>
  <c r="O58" s="1"/>
  <c r="D58" i="50" s="1"/>
  <c r="O139" i="34"/>
  <c r="D139" i="35" s="1"/>
  <c r="O139" s="1"/>
  <c r="D139" i="36" s="1"/>
  <c r="O139" s="1"/>
  <c r="D139" i="37" s="1"/>
  <c r="O139" s="1"/>
  <c r="D139" i="38" s="1"/>
  <c r="O139" s="1"/>
  <c r="D139" i="39" s="1"/>
  <c r="O139" s="1"/>
  <c r="D139" i="40" s="1"/>
  <c r="O139" s="1"/>
  <c r="D139" i="41"/>
  <c r="O139" s="1"/>
  <c r="D139" i="42" s="1"/>
  <c r="D170" i="57"/>
  <c r="O170" s="1"/>
  <c r="O170" i="50"/>
  <c r="D170" i="51" s="1"/>
  <c r="O170" s="1"/>
  <c r="D170" i="52" s="1"/>
  <c r="O170" s="1"/>
  <c r="D170" i="53" s="1"/>
  <c r="O170" s="1"/>
  <c r="D170" i="54" s="1"/>
  <c r="O170" s="1"/>
  <c r="D170" i="55" s="1"/>
  <c r="O170" s="1"/>
  <c r="D170" i="56" s="1"/>
  <c r="O170" s="1"/>
  <c r="D159" i="41"/>
  <c r="O159" s="1"/>
  <c r="D159" i="42" s="1"/>
  <c r="O159" i="34"/>
  <c r="D159" i="35" s="1"/>
  <c r="O159" s="1"/>
  <c r="D159" i="36" s="1"/>
  <c r="O159" s="1"/>
  <c r="D159" i="37" s="1"/>
  <c r="O159" s="1"/>
  <c r="D159" i="38" s="1"/>
  <c r="O159" s="1"/>
  <c r="D159" i="39" s="1"/>
  <c r="O159" s="1"/>
  <c r="D159" i="40" s="1"/>
  <c r="O159" s="1"/>
  <c r="O24" i="50"/>
  <c r="D24" i="51" s="1"/>
  <c r="O24" s="1"/>
  <c r="D24" i="52" s="1"/>
  <c r="O24" s="1"/>
  <c r="D24" i="53" s="1"/>
  <c r="O24" s="1"/>
  <c r="D24" i="54" s="1"/>
  <c r="O24" s="1"/>
  <c r="D24" i="55" s="1"/>
  <c r="O24" s="1"/>
  <c r="D24" i="56" s="1"/>
  <c r="O24" s="1"/>
  <c r="D24" i="57"/>
  <c r="O24" s="1"/>
  <c r="D168"/>
  <c r="O168" s="1"/>
  <c r="O168" i="50"/>
  <c r="D168" i="51" s="1"/>
  <c r="O168" s="1"/>
  <c r="D168" i="52" s="1"/>
  <c r="O168" s="1"/>
  <c r="D168" i="53" s="1"/>
  <c r="O168" s="1"/>
  <c r="D168" i="54" s="1"/>
  <c r="O168" s="1"/>
  <c r="D168" i="55" s="1"/>
  <c r="O168" s="1"/>
  <c r="D168" i="56" s="1"/>
  <c r="O168" s="1"/>
  <c r="D76" i="49"/>
  <c r="O76" s="1"/>
  <c r="D76" i="50" s="1"/>
  <c r="O76" i="42"/>
  <c r="D76" i="43" s="1"/>
  <c r="O76" s="1"/>
  <c r="D76" i="44" s="1"/>
  <c r="O76" s="1"/>
  <c r="D76" i="45" s="1"/>
  <c r="O76" s="1"/>
  <c r="D76" i="46" s="1"/>
  <c r="O76" s="1"/>
  <c r="D76" i="47" s="1"/>
  <c r="O76" s="1"/>
  <c r="D76" i="48" s="1"/>
  <c r="O76" s="1"/>
  <c r="O38" i="42"/>
  <c r="D38" i="43" s="1"/>
  <c r="O38" s="1"/>
  <c r="D38" i="44" s="1"/>
  <c r="O38" s="1"/>
  <c r="D38" i="45" s="1"/>
  <c r="O38" s="1"/>
  <c r="D38" i="46" s="1"/>
  <c r="O38" s="1"/>
  <c r="D38" i="47" s="1"/>
  <c r="O38" s="1"/>
  <c r="D38" i="48" s="1"/>
  <c r="O38" s="1"/>
  <c r="O88" i="50"/>
  <c r="D88" i="51" s="1"/>
  <c r="O88" s="1"/>
  <c r="D88" i="52" s="1"/>
  <c r="O88" s="1"/>
  <c r="D88" i="53" s="1"/>
  <c r="O88" s="1"/>
  <c r="D88" i="54" s="1"/>
  <c r="O88" s="1"/>
  <c r="D88" i="55" s="1"/>
  <c r="O88" s="1"/>
  <c r="D88" i="56" s="1"/>
  <c r="O88" s="1"/>
  <c r="D88" i="57"/>
  <c r="O88" s="1"/>
  <c r="D54"/>
  <c r="O54" s="1"/>
  <c r="O54" i="50"/>
  <c r="D54" i="51" s="1"/>
  <c r="O54" s="1"/>
  <c r="D54" i="52" s="1"/>
  <c r="O54" s="1"/>
  <c r="D54" i="53" s="1"/>
  <c r="O54" s="1"/>
  <c r="D54" i="54" s="1"/>
  <c r="O54" s="1"/>
  <c r="D54" i="55" s="1"/>
  <c r="O54" s="1"/>
  <c r="D54" i="56" s="1"/>
  <c r="O54" s="1"/>
  <c r="D66" i="41"/>
  <c r="O66" s="1"/>
  <c r="D66" i="42" s="1"/>
  <c r="O66" i="34"/>
  <c r="D66" i="35" s="1"/>
  <c r="O66" s="1"/>
  <c r="D66" i="36" s="1"/>
  <c r="O66" s="1"/>
  <c r="D66" i="37" s="1"/>
  <c r="O66" s="1"/>
  <c r="D66" i="38" s="1"/>
  <c r="O66" s="1"/>
  <c r="D66" i="39" s="1"/>
  <c r="O66" s="1"/>
  <c r="D66" i="40" s="1"/>
  <c r="O66" s="1"/>
  <c r="D71" i="57"/>
  <c r="O71" s="1"/>
  <c r="O71" i="50"/>
  <c r="D71" i="51" s="1"/>
  <c r="O71" s="1"/>
  <c r="D71" i="52" s="1"/>
  <c r="O71" s="1"/>
  <c r="D71" i="53" s="1"/>
  <c r="O71" s="1"/>
  <c r="D71" i="54" s="1"/>
  <c r="O71" s="1"/>
  <c r="D71" i="55" s="1"/>
  <c r="O71" s="1"/>
  <c r="D71" i="56" s="1"/>
  <c r="O71" s="1"/>
  <c r="O52" i="34"/>
  <c r="D52" i="35" s="1"/>
  <c r="O52" s="1"/>
  <c r="D52" i="36" s="1"/>
  <c r="O52" s="1"/>
  <c r="D52" i="37" s="1"/>
  <c r="O52" s="1"/>
  <c r="D52" i="38" s="1"/>
  <c r="O52" s="1"/>
  <c r="D52" i="39" s="1"/>
  <c r="O52" s="1"/>
  <c r="D52" i="40" s="1"/>
  <c r="O52" s="1"/>
  <c r="D52" i="41"/>
  <c r="O52" s="1"/>
  <c r="D52" i="42" s="1"/>
  <c r="D15" i="57"/>
  <c r="O15" s="1"/>
  <c r="O15" i="50"/>
  <c r="D15" i="51" s="1"/>
  <c r="O15" s="1"/>
  <c r="D15" i="52" s="1"/>
  <c r="O15" s="1"/>
  <c r="D15" i="53" s="1"/>
  <c r="O15" s="1"/>
  <c r="D15" i="54" s="1"/>
  <c r="O15" s="1"/>
  <c r="D15" i="55" s="1"/>
  <c r="O15" s="1"/>
  <c r="D15" i="56" s="1"/>
  <c r="O15" s="1"/>
  <c r="D64" i="49"/>
  <c r="O64" s="1"/>
  <c r="D64" i="50" s="1"/>
  <c r="O64" i="42"/>
  <c r="D64" i="43" s="1"/>
  <c r="O64" s="1"/>
  <c r="D64" i="44" s="1"/>
  <c r="O64" s="1"/>
  <c r="D64" i="45" s="1"/>
  <c r="O64" s="1"/>
  <c r="D64" i="46" s="1"/>
  <c r="O64" s="1"/>
  <c r="D64" i="47" s="1"/>
  <c r="O64" s="1"/>
  <c r="D64" i="48" s="1"/>
  <c r="O64" s="1"/>
  <c r="O87" i="50"/>
  <c r="D87" i="51" s="1"/>
  <c r="O87" s="1"/>
  <c r="D87" i="52" s="1"/>
  <c r="O87" s="1"/>
  <c r="D87" i="53" s="1"/>
  <c r="O87" s="1"/>
  <c r="D87" i="54" s="1"/>
  <c r="O87" s="1"/>
  <c r="D87" i="55" s="1"/>
  <c r="O87" s="1"/>
  <c r="D87" i="56" s="1"/>
  <c r="O87" s="1"/>
  <c r="D87" i="57"/>
  <c r="O87" s="1"/>
  <c r="D36" i="49"/>
  <c r="O36" s="1"/>
  <c r="D36" i="50" s="1"/>
  <c r="O36" i="42"/>
  <c r="D36" i="43" s="1"/>
  <c r="O36" s="1"/>
  <c r="D36" i="44" s="1"/>
  <c r="O36" s="1"/>
  <c r="D36" i="45" s="1"/>
  <c r="O36" s="1"/>
  <c r="D36" i="46" s="1"/>
  <c r="O36" s="1"/>
  <c r="D36" i="47" s="1"/>
  <c r="O36" s="1"/>
  <c r="D36" i="48" s="1"/>
  <c r="O36" s="1"/>
  <c r="O153" i="42"/>
  <c r="D153" i="43" s="1"/>
  <c r="O153" s="1"/>
  <c r="D153" i="44" s="1"/>
  <c r="O153" s="1"/>
  <c r="D153" i="45" s="1"/>
  <c r="O153" s="1"/>
  <c r="D153" i="46" s="1"/>
  <c r="O153" s="1"/>
  <c r="D153" i="47" s="1"/>
  <c r="O153" s="1"/>
  <c r="D153" i="48" s="1"/>
  <c r="O153" s="1"/>
  <c r="D153" i="49"/>
  <c r="O153" s="1"/>
  <c r="D153" i="50" s="1"/>
  <c r="O80" i="42"/>
  <c r="D80" i="43" s="1"/>
  <c r="O80" s="1"/>
  <c r="D80" i="44" s="1"/>
  <c r="O80" s="1"/>
  <c r="D80" i="45" s="1"/>
  <c r="O80" s="1"/>
  <c r="D80" i="46" s="1"/>
  <c r="O80" s="1"/>
  <c r="D80" i="47" s="1"/>
  <c r="O80" s="1"/>
  <c r="D80" i="48" s="1"/>
  <c r="O80" s="1"/>
  <c r="D80" i="49"/>
  <c r="O80" s="1"/>
  <c r="D80" i="50" s="1"/>
  <c r="D73" i="41"/>
  <c r="O73" s="1"/>
  <c r="D73" i="42" s="1"/>
  <c r="O73" i="34"/>
  <c r="D73" i="35" s="1"/>
  <c r="O73" s="1"/>
  <c r="D73" i="36" s="1"/>
  <c r="O73" s="1"/>
  <c r="D73" i="37" s="1"/>
  <c r="O73" s="1"/>
  <c r="D73" i="38" s="1"/>
  <c r="O73" s="1"/>
  <c r="D73" i="39" s="1"/>
  <c r="O73" s="1"/>
  <c r="D73" i="40" s="1"/>
  <c r="O73" s="1"/>
  <c r="D67" i="49"/>
  <c r="O67" s="1"/>
  <c r="D67" i="50" s="1"/>
  <c r="O67" i="42"/>
  <c r="D67" i="43" s="1"/>
  <c r="O67" s="1"/>
  <c r="D67" i="44" s="1"/>
  <c r="O67" s="1"/>
  <c r="D67" i="45" s="1"/>
  <c r="O67" s="1"/>
  <c r="D67" i="46" s="1"/>
  <c r="O67" s="1"/>
  <c r="D67" i="47" s="1"/>
  <c r="O67" s="1"/>
  <c r="D67" i="48" s="1"/>
  <c r="O67" s="1"/>
  <c r="O172" i="50"/>
  <c r="D172" i="51" s="1"/>
  <c r="O172" s="1"/>
  <c r="D172" i="52" s="1"/>
  <c r="O172" s="1"/>
  <c r="D172" i="53" s="1"/>
  <c r="O172" s="1"/>
  <c r="D172" i="54" s="1"/>
  <c r="O172" s="1"/>
  <c r="D172" i="55" s="1"/>
  <c r="O172" s="1"/>
  <c r="D172" i="56" s="1"/>
  <c r="O172" s="1"/>
  <c r="D172" i="57"/>
  <c r="O172" s="1"/>
  <c r="D143"/>
  <c r="O143" s="1"/>
  <c r="O143" i="50"/>
  <c r="D143" i="51" s="1"/>
  <c r="O143" s="1"/>
  <c r="D143" i="52" s="1"/>
  <c r="O143" s="1"/>
  <c r="D143" i="53" s="1"/>
  <c r="O143" s="1"/>
  <c r="D143" i="54" s="1"/>
  <c r="O143" s="1"/>
  <c r="D143" i="55" s="1"/>
  <c r="O143" s="1"/>
  <c r="D143" i="56" s="1"/>
  <c r="O143" s="1"/>
  <c r="D78" i="49"/>
  <c r="O78" s="1"/>
  <c r="D78" i="50" s="1"/>
  <c r="O78" i="42"/>
  <c r="D78" i="43" s="1"/>
  <c r="O78" s="1"/>
  <c r="D78" i="44" s="1"/>
  <c r="O78" s="1"/>
  <c r="D78" i="45" s="1"/>
  <c r="O78" s="1"/>
  <c r="D78" i="46" s="1"/>
  <c r="O78" s="1"/>
  <c r="D78" i="47" s="1"/>
  <c r="O78" s="1"/>
  <c r="D78" i="48" s="1"/>
  <c r="O78" s="1"/>
  <c r="O131" i="42"/>
  <c r="D131" i="43" s="1"/>
  <c r="O131" s="1"/>
  <c r="D131" i="44" s="1"/>
  <c r="O131" s="1"/>
  <c r="D131" i="45" s="1"/>
  <c r="O131" s="1"/>
  <c r="D131" i="46" s="1"/>
  <c r="O131" s="1"/>
  <c r="D131" i="47" s="1"/>
  <c r="O131" s="1"/>
  <c r="D131" i="48" s="1"/>
  <c r="O131" s="1"/>
  <c r="D131" i="49"/>
  <c r="O131" s="1"/>
  <c r="D131" i="50" s="1"/>
  <c r="D9" i="15"/>
  <c r="O173" i="14"/>
  <c r="O103" i="50"/>
  <c r="D103" i="51" s="1"/>
  <c r="O103" s="1"/>
  <c r="D103" i="52" s="1"/>
  <c r="O103" s="1"/>
  <c r="D103" i="53" s="1"/>
  <c r="O103" s="1"/>
  <c r="D103" i="54" s="1"/>
  <c r="O103" s="1"/>
  <c r="D103" i="55" s="1"/>
  <c r="O103" s="1"/>
  <c r="D103" i="56" s="1"/>
  <c r="O103" s="1"/>
  <c r="O79" i="50"/>
  <c r="D79" i="51" s="1"/>
  <c r="O79" s="1"/>
  <c r="D79" i="52" s="1"/>
  <c r="O79" s="1"/>
  <c r="D79" i="53" s="1"/>
  <c r="O79" s="1"/>
  <c r="D79" i="54" s="1"/>
  <c r="O79" s="1"/>
  <c r="D79" i="55" s="1"/>
  <c r="O79" s="1"/>
  <c r="D79" i="56" s="1"/>
  <c r="O79" s="1"/>
  <c r="D79" i="57"/>
  <c r="O79" s="1"/>
  <c r="O60" i="42"/>
  <c r="D60" i="43" s="1"/>
  <c r="O60" s="1"/>
  <c r="D60" i="44" s="1"/>
  <c r="O60" s="1"/>
  <c r="D60" i="45" s="1"/>
  <c r="O60" s="1"/>
  <c r="D60" i="46" s="1"/>
  <c r="O60" s="1"/>
  <c r="D60" i="47" s="1"/>
  <c r="O60" s="1"/>
  <c r="D60" i="48" s="1"/>
  <c r="O60" s="1"/>
  <c r="D60" i="49"/>
  <c r="O60" s="1"/>
  <c r="D60" i="50" s="1"/>
  <c r="D7" i="49"/>
  <c r="O7" s="1"/>
  <c r="D7" i="50" s="1"/>
  <c r="O7" i="42"/>
  <c r="D7" i="43" s="1"/>
  <c r="O7" s="1"/>
  <c r="D7" i="44" s="1"/>
  <c r="O7" s="1"/>
  <c r="D7" i="45" s="1"/>
  <c r="O7" s="1"/>
  <c r="D7" i="46" s="1"/>
  <c r="O7" s="1"/>
  <c r="D7" i="47" s="1"/>
  <c r="O7" s="1"/>
  <c r="D7" i="48" s="1"/>
  <c r="O7" s="1"/>
  <c r="O22" i="42"/>
  <c r="D22" i="43" s="1"/>
  <c r="O22" s="1"/>
  <c r="D22" i="44" s="1"/>
  <c r="O22" s="1"/>
  <c r="D22" i="45" s="1"/>
  <c r="O22" s="1"/>
  <c r="D22" i="46" s="1"/>
  <c r="O22" s="1"/>
  <c r="D22" i="47" s="1"/>
  <c r="O22" s="1"/>
  <c r="D22" i="48" s="1"/>
  <c r="O22" s="1"/>
  <c r="D22" i="49"/>
  <c r="O22" s="1"/>
  <c r="D22" i="50" s="1"/>
  <c r="D48" i="41"/>
  <c r="O48" s="1"/>
  <c r="D48" i="42" s="1"/>
  <c r="O48" i="34"/>
  <c r="D48" i="35" s="1"/>
  <c r="O48" s="1"/>
  <c r="D48" i="36" s="1"/>
  <c r="O48" s="1"/>
  <c r="D48" i="37" s="1"/>
  <c r="O48" s="1"/>
  <c r="D48" i="38" s="1"/>
  <c r="O48" s="1"/>
  <c r="D48" i="39" s="1"/>
  <c r="O48" s="1"/>
  <c r="D48" i="40" s="1"/>
  <c r="O48" s="1"/>
  <c r="D146" i="49"/>
  <c r="O146" s="1"/>
  <c r="D146" i="50" s="1"/>
  <c r="O146" i="42"/>
  <c r="D146" i="43" s="1"/>
  <c r="O146" s="1"/>
  <c r="D146" i="44" s="1"/>
  <c r="O146" s="1"/>
  <c r="D146" i="45" s="1"/>
  <c r="O146" s="1"/>
  <c r="D146" i="46" s="1"/>
  <c r="O146" s="1"/>
  <c r="D146" i="47" s="1"/>
  <c r="O146" s="1"/>
  <c r="D146" i="48" s="1"/>
  <c r="O146" s="1"/>
  <c r="O148" i="42"/>
  <c r="D148" i="43" s="1"/>
  <c r="O148" s="1"/>
  <c r="D148" i="44" s="1"/>
  <c r="O148" s="1"/>
  <c r="D148" i="45" s="1"/>
  <c r="O148" s="1"/>
  <c r="D148" i="46" s="1"/>
  <c r="O148" s="1"/>
  <c r="D148" i="47" s="1"/>
  <c r="O148" s="1"/>
  <c r="D148" i="48" s="1"/>
  <c r="O148" s="1"/>
  <c r="D148" i="49"/>
  <c r="O148" s="1"/>
  <c r="D148" i="50" s="1"/>
  <c r="O169"/>
  <c r="D169" i="51" s="1"/>
  <c r="O169" s="1"/>
  <c r="D169" i="52" s="1"/>
  <c r="O169" s="1"/>
  <c r="D169" i="53" s="1"/>
  <c r="O169" s="1"/>
  <c r="D169" i="54" s="1"/>
  <c r="O169" s="1"/>
  <c r="D169" i="55" s="1"/>
  <c r="O169" s="1"/>
  <c r="D169" i="56" s="1"/>
  <c r="O169" s="1"/>
  <c r="D169" i="57"/>
  <c r="O169" s="1"/>
  <c r="D157"/>
  <c r="O157" s="1"/>
  <c r="O157" i="50"/>
  <c r="D157" i="51" s="1"/>
  <c r="O157" s="1"/>
  <c r="D157" i="52" s="1"/>
  <c r="O157" s="1"/>
  <c r="D157" i="53" s="1"/>
  <c r="O157" s="1"/>
  <c r="D157" i="54" s="1"/>
  <c r="O157" s="1"/>
  <c r="D157" i="55" s="1"/>
  <c r="O157" s="1"/>
  <c r="D157" i="56" s="1"/>
  <c r="O157" s="1"/>
  <c r="O68" i="42"/>
  <c r="D68" i="43" s="1"/>
  <c r="O68" s="1"/>
  <c r="D68" i="44" s="1"/>
  <c r="O68" s="1"/>
  <c r="D68" i="45" s="1"/>
  <c r="O68" s="1"/>
  <c r="D68" i="46" s="1"/>
  <c r="O68" s="1"/>
  <c r="D68" i="47" s="1"/>
  <c r="O68" s="1"/>
  <c r="D68" i="48" s="1"/>
  <c r="O68" s="1"/>
  <c r="D68" i="49"/>
  <c r="O68" s="1"/>
  <c r="D68" i="50" s="1"/>
  <c r="D50" i="57"/>
  <c r="O50" s="1"/>
  <c r="O50" i="50"/>
  <c r="D50" i="51" s="1"/>
  <c r="O50" s="1"/>
  <c r="D50" i="52" s="1"/>
  <c r="O50" s="1"/>
  <c r="D50" i="53" s="1"/>
  <c r="O50" s="1"/>
  <c r="D50" i="54" s="1"/>
  <c r="O50" s="1"/>
  <c r="D50" i="55" s="1"/>
  <c r="O50" s="1"/>
  <c r="D50" i="56" s="1"/>
  <c r="O50" s="1"/>
  <c r="O130" i="50"/>
  <c r="D130" i="51" s="1"/>
  <c r="O130" s="1"/>
  <c r="D130" i="52" s="1"/>
  <c r="O130" s="1"/>
  <c r="D130" i="53" s="1"/>
  <c r="O130" s="1"/>
  <c r="D130" i="54" s="1"/>
  <c r="O130" s="1"/>
  <c r="D130" i="55" s="1"/>
  <c r="O130" s="1"/>
  <c r="D130" i="56" s="1"/>
  <c r="O130" s="1"/>
  <c r="D130" i="57"/>
  <c r="O130" s="1"/>
  <c r="O109" i="42"/>
  <c r="D109" i="43" s="1"/>
  <c r="O109" s="1"/>
  <c r="D109" i="44" s="1"/>
  <c r="O109" s="1"/>
  <c r="D109" i="45" s="1"/>
  <c r="O109" s="1"/>
  <c r="D109" i="46" s="1"/>
  <c r="O109" s="1"/>
  <c r="D109" i="47" s="1"/>
  <c r="O109" s="1"/>
  <c r="D109" i="48" s="1"/>
  <c r="O109" s="1"/>
  <c r="D109" i="49"/>
  <c r="O109" s="1"/>
  <c r="D109" i="50" s="1"/>
  <c r="O113"/>
  <c r="D113" i="51" s="1"/>
  <c r="O113" s="1"/>
  <c r="D113" i="52" s="1"/>
  <c r="O113" s="1"/>
  <c r="D113" i="53" s="1"/>
  <c r="O113" s="1"/>
  <c r="D113" i="54" s="1"/>
  <c r="O113" s="1"/>
  <c r="D113" i="55" s="1"/>
  <c r="O113" s="1"/>
  <c r="D113" i="56" s="1"/>
  <c r="O113" s="1"/>
  <c r="D113" i="57"/>
  <c r="O113" s="1"/>
  <c r="O43" i="50"/>
  <c r="D43" i="51" s="1"/>
  <c r="O43" s="1"/>
  <c r="D43" i="52" s="1"/>
  <c r="O43" s="1"/>
  <c r="D43" i="53" s="1"/>
  <c r="O43" s="1"/>
  <c r="D43" i="54" s="1"/>
  <c r="O43" s="1"/>
  <c r="D43" i="55" s="1"/>
  <c r="O43" s="1"/>
  <c r="D43" i="56" s="1"/>
  <c r="O43" s="1"/>
  <c r="D43" i="57"/>
  <c r="O43" s="1"/>
  <c r="O46" i="42"/>
  <c r="D46" i="43" s="1"/>
  <c r="O46" s="1"/>
  <c r="D46" i="44" s="1"/>
  <c r="O46" s="1"/>
  <c r="D46" i="45" s="1"/>
  <c r="O46" s="1"/>
  <c r="D46" i="46" s="1"/>
  <c r="O46" s="1"/>
  <c r="D46" i="47" s="1"/>
  <c r="O46" s="1"/>
  <c r="D46" i="48" s="1"/>
  <c r="O46" s="1"/>
  <c r="D46" i="49"/>
  <c r="O46" s="1"/>
  <c r="D46" i="50" s="1"/>
  <c r="O119" i="42"/>
  <c r="D119" i="43" s="1"/>
  <c r="O119" s="1"/>
  <c r="D119" i="44" s="1"/>
  <c r="O119" s="1"/>
  <c r="D119" i="45" s="1"/>
  <c r="O119" s="1"/>
  <c r="D119" i="46" s="1"/>
  <c r="O119" s="1"/>
  <c r="D119" i="47" s="1"/>
  <c r="O119" s="1"/>
  <c r="D119" i="48" s="1"/>
  <c r="O119" s="1"/>
  <c r="D119" i="49"/>
  <c r="O119" s="1"/>
  <c r="D119" i="50" s="1"/>
  <c r="O115" i="42"/>
  <c r="D115" i="43" s="1"/>
  <c r="O115" s="1"/>
  <c r="D115" i="44" s="1"/>
  <c r="O115" s="1"/>
  <c r="D115" i="45" s="1"/>
  <c r="O115" s="1"/>
  <c r="D115" i="46" s="1"/>
  <c r="O115" s="1"/>
  <c r="D115" i="47" s="1"/>
  <c r="O115" s="1"/>
  <c r="D115" i="48" s="1"/>
  <c r="O115" s="1"/>
  <c r="D115" i="49"/>
  <c r="O115" s="1"/>
  <c r="D115" i="50" s="1"/>
  <c r="O161" i="42"/>
  <c r="D161" i="43" s="1"/>
  <c r="O161" s="1"/>
  <c r="D161" i="44" s="1"/>
  <c r="O161" s="1"/>
  <c r="D161" i="45" s="1"/>
  <c r="O161" s="1"/>
  <c r="D161" i="46" s="1"/>
  <c r="O161" s="1"/>
  <c r="D161" i="47" s="1"/>
  <c r="O161" s="1"/>
  <c r="D161" i="48" s="1"/>
  <c r="O161" s="1"/>
  <c r="D161" i="49"/>
  <c r="O161" s="1"/>
  <c r="D161" i="50" s="1"/>
  <c r="O44" i="42"/>
  <c r="D44" i="43" s="1"/>
  <c r="O44" s="1"/>
  <c r="D44" i="44" s="1"/>
  <c r="O44" s="1"/>
  <c r="D44" i="45" s="1"/>
  <c r="O44" s="1"/>
  <c r="D44" i="46" s="1"/>
  <c r="O44" s="1"/>
  <c r="D44" i="47" s="1"/>
  <c r="O44" s="1"/>
  <c r="D44" i="48" s="1"/>
  <c r="O44" s="1"/>
  <c r="D44" i="49"/>
  <c r="O44" s="1"/>
  <c r="D44" i="50" s="1"/>
  <c r="O97" i="42"/>
  <c r="D97" i="43" s="1"/>
  <c r="O97" s="1"/>
  <c r="D97" i="44" s="1"/>
  <c r="O97" s="1"/>
  <c r="D97" i="45" s="1"/>
  <c r="O97" s="1"/>
  <c r="D97" i="46" s="1"/>
  <c r="O97" s="1"/>
  <c r="D97" i="47" s="1"/>
  <c r="O97" s="1"/>
  <c r="D97" i="48" s="1"/>
  <c r="O97" s="1"/>
  <c r="D97" i="49"/>
  <c r="O97" s="1"/>
  <c r="D97" i="50" s="1"/>
  <c r="O69" i="42"/>
  <c r="D69" i="43" s="1"/>
  <c r="O69" s="1"/>
  <c r="D69" i="44" s="1"/>
  <c r="O69" s="1"/>
  <c r="D69" i="45" s="1"/>
  <c r="O69" s="1"/>
  <c r="D69" i="46" s="1"/>
  <c r="O69" s="1"/>
  <c r="D69" i="47" s="1"/>
  <c r="O69" s="1"/>
  <c r="D69" i="48" s="1"/>
  <c r="O69" s="1"/>
  <c r="D69" i="49"/>
  <c r="O69" s="1"/>
  <c r="D69" i="50" s="1"/>
  <c r="D26" i="57"/>
  <c r="O26" s="1"/>
  <c r="O26" i="50"/>
  <c r="D26" i="51" s="1"/>
  <c r="O26" s="1"/>
  <c r="D26" i="52" s="1"/>
  <c r="O26" s="1"/>
  <c r="D26" i="53" s="1"/>
  <c r="O26" s="1"/>
  <c r="D26" i="54" s="1"/>
  <c r="O26" s="1"/>
  <c r="D26" i="55" s="1"/>
  <c r="O26" s="1"/>
  <c r="D26" i="56" s="1"/>
  <c r="O26" s="1"/>
  <c r="D72" i="49"/>
  <c r="O72" s="1"/>
  <c r="D72" i="50" s="1"/>
  <c r="O72" i="42"/>
  <c r="D72" i="43" s="1"/>
  <c r="O72" s="1"/>
  <c r="D72" i="44" s="1"/>
  <c r="O72" s="1"/>
  <c r="D72" i="45" s="1"/>
  <c r="O72" s="1"/>
  <c r="D72" i="46" s="1"/>
  <c r="O72" s="1"/>
  <c r="D72" i="47" s="1"/>
  <c r="O72" s="1"/>
  <c r="D72" i="48" s="1"/>
  <c r="O72" s="1"/>
  <c r="O21" i="42"/>
  <c r="D21" i="43" s="1"/>
  <c r="O21" s="1"/>
  <c r="D21" i="44" s="1"/>
  <c r="O21" s="1"/>
  <c r="D21" i="45" s="1"/>
  <c r="O21" s="1"/>
  <c r="D21" i="46" s="1"/>
  <c r="O21" s="1"/>
  <c r="D21" i="47" s="1"/>
  <c r="O21" s="1"/>
  <c r="D21" i="48" s="1"/>
  <c r="O21" s="1"/>
  <c r="D21" i="49"/>
  <c r="O21" s="1"/>
  <c r="D21" i="50" s="1"/>
  <c r="O151" i="42"/>
  <c r="D151" i="43" s="1"/>
  <c r="O151" s="1"/>
  <c r="D151" i="44" s="1"/>
  <c r="O151" s="1"/>
  <c r="D151" i="45" s="1"/>
  <c r="O151" s="1"/>
  <c r="D151" i="46" s="1"/>
  <c r="O151" s="1"/>
  <c r="D151" i="47" s="1"/>
  <c r="O151" s="1"/>
  <c r="D151" i="48" s="1"/>
  <c r="O151" s="1"/>
  <c r="D151" i="49"/>
  <c r="O151" s="1"/>
  <c r="D151" i="50" s="1"/>
  <c r="D84" i="49"/>
  <c r="O84" s="1"/>
  <c r="D84" i="50" s="1"/>
  <c r="O84" i="42"/>
  <c r="D84" i="43" s="1"/>
  <c r="O84" s="1"/>
  <c r="D84" i="44" s="1"/>
  <c r="O84" s="1"/>
  <c r="D84" i="45" s="1"/>
  <c r="O84" s="1"/>
  <c r="D84" i="46" s="1"/>
  <c r="O84" s="1"/>
  <c r="D84" i="47" s="1"/>
  <c r="O84" s="1"/>
  <c r="D84" i="48" s="1"/>
  <c r="O84" s="1"/>
  <c r="D160" i="49"/>
  <c r="O160" s="1"/>
  <c r="D160" i="50" s="1"/>
  <c r="O160" i="42"/>
  <c r="D160" i="43" s="1"/>
  <c r="O160" s="1"/>
  <c r="D160" i="44" s="1"/>
  <c r="O160" s="1"/>
  <c r="D160" i="45" s="1"/>
  <c r="O160" s="1"/>
  <c r="D160" i="46" s="1"/>
  <c r="O160" s="1"/>
  <c r="D160" i="47" s="1"/>
  <c r="O160" s="1"/>
  <c r="D160" i="48" s="1"/>
  <c r="O160" s="1"/>
  <c r="O164" i="42"/>
  <c r="D164" i="43" s="1"/>
  <c r="O164" s="1"/>
  <c r="D164" i="44" s="1"/>
  <c r="O164" s="1"/>
  <c r="D164" i="45" s="1"/>
  <c r="O164" s="1"/>
  <c r="D164" i="46" s="1"/>
  <c r="O164" s="1"/>
  <c r="D164" i="47" s="1"/>
  <c r="O164" s="1"/>
  <c r="D164" i="48" s="1"/>
  <c r="O164" s="1"/>
  <c r="D164" i="49"/>
  <c r="O164" s="1"/>
  <c r="D164" i="50" s="1"/>
  <c r="D125" i="49"/>
  <c r="O125" s="1"/>
  <c r="D125" i="50" s="1"/>
  <c r="O125" i="42"/>
  <c r="D125" i="43" s="1"/>
  <c r="O125" s="1"/>
  <c r="D125" i="44" s="1"/>
  <c r="O125" s="1"/>
  <c r="D125" i="45" s="1"/>
  <c r="O125" s="1"/>
  <c r="D125" i="46" s="1"/>
  <c r="O125" s="1"/>
  <c r="D125" i="47" s="1"/>
  <c r="O125" s="1"/>
  <c r="D125" i="48" s="1"/>
  <c r="O125" s="1"/>
  <c r="D163" i="41"/>
  <c r="O163" s="1"/>
  <c r="D163" i="42" s="1"/>
  <c r="O163" i="34"/>
  <c r="D163" i="35" s="1"/>
  <c r="O163" s="1"/>
  <c r="D163" i="36" s="1"/>
  <c r="O163" s="1"/>
  <c r="D163" i="37" s="1"/>
  <c r="O163" s="1"/>
  <c r="D163" i="38" s="1"/>
  <c r="O163" s="1"/>
  <c r="D163" i="39" s="1"/>
  <c r="O163" s="1"/>
  <c r="D163" i="40" s="1"/>
  <c r="O163" s="1"/>
  <c r="D16" i="57"/>
  <c r="O16" s="1"/>
  <c r="D20" i="26"/>
  <c r="O173" i="25"/>
  <c r="O94" i="42"/>
  <c r="D94" i="43" s="1"/>
  <c r="O94" s="1"/>
  <c r="D94" i="44" s="1"/>
  <c r="O94" s="1"/>
  <c r="D94" i="45" s="1"/>
  <c r="O94" s="1"/>
  <c r="D94" i="46" s="1"/>
  <c r="O94" s="1"/>
  <c r="D94" i="47" s="1"/>
  <c r="O94" s="1"/>
  <c r="D94" i="48" s="1"/>
  <c r="O94" s="1"/>
  <c r="D94" i="49"/>
  <c r="O94" s="1"/>
  <c r="D94" i="50" s="1"/>
  <c r="D137" i="57"/>
  <c r="O137" s="1"/>
  <c r="O137" i="50"/>
  <c r="D137" i="51" s="1"/>
  <c r="O137" s="1"/>
  <c r="D137" i="52" s="1"/>
  <c r="O137" s="1"/>
  <c r="D137" i="53" s="1"/>
  <c r="O137" s="1"/>
  <c r="D137" i="54" s="1"/>
  <c r="O137" s="1"/>
  <c r="D137" i="55" s="1"/>
  <c r="O137" s="1"/>
  <c r="D137" i="56" s="1"/>
  <c r="O137" s="1"/>
  <c r="O112" i="42"/>
  <c r="D112" i="43" s="1"/>
  <c r="O112" s="1"/>
  <c r="D112" i="44" s="1"/>
  <c r="O112" s="1"/>
  <c r="D112" i="45" s="1"/>
  <c r="O112" s="1"/>
  <c r="D112" i="46" s="1"/>
  <c r="O112" s="1"/>
  <c r="D112" i="47" s="1"/>
  <c r="O112" s="1"/>
  <c r="D112" i="48" s="1"/>
  <c r="O112" s="1"/>
  <c r="D112" i="49"/>
  <c r="O112" s="1"/>
  <c r="D112" i="50" s="1"/>
  <c r="D55" i="49"/>
  <c r="O55" s="1"/>
  <c r="D55" i="50" s="1"/>
  <c r="O55" i="42"/>
  <c r="D55" i="43" s="1"/>
  <c r="O55" s="1"/>
  <c r="D55" i="44" s="1"/>
  <c r="O55" s="1"/>
  <c r="D55" i="45" s="1"/>
  <c r="O55" s="1"/>
  <c r="D55" i="46" s="1"/>
  <c r="O55" s="1"/>
  <c r="D55" i="47" s="1"/>
  <c r="O55" s="1"/>
  <c r="D55" i="48" s="1"/>
  <c r="O55" s="1"/>
  <c r="D82" i="49"/>
  <c r="O82" s="1"/>
  <c r="D82" i="50" s="1"/>
  <c r="O82" i="42"/>
  <c r="D82" i="43" s="1"/>
  <c r="O82" s="1"/>
  <c r="D82" i="44" s="1"/>
  <c r="O82" s="1"/>
  <c r="D82" i="45" s="1"/>
  <c r="O82" s="1"/>
  <c r="D82" i="46" s="1"/>
  <c r="O82" s="1"/>
  <c r="D82" i="47" s="1"/>
  <c r="O82" s="1"/>
  <c r="D82" i="48" s="1"/>
  <c r="O82" s="1"/>
  <c r="D166" i="49"/>
  <c r="O166" s="1"/>
  <c r="D166" i="50" s="1"/>
  <c r="O166" i="42"/>
  <c r="D166" i="43" s="1"/>
  <c r="O166" s="1"/>
  <c r="D166" i="44" s="1"/>
  <c r="O166" s="1"/>
  <c r="D166" i="45" s="1"/>
  <c r="O166" s="1"/>
  <c r="D166" i="46" s="1"/>
  <c r="O166" s="1"/>
  <c r="D166" i="47" s="1"/>
  <c r="O166" s="1"/>
  <c r="D166" i="48" s="1"/>
  <c r="O166" s="1"/>
  <c r="O20" i="19"/>
  <c r="D173"/>
  <c r="O102" i="42"/>
  <c r="D102" i="43" s="1"/>
  <c r="O102" s="1"/>
  <c r="D102" i="44" s="1"/>
  <c r="O102" s="1"/>
  <c r="D102" i="45" s="1"/>
  <c r="O102" s="1"/>
  <c r="D102" i="46" s="1"/>
  <c r="O102" s="1"/>
  <c r="D102" i="47" s="1"/>
  <c r="O102" s="1"/>
  <c r="D102" i="48" s="1"/>
  <c r="O102" s="1"/>
  <c r="D102" i="49"/>
  <c r="O102" s="1"/>
  <c r="D102" i="50" s="1"/>
  <c r="O8" i="36"/>
  <c r="D10" i="29"/>
  <c r="O90" i="33"/>
  <c r="O6" i="37"/>
  <c r="D6" i="30"/>
  <c r="O90" i="20"/>
  <c r="O6" i="24"/>
  <c r="D14" i="35"/>
  <c r="D90" i="27"/>
  <c r="O14" i="41"/>
  <c r="O16" i="42" l="1"/>
  <c r="D16" i="43" s="1"/>
  <c r="O16" s="1"/>
  <c r="D16" i="44" s="1"/>
  <c r="O16" s="1"/>
  <c r="D16" i="45" s="1"/>
  <c r="O16" s="1"/>
  <c r="D16" i="46" s="1"/>
  <c r="O16" s="1"/>
  <c r="D16" i="47" s="1"/>
  <c r="O16" s="1"/>
  <c r="D16" i="48" s="1"/>
  <c r="O16" s="1"/>
  <c r="O27" i="50"/>
  <c r="D27" i="51" s="1"/>
  <c r="O27" s="1"/>
  <c r="D27" i="52" s="1"/>
  <c r="O27" s="1"/>
  <c r="D27" i="53" s="1"/>
  <c r="O27" s="1"/>
  <c r="D27" i="54" s="1"/>
  <c r="O27" s="1"/>
  <c r="D27" i="55" s="1"/>
  <c r="O27" s="1"/>
  <c r="D27" i="56" s="1"/>
  <c r="O27" s="1"/>
  <c r="D134" i="49"/>
  <c r="O134" s="1"/>
  <c r="D134" i="50" s="1"/>
  <c r="O134" s="1"/>
  <c r="D134" i="51" s="1"/>
  <c r="O134" s="1"/>
  <c r="D134" i="52" s="1"/>
  <c r="O134" s="1"/>
  <c r="D134" i="53" s="1"/>
  <c r="O134" s="1"/>
  <c r="D134" i="54" s="1"/>
  <c r="O134" s="1"/>
  <c r="D134" i="55" s="1"/>
  <c r="O134" s="1"/>
  <c r="D134" i="56" s="1"/>
  <c r="O134" s="1"/>
  <c r="O101" i="42"/>
  <c r="D101" i="43" s="1"/>
  <c r="O101" s="1"/>
  <c r="D101" i="44" s="1"/>
  <c r="O101" s="1"/>
  <c r="D101" i="45" s="1"/>
  <c r="O101" s="1"/>
  <c r="D101" i="46" s="1"/>
  <c r="O101" s="1"/>
  <c r="D101" i="47" s="1"/>
  <c r="O101" s="1"/>
  <c r="D101" i="48" s="1"/>
  <c r="O101" s="1"/>
  <c r="D9" i="49"/>
  <c r="O9" s="1"/>
  <c r="D9" i="50" s="1"/>
  <c r="O9" s="1"/>
  <c r="D9" i="51" s="1"/>
  <c r="O9" s="1"/>
  <c r="D9" i="52" s="1"/>
  <c r="O9" s="1"/>
  <c r="D9" i="53" s="1"/>
  <c r="O9" s="1"/>
  <c r="D9" i="54" s="1"/>
  <c r="O9" s="1"/>
  <c r="D9" i="55" s="1"/>
  <c r="O9" s="1"/>
  <c r="D9" i="56" s="1"/>
  <c r="O9" s="1"/>
  <c r="O27" i="42"/>
  <c r="D27" i="43" s="1"/>
  <c r="O27" s="1"/>
  <c r="D27" i="44" s="1"/>
  <c r="O27" s="1"/>
  <c r="D27" i="45" s="1"/>
  <c r="O27" s="1"/>
  <c r="D27" i="46" s="1"/>
  <c r="O27" s="1"/>
  <c r="D27" i="47" s="1"/>
  <c r="O27" s="1"/>
  <c r="D27" i="48" s="1"/>
  <c r="O27" s="1"/>
  <c r="D162" i="49"/>
  <c r="O162" s="1"/>
  <c r="D162" i="50" s="1"/>
  <c r="O162" s="1"/>
  <c r="D162" i="51" s="1"/>
  <c r="O162" s="1"/>
  <c r="D162" i="52" s="1"/>
  <c r="O162" s="1"/>
  <c r="D162" i="53" s="1"/>
  <c r="O162" s="1"/>
  <c r="D162" i="54" s="1"/>
  <c r="O162" s="1"/>
  <c r="D162" i="55" s="1"/>
  <c r="O162" s="1"/>
  <c r="D162" i="56" s="1"/>
  <c r="O162" s="1"/>
  <c r="D123" i="49"/>
  <c r="O123" s="1"/>
  <c r="D123" i="50" s="1"/>
  <c r="D123" i="57" s="1"/>
  <c r="O123" s="1"/>
  <c r="O128" i="42"/>
  <c r="D128" i="43" s="1"/>
  <c r="O128" s="1"/>
  <c r="D128" i="44" s="1"/>
  <c r="O128" s="1"/>
  <c r="D128" i="45" s="1"/>
  <c r="O128" s="1"/>
  <c r="D128" i="46" s="1"/>
  <c r="O128" s="1"/>
  <c r="D128" i="47" s="1"/>
  <c r="O128" s="1"/>
  <c r="D128" i="48" s="1"/>
  <c r="O128" s="1"/>
  <c r="D150" i="49"/>
  <c r="O150" s="1"/>
  <c r="D150" i="50" s="1"/>
  <c r="O150" i="42"/>
  <c r="D150" i="43" s="1"/>
  <c r="O150" s="1"/>
  <c r="D150" i="44" s="1"/>
  <c r="O150" s="1"/>
  <c r="D150" i="45" s="1"/>
  <c r="O150" s="1"/>
  <c r="D150" i="46" s="1"/>
  <c r="O150" s="1"/>
  <c r="D150" i="47" s="1"/>
  <c r="O150" s="1"/>
  <c r="D150" i="48" s="1"/>
  <c r="O150" s="1"/>
  <c r="O141" i="50"/>
  <c r="D141" i="51" s="1"/>
  <c r="O141" s="1"/>
  <c r="D141" i="52" s="1"/>
  <c r="O141" s="1"/>
  <c r="D141" i="53" s="1"/>
  <c r="O141" s="1"/>
  <c r="D141" i="54" s="1"/>
  <c r="O141" s="1"/>
  <c r="D141" i="55" s="1"/>
  <c r="O141" s="1"/>
  <c r="D141" i="56" s="1"/>
  <c r="O141" s="1"/>
  <c r="O147" i="50"/>
  <c r="D147" i="51" s="1"/>
  <c r="O147" s="1"/>
  <c r="D147" i="52" s="1"/>
  <c r="O147" s="1"/>
  <c r="D147" i="53" s="1"/>
  <c r="O147" s="1"/>
  <c r="D147" i="54" s="1"/>
  <c r="O147" s="1"/>
  <c r="D147" i="55" s="1"/>
  <c r="O147" s="1"/>
  <c r="D147" i="56" s="1"/>
  <c r="O147" s="1"/>
  <c r="O6" i="50"/>
  <c r="D6" i="51" s="1"/>
  <c r="O6" s="1"/>
  <c r="O6" i="42"/>
  <c r="D6" i="43" s="1"/>
  <c r="O6" s="1"/>
  <c r="D6" i="44" s="1"/>
  <c r="O6" s="1"/>
  <c r="D6" i="45" s="1"/>
  <c r="O85" i="50"/>
  <c r="D85" i="51" s="1"/>
  <c r="O85" s="1"/>
  <c r="D85" i="52" s="1"/>
  <c r="O85" s="1"/>
  <c r="D85" i="53" s="1"/>
  <c r="O85" s="1"/>
  <c r="D85" i="54" s="1"/>
  <c r="O85" s="1"/>
  <c r="D85" i="55" s="1"/>
  <c r="O85" s="1"/>
  <c r="D85" i="56" s="1"/>
  <c r="O85" s="1"/>
  <c r="D9" i="57"/>
  <c r="O9" s="1"/>
  <c r="O98" i="50"/>
  <c r="D98" i="51" s="1"/>
  <c r="O98" s="1"/>
  <c r="D98" i="52" s="1"/>
  <c r="O98" s="1"/>
  <c r="D98" i="53" s="1"/>
  <c r="O98" s="1"/>
  <c r="D98" i="54" s="1"/>
  <c r="O98" s="1"/>
  <c r="D98" i="55" s="1"/>
  <c r="O98" s="1"/>
  <c r="D98" i="56" s="1"/>
  <c r="O98" s="1"/>
  <c r="D99" i="57"/>
  <c r="O99" s="1"/>
  <c r="D127" i="49"/>
  <c r="O127" s="1"/>
  <c r="D127" i="50" s="1"/>
  <c r="O127" s="1"/>
  <c r="D127" i="51" s="1"/>
  <c r="O127" s="1"/>
  <c r="D127" i="52" s="1"/>
  <c r="O127" s="1"/>
  <c r="D127" i="53" s="1"/>
  <c r="O127" s="1"/>
  <c r="D127" i="54" s="1"/>
  <c r="O127" s="1"/>
  <c r="D127" i="55" s="1"/>
  <c r="O127" s="1"/>
  <c r="D127" i="56" s="1"/>
  <c r="O127" s="1"/>
  <c r="O152" i="50"/>
  <c r="D152" i="51" s="1"/>
  <c r="O152" s="1"/>
  <c r="D152" i="52" s="1"/>
  <c r="O152" s="1"/>
  <c r="D152" i="53" s="1"/>
  <c r="O152" s="1"/>
  <c r="D152" i="54" s="1"/>
  <c r="O152" s="1"/>
  <c r="D152" i="55" s="1"/>
  <c r="O152" s="1"/>
  <c r="D152" i="56" s="1"/>
  <c r="O152" s="1"/>
  <c r="O116" i="42"/>
  <c r="D116" i="43" s="1"/>
  <c r="O116" s="1"/>
  <c r="D116" i="44" s="1"/>
  <c r="O116" s="1"/>
  <c r="D116" i="45" s="1"/>
  <c r="O116" s="1"/>
  <c r="D116" i="46" s="1"/>
  <c r="O116" s="1"/>
  <c r="D116" i="47" s="1"/>
  <c r="O116" s="1"/>
  <c r="D116" i="48" s="1"/>
  <c r="O116" s="1"/>
  <c r="O31" i="50"/>
  <c r="D31" i="51" s="1"/>
  <c r="O31" s="1"/>
  <c r="D31" i="52" s="1"/>
  <c r="O31" s="1"/>
  <c r="D31" i="53" s="1"/>
  <c r="O31" s="1"/>
  <c r="D31" i="54" s="1"/>
  <c r="O31" s="1"/>
  <c r="D31" i="55" s="1"/>
  <c r="O31" s="1"/>
  <c r="D31" i="56" s="1"/>
  <c r="O31" s="1"/>
  <c r="O126" i="50"/>
  <c r="D126" i="51" s="1"/>
  <c r="O126" s="1"/>
  <c r="D126" i="52" s="1"/>
  <c r="O126" s="1"/>
  <c r="D126" i="53" s="1"/>
  <c r="O126" s="1"/>
  <c r="D126" i="54" s="1"/>
  <c r="O126" s="1"/>
  <c r="D126" i="55" s="1"/>
  <c r="O126" s="1"/>
  <c r="D126" i="56" s="1"/>
  <c r="O126" s="1"/>
  <c r="O135" i="50"/>
  <c r="D135" i="51" s="1"/>
  <c r="O135" s="1"/>
  <c r="D135" i="52" s="1"/>
  <c r="O135" s="1"/>
  <c r="D135" i="53" s="1"/>
  <c r="O135" s="1"/>
  <c r="D135" i="54" s="1"/>
  <c r="O135" s="1"/>
  <c r="D135" i="55" s="1"/>
  <c r="O135" s="1"/>
  <c r="D135" i="56" s="1"/>
  <c r="O135" s="1"/>
  <c r="D167" i="49"/>
  <c r="O167" s="1"/>
  <c r="D167" i="50" s="1"/>
  <c r="D167" i="57" s="1"/>
  <c r="O167" s="1"/>
  <c r="D144" i="49"/>
  <c r="O144" s="1"/>
  <c r="D144" i="50" s="1"/>
  <c r="O144" i="42"/>
  <c r="D144" i="43" s="1"/>
  <c r="O144" s="1"/>
  <c r="D144" i="44" s="1"/>
  <c r="O144" s="1"/>
  <c r="D144" i="45" s="1"/>
  <c r="O144" s="1"/>
  <c r="D144" i="46" s="1"/>
  <c r="O144" s="1"/>
  <c r="D144" i="47" s="1"/>
  <c r="O144" s="1"/>
  <c r="D144" i="48" s="1"/>
  <c r="O144" s="1"/>
  <c r="O92" i="42"/>
  <c r="D92" i="43" s="1"/>
  <c r="O92" s="1"/>
  <c r="D92" i="44" s="1"/>
  <c r="O92" s="1"/>
  <c r="D92" i="45" s="1"/>
  <c r="O92" s="1"/>
  <c r="D92" i="46" s="1"/>
  <c r="O92" s="1"/>
  <c r="D92" i="47" s="1"/>
  <c r="O92" s="1"/>
  <c r="D92" i="48" s="1"/>
  <c r="O92" s="1"/>
  <c r="D92" i="49"/>
  <c r="O92" s="1"/>
  <c r="D92" i="50" s="1"/>
  <c r="O124" i="42"/>
  <c r="D124" i="43" s="1"/>
  <c r="O124" s="1"/>
  <c r="D124" i="44" s="1"/>
  <c r="O124" s="1"/>
  <c r="D124" i="45" s="1"/>
  <c r="O124" s="1"/>
  <c r="D124" i="46" s="1"/>
  <c r="O124" s="1"/>
  <c r="D124" i="47" s="1"/>
  <c r="O124" s="1"/>
  <c r="D124" i="48" s="1"/>
  <c r="O124" s="1"/>
  <c r="D124" i="49"/>
  <c r="O124" s="1"/>
  <c r="D124" i="50" s="1"/>
  <c r="O110" i="42"/>
  <c r="D110" i="43" s="1"/>
  <c r="O110" s="1"/>
  <c r="D110" i="44" s="1"/>
  <c r="O110" s="1"/>
  <c r="D110" i="45" s="1"/>
  <c r="O110" s="1"/>
  <c r="D110" i="46" s="1"/>
  <c r="O110" s="1"/>
  <c r="D110" i="47" s="1"/>
  <c r="O110" s="1"/>
  <c r="D110" i="48" s="1"/>
  <c r="O110" s="1"/>
  <c r="D110" i="49"/>
  <c r="O110" s="1"/>
  <c r="D110" i="50" s="1"/>
  <c r="D134" i="57"/>
  <c r="O134" s="1"/>
  <c r="D171"/>
  <c r="O171" s="1"/>
  <c r="O49" i="50"/>
  <c r="D49" i="51" s="1"/>
  <c r="O49" s="1"/>
  <c r="D49" i="52" s="1"/>
  <c r="O49" s="1"/>
  <c r="D49" i="53" s="1"/>
  <c r="O49" s="1"/>
  <c r="D49" i="54" s="1"/>
  <c r="O49" s="1"/>
  <c r="D49" i="55" s="1"/>
  <c r="O49" s="1"/>
  <c r="D49" i="56" s="1"/>
  <c r="O49" s="1"/>
  <c r="D49" i="57"/>
  <c r="O49" s="1"/>
  <c r="O158" i="50"/>
  <c r="D158" i="51" s="1"/>
  <c r="O158" s="1"/>
  <c r="D158" i="52" s="1"/>
  <c r="O158" s="1"/>
  <c r="D158" i="53" s="1"/>
  <c r="O158" s="1"/>
  <c r="D158" i="54" s="1"/>
  <c r="O158" s="1"/>
  <c r="D158" i="55" s="1"/>
  <c r="O158" s="1"/>
  <c r="D158" i="56" s="1"/>
  <c r="O158" s="1"/>
  <c r="D158" i="57"/>
  <c r="O158" s="1"/>
  <c r="D12"/>
  <c r="O12" s="1"/>
  <c r="O12" i="50"/>
  <c r="D12" i="51" s="1"/>
  <c r="O12" s="1"/>
  <c r="D12" i="52" s="1"/>
  <c r="O12" s="1"/>
  <c r="D12" i="53" s="1"/>
  <c r="O12" s="1"/>
  <c r="D12" i="54" s="1"/>
  <c r="O12" s="1"/>
  <c r="D12" i="55" s="1"/>
  <c r="O12" s="1"/>
  <c r="D12" i="56" s="1"/>
  <c r="O12" s="1"/>
  <c r="D62" i="57"/>
  <c r="O62" s="1"/>
  <c r="O62" i="50"/>
  <c r="D62" i="51" s="1"/>
  <c r="O62" s="1"/>
  <c r="D62" i="52" s="1"/>
  <c r="O62" s="1"/>
  <c r="D62" i="53" s="1"/>
  <c r="O62" s="1"/>
  <c r="D62" i="54" s="1"/>
  <c r="O62" s="1"/>
  <c r="D62" i="55" s="1"/>
  <c r="O62" s="1"/>
  <c r="D62" i="56" s="1"/>
  <c r="O62" s="1"/>
  <c r="O138" i="50"/>
  <c r="D138" i="51" s="1"/>
  <c r="O138" s="1"/>
  <c r="D138" i="52" s="1"/>
  <c r="O138" s="1"/>
  <c r="D138" i="53" s="1"/>
  <c r="O138" s="1"/>
  <c r="D138" i="54" s="1"/>
  <c r="O138" s="1"/>
  <c r="D138" i="55" s="1"/>
  <c r="O138" s="1"/>
  <c r="D138" i="56" s="1"/>
  <c r="O138" s="1"/>
  <c r="D138" i="57"/>
  <c r="O138" s="1"/>
  <c r="O56" i="50"/>
  <c r="D56" i="51" s="1"/>
  <c r="O56" s="1"/>
  <c r="D56" i="52" s="1"/>
  <c r="O56" s="1"/>
  <c r="D56" i="53" s="1"/>
  <c r="O56" s="1"/>
  <c r="D56" i="54" s="1"/>
  <c r="O56" s="1"/>
  <c r="D56" i="55" s="1"/>
  <c r="O56" s="1"/>
  <c r="D56" i="56" s="1"/>
  <c r="O56" s="1"/>
  <c r="D56" i="57"/>
  <c r="O56" s="1"/>
  <c r="O117" i="50"/>
  <c r="D117" i="51" s="1"/>
  <c r="O117" s="1"/>
  <c r="D117" i="52" s="1"/>
  <c r="O117" s="1"/>
  <c r="D117" i="53" s="1"/>
  <c r="O117" s="1"/>
  <c r="D117" i="54" s="1"/>
  <c r="O117" s="1"/>
  <c r="D117" i="55" s="1"/>
  <c r="O117" s="1"/>
  <c r="D117" i="56" s="1"/>
  <c r="O117" s="1"/>
  <c r="D117" i="57"/>
  <c r="O117" s="1"/>
  <c r="O114" i="50"/>
  <c r="D114" i="51" s="1"/>
  <c r="O114" s="1"/>
  <c r="D114" i="52" s="1"/>
  <c r="O114" s="1"/>
  <c r="D114" i="53" s="1"/>
  <c r="O114" s="1"/>
  <c r="D114" i="54" s="1"/>
  <c r="O114" s="1"/>
  <c r="D114" i="55" s="1"/>
  <c r="O114" s="1"/>
  <c r="D114" i="56" s="1"/>
  <c r="O114" s="1"/>
  <c r="D114" i="57"/>
  <c r="O114" s="1"/>
  <c r="D149"/>
  <c r="O149" s="1"/>
  <c r="O149" i="50"/>
  <c r="D149" i="51" s="1"/>
  <c r="O149" s="1"/>
  <c r="D149" i="52" s="1"/>
  <c r="O149" s="1"/>
  <c r="D149" i="53" s="1"/>
  <c r="O149" s="1"/>
  <c r="D149" i="54" s="1"/>
  <c r="O149" s="1"/>
  <c r="D149" i="55" s="1"/>
  <c r="O149" s="1"/>
  <c r="D149" i="56" s="1"/>
  <c r="O149" s="1"/>
  <c r="O142" i="50"/>
  <c r="D142" i="51" s="1"/>
  <c r="O142" s="1"/>
  <c r="D142" i="52" s="1"/>
  <c r="O142" s="1"/>
  <c r="D142" i="53" s="1"/>
  <c r="O142" s="1"/>
  <c r="D142" i="54" s="1"/>
  <c r="O142" s="1"/>
  <c r="D142" i="55" s="1"/>
  <c r="O142" s="1"/>
  <c r="D142" i="56" s="1"/>
  <c r="O142" s="1"/>
  <c r="D142" i="57"/>
  <c r="O142" s="1"/>
  <c r="D61" i="49"/>
  <c r="O61" s="1"/>
  <c r="D61" i="50" s="1"/>
  <c r="O61" i="42"/>
  <c r="D61" i="43" s="1"/>
  <c r="O61" s="1"/>
  <c r="D61" i="44" s="1"/>
  <c r="O61" s="1"/>
  <c r="D61" i="45" s="1"/>
  <c r="O61" s="1"/>
  <c r="D61" i="46" s="1"/>
  <c r="O61" s="1"/>
  <c r="D61" i="47" s="1"/>
  <c r="O61" s="1"/>
  <c r="D61" i="48" s="1"/>
  <c r="O61" s="1"/>
  <c r="D42" i="57"/>
  <c r="O42" s="1"/>
  <c r="O42" i="50"/>
  <c r="D42" i="51" s="1"/>
  <c r="O42" s="1"/>
  <c r="D42" i="52" s="1"/>
  <c r="O42" s="1"/>
  <c r="D42" i="53" s="1"/>
  <c r="O42" s="1"/>
  <c r="D42" i="54" s="1"/>
  <c r="O42" s="1"/>
  <c r="D42" i="55" s="1"/>
  <c r="O42" s="1"/>
  <c r="D42" i="56" s="1"/>
  <c r="O42" s="1"/>
  <c r="D74" i="57"/>
  <c r="O74" s="1"/>
  <c r="O74" i="50"/>
  <c r="D74" i="51" s="1"/>
  <c r="O74" s="1"/>
  <c r="D74" i="52" s="1"/>
  <c r="O74" s="1"/>
  <c r="D74" i="53" s="1"/>
  <c r="O74" s="1"/>
  <c r="D74" i="54" s="1"/>
  <c r="O74" s="1"/>
  <c r="D74" i="55" s="1"/>
  <c r="O74" s="1"/>
  <c r="D74" i="56" s="1"/>
  <c r="O74" s="1"/>
  <c r="D32" i="49"/>
  <c r="O32" s="1"/>
  <c r="D32" i="50" s="1"/>
  <c r="O32" i="42"/>
  <c r="D32" i="43" s="1"/>
  <c r="O32" s="1"/>
  <c r="D32" i="44" s="1"/>
  <c r="O32" s="1"/>
  <c r="D32" i="45" s="1"/>
  <c r="O32" s="1"/>
  <c r="D32" i="46" s="1"/>
  <c r="O32" s="1"/>
  <c r="D32" i="47" s="1"/>
  <c r="O32" s="1"/>
  <c r="D32" i="48" s="1"/>
  <c r="O32" s="1"/>
  <c r="O129" i="42"/>
  <c r="D129" i="43" s="1"/>
  <c r="O129" s="1"/>
  <c r="D129" i="44" s="1"/>
  <c r="O129" s="1"/>
  <c r="D129" i="45" s="1"/>
  <c r="O129" s="1"/>
  <c r="D129" i="46" s="1"/>
  <c r="O129" s="1"/>
  <c r="D129" i="47" s="1"/>
  <c r="O129" s="1"/>
  <c r="D129" i="48" s="1"/>
  <c r="O129" s="1"/>
  <c r="D129" i="49"/>
  <c r="O129" s="1"/>
  <c r="D129" i="50" s="1"/>
  <c r="D75" i="57"/>
  <c r="O75" s="1"/>
  <c r="O75" i="50"/>
  <c r="D75" i="51" s="1"/>
  <c r="O75" s="1"/>
  <c r="D75" i="52" s="1"/>
  <c r="O75" s="1"/>
  <c r="D75" i="53" s="1"/>
  <c r="O75" s="1"/>
  <c r="D75" i="54" s="1"/>
  <c r="O75" s="1"/>
  <c r="D75" i="55" s="1"/>
  <c r="O75" s="1"/>
  <c r="D75" i="56" s="1"/>
  <c r="O75" s="1"/>
  <c r="D70" i="57"/>
  <c r="O70" s="1"/>
  <c r="O70" i="50"/>
  <c r="D70" i="51" s="1"/>
  <c r="O70" s="1"/>
  <c r="D70" i="52" s="1"/>
  <c r="O70" s="1"/>
  <c r="D70" i="53" s="1"/>
  <c r="O70" s="1"/>
  <c r="D70" i="54" s="1"/>
  <c r="O70" s="1"/>
  <c r="D70" i="55" s="1"/>
  <c r="O70" s="1"/>
  <c r="D70" i="56" s="1"/>
  <c r="O70" s="1"/>
  <c r="O29" i="50"/>
  <c r="D29" i="51" s="1"/>
  <c r="O29" s="1"/>
  <c r="D29" i="52" s="1"/>
  <c r="O29" s="1"/>
  <c r="D29" i="53" s="1"/>
  <c r="O29" s="1"/>
  <c r="D29" i="54" s="1"/>
  <c r="O29" s="1"/>
  <c r="D29" i="55" s="1"/>
  <c r="O29" s="1"/>
  <c r="D29" i="56" s="1"/>
  <c r="O29" s="1"/>
  <c r="D29" i="57"/>
  <c r="O29" s="1"/>
  <c r="D120"/>
  <c r="O120" s="1"/>
  <c r="O120" i="50"/>
  <c r="D120" i="51" s="1"/>
  <c r="O120" s="1"/>
  <c r="D120" i="52" s="1"/>
  <c r="O120" s="1"/>
  <c r="D120" i="53" s="1"/>
  <c r="O120" s="1"/>
  <c r="D120" i="54" s="1"/>
  <c r="O120" s="1"/>
  <c r="D120" i="55" s="1"/>
  <c r="O120" s="1"/>
  <c r="D120" i="56" s="1"/>
  <c r="O120" s="1"/>
  <c r="D40" i="57"/>
  <c r="O40" s="1"/>
  <c r="O40" i="50"/>
  <c r="D40" i="51" s="1"/>
  <c r="O40" s="1"/>
  <c r="D40" i="52" s="1"/>
  <c r="O40" s="1"/>
  <c r="D40" i="53" s="1"/>
  <c r="O40" s="1"/>
  <c r="D40" i="54" s="1"/>
  <c r="O40" s="1"/>
  <c r="D40" i="55" s="1"/>
  <c r="O40" s="1"/>
  <c r="D40" i="56" s="1"/>
  <c r="O40" s="1"/>
  <c r="O154" i="50"/>
  <c r="D154" i="51" s="1"/>
  <c r="O154" s="1"/>
  <c r="D154" i="52" s="1"/>
  <c r="O154" s="1"/>
  <c r="D154" i="53" s="1"/>
  <c r="O154" s="1"/>
  <c r="D154" i="54" s="1"/>
  <c r="O154" s="1"/>
  <c r="D154" i="55" s="1"/>
  <c r="O154" s="1"/>
  <c r="D154" i="56" s="1"/>
  <c r="O154" s="1"/>
  <c r="D154" i="57"/>
  <c r="O154" s="1"/>
  <c r="O89" i="50"/>
  <c r="D89" i="51" s="1"/>
  <c r="O89" s="1"/>
  <c r="D89" i="52" s="1"/>
  <c r="O89" s="1"/>
  <c r="D89" i="53" s="1"/>
  <c r="O89" s="1"/>
  <c r="D89" i="54" s="1"/>
  <c r="O89" s="1"/>
  <c r="D89" i="55" s="1"/>
  <c r="O89" s="1"/>
  <c r="D89" i="56" s="1"/>
  <c r="O89" s="1"/>
  <c r="D89" i="57"/>
  <c r="O89" s="1"/>
  <c r="D33"/>
  <c r="O33" s="1"/>
  <c r="O33" i="50"/>
  <c r="D33" i="51" s="1"/>
  <c r="O33" s="1"/>
  <c r="D33" i="52" s="1"/>
  <c r="O33" s="1"/>
  <c r="D33" i="53" s="1"/>
  <c r="O33" s="1"/>
  <c r="D33" i="54" s="1"/>
  <c r="O33" s="1"/>
  <c r="D33" i="55" s="1"/>
  <c r="O33" s="1"/>
  <c r="D33" i="56" s="1"/>
  <c r="O33" s="1"/>
  <c r="O81" i="50"/>
  <c r="D81" i="51" s="1"/>
  <c r="O81" s="1"/>
  <c r="D81" i="52" s="1"/>
  <c r="O81" s="1"/>
  <c r="D81" i="53" s="1"/>
  <c r="O81" s="1"/>
  <c r="D81" i="54" s="1"/>
  <c r="O81" s="1"/>
  <c r="D81" i="55" s="1"/>
  <c r="O81" s="1"/>
  <c r="D81" i="56" s="1"/>
  <c r="O81" s="1"/>
  <c r="D81" i="57"/>
  <c r="O81" s="1"/>
  <c r="O95" i="50"/>
  <c r="D95" i="51" s="1"/>
  <c r="O95" s="1"/>
  <c r="D95" i="52" s="1"/>
  <c r="O95" s="1"/>
  <c r="D95" i="53" s="1"/>
  <c r="O95" s="1"/>
  <c r="D95" i="54" s="1"/>
  <c r="O95" s="1"/>
  <c r="D95" i="55" s="1"/>
  <c r="O95" s="1"/>
  <c r="D95" i="56" s="1"/>
  <c r="O95" s="1"/>
  <c r="D95" i="57"/>
  <c r="O95" s="1"/>
  <c r="D10"/>
  <c r="O10" s="1"/>
  <c r="O10" i="50"/>
  <c r="D10" i="51" s="1"/>
  <c r="O10" s="1"/>
  <c r="D10" i="52" s="1"/>
  <c r="O10" s="1"/>
  <c r="D10" i="53" s="1"/>
  <c r="O10" s="1"/>
  <c r="D10" i="54" s="1"/>
  <c r="O10" s="1"/>
  <c r="D10" i="55" s="1"/>
  <c r="O10" s="1"/>
  <c r="D10" i="56" s="1"/>
  <c r="O10" s="1"/>
  <c r="D136" i="57"/>
  <c r="O136" s="1"/>
  <c r="O136" i="50"/>
  <c r="D136" i="51" s="1"/>
  <c r="O136" s="1"/>
  <c r="D136" i="52" s="1"/>
  <c r="O136" s="1"/>
  <c r="D136" i="53" s="1"/>
  <c r="O136" s="1"/>
  <c r="D136" i="54" s="1"/>
  <c r="O136" s="1"/>
  <c r="D136" i="55" s="1"/>
  <c r="O136" s="1"/>
  <c r="D136" i="56" s="1"/>
  <c r="O136" s="1"/>
  <c r="D156" i="57"/>
  <c r="O156" s="1"/>
  <c r="O156" i="50"/>
  <c r="D156" i="51" s="1"/>
  <c r="O156" s="1"/>
  <c r="D156" i="52" s="1"/>
  <c r="O156" s="1"/>
  <c r="D156" i="53" s="1"/>
  <c r="O156" s="1"/>
  <c r="D156" i="54" s="1"/>
  <c r="O156" s="1"/>
  <c r="D156" i="55" s="1"/>
  <c r="O156" s="1"/>
  <c r="D156" i="56" s="1"/>
  <c r="O156" s="1"/>
  <c r="D121" i="57"/>
  <c r="O121" s="1"/>
  <c r="O121" i="50"/>
  <c r="D121" i="51" s="1"/>
  <c r="O121" s="1"/>
  <c r="D121" i="52" s="1"/>
  <c r="O121" s="1"/>
  <c r="D121" i="53" s="1"/>
  <c r="O121" s="1"/>
  <c r="D121" i="54" s="1"/>
  <c r="O121" s="1"/>
  <c r="D121" i="55" s="1"/>
  <c r="O121" s="1"/>
  <c r="D121" i="56" s="1"/>
  <c r="O121" s="1"/>
  <c r="D28" i="57"/>
  <c r="O28" s="1"/>
  <c r="O28" i="50"/>
  <c r="D28" i="51" s="1"/>
  <c r="O28" s="1"/>
  <c r="D28" i="52" s="1"/>
  <c r="O28" s="1"/>
  <c r="D28" i="53" s="1"/>
  <c r="O28" s="1"/>
  <c r="D28" i="54" s="1"/>
  <c r="O28" s="1"/>
  <c r="D28" i="55" s="1"/>
  <c r="O28" s="1"/>
  <c r="D28" i="56" s="1"/>
  <c r="O28" s="1"/>
  <c r="O51" i="50"/>
  <c r="D51" i="51" s="1"/>
  <c r="O51" s="1"/>
  <c r="D51" i="52" s="1"/>
  <c r="O51" s="1"/>
  <c r="D51" i="53" s="1"/>
  <c r="O51" s="1"/>
  <c r="D51" i="54" s="1"/>
  <c r="O51" s="1"/>
  <c r="D51" i="55" s="1"/>
  <c r="O51" s="1"/>
  <c r="D51" i="56" s="1"/>
  <c r="O51" s="1"/>
  <c r="D51" i="57"/>
  <c r="O51" s="1"/>
  <c r="O96" i="50"/>
  <c r="D96" i="51" s="1"/>
  <c r="O96" s="1"/>
  <c r="D96" i="52" s="1"/>
  <c r="O96" s="1"/>
  <c r="D96" i="53" s="1"/>
  <c r="O96" s="1"/>
  <c r="D96" i="54" s="1"/>
  <c r="O96" s="1"/>
  <c r="D96" i="55" s="1"/>
  <c r="O96" s="1"/>
  <c r="D96" i="56" s="1"/>
  <c r="O96" s="1"/>
  <c r="D96" i="57"/>
  <c r="O96" s="1"/>
  <c r="O19" i="50"/>
  <c r="D19" i="51" s="1"/>
  <c r="O19" s="1"/>
  <c r="D19" i="52" s="1"/>
  <c r="O19" s="1"/>
  <c r="D19" i="53" s="1"/>
  <c r="O19" s="1"/>
  <c r="D19" i="54" s="1"/>
  <c r="O19" s="1"/>
  <c r="D19" i="55" s="1"/>
  <c r="O19" s="1"/>
  <c r="D19" i="56" s="1"/>
  <c r="O19" s="1"/>
  <c r="D19" i="57"/>
  <c r="O19" s="1"/>
  <c r="O83" i="50"/>
  <c r="D83" i="51" s="1"/>
  <c r="O83" s="1"/>
  <c r="D83" i="52" s="1"/>
  <c r="O83" s="1"/>
  <c r="D83" i="53" s="1"/>
  <c r="O83" s="1"/>
  <c r="D83" i="54" s="1"/>
  <c r="O83" s="1"/>
  <c r="D83" i="55" s="1"/>
  <c r="O83" s="1"/>
  <c r="D83" i="56" s="1"/>
  <c r="O83" s="1"/>
  <c r="D83" i="57"/>
  <c r="O83" s="1"/>
  <c r="O68" i="50"/>
  <c r="D68" i="51" s="1"/>
  <c r="O68" s="1"/>
  <c r="D68" i="52" s="1"/>
  <c r="O68" s="1"/>
  <c r="D68" i="53" s="1"/>
  <c r="O68" s="1"/>
  <c r="D68" i="54" s="1"/>
  <c r="O68" s="1"/>
  <c r="D68" i="55" s="1"/>
  <c r="O68" s="1"/>
  <c r="D68" i="56" s="1"/>
  <c r="O68" s="1"/>
  <c r="D68" i="57"/>
  <c r="O68" s="1"/>
  <c r="O148" i="50"/>
  <c r="D148" i="51" s="1"/>
  <c r="O148" s="1"/>
  <c r="D148" i="52" s="1"/>
  <c r="O148" s="1"/>
  <c r="D148" i="53" s="1"/>
  <c r="O148" s="1"/>
  <c r="D148" i="54" s="1"/>
  <c r="O148" s="1"/>
  <c r="D148" i="55" s="1"/>
  <c r="O148" s="1"/>
  <c r="D148" i="56" s="1"/>
  <c r="O148" s="1"/>
  <c r="D148" i="57"/>
  <c r="O148" s="1"/>
  <c r="D22"/>
  <c r="O22" s="1"/>
  <c r="O22" i="50"/>
  <c r="D22" i="51" s="1"/>
  <c r="O22" s="1"/>
  <c r="D22" i="52" s="1"/>
  <c r="O22" s="1"/>
  <c r="D22" i="53" s="1"/>
  <c r="O22" s="1"/>
  <c r="D22" i="54" s="1"/>
  <c r="O22" s="1"/>
  <c r="D22" i="55" s="1"/>
  <c r="O22" s="1"/>
  <c r="D22" i="56" s="1"/>
  <c r="O22" s="1"/>
  <c r="O60" i="50"/>
  <c r="D60" i="51" s="1"/>
  <c r="O60" s="1"/>
  <c r="D60" i="52" s="1"/>
  <c r="O60" s="1"/>
  <c r="D60" i="53" s="1"/>
  <c r="O60" s="1"/>
  <c r="D60" i="54" s="1"/>
  <c r="O60" s="1"/>
  <c r="D60" i="55" s="1"/>
  <c r="O60" s="1"/>
  <c r="D60" i="56" s="1"/>
  <c r="O60" s="1"/>
  <c r="D60" i="57"/>
  <c r="O60" s="1"/>
  <c r="O131" i="50"/>
  <c r="D131" i="51" s="1"/>
  <c r="O131" s="1"/>
  <c r="D131" i="52" s="1"/>
  <c r="O131" s="1"/>
  <c r="D131" i="53" s="1"/>
  <c r="O131" s="1"/>
  <c r="D131" i="54" s="1"/>
  <c r="O131" s="1"/>
  <c r="D131" i="55" s="1"/>
  <c r="O131" s="1"/>
  <c r="D131" i="56" s="1"/>
  <c r="O131" s="1"/>
  <c r="D131" i="57"/>
  <c r="O131" s="1"/>
  <c r="O80" i="50"/>
  <c r="D80" i="51" s="1"/>
  <c r="O80" s="1"/>
  <c r="D80" i="52" s="1"/>
  <c r="O80" s="1"/>
  <c r="D80" i="53" s="1"/>
  <c r="O80" s="1"/>
  <c r="D80" i="54" s="1"/>
  <c r="O80" s="1"/>
  <c r="D80" i="55" s="1"/>
  <c r="O80" s="1"/>
  <c r="D80" i="56" s="1"/>
  <c r="O80" s="1"/>
  <c r="D80" i="57"/>
  <c r="O80" s="1"/>
  <c r="O153" i="50"/>
  <c r="D153" i="51" s="1"/>
  <c r="O153" s="1"/>
  <c r="D153" i="52" s="1"/>
  <c r="O153" s="1"/>
  <c r="D153" i="53" s="1"/>
  <c r="O153" s="1"/>
  <c r="D153" i="54" s="1"/>
  <c r="O153" s="1"/>
  <c r="D153" i="55" s="1"/>
  <c r="O153" s="1"/>
  <c r="D153" i="56" s="1"/>
  <c r="O153" s="1"/>
  <c r="D153" i="57"/>
  <c r="O153" s="1"/>
  <c r="D52" i="49"/>
  <c r="O52" s="1"/>
  <c r="D52" i="50" s="1"/>
  <c r="O52" i="42"/>
  <c r="D52" i="43" s="1"/>
  <c r="O52" s="1"/>
  <c r="D52" i="44" s="1"/>
  <c r="O52" s="1"/>
  <c r="D52" i="45" s="1"/>
  <c r="O52" s="1"/>
  <c r="D52" i="46" s="1"/>
  <c r="O52" s="1"/>
  <c r="D52" i="47" s="1"/>
  <c r="O52" s="1"/>
  <c r="D52" i="48" s="1"/>
  <c r="O52" s="1"/>
  <c r="D128" i="57"/>
  <c r="O128" s="1"/>
  <c r="O128" i="50"/>
  <c r="D128" i="51" s="1"/>
  <c r="O128" s="1"/>
  <c r="D128" i="52" s="1"/>
  <c r="O128" s="1"/>
  <c r="D128" i="53" s="1"/>
  <c r="O128" s="1"/>
  <c r="D128" i="54" s="1"/>
  <c r="O128" s="1"/>
  <c r="D128" i="55" s="1"/>
  <c r="O128" s="1"/>
  <c r="D128" i="56" s="1"/>
  <c r="O128" s="1"/>
  <c r="O38" i="50"/>
  <c r="D38" i="51" s="1"/>
  <c r="O38" s="1"/>
  <c r="D38" i="52" s="1"/>
  <c r="O38" s="1"/>
  <c r="D38" i="53" s="1"/>
  <c r="O38" s="1"/>
  <c r="D38" i="54" s="1"/>
  <c r="O38" s="1"/>
  <c r="D38" i="55" s="1"/>
  <c r="O38" s="1"/>
  <c r="D38" i="56" s="1"/>
  <c r="O38" s="1"/>
  <c r="D38" i="57"/>
  <c r="O38" s="1"/>
  <c r="D139" i="49"/>
  <c r="O139" s="1"/>
  <c r="D139" i="50" s="1"/>
  <c r="O139" i="42"/>
  <c r="D139" i="43" s="1"/>
  <c r="O139" s="1"/>
  <c r="D139" i="44" s="1"/>
  <c r="O139" s="1"/>
  <c r="D139" i="45" s="1"/>
  <c r="O139" s="1"/>
  <c r="D139" i="46" s="1"/>
  <c r="O139" s="1"/>
  <c r="D139" i="47" s="1"/>
  <c r="O139" s="1"/>
  <c r="D139" i="48" s="1"/>
  <c r="O139" s="1"/>
  <c r="O58" i="50"/>
  <c r="D58" i="51" s="1"/>
  <c r="O58" s="1"/>
  <c r="D58" i="52" s="1"/>
  <c r="O58" s="1"/>
  <c r="D58" i="53" s="1"/>
  <c r="O58" s="1"/>
  <c r="D58" i="54" s="1"/>
  <c r="O58" s="1"/>
  <c r="D58" i="55" s="1"/>
  <c r="O58" s="1"/>
  <c r="D58" i="56" s="1"/>
  <c r="O58" s="1"/>
  <c r="D58" i="57"/>
  <c r="O58" s="1"/>
  <c r="D140"/>
  <c r="O140" s="1"/>
  <c r="O140" i="50"/>
  <c r="D140" i="51" s="1"/>
  <c r="O140" s="1"/>
  <c r="D140" i="52" s="1"/>
  <c r="O140" s="1"/>
  <c r="D140" i="53" s="1"/>
  <c r="O140" s="1"/>
  <c r="D140" i="54" s="1"/>
  <c r="O140" s="1"/>
  <c r="D140" i="55" s="1"/>
  <c r="O140" s="1"/>
  <c r="D140" i="56" s="1"/>
  <c r="O140" s="1"/>
  <c r="O146" i="50"/>
  <c r="D146" i="51" s="1"/>
  <c r="O146" s="1"/>
  <c r="D146" i="52" s="1"/>
  <c r="O146" s="1"/>
  <c r="D146" i="53" s="1"/>
  <c r="O146" s="1"/>
  <c r="D146" i="54" s="1"/>
  <c r="O146" s="1"/>
  <c r="D146" i="55" s="1"/>
  <c r="O146" s="1"/>
  <c r="D146" i="56" s="1"/>
  <c r="O146" s="1"/>
  <c r="D146" i="57"/>
  <c r="O146" s="1"/>
  <c r="D48" i="49"/>
  <c r="O48" s="1"/>
  <c r="D48" i="50" s="1"/>
  <c r="O48" i="42"/>
  <c r="D48" i="43" s="1"/>
  <c r="O48" s="1"/>
  <c r="D48" i="44" s="1"/>
  <c r="O48" s="1"/>
  <c r="D48" i="45" s="1"/>
  <c r="O48" s="1"/>
  <c r="D48" i="46" s="1"/>
  <c r="O48" s="1"/>
  <c r="D48" i="47" s="1"/>
  <c r="O48" s="1"/>
  <c r="D48" i="48" s="1"/>
  <c r="O48" s="1"/>
  <c r="O7" i="50"/>
  <c r="D7" i="51" s="1"/>
  <c r="O7" s="1"/>
  <c r="D7" i="52" s="1"/>
  <c r="O7" s="1"/>
  <c r="D7" i="53" s="1"/>
  <c r="O7" s="1"/>
  <c r="D7" i="54" s="1"/>
  <c r="O7" s="1"/>
  <c r="D7" i="55" s="1"/>
  <c r="O7" s="1"/>
  <c r="D7" i="56" s="1"/>
  <c r="O7" s="1"/>
  <c r="D7" i="57"/>
  <c r="O7" s="1"/>
  <c r="O9" i="15"/>
  <c r="D173"/>
  <c r="D78" i="57"/>
  <c r="O78" s="1"/>
  <c r="O78" i="50"/>
  <c r="D78" i="51" s="1"/>
  <c r="O78" s="1"/>
  <c r="D78" i="52" s="1"/>
  <c r="O78" s="1"/>
  <c r="D78" i="53" s="1"/>
  <c r="O78" s="1"/>
  <c r="D78" i="54" s="1"/>
  <c r="O78" s="1"/>
  <c r="D78" i="55" s="1"/>
  <c r="O78" s="1"/>
  <c r="D78" i="56" s="1"/>
  <c r="O78" s="1"/>
  <c r="O67" i="50"/>
  <c r="D67" i="51" s="1"/>
  <c r="O67" s="1"/>
  <c r="D67" i="52" s="1"/>
  <c r="O67" s="1"/>
  <c r="D67" i="53" s="1"/>
  <c r="O67" s="1"/>
  <c r="D67" i="54" s="1"/>
  <c r="O67" s="1"/>
  <c r="D67" i="55" s="1"/>
  <c r="O67" s="1"/>
  <c r="D67" i="56" s="1"/>
  <c r="O67" s="1"/>
  <c r="D67" i="57"/>
  <c r="O67" s="1"/>
  <c r="O73" i="42"/>
  <c r="D73" i="43" s="1"/>
  <c r="O73" s="1"/>
  <c r="D73" i="44" s="1"/>
  <c r="O73" s="1"/>
  <c r="D73" i="45" s="1"/>
  <c r="O73" s="1"/>
  <c r="D73" i="46" s="1"/>
  <c r="O73" s="1"/>
  <c r="D73" i="47" s="1"/>
  <c r="O73" s="1"/>
  <c r="D73" i="48" s="1"/>
  <c r="O73" s="1"/>
  <c r="D73" i="49"/>
  <c r="O73" s="1"/>
  <c r="D73" i="50" s="1"/>
  <c r="O36"/>
  <c r="D36" i="51" s="1"/>
  <c r="O36" s="1"/>
  <c r="D36" i="52" s="1"/>
  <c r="O36" s="1"/>
  <c r="D36" i="53" s="1"/>
  <c r="O36" s="1"/>
  <c r="D36" i="54" s="1"/>
  <c r="O36" s="1"/>
  <c r="D36" i="55" s="1"/>
  <c r="O36" s="1"/>
  <c r="D36" i="56" s="1"/>
  <c r="O36" s="1"/>
  <c r="D36" i="57"/>
  <c r="O36" s="1"/>
  <c r="D64"/>
  <c r="O64" s="1"/>
  <c r="O64" i="50"/>
  <c r="D64" i="51" s="1"/>
  <c r="O64" s="1"/>
  <c r="D64" i="52" s="1"/>
  <c r="O64" s="1"/>
  <c r="D64" i="53" s="1"/>
  <c r="O64" s="1"/>
  <c r="D64" i="54" s="1"/>
  <c r="O64" s="1"/>
  <c r="D64" i="55" s="1"/>
  <c r="O64" s="1"/>
  <c r="D64" i="56" s="1"/>
  <c r="O64" s="1"/>
  <c r="O66" i="42"/>
  <c r="D66" i="43" s="1"/>
  <c r="O66" s="1"/>
  <c r="D66" i="44" s="1"/>
  <c r="O66" s="1"/>
  <c r="D66" i="45" s="1"/>
  <c r="O66" s="1"/>
  <c r="D66" i="46" s="1"/>
  <c r="O66" s="1"/>
  <c r="D66" i="47" s="1"/>
  <c r="O66" s="1"/>
  <c r="D66" i="48" s="1"/>
  <c r="O66" s="1"/>
  <c r="D66" i="49"/>
  <c r="O66" s="1"/>
  <c r="D66" i="50" s="1"/>
  <c r="D76" i="57"/>
  <c r="O76" s="1"/>
  <c r="O76" i="50"/>
  <c r="D76" i="51" s="1"/>
  <c r="O76" s="1"/>
  <c r="D76" i="52" s="1"/>
  <c r="O76" s="1"/>
  <c r="D76" i="53" s="1"/>
  <c r="O76" s="1"/>
  <c r="D76" i="54" s="1"/>
  <c r="O76" s="1"/>
  <c r="D76" i="55" s="1"/>
  <c r="O76" s="1"/>
  <c r="D76" i="56" s="1"/>
  <c r="O76" s="1"/>
  <c r="O159" i="42"/>
  <c r="D159" i="43" s="1"/>
  <c r="O159" s="1"/>
  <c r="D159" i="44" s="1"/>
  <c r="O159" s="1"/>
  <c r="D159" i="45" s="1"/>
  <c r="O159" s="1"/>
  <c r="D159" i="46" s="1"/>
  <c r="O159" s="1"/>
  <c r="D159" i="47" s="1"/>
  <c r="O159" s="1"/>
  <c r="D159" i="48" s="1"/>
  <c r="O159" s="1"/>
  <c r="D159" i="49"/>
  <c r="O159" s="1"/>
  <c r="D159" i="50" s="1"/>
  <c r="D116" i="57"/>
  <c r="O116" s="1"/>
  <c r="O116" i="50"/>
  <c r="D116" i="51" s="1"/>
  <c r="O116" s="1"/>
  <c r="D116" i="52" s="1"/>
  <c r="O116" s="1"/>
  <c r="D116" i="53" s="1"/>
  <c r="O116" s="1"/>
  <c r="D116" i="54" s="1"/>
  <c r="O116" s="1"/>
  <c r="D116" i="55" s="1"/>
  <c r="O116" s="1"/>
  <c r="D116" i="56" s="1"/>
  <c r="O116" s="1"/>
  <c r="O102" i="50"/>
  <c r="D102" i="51" s="1"/>
  <c r="O102" s="1"/>
  <c r="D102" i="52" s="1"/>
  <c r="O102" s="1"/>
  <c r="D102" i="53" s="1"/>
  <c r="O102" s="1"/>
  <c r="D102" i="54" s="1"/>
  <c r="O102" s="1"/>
  <c r="D102" i="55" s="1"/>
  <c r="O102" s="1"/>
  <c r="D102" i="56" s="1"/>
  <c r="O102" s="1"/>
  <c r="D102" i="57"/>
  <c r="O102" s="1"/>
  <c r="O101" i="50"/>
  <c r="D101" i="51" s="1"/>
  <c r="O101" s="1"/>
  <c r="D101" i="52" s="1"/>
  <c r="O101" s="1"/>
  <c r="D101" i="53" s="1"/>
  <c r="O101" s="1"/>
  <c r="D101" i="54" s="1"/>
  <c r="O101" s="1"/>
  <c r="D101" i="55" s="1"/>
  <c r="O101" s="1"/>
  <c r="D101" i="56" s="1"/>
  <c r="O101" s="1"/>
  <c r="D101" i="57"/>
  <c r="O101" s="1"/>
  <c r="O112" i="50"/>
  <c r="D112" i="51" s="1"/>
  <c r="O112" s="1"/>
  <c r="D112" i="52" s="1"/>
  <c r="O112" s="1"/>
  <c r="D112" i="53" s="1"/>
  <c r="O112" s="1"/>
  <c r="D112" i="54" s="1"/>
  <c r="O112" s="1"/>
  <c r="D112" i="55" s="1"/>
  <c r="O112" s="1"/>
  <c r="D112" i="56" s="1"/>
  <c r="O112" s="1"/>
  <c r="D112" i="57"/>
  <c r="O112" s="1"/>
  <c r="O94" i="50"/>
  <c r="D94" i="51" s="1"/>
  <c r="O94" s="1"/>
  <c r="D94" i="52" s="1"/>
  <c r="O94" s="1"/>
  <c r="D94" i="53" s="1"/>
  <c r="O94" s="1"/>
  <c r="D94" i="54" s="1"/>
  <c r="O94" s="1"/>
  <c r="D94" i="55" s="1"/>
  <c r="O94" s="1"/>
  <c r="D94" i="56" s="1"/>
  <c r="O94" s="1"/>
  <c r="D94" i="57"/>
  <c r="O94" s="1"/>
  <c r="D164"/>
  <c r="O164" s="1"/>
  <c r="O164" i="50"/>
  <c r="D164" i="51" s="1"/>
  <c r="O164" s="1"/>
  <c r="D164" i="52" s="1"/>
  <c r="O164" s="1"/>
  <c r="D164" i="53" s="1"/>
  <c r="O164" s="1"/>
  <c r="D164" i="54" s="1"/>
  <c r="O164" s="1"/>
  <c r="D164" i="55" s="1"/>
  <c r="O164" s="1"/>
  <c r="D164" i="56" s="1"/>
  <c r="O164" s="1"/>
  <c r="D151" i="57"/>
  <c r="O151" s="1"/>
  <c r="O151" i="50"/>
  <c r="D151" i="51" s="1"/>
  <c r="O151" s="1"/>
  <c r="D151" i="52" s="1"/>
  <c r="O151" s="1"/>
  <c r="D151" i="53" s="1"/>
  <c r="O151" s="1"/>
  <c r="D151" i="54" s="1"/>
  <c r="O151" s="1"/>
  <c r="D151" i="55" s="1"/>
  <c r="O151" s="1"/>
  <c r="D151" i="56" s="1"/>
  <c r="O151" s="1"/>
  <c r="D21" i="57"/>
  <c r="O21" s="1"/>
  <c r="O21" i="50"/>
  <c r="D21" i="51" s="1"/>
  <c r="O21" s="1"/>
  <c r="D21" i="52" s="1"/>
  <c r="O21" s="1"/>
  <c r="D21" i="53" s="1"/>
  <c r="O21" s="1"/>
  <c r="D21" i="54" s="1"/>
  <c r="O21" s="1"/>
  <c r="D21" i="55" s="1"/>
  <c r="O21" s="1"/>
  <c r="D21" i="56" s="1"/>
  <c r="O21" s="1"/>
  <c r="D69" i="57"/>
  <c r="O69" s="1"/>
  <c r="O69" i="50"/>
  <c r="D69" i="51" s="1"/>
  <c r="O69" s="1"/>
  <c r="D69" i="52" s="1"/>
  <c r="O69" s="1"/>
  <c r="D69" i="53" s="1"/>
  <c r="O69" s="1"/>
  <c r="D69" i="54" s="1"/>
  <c r="O69" s="1"/>
  <c r="D69" i="55" s="1"/>
  <c r="O69" s="1"/>
  <c r="D69" i="56" s="1"/>
  <c r="O69" s="1"/>
  <c r="D97" i="57"/>
  <c r="O97" s="1"/>
  <c r="O97" i="50"/>
  <c r="D97" i="51" s="1"/>
  <c r="O97" s="1"/>
  <c r="D97" i="52" s="1"/>
  <c r="O97" s="1"/>
  <c r="D97" i="53" s="1"/>
  <c r="O97" s="1"/>
  <c r="D97" i="54" s="1"/>
  <c r="O97" s="1"/>
  <c r="D97" i="55" s="1"/>
  <c r="O97" s="1"/>
  <c r="D97" i="56" s="1"/>
  <c r="O97" s="1"/>
  <c r="D44" i="57"/>
  <c r="O44" s="1"/>
  <c r="O44" i="50"/>
  <c r="D44" i="51" s="1"/>
  <c r="O44" s="1"/>
  <c r="D44" i="52" s="1"/>
  <c r="O44" s="1"/>
  <c r="D44" i="53" s="1"/>
  <c r="O44" s="1"/>
  <c r="D44" i="54" s="1"/>
  <c r="O44" s="1"/>
  <c r="D44" i="55" s="1"/>
  <c r="O44" s="1"/>
  <c r="D44" i="56" s="1"/>
  <c r="O44" s="1"/>
  <c r="D161" i="57"/>
  <c r="O161" s="1"/>
  <c r="O161" i="50"/>
  <c r="D161" i="51" s="1"/>
  <c r="O161" s="1"/>
  <c r="D161" i="52" s="1"/>
  <c r="O161" s="1"/>
  <c r="D161" i="53" s="1"/>
  <c r="O161" s="1"/>
  <c r="D161" i="54" s="1"/>
  <c r="O161" s="1"/>
  <c r="D161" i="55" s="1"/>
  <c r="O161" s="1"/>
  <c r="D161" i="56" s="1"/>
  <c r="O161" s="1"/>
  <c r="D115" i="57"/>
  <c r="O115" s="1"/>
  <c r="O115" i="50"/>
  <c r="D115" i="51" s="1"/>
  <c r="O115" s="1"/>
  <c r="D115" i="52" s="1"/>
  <c r="O115" s="1"/>
  <c r="D115" i="53" s="1"/>
  <c r="O115" s="1"/>
  <c r="D115" i="54" s="1"/>
  <c r="O115" s="1"/>
  <c r="D115" i="55" s="1"/>
  <c r="O115" s="1"/>
  <c r="D115" i="56" s="1"/>
  <c r="O115" s="1"/>
  <c r="O119" i="50"/>
  <c r="D119" i="51" s="1"/>
  <c r="O119" s="1"/>
  <c r="D119" i="52" s="1"/>
  <c r="O119" s="1"/>
  <c r="D119" i="53" s="1"/>
  <c r="O119" s="1"/>
  <c r="D119" i="54" s="1"/>
  <c r="O119" s="1"/>
  <c r="D119" i="55" s="1"/>
  <c r="O119" s="1"/>
  <c r="D119" i="56" s="1"/>
  <c r="O119" s="1"/>
  <c r="D119" i="57"/>
  <c r="O119" s="1"/>
  <c r="O46" i="50"/>
  <c r="D46" i="51" s="1"/>
  <c r="O46" s="1"/>
  <c r="D46" i="52" s="1"/>
  <c r="O46" s="1"/>
  <c r="D46" i="53" s="1"/>
  <c r="O46" s="1"/>
  <c r="D46" i="54" s="1"/>
  <c r="O46" s="1"/>
  <c r="D46" i="55" s="1"/>
  <c r="O46" s="1"/>
  <c r="D46" i="56" s="1"/>
  <c r="O46" s="1"/>
  <c r="D46" i="57"/>
  <c r="O46" s="1"/>
  <c r="D109"/>
  <c r="O109" s="1"/>
  <c r="O109" i="50"/>
  <c r="D109" i="51" s="1"/>
  <c r="O109" s="1"/>
  <c r="D109" i="52" s="1"/>
  <c r="O109" s="1"/>
  <c r="D109" i="53" s="1"/>
  <c r="O109" s="1"/>
  <c r="D109" i="54" s="1"/>
  <c r="O109" s="1"/>
  <c r="D109" i="55" s="1"/>
  <c r="O109" s="1"/>
  <c r="D109" i="56" s="1"/>
  <c r="O109" s="1"/>
  <c r="D20" i="20"/>
  <c r="O173" i="19"/>
  <c r="O166" i="50"/>
  <c r="D166" i="51" s="1"/>
  <c r="O166" s="1"/>
  <c r="D166" i="52" s="1"/>
  <c r="O166" s="1"/>
  <c r="D166" i="53" s="1"/>
  <c r="O166" s="1"/>
  <c r="D166" i="54" s="1"/>
  <c r="O166" s="1"/>
  <c r="D166" i="55" s="1"/>
  <c r="O166" s="1"/>
  <c r="D166" i="56" s="1"/>
  <c r="O166" s="1"/>
  <c r="D166" i="57"/>
  <c r="O166" s="1"/>
  <c r="O82" i="50"/>
  <c r="D82" i="51" s="1"/>
  <c r="O82" s="1"/>
  <c r="D82" i="52" s="1"/>
  <c r="O82" s="1"/>
  <c r="D82" i="53" s="1"/>
  <c r="O82" s="1"/>
  <c r="D82" i="54" s="1"/>
  <c r="O82" s="1"/>
  <c r="D82" i="55" s="1"/>
  <c r="O82" s="1"/>
  <c r="D82" i="56" s="1"/>
  <c r="O82" s="1"/>
  <c r="D82" i="57"/>
  <c r="O82" s="1"/>
  <c r="O55" i="50"/>
  <c r="D55" i="51" s="1"/>
  <c r="O55" s="1"/>
  <c r="D55" i="52" s="1"/>
  <c r="O55" s="1"/>
  <c r="D55" i="53" s="1"/>
  <c r="O55" s="1"/>
  <c r="D55" i="54" s="1"/>
  <c r="O55" s="1"/>
  <c r="D55" i="55" s="1"/>
  <c r="O55" s="1"/>
  <c r="D55" i="56" s="1"/>
  <c r="O55" s="1"/>
  <c r="D55" i="57"/>
  <c r="O55" s="1"/>
  <c r="D20" i="33"/>
  <c r="O20" i="26"/>
  <c r="D173"/>
  <c r="O163" i="42"/>
  <c r="D163" i="43" s="1"/>
  <c r="O163" s="1"/>
  <c r="D163" i="44" s="1"/>
  <c r="O163" s="1"/>
  <c r="D163" i="45" s="1"/>
  <c r="O163" s="1"/>
  <c r="D163" i="46" s="1"/>
  <c r="O163" s="1"/>
  <c r="D163" i="47" s="1"/>
  <c r="O163" s="1"/>
  <c r="D163" i="48" s="1"/>
  <c r="O163" s="1"/>
  <c r="D163" i="49"/>
  <c r="O163" s="1"/>
  <c r="D163" i="50" s="1"/>
  <c r="O125"/>
  <c r="D125" i="51" s="1"/>
  <c r="O125" s="1"/>
  <c r="D125" i="52" s="1"/>
  <c r="O125" s="1"/>
  <c r="D125" i="53" s="1"/>
  <c r="O125" s="1"/>
  <c r="D125" i="54" s="1"/>
  <c r="O125" s="1"/>
  <c r="D125" i="55" s="1"/>
  <c r="O125" s="1"/>
  <c r="D125" i="56" s="1"/>
  <c r="O125" s="1"/>
  <c r="D125" i="57"/>
  <c r="O125" s="1"/>
  <c r="D160"/>
  <c r="O160" s="1"/>
  <c r="O160" i="50"/>
  <c r="D160" i="51" s="1"/>
  <c r="O160" s="1"/>
  <c r="D160" i="52" s="1"/>
  <c r="O160" s="1"/>
  <c r="D160" i="53" s="1"/>
  <c r="O160" s="1"/>
  <c r="D160" i="54" s="1"/>
  <c r="O160" s="1"/>
  <c r="D160" i="55" s="1"/>
  <c r="O160" s="1"/>
  <c r="D160" i="56" s="1"/>
  <c r="O160" s="1"/>
  <c r="D84" i="57"/>
  <c r="O84" s="1"/>
  <c r="O84" i="50"/>
  <c r="D84" i="51" s="1"/>
  <c r="O84" s="1"/>
  <c r="D84" i="52" s="1"/>
  <c r="O84" s="1"/>
  <c r="D84" i="53" s="1"/>
  <c r="O84" s="1"/>
  <c r="D84" i="54" s="1"/>
  <c r="O84" s="1"/>
  <c r="D84" i="55" s="1"/>
  <c r="O84" s="1"/>
  <c r="D84" i="56" s="1"/>
  <c r="O84" s="1"/>
  <c r="O72" i="50"/>
  <c r="D72" i="51" s="1"/>
  <c r="O72" s="1"/>
  <c r="D72" i="52" s="1"/>
  <c r="O72" s="1"/>
  <c r="D72" i="53" s="1"/>
  <c r="O72" s="1"/>
  <c r="D72" i="54" s="1"/>
  <c r="O72" s="1"/>
  <c r="D72" i="55" s="1"/>
  <c r="O72" s="1"/>
  <c r="D72" i="56" s="1"/>
  <c r="O72" s="1"/>
  <c r="D72" i="57"/>
  <c r="O72" s="1"/>
  <c r="D6" i="38"/>
  <c r="D14" i="42"/>
  <c r="O90" i="27"/>
  <c r="O14" i="35"/>
  <c r="D90" i="21"/>
  <c r="D8" i="44"/>
  <c r="O8" i="50"/>
  <c r="D8" i="57"/>
  <c r="O6" i="30"/>
  <c r="D90" i="34"/>
  <c r="O10" i="29"/>
  <c r="D8" i="37"/>
  <c r="D162" i="57" l="1"/>
  <c r="O162" s="1"/>
  <c r="O167" i="50"/>
  <c r="D167" i="51" s="1"/>
  <c r="O167" s="1"/>
  <c r="D167" i="52" s="1"/>
  <c r="O167" s="1"/>
  <c r="D167" i="53" s="1"/>
  <c r="O167" s="1"/>
  <c r="D167" i="54" s="1"/>
  <c r="O167" s="1"/>
  <c r="D167" i="55" s="1"/>
  <c r="O167" s="1"/>
  <c r="D167" i="56" s="1"/>
  <c r="O167" s="1"/>
  <c r="O123" i="50"/>
  <c r="D123" i="51" s="1"/>
  <c r="O123" s="1"/>
  <c r="D123" i="52" s="1"/>
  <c r="O123" s="1"/>
  <c r="D123" i="53" s="1"/>
  <c r="O123" s="1"/>
  <c r="D123" i="54" s="1"/>
  <c r="O123" s="1"/>
  <c r="D123" i="55" s="1"/>
  <c r="O123" s="1"/>
  <c r="D123" i="56" s="1"/>
  <c r="O123" s="1"/>
  <c r="D150" i="57"/>
  <c r="O150" s="1"/>
  <c r="O150" i="50"/>
  <c r="D150" i="51" s="1"/>
  <c r="O150" s="1"/>
  <c r="D150" i="52" s="1"/>
  <c r="O150" s="1"/>
  <c r="D150" i="53" s="1"/>
  <c r="O150" s="1"/>
  <c r="D150" i="54" s="1"/>
  <c r="O150" s="1"/>
  <c r="D150" i="55" s="1"/>
  <c r="O150" s="1"/>
  <c r="D150" i="56" s="1"/>
  <c r="O150" s="1"/>
  <c r="D127" i="57"/>
  <c r="O127" s="1"/>
  <c r="O144" i="50"/>
  <c r="D144" i="51" s="1"/>
  <c r="O144" s="1"/>
  <c r="D144" i="52" s="1"/>
  <c r="O144" s="1"/>
  <c r="D144" i="53" s="1"/>
  <c r="O144" s="1"/>
  <c r="D144" i="54" s="1"/>
  <c r="O144" s="1"/>
  <c r="D144" i="55" s="1"/>
  <c r="O144" s="1"/>
  <c r="D144" i="56" s="1"/>
  <c r="O144" s="1"/>
  <c r="D144" i="57"/>
  <c r="O144" s="1"/>
  <c r="O92" i="50"/>
  <c r="D92" i="51" s="1"/>
  <c r="O92" s="1"/>
  <c r="D92" i="52" s="1"/>
  <c r="O92" s="1"/>
  <c r="D92" i="53" s="1"/>
  <c r="O92" s="1"/>
  <c r="D92" i="54" s="1"/>
  <c r="O92" s="1"/>
  <c r="D92" i="55" s="1"/>
  <c r="O92" s="1"/>
  <c r="D92" i="56" s="1"/>
  <c r="O92" s="1"/>
  <c r="D92" i="57"/>
  <c r="O92" s="1"/>
  <c r="D124"/>
  <c r="O124" s="1"/>
  <c r="O124" i="50"/>
  <c r="D124" i="51" s="1"/>
  <c r="O124" s="1"/>
  <c r="D124" i="52" s="1"/>
  <c r="O124" s="1"/>
  <c r="D124" i="53" s="1"/>
  <c r="O124" s="1"/>
  <c r="D124" i="54" s="1"/>
  <c r="O124" s="1"/>
  <c r="D124" i="55" s="1"/>
  <c r="O124" s="1"/>
  <c r="D124" i="56" s="1"/>
  <c r="O124" s="1"/>
  <c r="D110" i="57"/>
  <c r="O110" s="1"/>
  <c r="O110" i="50"/>
  <c r="D110" i="51" s="1"/>
  <c r="O110" s="1"/>
  <c r="D110" i="52" s="1"/>
  <c r="O110" s="1"/>
  <c r="D110" i="53" s="1"/>
  <c r="O110" s="1"/>
  <c r="D110" i="54" s="1"/>
  <c r="O110" s="1"/>
  <c r="D110" i="55" s="1"/>
  <c r="O110" s="1"/>
  <c r="D110" i="56" s="1"/>
  <c r="O110" s="1"/>
  <c r="O129" i="50"/>
  <c r="D129" i="51" s="1"/>
  <c r="O129" s="1"/>
  <c r="D129" i="52" s="1"/>
  <c r="O129" s="1"/>
  <c r="D129" i="53" s="1"/>
  <c r="O129" s="1"/>
  <c r="D129" i="54" s="1"/>
  <c r="O129" s="1"/>
  <c r="D129" i="55" s="1"/>
  <c r="O129" s="1"/>
  <c r="D129" i="56" s="1"/>
  <c r="O129" s="1"/>
  <c r="D129" i="57"/>
  <c r="O129" s="1"/>
  <c r="O32" i="50"/>
  <c r="D32" i="51" s="1"/>
  <c r="O32" s="1"/>
  <c r="D32" i="52" s="1"/>
  <c r="O32" s="1"/>
  <c r="D32" i="53" s="1"/>
  <c r="O32" s="1"/>
  <c r="D32" i="54" s="1"/>
  <c r="O32" s="1"/>
  <c r="D32" i="55" s="1"/>
  <c r="O32" s="1"/>
  <c r="D32" i="56" s="1"/>
  <c r="O32" s="1"/>
  <c r="D32" i="57"/>
  <c r="O32" s="1"/>
  <c r="O61" i="50"/>
  <c r="D61" i="51" s="1"/>
  <c r="O61" s="1"/>
  <c r="D61" i="52" s="1"/>
  <c r="O61" s="1"/>
  <c r="D61" i="53" s="1"/>
  <c r="O61" s="1"/>
  <c r="D61" i="54" s="1"/>
  <c r="O61" s="1"/>
  <c r="D61" i="55" s="1"/>
  <c r="O61" s="1"/>
  <c r="D61" i="56" s="1"/>
  <c r="O61" s="1"/>
  <c r="D61" i="57"/>
  <c r="O61" s="1"/>
  <c r="D159"/>
  <c r="O159" s="1"/>
  <c r="O159" i="50"/>
  <c r="D159" i="51" s="1"/>
  <c r="O159" s="1"/>
  <c r="D159" i="52" s="1"/>
  <c r="O159" s="1"/>
  <c r="D159" i="53" s="1"/>
  <c r="O159" s="1"/>
  <c r="D159" i="54" s="1"/>
  <c r="O159" s="1"/>
  <c r="D159" i="55" s="1"/>
  <c r="O159" s="1"/>
  <c r="D159" i="56" s="1"/>
  <c r="O159" s="1"/>
  <c r="O66" i="50"/>
  <c r="D66" i="51" s="1"/>
  <c r="O66" s="1"/>
  <c r="D66" i="52" s="1"/>
  <c r="O66" s="1"/>
  <c r="D66" i="53" s="1"/>
  <c r="O66" s="1"/>
  <c r="D66" i="54" s="1"/>
  <c r="O66" s="1"/>
  <c r="D66" i="55" s="1"/>
  <c r="O66" s="1"/>
  <c r="D66" i="56" s="1"/>
  <c r="O66" s="1"/>
  <c r="D66" i="57"/>
  <c r="O66" s="1"/>
  <c r="D73"/>
  <c r="O73" s="1"/>
  <c r="O73" i="50"/>
  <c r="D73" i="51" s="1"/>
  <c r="O73" s="1"/>
  <c r="D73" i="52" s="1"/>
  <c r="O73" s="1"/>
  <c r="D73" i="53" s="1"/>
  <c r="O73" s="1"/>
  <c r="D73" i="54" s="1"/>
  <c r="O73" s="1"/>
  <c r="D73" i="55" s="1"/>
  <c r="O73" s="1"/>
  <c r="D73" i="56" s="1"/>
  <c r="O73" s="1"/>
  <c r="D9" i="16"/>
  <c r="O173" i="15"/>
  <c r="D48" i="57"/>
  <c r="O48" s="1"/>
  <c r="O48" i="50"/>
  <c r="D48" i="51" s="1"/>
  <c r="O48" s="1"/>
  <c r="D48" i="52" s="1"/>
  <c r="O48" s="1"/>
  <c r="D48" i="53" s="1"/>
  <c r="O48" s="1"/>
  <c r="D48" i="54" s="1"/>
  <c r="O48" s="1"/>
  <c r="D48" i="55" s="1"/>
  <c r="O48" s="1"/>
  <c r="D48" i="56" s="1"/>
  <c r="O48" s="1"/>
  <c r="O139" i="50"/>
  <c r="D139" i="51" s="1"/>
  <c r="O139" s="1"/>
  <c r="D139" i="52" s="1"/>
  <c r="O139" s="1"/>
  <c r="D139" i="53" s="1"/>
  <c r="O139" s="1"/>
  <c r="D139" i="54" s="1"/>
  <c r="O139" s="1"/>
  <c r="D139" i="55" s="1"/>
  <c r="O139" s="1"/>
  <c r="D139" i="56" s="1"/>
  <c r="O139" s="1"/>
  <c r="D139" i="57"/>
  <c r="O139" s="1"/>
  <c r="O52" i="50"/>
  <c r="D52" i="51" s="1"/>
  <c r="O52" s="1"/>
  <c r="D52" i="52" s="1"/>
  <c r="O52" s="1"/>
  <c r="D52" i="53" s="1"/>
  <c r="O52" s="1"/>
  <c r="D52" i="54" s="1"/>
  <c r="O52" s="1"/>
  <c r="D52" i="55" s="1"/>
  <c r="O52" s="1"/>
  <c r="D52" i="56" s="1"/>
  <c r="O52" s="1"/>
  <c r="D52" i="57"/>
  <c r="O52" s="1"/>
  <c r="D20" i="27"/>
  <c r="O173" i="26"/>
  <c r="D163" i="57"/>
  <c r="O163" s="1"/>
  <c r="O163" i="50"/>
  <c r="D163" i="51" s="1"/>
  <c r="O163" s="1"/>
  <c r="D163" i="52" s="1"/>
  <c r="O163" s="1"/>
  <c r="D163" i="53" s="1"/>
  <c r="O163" s="1"/>
  <c r="D163" i="54" s="1"/>
  <c r="O163" s="1"/>
  <c r="D163" i="55" s="1"/>
  <c r="O163" s="1"/>
  <c r="D163" i="56" s="1"/>
  <c r="O163" s="1"/>
  <c r="O20" i="33"/>
  <c r="D173"/>
  <c r="O20" i="20"/>
  <c r="D173"/>
  <c r="O8" i="37"/>
  <c r="D10" i="30"/>
  <c r="O90" i="34"/>
  <c r="D90" i="41"/>
  <c r="D8" i="51"/>
  <c r="O8" i="44"/>
  <c r="O90" i="21"/>
  <c r="O6" i="45"/>
  <c r="D6" i="31"/>
  <c r="O8" i="57"/>
  <c r="D14" i="36"/>
  <c r="D90" i="28"/>
  <c r="O14" i="42"/>
  <c r="D14" i="49"/>
  <c r="O6" i="38"/>
  <c r="D6" i="52"/>
  <c r="O9" i="16" l="1"/>
  <c r="O173" s="1"/>
  <c r="D173"/>
  <c r="D20" i="21"/>
  <c r="O173" i="20"/>
  <c r="D20" i="34"/>
  <c r="O173" i="33"/>
  <c r="O20" i="27"/>
  <c r="D173"/>
  <c r="D6" i="39"/>
  <c r="D14" i="43"/>
  <c r="O90" i="28"/>
  <c r="O14" i="36"/>
  <c r="O6" i="31"/>
  <c r="D90" i="22"/>
  <c r="D8" i="45"/>
  <c r="O8" i="51"/>
  <c r="O90" i="41"/>
  <c r="O6" i="52"/>
  <c r="O14" i="49"/>
  <c r="D6" i="46"/>
  <c r="D90" i="35"/>
  <c r="O10" i="30"/>
  <c r="D8" i="38"/>
  <c r="D20" i="28" l="1"/>
  <c r="O173" i="27"/>
  <c r="O20" i="34"/>
  <c r="D20" i="41"/>
  <c r="D173" i="34"/>
  <c r="O20" i="21"/>
  <c r="D173"/>
  <c r="O8" i="38"/>
  <c r="D10" i="31"/>
  <c r="O90" i="35"/>
  <c r="D14" i="50"/>
  <c r="D6" i="53"/>
  <c r="D90" i="42"/>
  <c r="D8" i="52"/>
  <c r="O8" i="45"/>
  <c r="O90" i="22"/>
  <c r="O6" i="46"/>
  <c r="D6" i="32"/>
  <c r="D14" i="37"/>
  <c r="D90" i="29"/>
  <c r="O14" i="43"/>
  <c r="O6" i="39"/>
  <c r="D20" i="22" l="1"/>
  <c r="O173" i="21"/>
  <c r="O20" i="41"/>
  <c r="D173"/>
  <c r="D20" i="35"/>
  <c r="O173" i="34"/>
  <c r="O20" i="28"/>
  <c r="D173"/>
  <c r="O6" i="32"/>
  <c r="O6" i="53"/>
  <c r="D6" i="40"/>
  <c r="D14" i="44"/>
  <c r="O90" i="29"/>
  <c r="O14" i="37"/>
  <c r="D6" i="47"/>
  <c r="D90" i="23"/>
  <c r="D8" i="46"/>
  <c r="O8" i="52"/>
  <c r="D90" i="49"/>
  <c r="O90" i="42"/>
  <c r="O14" i="50"/>
  <c r="D14" i="57"/>
  <c r="D90" i="36"/>
  <c r="O10" i="31"/>
  <c r="D8" i="39"/>
  <c r="D20" i="29" l="1"/>
  <c r="O173" i="28"/>
  <c r="O20" i="35"/>
  <c r="D173"/>
  <c r="D20" i="42"/>
  <c r="O173" i="41"/>
  <c r="O20" i="22"/>
  <c r="D173"/>
  <c r="O6" i="47"/>
  <c r="D6" i="54"/>
  <c r="D14" i="51"/>
  <c r="D90" i="43"/>
  <c r="O8" i="39"/>
  <c r="D10" i="32"/>
  <c r="O90" i="36"/>
  <c r="O14" i="57"/>
  <c r="O90" i="49"/>
  <c r="D8" i="53"/>
  <c r="O8" i="46"/>
  <c r="O90" i="23"/>
  <c r="D14" i="38"/>
  <c r="D90" i="30"/>
  <c r="O14" i="44"/>
  <c r="O6" i="40"/>
  <c r="D20" i="23" l="1"/>
  <c r="O173" i="22"/>
  <c r="O20" i="42"/>
  <c r="D20" i="49"/>
  <c r="D173" i="42"/>
  <c r="D20" i="36"/>
  <c r="O173" i="35"/>
  <c r="O20" i="29"/>
  <c r="D173"/>
  <c r="O6" i="54"/>
  <c r="D6" i="48"/>
  <c r="D14" i="45"/>
  <c r="O90" i="30"/>
  <c r="O14" i="38"/>
  <c r="D90" i="24"/>
  <c r="D8" i="47"/>
  <c r="O8" i="53"/>
  <c r="D90" i="50"/>
  <c r="D90" i="37"/>
  <c r="O10" i="32"/>
  <c r="D8" i="40"/>
  <c r="O90" i="43"/>
  <c r="O14" i="51"/>
  <c r="D20" i="30" l="1"/>
  <c r="O173" i="29"/>
  <c r="O20" i="36"/>
  <c r="D173"/>
  <c r="O20" i="49"/>
  <c r="D173"/>
  <c r="D20" i="43"/>
  <c r="O173" i="42"/>
  <c r="O20" i="23"/>
  <c r="D173"/>
  <c r="D90" i="57"/>
  <c r="O90" i="50"/>
  <c r="D8" i="54"/>
  <c r="O8" i="47"/>
  <c r="O90" i="24"/>
  <c r="D14" i="39"/>
  <c r="D90" i="31"/>
  <c r="O14" i="45"/>
  <c r="O6" i="48"/>
  <c r="D6" i="55"/>
  <c r="D14" i="52"/>
  <c r="D90" i="44"/>
  <c r="O8" i="40"/>
  <c r="O90" i="37"/>
  <c r="D20" i="24" l="1"/>
  <c r="O173" i="23"/>
  <c r="O20" i="43"/>
  <c r="D173"/>
  <c r="D20" i="50"/>
  <c r="O173" i="49"/>
  <c r="D20" i="37"/>
  <c r="O173" i="36"/>
  <c r="O20" i="30"/>
  <c r="D173"/>
  <c r="O90" i="44"/>
  <c r="O14" i="52"/>
  <c r="D14" i="46"/>
  <c r="O90" i="31"/>
  <c r="O14" i="39"/>
  <c r="D8" i="48"/>
  <c r="O8" i="54"/>
  <c r="D90" i="51"/>
  <c r="D90" i="38"/>
  <c r="O6" i="55"/>
  <c r="O90" i="57"/>
  <c r="D20" i="31" l="1"/>
  <c r="O173" i="30"/>
  <c r="O20" i="37"/>
  <c r="D173"/>
  <c r="O20" i="50"/>
  <c r="D20" i="57"/>
  <c r="D173" i="50"/>
  <c r="D20" i="44"/>
  <c r="O173" i="43"/>
  <c r="O20" i="24"/>
  <c r="O173" s="1"/>
  <c r="D173"/>
  <c r="D6" i="56"/>
  <c r="D14" i="53"/>
  <c r="D90" i="45"/>
  <c r="O90" i="38"/>
  <c r="O90" i="51"/>
  <c r="D8" i="55"/>
  <c r="O8" i="48"/>
  <c r="D14" i="40"/>
  <c r="D90" i="32"/>
  <c r="O14" i="46"/>
  <c r="D20" i="51" l="1"/>
  <c r="O173" i="50"/>
  <c r="D20" i="38"/>
  <c r="O173" i="37"/>
  <c r="O20" i="31"/>
  <c r="D173"/>
  <c r="O20" i="44"/>
  <c r="D173"/>
  <c r="O20" i="57"/>
  <c r="O173" s="1"/>
  <c r="D173"/>
  <c r="D14" i="47"/>
  <c r="O90" i="32"/>
  <c r="O14" i="40"/>
  <c r="O8" i="55"/>
  <c r="D90" i="52"/>
  <c r="D90" i="39"/>
  <c r="O90" i="45"/>
  <c r="O14" i="53"/>
  <c r="O6" i="56"/>
  <c r="D20" i="45" l="1"/>
  <c r="O173" i="44"/>
  <c r="D20" i="32"/>
  <c r="O173" i="31"/>
  <c r="O20" i="38"/>
  <c r="D173"/>
  <c r="O20" i="51"/>
  <c r="D173"/>
  <c r="D14" i="54"/>
  <c r="D90" i="46"/>
  <c r="O90" i="39"/>
  <c r="O90" i="52"/>
  <c r="D8" i="56"/>
  <c r="O14" i="47"/>
  <c r="D20" i="52" l="1"/>
  <c r="O173" i="51"/>
  <c r="D20" i="39"/>
  <c r="O173" i="38"/>
  <c r="O20" i="32"/>
  <c r="O173" s="1"/>
  <c r="D173"/>
  <c r="O20" i="45"/>
  <c r="D173"/>
  <c r="O8" i="56"/>
  <c r="D90" i="53"/>
  <c r="D90" i="40"/>
  <c r="O90" i="46"/>
  <c r="O14" i="54"/>
  <c r="D14" i="48"/>
  <c r="D20" i="46" l="1"/>
  <c r="O173" i="45"/>
  <c r="O20" i="39"/>
  <c r="D173"/>
  <c r="O20" i="52"/>
  <c r="D173"/>
  <c r="O14" i="48"/>
  <c r="D14" i="55"/>
  <c r="D90" i="47"/>
  <c r="O90" i="40"/>
  <c r="O90" i="53"/>
  <c r="D20" l="1"/>
  <c r="O173" i="52"/>
  <c r="D20" i="40"/>
  <c r="O173" i="39"/>
  <c r="O20" i="46"/>
  <c r="D173"/>
  <c r="D90" i="54"/>
  <c r="O90" i="47"/>
  <c r="O14" i="55"/>
  <c r="D20" i="47" l="1"/>
  <c r="O173" i="46"/>
  <c r="O20" i="40"/>
  <c r="O173" s="1"/>
  <c r="D173"/>
  <c r="O20" i="53"/>
  <c r="D173"/>
  <c r="D14" i="56"/>
  <c r="D90" i="48"/>
  <c r="O90" i="54"/>
  <c r="D20" l="1"/>
  <c r="O173" i="53"/>
  <c r="O20" i="47"/>
  <c r="D173"/>
  <c r="D90" i="55"/>
  <c r="O90" i="48"/>
  <c r="O14" i="56"/>
  <c r="D20" i="48" l="1"/>
  <c r="O173" i="47"/>
  <c r="O20" i="54"/>
  <c r="D173"/>
  <c r="O90" i="55"/>
  <c r="D20" l="1"/>
  <c r="O173" i="54"/>
  <c r="O20" i="48"/>
  <c r="O173" s="1"/>
  <c r="D173"/>
  <c r="D90" i="56"/>
  <c r="O20" i="55" l="1"/>
  <c r="D173"/>
  <c r="O90" i="56"/>
  <c r="D20" l="1"/>
  <c r="O173" i="55"/>
  <c r="O20" i="56" l="1"/>
  <c r="O173" s="1"/>
  <c r="D173"/>
</calcChain>
</file>

<file path=xl/sharedStrings.xml><?xml version="1.0" encoding="utf-8"?>
<sst xmlns="http://schemas.openxmlformats.org/spreadsheetml/2006/main" count="14547" uniqueCount="188">
  <si>
    <t>EXIS   INICIAL</t>
  </si>
  <si>
    <t>uni</t>
  </si>
  <si>
    <t>PANIFICACION</t>
  </si>
  <si>
    <t>MASAS</t>
  </si>
  <si>
    <t>PAN DULCE</t>
  </si>
  <si>
    <t>DEPOSITO MATERIAS PRIMAS</t>
  </si>
  <si>
    <t>HARINA</t>
  </si>
  <si>
    <t>HARINA 000</t>
  </si>
  <si>
    <t>bolsa</t>
  </si>
  <si>
    <t>TOTAL INGRESO</t>
  </si>
  <si>
    <t>INGRESO DIARIO</t>
  </si>
  <si>
    <t>DEPOSIT MASAS</t>
  </si>
  <si>
    <t>DEPOSIT PANIFIC</t>
  </si>
  <si>
    <t>SALIDA MIGAS</t>
  </si>
  <si>
    <t>SALIDA PASTAS</t>
  </si>
  <si>
    <t>OTRAS SALIDAS</t>
  </si>
  <si>
    <t>TOTAL SALIDAS</t>
  </si>
  <si>
    <t>I N G R E S O   M E R C A D E  R I A</t>
  </si>
  <si>
    <t xml:space="preserve">S A L I D A   M E R C A D E R I A </t>
  </si>
  <si>
    <t>EXISTENCIA   DEPOSITO   CENTRAL</t>
  </si>
  <si>
    <t>HARINA MASAS</t>
  </si>
  <si>
    <t>SALIDA PESADA</t>
  </si>
  <si>
    <t>OTRAS HARINAS</t>
  </si>
  <si>
    <t>semolin</t>
  </si>
  <si>
    <t>harina de salvado</t>
  </si>
  <si>
    <t>MATERIA GRASA</t>
  </si>
  <si>
    <t>margarina refineria del centro</t>
  </si>
  <si>
    <t>margarina rolidar</t>
  </si>
  <si>
    <t>OTRAS MARGARINAS</t>
  </si>
  <si>
    <t>grasa</t>
  </si>
  <si>
    <t>oleomargarina</t>
  </si>
  <si>
    <t>MATERIAS PRIMAS</t>
  </si>
  <si>
    <t>ESENCIA Y COLORANTES</t>
  </si>
  <si>
    <t>ADITIVOS</t>
  </si>
  <si>
    <t>pan de miga x 100 la española</t>
  </si>
  <si>
    <t>pan de miga x 50 la españlola</t>
  </si>
  <si>
    <t>pan de miga x 20 la española</t>
  </si>
  <si>
    <t>pan de miga x 100 mar del plata</t>
  </si>
  <si>
    <t>pan de miga x 50 mar del plata</t>
  </si>
  <si>
    <t>pan de miga x 20 mar del plata</t>
  </si>
  <si>
    <t>ENVASES y CAJAS</t>
  </si>
  <si>
    <t>cajas pan de miga</t>
  </si>
  <si>
    <t>galletas de miel x 500 gs la española</t>
  </si>
  <si>
    <t xml:space="preserve">panchos la española </t>
  </si>
  <si>
    <t>hamburguesas la española</t>
  </si>
  <si>
    <t>prepizza la española</t>
  </si>
  <si>
    <t>prepizza don manuel</t>
  </si>
  <si>
    <t>pan lactal la española</t>
  </si>
  <si>
    <t>pan doble salvado la española</t>
  </si>
  <si>
    <t>cajas panificacion don manuel</t>
  </si>
  <si>
    <t>moldes pan dulce x 500</t>
  </si>
  <si>
    <t>moldes pan dulce x 700</t>
  </si>
  <si>
    <t>pan dulce la española</t>
  </si>
  <si>
    <t>pan dulce don manuel</t>
  </si>
  <si>
    <t>cajas pan dulce</t>
  </si>
  <si>
    <t>separadores pan dulce</t>
  </si>
  <si>
    <t>empanadas española</t>
  </si>
  <si>
    <t>pascualinas española</t>
  </si>
  <si>
    <t>empanadas hojaldre mar del plata</t>
  </si>
  <si>
    <t>pascualinas mar del plata</t>
  </si>
  <si>
    <t xml:space="preserve">pasteles </t>
  </si>
  <si>
    <t>copetin</t>
  </si>
  <si>
    <t>empanadas hojaldre cristian</t>
  </si>
  <si>
    <t>pascualinas cristian</t>
  </si>
  <si>
    <t>empanadas criollas mar del plata</t>
  </si>
  <si>
    <t>empanadas criollas cristian</t>
  </si>
  <si>
    <t>separadors x 30</t>
  </si>
  <si>
    <t>fideos</t>
  </si>
  <si>
    <t>harina imperial tapas</t>
  </si>
  <si>
    <t>kgs</t>
  </si>
  <si>
    <t>ACEITE</t>
  </si>
  <si>
    <t>AGUAMASTER</t>
  </si>
  <si>
    <t>ALCOHOL</t>
  </si>
  <si>
    <t>AZUCAR</t>
  </si>
  <si>
    <t xml:space="preserve">BICARBONATO DE AMONIO </t>
  </si>
  <si>
    <t xml:space="preserve">BICARBONATO DE SODIO </t>
  </si>
  <si>
    <t>ELASTIMASA</t>
  </si>
  <si>
    <t>FRUTA ESCURRIDA  FRUCOR</t>
  </si>
  <si>
    <t>GLUTEN DE TRIGO</t>
  </si>
  <si>
    <t>HUEVO LIQUIDO</t>
  </si>
  <si>
    <t>LECHE EN POLVO</t>
  </si>
  <si>
    <t>LUBRICANTE - VASELINA</t>
  </si>
  <si>
    <t>MIEL</t>
  </si>
  <si>
    <t>MONODIGLICERIDO EN ESCAMA</t>
  </si>
  <si>
    <t>PASAS DE UVA</t>
  </si>
  <si>
    <t>PROPIONATO DE CALCIO</t>
  </si>
  <si>
    <t>SAL FINA</t>
  </si>
  <si>
    <t>SALSA TOMATE BIDON</t>
  </si>
  <si>
    <t>SEMILLA DE ROCU</t>
  </si>
  <si>
    <t>SESAMO</t>
  </si>
  <si>
    <t>SORBATO DE POTASIO</t>
  </si>
  <si>
    <t>VINAGRE</t>
  </si>
  <si>
    <t>COLORANTE AMARILLO</t>
  </si>
  <si>
    <t>COLORANTE CARAMELO</t>
  </si>
  <si>
    <t>ESENCIA PAN DULCE</t>
  </si>
  <si>
    <t>ESENCIA RHUM</t>
  </si>
  <si>
    <t>ACIDO ASCORBICO</t>
  </si>
  <si>
    <t xml:space="preserve">ACIDO CITRICO </t>
  </si>
  <si>
    <t>ACIDO SORBICO</t>
  </si>
  <si>
    <t>ADAMIX</t>
  </si>
  <si>
    <t>ADITIVO PAN DE MIGA</t>
  </si>
  <si>
    <t>GRANOZIME GX</t>
  </si>
  <si>
    <t>NOVAMIL</t>
  </si>
  <si>
    <t>lts</t>
  </si>
  <si>
    <t>separadores x 62</t>
  </si>
  <si>
    <t>unid</t>
  </si>
  <si>
    <t>empanadas yamila</t>
  </si>
  <si>
    <t>empanadas economicas española</t>
  </si>
  <si>
    <t>cajas de galletas miel</t>
  </si>
  <si>
    <t>OREGANO</t>
  </si>
  <si>
    <t>LEVADURA SALADA ROJA</t>
  </si>
  <si>
    <t xml:space="preserve">LEVADURA DULCE AMARILLA </t>
  </si>
  <si>
    <t>CONS MASAS</t>
  </si>
  <si>
    <t>SALDO MASAS</t>
  </si>
  <si>
    <t>CONS PANIF</t>
  </si>
  <si>
    <t>SALDO PANIF</t>
  </si>
  <si>
    <t>CONS MIGAS</t>
  </si>
  <si>
    <t>SALDO MIGAS</t>
  </si>
  <si>
    <t>CONS PASTAS</t>
  </si>
  <si>
    <t>SALDO PASTAS</t>
  </si>
  <si>
    <t>CONS PESADAS</t>
  </si>
  <si>
    <t>SALDO PESADAS</t>
  </si>
  <si>
    <t>CONS OTRAS SALIDAS</t>
  </si>
  <si>
    <t>SALDO OTRAS SALIDAS</t>
  </si>
  <si>
    <t>UNI</t>
  </si>
  <si>
    <t>PIMENTON</t>
  </si>
  <si>
    <t>separadores x 58</t>
  </si>
  <si>
    <t>separadores x 54</t>
  </si>
  <si>
    <t>ACESULFAME</t>
  </si>
  <si>
    <t>harina 0000 canepa</t>
  </si>
  <si>
    <t>pan de miga x 100 rotiseria</t>
  </si>
  <si>
    <t>pan dulce doña ana</t>
  </si>
  <si>
    <t>pan dulce natal</t>
  </si>
  <si>
    <t>pan dulce española x 700</t>
  </si>
  <si>
    <t>CAJAS PASCUALINAS</t>
  </si>
  <si>
    <t>CAJAS EMPANADAS</t>
  </si>
  <si>
    <t>CAJONES PANIFICACION</t>
  </si>
  <si>
    <t>HARINA DE MALTA</t>
  </si>
  <si>
    <t>CAJONES PAN DE MIGA</t>
  </si>
  <si>
    <t>CAJONES PIZZAS</t>
  </si>
  <si>
    <t>harina 0000 adelia marina</t>
  </si>
  <si>
    <t>pan de miga x 50 la española</t>
  </si>
  <si>
    <t>HARINA 0000</t>
  </si>
  <si>
    <t>HARINA PAN DE MIGA</t>
  </si>
  <si>
    <t>Rosa Marìa</t>
  </si>
  <si>
    <t>CAJAS</t>
  </si>
  <si>
    <t xml:space="preserve">LEVADURA FRESCA  </t>
  </si>
  <si>
    <t>harina 000 loma blanca</t>
  </si>
  <si>
    <t>harina 000 donna luisa</t>
  </si>
  <si>
    <t>harina tapera molca-caseros</t>
  </si>
  <si>
    <t>margarina calsa</t>
  </si>
  <si>
    <t>harina 000 siglo de oro</t>
  </si>
  <si>
    <t>Adelia Marìa(pan sand)</t>
  </si>
  <si>
    <t>caseros (pan sand. verde)</t>
  </si>
  <si>
    <t>harina adelia maria tapas(real cañ)</t>
  </si>
  <si>
    <t>harina 000 alberti</t>
  </si>
  <si>
    <t>harina tapera alberti</t>
  </si>
  <si>
    <t>HIELO</t>
  </si>
  <si>
    <t xml:space="preserve">ENZIMA </t>
  </si>
  <si>
    <t>harina 000 CANEPA</t>
  </si>
  <si>
    <t>I N G R E S O   M E R C A D E R I A</t>
  </si>
  <si>
    <t xml:space="preserve">harina 0000 </t>
  </si>
  <si>
    <t>harina 0000 caseros</t>
  </si>
  <si>
    <t>harina tapera Florencia</t>
  </si>
  <si>
    <t>ADITIVO PAN DE MIGA adifar</t>
  </si>
  <si>
    <t>XILANACE</t>
  </si>
  <si>
    <t>harina 000 caseros</t>
  </si>
  <si>
    <t>empanada yamila hojaldre</t>
  </si>
  <si>
    <t>pascualina yamila</t>
  </si>
  <si>
    <t>Premium Daniela-Alberti</t>
  </si>
  <si>
    <t>empanadas yamila criolla</t>
  </si>
  <si>
    <t>lactal largo</t>
  </si>
  <si>
    <t>doble salvado largo</t>
  </si>
  <si>
    <t>multisemillas</t>
  </si>
  <si>
    <t>SEMILLAS DE GIRASOL</t>
  </si>
  <si>
    <t>KG.</t>
  </si>
  <si>
    <t>AVENA</t>
  </si>
  <si>
    <t>HARINA DE MAIZ</t>
  </si>
  <si>
    <t>SEMILLAS DE CHIA</t>
  </si>
  <si>
    <t>SESAMO NEGRO</t>
  </si>
  <si>
    <t>SESAMO INTEGRAL</t>
  </si>
  <si>
    <t>AZUCAR NEGRO</t>
  </si>
  <si>
    <t>SSL</t>
  </si>
  <si>
    <t>GRANOPLUS FULL</t>
  </si>
  <si>
    <t>HARINA DE SOJA</t>
  </si>
  <si>
    <t>empanadas yamila CRIOLLA</t>
  </si>
  <si>
    <t>AL 00/00/2020</t>
  </si>
  <si>
    <t>DEPOSITO SEPTIEMBRE 2020</t>
  </si>
</sst>
</file>

<file path=xl/styles.xml><?xml version="1.0" encoding="utf-8"?>
<styleSheet xmlns="http://schemas.openxmlformats.org/spreadsheetml/2006/main">
  <numFmts count="1">
    <numFmt numFmtId="164" formatCode="d/m"/>
  </numFmts>
  <fonts count="37">
    <font>
      <sz val="10"/>
      <name val="Arial"/>
    </font>
    <font>
      <b/>
      <sz val="8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sz val="8"/>
      <color indexed="9"/>
      <name val="Arial"/>
      <family val="2"/>
    </font>
    <font>
      <b/>
      <sz val="8"/>
      <color indexed="48"/>
      <name val="Arial"/>
      <family val="2"/>
    </font>
    <font>
      <sz val="8"/>
      <color indexed="60"/>
      <name val="Arial"/>
      <family val="2"/>
    </font>
    <font>
      <b/>
      <sz val="8"/>
      <color indexed="9"/>
      <name val="Arial"/>
      <family val="2"/>
    </font>
    <font>
      <sz val="8"/>
      <color indexed="48"/>
      <name val="Arial"/>
      <family val="2"/>
    </font>
    <font>
      <sz val="7"/>
      <color indexed="10"/>
      <name val="Arial"/>
      <family val="2"/>
    </font>
    <font>
      <sz val="7"/>
      <color indexed="48"/>
      <name val="Arial"/>
      <family val="2"/>
    </font>
    <font>
      <b/>
      <sz val="7"/>
      <color indexed="10"/>
      <name val="Arial"/>
      <family val="2"/>
    </font>
    <font>
      <b/>
      <sz val="7"/>
      <color indexed="48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sz val="12"/>
      <color indexed="10"/>
      <name val="Arial"/>
      <family val="2"/>
    </font>
    <font>
      <sz val="12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8"/>
      <color indexed="48"/>
      <name val="Arial"/>
      <family val="2"/>
    </font>
    <font>
      <sz val="8"/>
      <color indexed="9"/>
      <name val="Arial"/>
      <family val="2"/>
    </font>
    <font>
      <b/>
      <sz val="8"/>
      <color indexed="12"/>
      <name val="Arial"/>
      <family val="2"/>
    </font>
    <font>
      <b/>
      <sz val="8"/>
      <color indexed="9"/>
      <name val="Arial"/>
      <family val="2"/>
    </font>
    <font>
      <sz val="8"/>
      <color indexed="60"/>
      <name val="Arial"/>
      <family val="2"/>
    </font>
    <font>
      <sz val="7"/>
      <color indexed="12"/>
      <name val="Arial"/>
      <family val="2"/>
    </font>
    <font>
      <b/>
      <sz val="10"/>
      <color indexed="10"/>
      <name val="Arial"/>
      <family val="2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9">
    <xf numFmtId="0" fontId="0" fillId="0" borderId="0" xfId="0"/>
    <xf numFmtId="1" fontId="4" fillId="4" borderId="5" xfId="0" applyNumberFormat="1" applyFont="1" applyFill="1" applyBorder="1" applyAlignment="1" applyProtection="1">
      <alignment horizontal="right"/>
      <protection locked="0"/>
    </xf>
    <xf numFmtId="1" fontId="4" fillId="5" borderId="5" xfId="0" applyNumberFormat="1" applyFont="1" applyFill="1" applyBorder="1" applyAlignment="1" applyProtection="1">
      <alignment horizontal="right"/>
      <protection locked="0"/>
    </xf>
    <xf numFmtId="1" fontId="3" fillId="6" borderId="1" xfId="0" applyNumberFormat="1" applyFont="1" applyFill="1" applyBorder="1" applyAlignment="1" applyProtection="1">
      <alignment horizontal="right"/>
      <protection locked="0"/>
    </xf>
    <xf numFmtId="3" fontId="5" fillId="3" borderId="0" xfId="0" applyNumberFormat="1" applyFont="1" applyFill="1" applyBorder="1" applyProtection="1"/>
    <xf numFmtId="3" fontId="5" fillId="0" borderId="0" xfId="0" applyNumberFormat="1" applyFont="1" applyBorder="1" applyProtection="1"/>
    <xf numFmtId="3" fontId="1" fillId="0" borderId="0" xfId="0" applyNumberFormat="1" applyFont="1" applyFill="1" applyBorder="1" applyProtection="1"/>
    <xf numFmtId="3" fontId="4" fillId="0" borderId="0" xfId="0" applyNumberFormat="1" applyFont="1" applyAlignment="1" applyProtection="1">
      <alignment horizontal="center"/>
    </xf>
    <xf numFmtId="3" fontId="3" fillId="0" borderId="0" xfId="0" applyNumberFormat="1" applyFont="1" applyBorder="1" applyProtection="1"/>
    <xf numFmtId="3" fontId="6" fillId="0" borderId="0" xfId="0" applyNumberFormat="1" applyFont="1" applyBorder="1" applyProtection="1"/>
    <xf numFmtId="3" fontId="7" fillId="0" borderId="0" xfId="0" applyNumberFormat="1" applyFont="1" applyFill="1" applyBorder="1" applyAlignment="1" applyProtection="1">
      <alignment horizontal="center"/>
    </xf>
    <xf numFmtId="3" fontId="5" fillId="0" borderId="0" xfId="0" applyNumberFormat="1" applyFont="1" applyFill="1" applyBorder="1" applyProtection="1"/>
    <xf numFmtId="3" fontId="5" fillId="0" borderId="0" xfId="0" applyNumberFormat="1" applyFont="1" applyFill="1" applyBorder="1" applyAlignment="1" applyProtection="1">
      <alignment horizontal="center"/>
    </xf>
    <xf numFmtId="3" fontId="5" fillId="0" borderId="0" xfId="0" applyNumberFormat="1" applyFont="1" applyBorder="1" applyAlignment="1" applyProtection="1">
      <alignment horizontal="center"/>
    </xf>
    <xf numFmtId="3" fontId="1" fillId="0" borderId="0" xfId="0" applyNumberFormat="1" applyFont="1" applyFill="1" applyBorder="1" applyAlignment="1" applyProtection="1">
      <alignment horizontal="center"/>
    </xf>
    <xf numFmtId="3" fontId="4" fillId="5" borderId="10" xfId="0" applyNumberFormat="1" applyFont="1" applyFill="1" applyBorder="1" applyAlignment="1" applyProtection="1">
      <alignment horizontal="center"/>
    </xf>
    <xf numFmtId="3" fontId="8" fillId="5" borderId="10" xfId="0" applyNumberFormat="1" applyFont="1" applyFill="1" applyBorder="1" applyAlignment="1" applyProtection="1">
      <alignment horizontal="center" wrapText="1"/>
    </xf>
    <xf numFmtId="3" fontId="8" fillId="4" borderId="10" xfId="0" applyNumberFormat="1" applyFont="1" applyFill="1" applyBorder="1" applyAlignment="1" applyProtection="1">
      <alignment horizontal="center" wrapText="1"/>
    </xf>
    <xf numFmtId="3" fontId="1" fillId="7" borderId="10" xfId="0" applyNumberFormat="1" applyFont="1" applyFill="1" applyBorder="1" applyAlignment="1" applyProtection="1">
      <alignment horizontal="center" wrapText="1"/>
    </xf>
    <xf numFmtId="3" fontId="1" fillId="6" borderId="10" xfId="0" applyNumberFormat="1" applyFont="1" applyFill="1" applyBorder="1" applyAlignment="1" applyProtection="1">
      <alignment horizontal="center" wrapText="1"/>
    </xf>
    <xf numFmtId="3" fontId="1" fillId="8" borderId="10" xfId="0" applyNumberFormat="1" applyFont="1" applyFill="1" applyBorder="1" applyAlignment="1" applyProtection="1">
      <alignment horizontal="center" wrapText="1"/>
    </xf>
    <xf numFmtId="3" fontId="4" fillId="5" borderId="9" xfId="0" applyNumberFormat="1" applyFont="1" applyFill="1" applyBorder="1" applyAlignment="1" applyProtection="1">
      <alignment horizontal="center"/>
    </xf>
    <xf numFmtId="3" fontId="4" fillId="4" borderId="9" xfId="0" applyNumberFormat="1" applyFont="1" applyFill="1" applyBorder="1" applyAlignment="1" applyProtection="1">
      <alignment horizontal="center"/>
    </xf>
    <xf numFmtId="3" fontId="5" fillId="7" borderId="12" xfId="0" applyNumberFormat="1" applyFont="1" applyFill="1" applyBorder="1" applyAlignment="1" applyProtection="1">
      <alignment horizontal="center"/>
    </xf>
    <xf numFmtId="3" fontId="5" fillId="6" borderId="12" xfId="0" applyNumberFormat="1" applyFont="1" applyFill="1" applyBorder="1" applyAlignment="1" applyProtection="1">
      <alignment horizontal="center"/>
    </xf>
    <xf numFmtId="3" fontId="1" fillId="6" borderId="12" xfId="0" applyNumberFormat="1" applyFont="1" applyFill="1" applyBorder="1" applyAlignment="1" applyProtection="1">
      <alignment horizontal="center"/>
    </xf>
    <xf numFmtId="3" fontId="1" fillId="6" borderId="9" xfId="0" applyNumberFormat="1" applyFont="1" applyFill="1" applyBorder="1" applyAlignment="1" applyProtection="1">
      <alignment horizontal="center"/>
    </xf>
    <xf numFmtId="3" fontId="1" fillId="8" borderId="9" xfId="0" applyNumberFormat="1" applyFont="1" applyFill="1" applyBorder="1" applyAlignment="1" applyProtection="1">
      <alignment horizontal="center"/>
    </xf>
    <xf numFmtId="3" fontId="1" fillId="9" borderId="8" xfId="0" applyNumberFormat="1" applyFont="1" applyFill="1" applyBorder="1" applyAlignment="1" applyProtection="1">
      <alignment horizontal="center"/>
    </xf>
    <xf numFmtId="4" fontId="4" fillId="2" borderId="5" xfId="0" applyNumberFormat="1" applyFont="1" applyFill="1" applyBorder="1" applyAlignment="1" applyProtection="1">
      <alignment horizontal="right"/>
    </xf>
    <xf numFmtId="4" fontId="5" fillId="2" borderId="1" xfId="0" applyNumberFormat="1" applyFont="1" applyFill="1" applyBorder="1" applyAlignment="1" applyProtection="1">
      <alignment horizontal="right"/>
    </xf>
    <xf numFmtId="4" fontId="1" fillId="2" borderId="1" xfId="0" applyNumberFormat="1" applyFont="1" applyFill="1" applyBorder="1" applyAlignment="1" applyProtection="1">
      <alignment horizontal="right"/>
    </xf>
    <xf numFmtId="4" fontId="1" fillId="2" borderId="9" xfId="0" applyNumberFormat="1" applyFont="1" applyFill="1" applyBorder="1" applyAlignment="1" applyProtection="1">
      <alignment horizontal="right"/>
    </xf>
    <xf numFmtId="4" fontId="1" fillId="2" borderId="8" xfId="0" applyNumberFormat="1" applyFont="1" applyFill="1" applyBorder="1" applyAlignment="1" applyProtection="1">
      <alignment horizontal="right"/>
    </xf>
    <xf numFmtId="1" fontId="4" fillId="5" borderId="5" xfId="0" applyNumberFormat="1" applyFont="1" applyFill="1" applyBorder="1" applyAlignment="1" applyProtection="1">
      <alignment horizontal="right"/>
    </xf>
    <xf numFmtId="1" fontId="1" fillId="9" borderId="7" xfId="0" applyNumberFormat="1" applyFont="1" applyFill="1" applyBorder="1" applyAlignment="1" applyProtection="1">
      <alignment horizontal="right"/>
    </xf>
    <xf numFmtId="2" fontId="5" fillId="3" borderId="0" xfId="0" applyNumberFormat="1" applyFont="1" applyFill="1" applyBorder="1" applyProtection="1"/>
    <xf numFmtId="2" fontId="7" fillId="0" borderId="0" xfId="0" applyNumberFormat="1" applyFont="1" applyFill="1" applyBorder="1" applyAlignment="1" applyProtection="1">
      <alignment horizontal="center"/>
    </xf>
    <xf numFmtId="2" fontId="5" fillId="0" borderId="0" xfId="0" applyNumberFormat="1" applyFont="1" applyFill="1" applyBorder="1" applyProtection="1"/>
    <xf numFmtId="2" fontId="5" fillId="0" borderId="0" xfId="0" applyNumberFormat="1" applyFont="1" applyFill="1" applyBorder="1" applyAlignment="1" applyProtection="1">
      <alignment horizontal="center"/>
    </xf>
    <xf numFmtId="3" fontId="5" fillId="10" borderId="13" xfId="0" applyNumberFormat="1" applyFont="1" applyFill="1" applyBorder="1" applyAlignment="1" applyProtection="1">
      <alignment horizontal="center"/>
    </xf>
    <xf numFmtId="3" fontId="1" fillId="10" borderId="6" xfId="0" applyNumberFormat="1" applyFont="1" applyFill="1" applyBorder="1" applyAlignment="1" applyProtection="1">
      <alignment horizontal="center"/>
    </xf>
    <xf numFmtId="4" fontId="5" fillId="10" borderId="6" xfId="0" applyNumberFormat="1" applyFont="1" applyFill="1" applyBorder="1" applyAlignment="1" applyProtection="1">
      <alignment horizontal="right"/>
    </xf>
    <xf numFmtId="164" fontId="5" fillId="0" borderId="0" xfId="0" applyNumberFormat="1" applyFont="1" applyFill="1" applyBorder="1" applyProtection="1"/>
    <xf numFmtId="3" fontId="4" fillId="0" borderId="0" xfId="0" applyNumberFormat="1" applyFont="1" applyFill="1" applyBorder="1" applyAlignment="1" applyProtection="1">
      <alignment horizontal="center"/>
    </xf>
    <xf numFmtId="3" fontId="6" fillId="0" borderId="0" xfId="0" applyNumberFormat="1" applyFont="1" applyFill="1" applyBorder="1" applyAlignment="1" applyProtection="1">
      <alignment horizontal="center"/>
    </xf>
    <xf numFmtId="3" fontId="6" fillId="0" borderId="0" xfId="0" applyNumberFormat="1" applyFont="1" applyFill="1" applyBorder="1" applyProtection="1"/>
    <xf numFmtId="3" fontId="4" fillId="0" borderId="0" xfId="0" applyNumberFormat="1" applyFont="1" applyFill="1" applyBorder="1" applyProtection="1"/>
    <xf numFmtId="3" fontId="5" fillId="0" borderId="0" xfId="0" applyNumberFormat="1" applyFont="1" applyFill="1" applyBorder="1" applyAlignment="1" applyProtection="1">
      <alignment horizontal="right"/>
    </xf>
    <xf numFmtId="164" fontId="1" fillId="0" borderId="0" xfId="0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3" fontId="3" fillId="0" borderId="0" xfId="0" applyNumberFormat="1" applyFont="1" applyFill="1" applyBorder="1" applyProtection="1"/>
    <xf numFmtId="3" fontId="10" fillId="0" borderId="0" xfId="0" applyNumberFormat="1" applyFont="1" applyFill="1" applyBorder="1" applyAlignment="1" applyProtection="1">
      <alignment horizontal="center"/>
    </xf>
    <xf numFmtId="3" fontId="2" fillId="0" borderId="0" xfId="0" applyNumberFormat="1" applyFont="1" applyFill="1" applyBorder="1" applyProtection="1"/>
    <xf numFmtId="3" fontId="3" fillId="0" borderId="0" xfId="0" applyNumberFormat="1" applyFont="1" applyFill="1" applyBorder="1" applyAlignment="1" applyProtection="1">
      <alignment horizontal="center"/>
    </xf>
    <xf numFmtId="3" fontId="9" fillId="0" borderId="0" xfId="0" applyNumberFormat="1" applyFont="1" applyFill="1" applyBorder="1" applyProtection="1"/>
    <xf numFmtId="1" fontId="5" fillId="7" borderId="1" xfId="0" applyNumberFormat="1" applyFont="1" applyFill="1" applyBorder="1" applyAlignment="1" applyProtection="1">
      <alignment horizontal="right"/>
    </xf>
    <xf numFmtId="1" fontId="3" fillId="6" borderId="1" xfId="0" applyNumberFormat="1" applyFont="1" applyFill="1" applyBorder="1" applyAlignment="1" applyProtection="1">
      <alignment horizontal="right"/>
    </xf>
    <xf numFmtId="1" fontId="1" fillId="8" borderId="1" xfId="0" applyNumberFormat="1" applyFont="1" applyFill="1" applyBorder="1" applyAlignment="1" applyProtection="1">
      <alignment horizontal="right"/>
    </xf>
    <xf numFmtId="2" fontId="5" fillId="10" borderId="6" xfId="0" applyNumberFormat="1" applyFont="1" applyFill="1" applyBorder="1" applyAlignment="1" applyProtection="1">
      <alignment horizontal="right"/>
    </xf>
    <xf numFmtId="2" fontId="1" fillId="2" borderId="8" xfId="0" applyNumberFormat="1" applyFont="1" applyFill="1" applyBorder="1" applyAlignment="1" applyProtection="1">
      <alignment horizontal="right"/>
    </xf>
    <xf numFmtId="4" fontId="11" fillId="2" borderId="1" xfId="0" applyNumberFormat="1" applyFont="1" applyFill="1" applyBorder="1" applyAlignment="1" applyProtection="1">
      <alignment horizontal="right"/>
    </xf>
    <xf numFmtId="4" fontId="8" fillId="2" borderId="9" xfId="0" applyNumberFormat="1" applyFont="1" applyFill="1" applyBorder="1" applyAlignment="1" applyProtection="1">
      <alignment horizontal="right"/>
    </xf>
    <xf numFmtId="1" fontId="5" fillId="4" borderId="1" xfId="0" applyNumberFormat="1" applyFont="1" applyFill="1" applyBorder="1" applyAlignment="1" applyProtection="1">
      <alignment horizontal="right"/>
    </xf>
    <xf numFmtId="2" fontId="1" fillId="9" borderId="7" xfId="0" applyNumberFormat="1" applyFont="1" applyFill="1" applyBorder="1" applyAlignment="1" applyProtection="1">
      <alignment horizontal="right"/>
    </xf>
    <xf numFmtId="1" fontId="8" fillId="2" borderId="1" xfId="0" applyNumberFormat="1" applyFont="1" applyFill="1" applyBorder="1" applyAlignment="1" applyProtection="1">
      <alignment horizontal="right"/>
    </xf>
    <xf numFmtId="4" fontId="5" fillId="10" borderId="1" xfId="0" applyNumberFormat="1" applyFont="1" applyFill="1" applyBorder="1" applyAlignment="1" applyProtection="1">
      <alignment horizontal="right"/>
    </xf>
    <xf numFmtId="4" fontId="4" fillId="2" borderId="5" xfId="0" applyNumberFormat="1" applyFont="1" applyFill="1" applyBorder="1" applyAlignment="1" applyProtection="1">
      <alignment horizontal="right"/>
      <protection locked="0"/>
    </xf>
    <xf numFmtId="4" fontId="5" fillId="2" borderId="1" xfId="0" applyNumberFormat="1" applyFont="1" applyFill="1" applyBorder="1" applyAlignment="1" applyProtection="1">
      <alignment horizontal="right"/>
      <protection locked="0"/>
    </xf>
    <xf numFmtId="4" fontId="1" fillId="2" borderId="1" xfId="0" applyNumberFormat="1" applyFont="1" applyFill="1" applyBorder="1" applyAlignment="1" applyProtection="1">
      <alignment horizontal="right"/>
      <protection locked="0"/>
    </xf>
    <xf numFmtId="4" fontId="1" fillId="2" borderId="9" xfId="0" applyNumberFormat="1" applyFont="1" applyFill="1" applyBorder="1" applyAlignment="1" applyProtection="1">
      <alignment horizontal="right"/>
      <protection locked="0"/>
    </xf>
    <xf numFmtId="4" fontId="5" fillId="10" borderId="14" xfId="0" applyNumberFormat="1" applyFont="1" applyFill="1" applyBorder="1" applyAlignment="1" applyProtection="1">
      <alignment horizontal="right"/>
    </xf>
    <xf numFmtId="4" fontId="5" fillId="10" borderId="13" xfId="0" applyNumberFormat="1" applyFont="1" applyFill="1" applyBorder="1" applyAlignment="1" applyProtection="1">
      <alignment horizontal="right"/>
    </xf>
    <xf numFmtId="3" fontId="5" fillId="3" borderId="0" xfId="0" applyNumberFormat="1" applyFont="1" applyFill="1" applyBorder="1" applyProtection="1">
      <protection locked="0"/>
    </xf>
    <xf numFmtId="3" fontId="5" fillId="0" borderId="0" xfId="0" applyNumberFormat="1" applyFont="1" applyBorder="1" applyProtection="1">
      <protection locked="0"/>
    </xf>
    <xf numFmtId="3" fontId="1" fillId="0" borderId="0" xfId="0" applyNumberFormat="1" applyFont="1" applyFill="1" applyBorder="1" applyProtection="1">
      <protection locked="0"/>
    </xf>
    <xf numFmtId="3" fontId="4" fillId="0" borderId="0" xfId="0" applyNumberFormat="1" applyFont="1" applyAlignment="1" applyProtection="1">
      <alignment horizontal="center"/>
      <protection locked="0"/>
    </xf>
    <xf numFmtId="3" fontId="3" fillId="0" borderId="0" xfId="0" applyNumberFormat="1" applyFont="1" applyBorder="1" applyProtection="1">
      <protection locked="0"/>
    </xf>
    <xf numFmtId="3" fontId="6" fillId="0" borderId="0" xfId="0" applyNumberFormat="1" applyFont="1" applyBorder="1" applyProtection="1">
      <protection locked="0"/>
    </xf>
    <xf numFmtId="3" fontId="7" fillId="0" borderId="0" xfId="0" applyNumberFormat="1" applyFont="1" applyFill="1" applyBorder="1" applyAlignment="1" applyProtection="1">
      <alignment horizontal="center"/>
      <protection locked="0"/>
    </xf>
    <xf numFmtId="3" fontId="5" fillId="0" borderId="0" xfId="0" applyNumberFormat="1" applyFont="1" applyFill="1" applyBorder="1" applyProtection="1">
      <protection locked="0"/>
    </xf>
    <xf numFmtId="3" fontId="5" fillId="0" borderId="0" xfId="0" applyNumberFormat="1" applyFont="1" applyFill="1" applyBorder="1" applyAlignment="1" applyProtection="1">
      <alignment horizontal="center"/>
      <protection locked="0"/>
    </xf>
    <xf numFmtId="3" fontId="5" fillId="0" borderId="0" xfId="0" applyNumberFormat="1" applyFont="1" applyBorder="1" applyAlignment="1" applyProtection="1">
      <alignment horizontal="center"/>
      <protection locked="0"/>
    </xf>
    <xf numFmtId="3" fontId="1" fillId="0" borderId="0" xfId="0" applyNumberFormat="1" applyFont="1" applyFill="1" applyBorder="1" applyAlignment="1" applyProtection="1">
      <alignment horizontal="center"/>
      <protection locked="0"/>
    </xf>
    <xf numFmtId="3" fontId="4" fillId="5" borderId="10" xfId="0" applyNumberFormat="1" applyFont="1" applyFill="1" applyBorder="1" applyAlignment="1" applyProtection="1">
      <alignment horizontal="center"/>
      <protection locked="0"/>
    </xf>
    <xf numFmtId="3" fontId="8" fillId="5" borderId="10" xfId="0" applyNumberFormat="1" applyFont="1" applyFill="1" applyBorder="1" applyAlignment="1" applyProtection="1">
      <alignment horizontal="center" wrapText="1"/>
      <protection locked="0"/>
    </xf>
    <xf numFmtId="3" fontId="8" fillId="4" borderId="10" xfId="0" applyNumberFormat="1" applyFont="1" applyFill="1" applyBorder="1" applyAlignment="1" applyProtection="1">
      <alignment horizontal="center" wrapText="1"/>
      <protection locked="0"/>
    </xf>
    <xf numFmtId="3" fontId="1" fillId="7" borderId="10" xfId="0" applyNumberFormat="1" applyFont="1" applyFill="1" applyBorder="1" applyAlignment="1" applyProtection="1">
      <alignment horizontal="center" wrapText="1"/>
      <protection locked="0"/>
    </xf>
    <xf numFmtId="3" fontId="1" fillId="6" borderId="10" xfId="0" applyNumberFormat="1" applyFont="1" applyFill="1" applyBorder="1" applyAlignment="1" applyProtection="1">
      <alignment horizontal="center" wrapText="1"/>
      <protection locked="0"/>
    </xf>
    <xf numFmtId="3" fontId="1" fillId="8" borderId="10" xfId="0" applyNumberFormat="1" applyFont="1" applyFill="1" applyBorder="1" applyAlignment="1" applyProtection="1">
      <alignment horizontal="center" wrapText="1"/>
      <protection locked="0"/>
    </xf>
    <xf numFmtId="3" fontId="4" fillId="5" borderId="9" xfId="0" applyNumberFormat="1" applyFont="1" applyFill="1" applyBorder="1" applyAlignment="1" applyProtection="1">
      <alignment horizontal="center"/>
      <protection locked="0"/>
    </xf>
    <xf numFmtId="3" fontId="4" fillId="4" borderId="9" xfId="0" applyNumberFormat="1" applyFont="1" applyFill="1" applyBorder="1" applyAlignment="1" applyProtection="1">
      <alignment horizontal="center"/>
      <protection locked="0"/>
    </xf>
    <xf numFmtId="3" fontId="5" fillId="7" borderId="12" xfId="0" applyNumberFormat="1" applyFont="1" applyFill="1" applyBorder="1" applyAlignment="1" applyProtection="1">
      <alignment horizontal="center"/>
      <protection locked="0"/>
    </xf>
    <xf numFmtId="3" fontId="5" fillId="6" borderId="12" xfId="0" applyNumberFormat="1" applyFont="1" applyFill="1" applyBorder="1" applyAlignment="1" applyProtection="1">
      <alignment horizontal="center"/>
      <protection locked="0"/>
    </xf>
    <xf numFmtId="3" fontId="1" fillId="6" borderId="12" xfId="0" applyNumberFormat="1" applyFont="1" applyFill="1" applyBorder="1" applyAlignment="1" applyProtection="1">
      <alignment horizontal="center"/>
      <protection locked="0"/>
    </xf>
    <xf numFmtId="3" fontId="1" fillId="6" borderId="9" xfId="0" applyNumberFormat="1" applyFont="1" applyFill="1" applyBorder="1" applyAlignment="1" applyProtection="1">
      <alignment horizontal="center"/>
      <protection locked="0"/>
    </xf>
    <xf numFmtId="3" fontId="1" fillId="8" borderId="9" xfId="0" applyNumberFormat="1" applyFont="1" applyFill="1" applyBorder="1" applyAlignment="1" applyProtection="1">
      <alignment horizontal="center"/>
      <protection locked="0"/>
    </xf>
    <xf numFmtId="3" fontId="1" fillId="9" borderId="8" xfId="0" applyNumberFormat="1" applyFont="1" applyFill="1" applyBorder="1" applyAlignment="1" applyProtection="1">
      <alignment horizontal="center"/>
      <protection locked="0"/>
    </xf>
    <xf numFmtId="4" fontId="1" fillId="2" borderId="8" xfId="0" applyNumberFormat="1" applyFont="1" applyFill="1" applyBorder="1" applyAlignment="1" applyProtection="1">
      <alignment horizontal="right"/>
      <protection locked="0"/>
    </xf>
    <xf numFmtId="2" fontId="5" fillId="3" borderId="0" xfId="0" applyNumberFormat="1" applyFont="1" applyFill="1" applyBorder="1" applyProtection="1">
      <protection locked="0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5" fillId="0" borderId="0" xfId="0" applyNumberFormat="1" applyFont="1" applyFill="1" applyBorder="1" applyProtection="1">
      <protection locked="0"/>
    </xf>
    <xf numFmtId="2" fontId="5" fillId="0" borderId="0" xfId="0" applyNumberFormat="1" applyFont="1" applyFill="1" applyBorder="1" applyAlignment="1" applyProtection="1">
      <alignment horizontal="center"/>
      <protection locked="0"/>
    </xf>
    <xf numFmtId="164" fontId="5" fillId="0" borderId="0" xfId="0" applyNumberFormat="1" applyFont="1" applyFill="1" applyBorder="1" applyProtection="1">
      <protection locked="0"/>
    </xf>
    <xf numFmtId="3" fontId="4" fillId="0" borderId="0" xfId="0" applyNumberFormat="1" applyFont="1" applyFill="1" applyBorder="1" applyAlignment="1" applyProtection="1">
      <alignment horizontal="center"/>
      <protection locked="0"/>
    </xf>
    <xf numFmtId="3" fontId="6" fillId="0" borderId="0" xfId="0" applyNumberFormat="1" applyFont="1" applyFill="1" applyBorder="1" applyAlignment="1" applyProtection="1">
      <alignment horizontal="center"/>
      <protection locked="0"/>
    </xf>
    <xf numFmtId="3" fontId="6" fillId="0" borderId="0" xfId="0" applyNumberFormat="1" applyFont="1" applyFill="1" applyBorder="1" applyProtection="1">
      <protection locked="0"/>
    </xf>
    <xf numFmtId="3" fontId="4" fillId="0" borderId="0" xfId="0" applyNumberFormat="1" applyFont="1" applyFill="1" applyBorder="1" applyProtection="1">
      <protection locked="0"/>
    </xf>
    <xf numFmtId="3" fontId="5" fillId="0" borderId="0" xfId="0" applyNumberFormat="1" applyFont="1" applyFill="1" applyBorder="1" applyAlignment="1" applyProtection="1">
      <alignment horizontal="right"/>
      <protection locked="0"/>
    </xf>
    <xf numFmtId="164" fontId="1" fillId="0" borderId="0" xfId="0" applyNumberFormat="1" applyFont="1" applyFill="1" applyBorder="1" applyProtection="1">
      <protection locked="0"/>
    </xf>
    <xf numFmtId="3" fontId="2" fillId="0" borderId="0" xfId="0" applyNumberFormat="1" applyFont="1" applyFill="1" applyBorder="1" applyAlignment="1" applyProtection="1">
      <alignment horizontal="center"/>
      <protection locked="0"/>
    </xf>
    <xf numFmtId="3" fontId="3" fillId="0" borderId="0" xfId="0" applyNumberFormat="1" applyFont="1" applyFill="1" applyBorder="1" applyProtection="1">
      <protection locked="0"/>
    </xf>
    <xf numFmtId="3" fontId="10" fillId="0" borderId="0" xfId="0" applyNumberFormat="1" applyFont="1" applyFill="1" applyBorder="1" applyAlignment="1" applyProtection="1">
      <alignment horizontal="center"/>
      <protection locked="0"/>
    </xf>
    <xf numFmtId="3" fontId="2" fillId="0" borderId="0" xfId="0" applyNumberFormat="1" applyFont="1" applyFill="1" applyBorder="1" applyProtection="1">
      <protection locked="0"/>
    </xf>
    <xf numFmtId="3" fontId="3" fillId="0" borderId="0" xfId="0" applyNumberFormat="1" applyFont="1" applyFill="1" applyBorder="1" applyAlignment="1" applyProtection="1">
      <alignment horizontal="center"/>
      <protection locked="0"/>
    </xf>
    <xf numFmtId="3" fontId="9" fillId="0" borderId="0" xfId="0" applyNumberFormat="1" applyFont="1" applyFill="1" applyBorder="1" applyProtection="1">
      <protection locked="0"/>
    </xf>
    <xf numFmtId="3" fontId="5" fillId="3" borderId="0" xfId="0" applyNumberFormat="1" applyFont="1" applyFill="1" applyProtection="1">
      <protection locked="0"/>
    </xf>
    <xf numFmtId="2" fontId="5" fillId="0" borderId="0" xfId="0" applyNumberFormat="1" applyFont="1" applyBorder="1" applyProtection="1">
      <protection locked="0"/>
    </xf>
    <xf numFmtId="3" fontId="11" fillId="0" borderId="0" xfId="0" applyNumberFormat="1" applyFont="1" applyFill="1" applyBorder="1" applyProtection="1">
      <protection locked="0"/>
    </xf>
    <xf numFmtId="3" fontId="8" fillId="0" borderId="0" xfId="0" applyNumberFormat="1" applyFont="1" applyFill="1" applyBorder="1" applyProtection="1">
      <protection locked="0"/>
    </xf>
    <xf numFmtId="3" fontId="12" fillId="0" borderId="16" xfId="0" applyNumberFormat="1" applyFont="1" applyFill="1" applyBorder="1" applyAlignment="1" applyProtection="1">
      <protection locked="0"/>
    </xf>
    <xf numFmtId="3" fontId="13" fillId="0" borderId="16" xfId="0" applyNumberFormat="1" applyFont="1" applyFill="1" applyBorder="1" applyAlignment="1" applyProtection="1">
      <protection locked="0"/>
    </xf>
    <xf numFmtId="4" fontId="6" fillId="2" borderId="1" xfId="0" applyNumberFormat="1" applyFont="1" applyFill="1" applyBorder="1" applyAlignment="1" applyProtection="1">
      <alignment horizontal="right"/>
      <protection locked="0"/>
    </xf>
    <xf numFmtId="4" fontId="3" fillId="2" borderId="9" xfId="0" applyNumberFormat="1" applyFont="1" applyFill="1" applyBorder="1" applyAlignment="1" applyProtection="1">
      <alignment horizontal="right"/>
      <protection locked="0"/>
    </xf>
    <xf numFmtId="2" fontId="5" fillId="3" borderId="0" xfId="0" applyNumberFormat="1" applyFont="1" applyFill="1" applyProtection="1">
      <protection locked="0"/>
    </xf>
    <xf numFmtId="3" fontId="11" fillId="0" borderId="0" xfId="0" applyNumberFormat="1" applyFont="1" applyFill="1" applyBorder="1" applyAlignment="1" applyProtection="1">
      <alignment horizontal="center"/>
      <protection locked="0"/>
    </xf>
    <xf numFmtId="3" fontId="6" fillId="0" borderId="0" xfId="0" applyNumberFormat="1" applyFont="1" applyFill="1" applyBorder="1" applyAlignment="1" applyProtection="1">
      <alignment horizontal="right"/>
      <protection locked="0"/>
    </xf>
    <xf numFmtId="3" fontId="11" fillId="0" borderId="0" xfId="0" applyNumberFormat="1" applyFont="1" applyFill="1" applyBorder="1" applyAlignment="1" applyProtection="1">
      <alignment horizontal="right"/>
      <protection locked="0"/>
    </xf>
    <xf numFmtId="2" fontId="1" fillId="0" borderId="0" xfId="0" applyNumberFormat="1" applyFont="1" applyFill="1" applyBorder="1" applyProtection="1">
      <protection locked="0"/>
    </xf>
    <xf numFmtId="4" fontId="4" fillId="3" borderId="0" xfId="0" applyNumberFormat="1" applyFont="1" applyFill="1" applyBorder="1" applyAlignment="1" applyProtection="1">
      <alignment horizontal="right"/>
      <protection locked="0"/>
    </xf>
    <xf numFmtId="4" fontId="5" fillId="10" borderId="1" xfId="0" applyNumberFormat="1" applyFont="1" applyFill="1" applyBorder="1" applyAlignment="1" applyProtection="1">
      <alignment horizontal="right"/>
      <protection locked="0"/>
    </xf>
    <xf numFmtId="4" fontId="5" fillId="3" borderId="0" xfId="0" applyNumberFormat="1" applyFont="1" applyFill="1" applyBorder="1" applyAlignment="1" applyProtection="1">
      <alignment horizontal="center"/>
      <protection locked="0"/>
    </xf>
    <xf numFmtId="1" fontId="4" fillId="3" borderId="0" xfId="0" applyNumberFormat="1" applyFont="1" applyFill="1" applyBorder="1" applyAlignment="1" applyProtection="1">
      <alignment horizontal="right"/>
      <protection locked="0"/>
    </xf>
    <xf numFmtId="1" fontId="5" fillId="3" borderId="0" xfId="0" applyNumberFormat="1" applyFont="1" applyFill="1" applyBorder="1" applyAlignment="1" applyProtection="1">
      <alignment horizontal="right"/>
      <protection locked="0"/>
    </xf>
    <xf numFmtId="1" fontId="3" fillId="3" borderId="0" xfId="0" applyNumberFormat="1" applyFont="1" applyFill="1" applyBorder="1" applyAlignment="1" applyProtection="1">
      <alignment horizontal="right"/>
      <protection locked="0"/>
    </xf>
    <xf numFmtId="1" fontId="1" fillId="3" borderId="0" xfId="0" applyNumberFormat="1" applyFont="1" applyFill="1" applyBorder="1" applyAlignment="1" applyProtection="1">
      <alignment horizontal="right"/>
      <protection locked="0"/>
    </xf>
    <xf numFmtId="3" fontId="1" fillId="3" borderId="0" xfId="0" applyNumberFormat="1" applyFont="1" applyFill="1" applyBorder="1" applyAlignment="1" applyProtection="1">
      <alignment horizontal="center"/>
      <protection locked="0"/>
    </xf>
    <xf numFmtId="4" fontId="1" fillId="3" borderId="0" xfId="0" applyNumberFormat="1" applyFont="1" applyFill="1" applyBorder="1" applyAlignment="1" applyProtection="1">
      <alignment horizontal="center"/>
      <protection locked="0"/>
    </xf>
    <xf numFmtId="3" fontId="5" fillId="3" borderId="0" xfId="0" applyNumberFormat="1" applyFont="1" applyFill="1" applyBorder="1" applyAlignment="1" applyProtection="1">
      <alignment horizontal="center"/>
      <protection locked="0"/>
    </xf>
    <xf numFmtId="4" fontId="5" fillId="3" borderId="0" xfId="0" applyNumberFormat="1" applyFont="1" applyFill="1" applyBorder="1" applyAlignment="1" applyProtection="1">
      <alignment horizontal="right"/>
      <protection locked="0"/>
    </xf>
    <xf numFmtId="164" fontId="5" fillId="3" borderId="0" xfId="0" applyNumberFormat="1" applyFont="1" applyFill="1" applyBorder="1" applyProtection="1">
      <protection locked="0"/>
    </xf>
    <xf numFmtId="3" fontId="4" fillId="3" borderId="0" xfId="0" applyNumberFormat="1" applyFont="1" applyFill="1" applyBorder="1" applyAlignment="1" applyProtection="1">
      <alignment horizontal="center"/>
      <protection locked="0"/>
    </xf>
    <xf numFmtId="3" fontId="6" fillId="3" borderId="0" xfId="0" applyNumberFormat="1" applyFont="1" applyFill="1" applyBorder="1" applyAlignment="1" applyProtection="1">
      <alignment horizontal="center"/>
      <protection locked="0"/>
    </xf>
    <xf numFmtId="3" fontId="1" fillId="3" borderId="0" xfId="0" applyNumberFormat="1" applyFont="1" applyFill="1" applyBorder="1" applyProtection="1">
      <protection locked="0"/>
    </xf>
    <xf numFmtId="3" fontId="6" fillId="3" borderId="0" xfId="0" applyNumberFormat="1" applyFont="1" applyFill="1" applyBorder="1" applyProtection="1">
      <protection locked="0"/>
    </xf>
    <xf numFmtId="4" fontId="5" fillId="3" borderId="17" xfId="0" applyNumberFormat="1" applyFont="1" applyFill="1" applyBorder="1" applyAlignment="1" applyProtection="1">
      <alignment horizontal="right"/>
      <protection locked="0"/>
    </xf>
    <xf numFmtId="4" fontId="3" fillId="3" borderId="0" xfId="0" applyNumberFormat="1" applyFont="1" applyFill="1" applyBorder="1" applyAlignment="1" applyProtection="1">
      <alignment horizontal="right"/>
      <protection locked="0"/>
    </xf>
    <xf numFmtId="4" fontId="1" fillId="3" borderId="0" xfId="0" applyNumberFormat="1" applyFont="1" applyFill="1" applyBorder="1" applyAlignment="1" applyProtection="1">
      <alignment horizontal="right"/>
      <protection locked="0"/>
    </xf>
    <xf numFmtId="2" fontId="1" fillId="3" borderId="0" xfId="0" applyNumberFormat="1" applyFont="1" applyFill="1" applyBorder="1" applyAlignment="1" applyProtection="1">
      <alignment horizontal="right"/>
      <protection locked="0"/>
    </xf>
    <xf numFmtId="3" fontId="7" fillId="3" borderId="0" xfId="0" applyNumberFormat="1" applyFont="1" applyFill="1" applyBorder="1" applyAlignment="1" applyProtection="1">
      <alignment horizontal="center"/>
      <protection locked="0"/>
    </xf>
    <xf numFmtId="1" fontId="8" fillId="3" borderId="0" xfId="0" applyNumberFormat="1" applyFont="1" applyFill="1" applyBorder="1" applyAlignment="1" applyProtection="1">
      <alignment horizontal="right"/>
      <protection locked="0"/>
    </xf>
    <xf numFmtId="2" fontId="5" fillId="3" borderId="0" xfId="0" applyNumberFormat="1" applyFont="1" applyFill="1" applyBorder="1" applyAlignment="1" applyProtection="1">
      <alignment horizontal="right"/>
      <protection locked="0"/>
    </xf>
    <xf numFmtId="1" fontId="4" fillId="4" borderId="5" xfId="0" applyNumberFormat="1" applyFont="1" applyFill="1" applyBorder="1" applyAlignment="1" applyProtection="1">
      <alignment horizontal="right"/>
    </xf>
    <xf numFmtId="4" fontId="7" fillId="0" borderId="0" xfId="0" applyNumberFormat="1" applyFont="1" applyFill="1" applyBorder="1" applyAlignment="1" applyProtection="1">
      <alignment horizontal="center"/>
      <protection locked="0"/>
    </xf>
    <xf numFmtId="3" fontId="16" fillId="3" borderId="0" xfId="0" applyNumberFormat="1" applyFont="1" applyFill="1" applyProtection="1">
      <protection locked="0"/>
    </xf>
    <xf numFmtId="3" fontId="18" fillId="9" borderId="0" xfId="0" applyNumberFormat="1" applyFont="1" applyFill="1" applyBorder="1" applyProtection="1">
      <protection locked="0"/>
    </xf>
    <xf numFmtId="3" fontId="19" fillId="0" borderId="0" xfId="0" applyNumberFormat="1" applyFont="1" applyAlignment="1" applyProtection="1">
      <alignment horizontal="center"/>
      <protection locked="0"/>
    </xf>
    <xf numFmtId="3" fontId="16" fillId="0" borderId="0" xfId="0" applyNumberFormat="1" applyFont="1" applyBorder="1" applyProtection="1">
      <protection locked="0"/>
    </xf>
    <xf numFmtId="3" fontId="16" fillId="3" borderId="0" xfId="0" applyNumberFormat="1" applyFont="1" applyFill="1" applyBorder="1" applyProtection="1">
      <protection locked="0"/>
    </xf>
    <xf numFmtId="3" fontId="17" fillId="0" borderId="0" xfId="0" applyNumberFormat="1" applyFont="1" applyBorder="1" applyProtection="1">
      <protection locked="0"/>
    </xf>
    <xf numFmtId="3" fontId="20" fillId="0" borderId="0" xfId="0" applyNumberFormat="1" applyFont="1" applyBorder="1" applyProtection="1">
      <protection locked="0"/>
    </xf>
    <xf numFmtId="2" fontId="16" fillId="0" borderId="0" xfId="0" applyNumberFormat="1" applyFont="1" applyBorder="1" applyProtection="1">
      <protection locked="0"/>
    </xf>
    <xf numFmtId="3" fontId="21" fillId="0" borderId="0" xfId="0" applyNumberFormat="1" applyFont="1" applyFill="1" applyBorder="1" applyAlignment="1" applyProtection="1">
      <alignment horizontal="center"/>
      <protection locked="0"/>
    </xf>
    <xf numFmtId="3" fontId="16" fillId="0" borderId="0" xfId="0" applyNumberFormat="1" applyFont="1" applyFill="1" applyBorder="1" applyProtection="1">
      <protection locked="0"/>
    </xf>
    <xf numFmtId="3" fontId="22" fillId="9" borderId="0" xfId="0" applyNumberFormat="1" applyFont="1" applyFill="1" applyBorder="1" applyAlignment="1" applyProtection="1">
      <alignment horizontal="center"/>
      <protection locked="0"/>
    </xf>
    <xf numFmtId="3" fontId="1" fillId="9" borderId="0" xfId="0" applyNumberFormat="1" applyFont="1" applyFill="1" applyBorder="1" applyAlignment="1" applyProtection="1">
      <alignment horizontal="center"/>
      <protection locked="0"/>
    </xf>
    <xf numFmtId="4" fontId="23" fillId="10" borderId="6" xfId="0" applyNumberFormat="1" applyFont="1" applyFill="1" applyBorder="1" applyAlignment="1" applyProtection="1">
      <alignment horizontal="right"/>
    </xf>
    <xf numFmtId="3" fontId="24" fillId="3" borderId="0" xfId="0" applyNumberFormat="1" applyFont="1" applyFill="1" applyBorder="1" applyProtection="1">
      <protection locked="0"/>
    </xf>
    <xf numFmtId="3" fontId="24" fillId="0" borderId="0" xfId="0" applyNumberFormat="1" applyFont="1" applyBorder="1" applyProtection="1">
      <protection locked="0"/>
    </xf>
    <xf numFmtId="3" fontId="25" fillId="0" borderId="0" xfId="0" applyNumberFormat="1" applyFont="1" applyFill="1" applyBorder="1" applyProtection="1">
      <protection locked="0"/>
    </xf>
    <xf numFmtId="3" fontId="26" fillId="0" borderId="0" xfId="0" applyNumberFormat="1" applyFont="1" applyAlignment="1" applyProtection="1">
      <alignment horizontal="center"/>
      <protection locked="0"/>
    </xf>
    <xf numFmtId="3" fontId="27" fillId="0" borderId="0" xfId="0" applyNumberFormat="1" applyFont="1" applyBorder="1" applyProtection="1">
      <protection locked="0"/>
    </xf>
    <xf numFmtId="3" fontId="28" fillId="0" borderId="0" xfId="0" applyNumberFormat="1" applyFont="1" applyBorder="1" applyProtection="1">
      <protection locked="0"/>
    </xf>
    <xf numFmtId="3" fontId="24" fillId="0" borderId="0" xfId="0" applyNumberFormat="1" applyFont="1" applyFill="1" applyBorder="1" applyProtection="1">
      <protection locked="0"/>
    </xf>
    <xf numFmtId="3" fontId="24" fillId="0" borderId="0" xfId="0" applyNumberFormat="1" applyFont="1" applyBorder="1" applyAlignment="1" applyProtection="1">
      <alignment horizontal="center"/>
      <protection locked="0"/>
    </xf>
    <xf numFmtId="3" fontId="25" fillId="0" borderId="0" xfId="0" applyNumberFormat="1" applyFont="1" applyFill="1" applyBorder="1" applyAlignment="1" applyProtection="1">
      <alignment horizontal="center"/>
      <protection locked="0"/>
    </xf>
    <xf numFmtId="4" fontId="26" fillId="2" borderId="5" xfId="0" applyNumberFormat="1" applyFont="1" applyFill="1" applyBorder="1" applyAlignment="1" applyProtection="1">
      <alignment horizontal="right"/>
      <protection locked="0"/>
    </xf>
    <xf numFmtId="4" fontId="24" fillId="2" borderId="1" xfId="0" applyNumberFormat="1" applyFont="1" applyFill="1" applyBorder="1" applyAlignment="1" applyProtection="1">
      <alignment horizontal="right"/>
      <protection locked="0"/>
    </xf>
    <xf numFmtId="4" fontId="25" fillId="2" borderId="1" xfId="0" applyNumberFormat="1" applyFont="1" applyFill="1" applyBorder="1" applyAlignment="1" applyProtection="1">
      <alignment horizontal="right"/>
      <protection locked="0"/>
    </xf>
    <xf numFmtId="4" fontId="25" fillId="2" borderId="9" xfId="0" applyNumberFormat="1" applyFont="1" applyFill="1" applyBorder="1" applyAlignment="1" applyProtection="1">
      <alignment horizontal="right"/>
      <protection locked="0"/>
    </xf>
    <xf numFmtId="1" fontId="26" fillId="5" borderId="5" xfId="0" applyNumberFormat="1" applyFont="1" applyFill="1" applyBorder="1" applyAlignment="1" applyProtection="1">
      <alignment horizontal="right"/>
      <protection locked="0"/>
    </xf>
    <xf numFmtId="0" fontId="26" fillId="4" borderId="5" xfId="0" applyNumberFormat="1" applyFont="1" applyFill="1" applyBorder="1" applyAlignment="1" applyProtection="1">
      <alignment horizontal="right"/>
      <protection locked="0"/>
    </xf>
    <xf numFmtId="0" fontId="24" fillId="7" borderId="1" xfId="0" applyNumberFormat="1" applyFont="1" applyFill="1" applyBorder="1" applyAlignment="1" applyProtection="1">
      <alignment horizontal="right"/>
    </xf>
    <xf numFmtId="0" fontId="27" fillId="6" borderId="1" xfId="0" applyNumberFormat="1" applyFont="1" applyFill="1" applyBorder="1" applyAlignment="1" applyProtection="1">
      <alignment horizontal="right"/>
      <protection locked="0"/>
    </xf>
    <xf numFmtId="0" fontId="25" fillId="8" borderId="1" xfId="0" applyNumberFormat="1" applyFont="1" applyFill="1" applyBorder="1" applyAlignment="1" applyProtection="1">
      <alignment horizontal="right"/>
    </xf>
    <xf numFmtId="1" fontId="25" fillId="9" borderId="7" xfId="0" applyNumberFormat="1" applyFont="1" applyFill="1" applyBorder="1" applyAlignment="1" applyProtection="1">
      <alignment horizontal="right"/>
    </xf>
    <xf numFmtId="4" fontId="26" fillId="2" borderId="5" xfId="0" applyNumberFormat="1" applyFont="1" applyFill="1" applyBorder="1" applyAlignment="1" applyProtection="1">
      <alignment horizontal="right"/>
    </xf>
    <xf numFmtId="4" fontId="25" fillId="2" borderId="9" xfId="0" applyNumberFormat="1" applyFont="1" applyFill="1" applyBorder="1" applyAlignment="1" applyProtection="1">
      <alignment horizontal="right"/>
    </xf>
    <xf numFmtId="4" fontId="25" fillId="2" borderId="8" xfId="0" applyNumberFormat="1" applyFont="1" applyFill="1" applyBorder="1" applyAlignment="1" applyProtection="1">
      <alignment horizontal="right"/>
    </xf>
    <xf numFmtId="3" fontId="30" fillId="0" borderId="0" xfId="0" applyNumberFormat="1" applyFont="1" applyFill="1" applyBorder="1" applyAlignment="1" applyProtection="1">
      <alignment horizontal="center"/>
      <protection locked="0"/>
    </xf>
    <xf numFmtId="3" fontId="24" fillId="0" borderId="0" xfId="0" applyNumberFormat="1" applyFont="1" applyFill="1" applyBorder="1" applyAlignment="1" applyProtection="1">
      <alignment horizontal="center"/>
      <protection locked="0"/>
    </xf>
    <xf numFmtId="2" fontId="24" fillId="3" borderId="0" xfId="0" applyNumberFormat="1" applyFont="1" applyFill="1" applyBorder="1" applyProtection="1">
      <protection locked="0"/>
    </xf>
    <xf numFmtId="2" fontId="30" fillId="0" borderId="0" xfId="0" applyNumberFormat="1" applyFont="1" applyFill="1" applyBorder="1" applyAlignment="1" applyProtection="1">
      <alignment horizontal="center"/>
      <protection locked="0"/>
    </xf>
    <xf numFmtId="2" fontId="24" fillId="0" borderId="0" xfId="0" applyNumberFormat="1" applyFont="1" applyFill="1" applyBorder="1" applyProtection="1">
      <protection locked="0"/>
    </xf>
    <xf numFmtId="2" fontId="24" fillId="0" borderId="0" xfId="0" applyNumberFormat="1" applyFont="1" applyFill="1" applyBorder="1" applyAlignment="1" applyProtection="1">
      <alignment horizontal="center"/>
      <protection locked="0"/>
    </xf>
    <xf numFmtId="4" fontId="24" fillId="10" borderId="6" xfId="0" applyNumberFormat="1" applyFont="1" applyFill="1" applyBorder="1" applyAlignment="1" applyProtection="1">
      <alignment horizontal="right"/>
    </xf>
    <xf numFmtId="164" fontId="24" fillId="0" borderId="0" xfId="0" applyNumberFormat="1" applyFont="1" applyFill="1" applyBorder="1" applyProtection="1">
      <protection locked="0"/>
    </xf>
    <xf numFmtId="3" fontId="26" fillId="0" borderId="0" xfId="0" applyNumberFormat="1" applyFont="1" applyFill="1" applyBorder="1" applyAlignment="1" applyProtection="1">
      <alignment horizontal="center"/>
      <protection locked="0"/>
    </xf>
    <xf numFmtId="3" fontId="28" fillId="0" borderId="0" xfId="0" applyNumberFormat="1" applyFont="1" applyFill="1" applyBorder="1" applyAlignment="1" applyProtection="1">
      <alignment horizontal="center"/>
      <protection locked="0"/>
    </xf>
    <xf numFmtId="3" fontId="28" fillId="0" borderId="0" xfId="0" applyNumberFormat="1" applyFont="1" applyFill="1" applyBorder="1" applyProtection="1">
      <protection locked="0"/>
    </xf>
    <xf numFmtId="3" fontId="26" fillId="0" borderId="0" xfId="0" applyNumberFormat="1" applyFont="1" applyFill="1" applyBorder="1" applyProtection="1">
      <protection locked="0"/>
    </xf>
    <xf numFmtId="3" fontId="24" fillId="0" borderId="0" xfId="0" applyNumberFormat="1" applyFont="1" applyFill="1" applyBorder="1" applyAlignment="1" applyProtection="1">
      <alignment horizontal="right"/>
      <protection locked="0"/>
    </xf>
    <xf numFmtId="164" fontId="25" fillId="0" borderId="0" xfId="0" applyNumberFormat="1" applyFont="1" applyFill="1" applyBorder="1" applyProtection="1">
      <protection locked="0"/>
    </xf>
    <xf numFmtId="3" fontId="31" fillId="0" borderId="0" xfId="0" applyNumberFormat="1" applyFont="1" applyFill="1" applyBorder="1" applyAlignment="1" applyProtection="1">
      <alignment horizontal="center"/>
      <protection locked="0"/>
    </xf>
    <xf numFmtId="3" fontId="27" fillId="0" borderId="0" xfId="0" applyNumberFormat="1" applyFont="1" applyFill="1" applyBorder="1" applyProtection="1">
      <protection locked="0"/>
    </xf>
    <xf numFmtId="3" fontId="32" fillId="0" borderId="0" xfId="0" applyNumberFormat="1" applyFont="1" applyFill="1" applyBorder="1" applyAlignment="1" applyProtection="1">
      <alignment horizontal="center"/>
      <protection locked="0"/>
    </xf>
    <xf numFmtId="3" fontId="31" fillId="0" borderId="0" xfId="0" applyNumberFormat="1" applyFont="1" applyFill="1" applyBorder="1" applyProtection="1">
      <protection locked="0"/>
    </xf>
    <xf numFmtId="3" fontId="27" fillId="0" borderId="0" xfId="0" applyNumberFormat="1" applyFont="1" applyFill="1" applyBorder="1" applyAlignment="1" applyProtection="1">
      <alignment horizontal="center"/>
      <protection locked="0"/>
    </xf>
    <xf numFmtId="3" fontId="33" fillId="0" borderId="0" xfId="0" applyNumberFormat="1" applyFont="1" applyFill="1" applyBorder="1" applyProtection="1">
      <protection locked="0"/>
    </xf>
    <xf numFmtId="3" fontId="24" fillId="10" borderId="13" xfId="0" applyNumberFormat="1" applyFont="1" applyFill="1" applyBorder="1" applyAlignment="1" applyProtection="1">
      <alignment horizontal="center"/>
    </xf>
    <xf numFmtId="3" fontId="25" fillId="10" borderId="6" xfId="0" applyNumberFormat="1" applyFont="1" applyFill="1" applyBorder="1" applyAlignment="1" applyProtection="1">
      <alignment horizontal="center"/>
    </xf>
    <xf numFmtId="4" fontId="24" fillId="2" borderId="1" xfId="0" applyNumberFormat="1" applyFont="1" applyFill="1" applyBorder="1" applyAlignment="1" applyProtection="1">
      <alignment horizontal="right"/>
    </xf>
    <xf numFmtId="4" fontId="25" fillId="2" borderId="1" xfId="0" applyNumberFormat="1" applyFont="1" applyFill="1" applyBorder="1" applyAlignment="1" applyProtection="1">
      <alignment horizontal="right"/>
    </xf>
    <xf numFmtId="3" fontId="26" fillId="5" borderId="10" xfId="0" applyNumberFormat="1" applyFont="1" applyFill="1" applyBorder="1" applyAlignment="1" applyProtection="1">
      <alignment horizontal="center"/>
    </xf>
    <xf numFmtId="3" fontId="29" fillId="5" borderId="10" xfId="0" applyNumberFormat="1" applyFont="1" applyFill="1" applyBorder="1" applyAlignment="1" applyProtection="1">
      <alignment horizontal="center" wrapText="1"/>
    </xf>
    <xf numFmtId="3" fontId="29" fillId="4" borderId="10" xfId="0" applyNumberFormat="1" applyFont="1" applyFill="1" applyBorder="1" applyAlignment="1" applyProtection="1">
      <alignment horizontal="center" wrapText="1"/>
    </xf>
    <xf numFmtId="3" fontId="25" fillId="7" borderId="10" xfId="0" applyNumberFormat="1" applyFont="1" applyFill="1" applyBorder="1" applyAlignment="1" applyProtection="1">
      <alignment horizontal="center" wrapText="1"/>
    </xf>
    <xf numFmtId="3" fontId="25" fillId="6" borderId="10" xfId="0" applyNumberFormat="1" applyFont="1" applyFill="1" applyBorder="1" applyAlignment="1" applyProtection="1">
      <alignment horizontal="center" wrapText="1"/>
    </xf>
    <xf numFmtId="3" fontId="25" fillId="8" borderId="10" xfId="0" applyNumberFormat="1" applyFont="1" applyFill="1" applyBorder="1" applyAlignment="1" applyProtection="1">
      <alignment horizontal="center" wrapText="1"/>
    </xf>
    <xf numFmtId="3" fontId="26" fillId="5" borderId="9" xfId="0" applyNumberFormat="1" applyFont="1" applyFill="1" applyBorder="1" applyAlignment="1" applyProtection="1">
      <alignment horizontal="center"/>
    </xf>
    <xf numFmtId="3" fontId="26" fillId="4" borderId="9" xfId="0" applyNumberFormat="1" applyFont="1" applyFill="1" applyBorder="1" applyAlignment="1" applyProtection="1">
      <alignment horizontal="center"/>
    </xf>
    <xf numFmtId="3" fontId="24" fillId="7" borderId="12" xfId="0" applyNumberFormat="1" applyFont="1" applyFill="1" applyBorder="1" applyAlignment="1" applyProtection="1">
      <alignment horizontal="center"/>
    </xf>
    <xf numFmtId="3" fontId="24" fillId="6" borderId="12" xfId="0" applyNumberFormat="1" applyFont="1" applyFill="1" applyBorder="1" applyAlignment="1" applyProtection="1">
      <alignment horizontal="center"/>
    </xf>
    <xf numFmtId="3" fontId="25" fillId="6" borderId="12" xfId="0" applyNumberFormat="1" applyFont="1" applyFill="1" applyBorder="1" applyAlignment="1" applyProtection="1">
      <alignment horizontal="center"/>
    </xf>
    <xf numFmtId="3" fontId="25" fillId="6" borderId="9" xfId="0" applyNumberFormat="1" applyFont="1" applyFill="1" applyBorder="1" applyAlignment="1" applyProtection="1">
      <alignment horizontal="center"/>
    </xf>
    <xf numFmtId="3" fontId="25" fillId="8" borderId="9" xfId="0" applyNumberFormat="1" applyFont="1" applyFill="1" applyBorder="1" applyAlignment="1" applyProtection="1">
      <alignment horizontal="center"/>
    </xf>
    <xf numFmtId="3" fontId="25" fillId="9" borderId="8" xfId="0" applyNumberFormat="1" applyFont="1" applyFill="1" applyBorder="1" applyAlignment="1" applyProtection="1">
      <alignment horizontal="center"/>
    </xf>
    <xf numFmtId="3" fontId="5" fillId="10" borderId="6" xfId="0" applyNumberFormat="1" applyFont="1" applyFill="1" applyBorder="1" applyAlignment="1" applyProtection="1">
      <alignment horizontal="center"/>
    </xf>
    <xf numFmtId="2" fontId="1" fillId="9" borderId="8" xfId="0" applyNumberFormat="1" applyFont="1" applyFill="1" applyBorder="1" applyAlignment="1" applyProtection="1">
      <alignment horizontal="center"/>
    </xf>
    <xf numFmtId="3" fontId="14" fillId="6" borderId="10" xfId="0" applyNumberFormat="1" applyFont="1" applyFill="1" applyBorder="1" applyAlignment="1" applyProtection="1">
      <alignment horizontal="center" wrapText="1"/>
    </xf>
    <xf numFmtId="3" fontId="15" fillId="2" borderId="10" xfId="0" applyNumberFormat="1" applyFont="1" applyFill="1" applyBorder="1" applyAlignment="1" applyProtection="1">
      <alignment horizontal="center" wrapText="1"/>
    </xf>
    <xf numFmtId="3" fontId="14" fillId="6" borderId="12" xfId="0" applyNumberFormat="1" applyFont="1" applyFill="1" applyBorder="1" applyAlignment="1" applyProtection="1">
      <alignment horizontal="center"/>
    </xf>
    <xf numFmtId="3" fontId="15" fillId="2" borderId="12" xfId="0" applyNumberFormat="1" applyFont="1" applyFill="1" applyBorder="1" applyAlignment="1" applyProtection="1">
      <alignment horizontal="center"/>
    </xf>
    <xf numFmtId="4" fontId="6" fillId="2" borderId="1" xfId="0" applyNumberFormat="1" applyFont="1" applyFill="1" applyBorder="1" applyAlignment="1" applyProtection="1">
      <alignment horizontal="right"/>
    </xf>
    <xf numFmtId="4" fontId="3" fillId="2" borderId="9" xfId="0" applyNumberFormat="1" applyFont="1" applyFill="1" applyBorder="1" applyAlignment="1" applyProtection="1">
      <alignment horizontal="right"/>
    </xf>
    <xf numFmtId="3" fontId="23" fillId="10" borderId="6" xfId="0" applyNumberFormat="1" applyFont="1" applyFill="1" applyBorder="1" applyAlignment="1" applyProtection="1">
      <alignment horizontal="center"/>
    </xf>
    <xf numFmtId="3" fontId="22" fillId="10" borderId="6" xfId="0" applyNumberFormat="1" applyFont="1" applyFill="1" applyBorder="1" applyAlignment="1" applyProtection="1">
      <alignment horizontal="center"/>
    </xf>
    <xf numFmtId="3" fontId="25" fillId="0" borderId="11" xfId="0" applyNumberFormat="1" applyFont="1" applyBorder="1" applyAlignment="1" applyProtection="1">
      <alignment horizontal="center"/>
      <protection locked="0"/>
    </xf>
    <xf numFmtId="3" fontId="25" fillId="0" borderId="10" xfId="0" applyNumberFormat="1" applyFont="1" applyFill="1" applyBorder="1" applyAlignment="1" applyProtection="1">
      <alignment horizontal="center" wrapText="1"/>
      <protection locked="0"/>
    </xf>
    <xf numFmtId="3" fontId="25" fillId="2" borderId="2" xfId="0" applyNumberFormat="1" applyFont="1" applyFill="1" applyBorder="1" applyAlignment="1" applyProtection="1">
      <alignment horizontal="center"/>
      <protection locked="0"/>
    </xf>
    <xf numFmtId="3" fontId="25" fillId="0" borderId="12" xfId="0" applyNumberFormat="1" applyFont="1" applyFill="1" applyBorder="1" applyAlignment="1" applyProtection="1">
      <alignment horizontal="center"/>
      <protection locked="0"/>
    </xf>
    <xf numFmtId="3" fontId="25" fillId="2" borderId="3" xfId="0" applyNumberFormat="1" applyFont="1" applyFill="1" applyBorder="1" applyAlignment="1" applyProtection="1">
      <alignment horizontal="center"/>
      <protection locked="0"/>
    </xf>
    <xf numFmtId="3" fontId="25" fillId="2" borderId="1" xfId="0" applyNumberFormat="1" applyFont="1" applyFill="1" applyBorder="1" applyAlignment="1" applyProtection="1">
      <alignment horizontal="center"/>
      <protection locked="0"/>
    </xf>
    <xf numFmtId="3" fontId="5" fillId="0" borderId="3" xfId="0" applyNumberFormat="1" applyFont="1" applyFill="1" applyBorder="1" applyAlignment="1" applyProtection="1">
      <protection locked="0"/>
    </xf>
    <xf numFmtId="3" fontId="5" fillId="0" borderId="1" xfId="0" applyNumberFormat="1" applyFont="1" applyFill="1" applyBorder="1" applyAlignment="1" applyProtection="1">
      <alignment horizontal="center"/>
      <protection locked="0"/>
    </xf>
    <xf numFmtId="3" fontId="24" fillId="0" borderId="3" xfId="0" applyNumberFormat="1" applyFont="1" applyFill="1" applyBorder="1" applyAlignment="1" applyProtection="1">
      <protection locked="0"/>
    </xf>
    <xf numFmtId="3" fontId="24" fillId="0" borderId="1" xfId="0" applyNumberFormat="1" applyFont="1" applyFill="1" applyBorder="1" applyAlignment="1" applyProtection="1">
      <alignment horizontal="center"/>
      <protection locked="0"/>
    </xf>
    <xf numFmtId="3" fontId="24" fillId="2" borderId="1" xfId="0" applyNumberFormat="1" applyFont="1" applyFill="1" applyBorder="1" applyAlignment="1" applyProtection="1">
      <alignment horizontal="center"/>
      <protection locked="0"/>
    </xf>
    <xf numFmtId="3" fontId="25" fillId="0" borderId="7" xfId="0" applyNumberFormat="1" applyFont="1" applyFill="1" applyBorder="1" applyProtection="1">
      <protection locked="0"/>
    </xf>
    <xf numFmtId="3" fontId="24" fillId="0" borderId="3" xfId="0" applyNumberFormat="1" applyFont="1" applyFill="1" applyBorder="1" applyAlignment="1" applyProtection="1">
      <alignment horizontal="left"/>
      <protection locked="0"/>
    </xf>
    <xf numFmtId="3" fontId="24" fillId="0" borderId="7" xfId="0" applyNumberFormat="1" applyFont="1" applyFill="1" applyBorder="1" applyAlignment="1" applyProtection="1">
      <alignment horizontal="center"/>
      <protection locked="0"/>
    </xf>
    <xf numFmtId="3" fontId="25" fillId="0" borderId="3" xfId="0" applyNumberFormat="1" applyFont="1" applyFill="1" applyBorder="1" applyAlignment="1" applyProtection="1">
      <alignment horizontal="left"/>
      <protection locked="0"/>
    </xf>
    <xf numFmtId="3" fontId="24" fillId="3" borderId="3" xfId="0" applyNumberFormat="1" applyFont="1" applyFill="1" applyBorder="1" applyProtection="1">
      <protection locked="0"/>
    </xf>
    <xf numFmtId="3" fontId="24" fillId="0" borderId="3" xfId="0" applyNumberFormat="1" applyFont="1" applyBorder="1" applyProtection="1">
      <protection locked="0"/>
    </xf>
    <xf numFmtId="3" fontId="25" fillId="2" borderId="5" xfId="0" applyNumberFormat="1" applyFont="1" applyFill="1" applyBorder="1" applyAlignment="1" applyProtection="1">
      <alignment horizontal="center"/>
      <protection locked="0"/>
    </xf>
    <xf numFmtId="3" fontId="24" fillId="0" borderId="2" xfId="0" applyNumberFormat="1" applyFont="1" applyBorder="1" applyProtection="1">
      <protection locked="0"/>
    </xf>
    <xf numFmtId="3" fontId="5" fillId="3" borderId="3" xfId="0" applyNumberFormat="1" applyFont="1" applyFill="1" applyBorder="1" applyProtection="1">
      <protection locked="0"/>
    </xf>
    <xf numFmtId="2" fontId="24" fillId="0" borderId="3" xfId="0" applyNumberFormat="1" applyFont="1" applyBorder="1" applyProtection="1">
      <protection locked="0"/>
    </xf>
    <xf numFmtId="2" fontId="24" fillId="0" borderId="1" xfId="0" applyNumberFormat="1" applyFont="1" applyFill="1" applyBorder="1" applyAlignment="1" applyProtection="1">
      <alignment horizontal="center"/>
      <protection locked="0"/>
    </xf>
    <xf numFmtId="3" fontId="5" fillId="0" borderId="3" xfId="0" applyNumberFormat="1" applyFont="1" applyBorder="1" applyProtection="1">
      <protection locked="0"/>
    </xf>
    <xf numFmtId="3" fontId="24" fillId="3" borderId="2" xfId="0" applyNumberFormat="1" applyFont="1" applyFill="1" applyBorder="1" applyProtection="1">
      <protection locked="0"/>
    </xf>
    <xf numFmtId="4" fontId="24" fillId="0" borderId="1" xfId="0" applyNumberFormat="1" applyFont="1" applyFill="1" applyBorder="1" applyAlignment="1" applyProtection="1">
      <alignment horizontal="center"/>
      <protection locked="0"/>
    </xf>
    <xf numFmtId="3" fontId="24" fillId="3" borderId="4" xfId="0" applyNumberFormat="1" applyFont="1" applyFill="1" applyBorder="1" applyProtection="1">
      <protection locked="0"/>
    </xf>
    <xf numFmtId="3" fontId="24" fillId="0" borderId="4" xfId="0" applyNumberFormat="1" applyFont="1" applyBorder="1" applyProtection="1">
      <protection locked="0"/>
    </xf>
    <xf numFmtId="4" fontId="25" fillId="2" borderId="1" xfId="0" applyNumberFormat="1" applyFont="1" applyFill="1" applyBorder="1" applyAlignment="1" applyProtection="1">
      <alignment horizontal="center"/>
      <protection locked="0"/>
    </xf>
    <xf numFmtId="3" fontId="24" fillId="0" borderId="3" xfId="0" applyNumberFormat="1" applyFont="1" applyFill="1" applyBorder="1" applyProtection="1">
      <protection locked="0"/>
    </xf>
    <xf numFmtId="3" fontId="24" fillId="0" borderId="7" xfId="0" applyNumberFormat="1" applyFont="1" applyFill="1" applyBorder="1" applyProtection="1">
      <protection locked="0"/>
    </xf>
    <xf numFmtId="3" fontId="24" fillId="0" borderId="9" xfId="0" applyNumberFormat="1" applyFont="1" applyFill="1" applyBorder="1" applyProtection="1">
      <protection locked="0"/>
    </xf>
    <xf numFmtId="3" fontId="24" fillId="0" borderId="8" xfId="0" applyNumberFormat="1" applyFont="1" applyFill="1" applyBorder="1" applyProtection="1">
      <protection locked="0"/>
    </xf>
    <xf numFmtId="4" fontId="24" fillId="0" borderId="6" xfId="0" applyNumberFormat="1" applyFont="1" applyFill="1" applyBorder="1" applyAlignment="1" applyProtection="1">
      <alignment horizontal="center"/>
      <protection locked="0"/>
    </xf>
    <xf numFmtId="3" fontId="1" fillId="0" borderId="11" xfId="0" applyNumberFormat="1" applyFont="1" applyBorder="1" applyAlignment="1" applyProtection="1">
      <alignment horizontal="center"/>
      <protection locked="0"/>
    </xf>
    <xf numFmtId="3" fontId="1" fillId="0" borderId="10" xfId="0" applyNumberFormat="1" applyFont="1" applyFill="1" applyBorder="1" applyAlignment="1" applyProtection="1">
      <alignment horizontal="center" wrapText="1"/>
      <protection locked="0"/>
    </xf>
    <xf numFmtId="3" fontId="1" fillId="2" borderId="2" xfId="0" applyNumberFormat="1" applyFont="1" applyFill="1" applyBorder="1" applyAlignment="1" applyProtection="1">
      <alignment horizontal="center"/>
      <protection locked="0"/>
    </xf>
    <xf numFmtId="3" fontId="1" fillId="0" borderId="12" xfId="0" applyNumberFormat="1" applyFont="1" applyFill="1" applyBorder="1" applyAlignment="1" applyProtection="1">
      <alignment horizontal="center"/>
      <protection locked="0"/>
    </xf>
    <xf numFmtId="3" fontId="1" fillId="2" borderId="3" xfId="0" applyNumberFormat="1" applyFont="1" applyFill="1" applyBorder="1" applyAlignment="1" applyProtection="1">
      <alignment horizontal="center"/>
      <protection locked="0"/>
    </xf>
    <xf numFmtId="3" fontId="1" fillId="2" borderId="1" xfId="0" applyNumberFormat="1" applyFont="1" applyFill="1" applyBorder="1" applyAlignment="1" applyProtection="1">
      <alignment horizontal="center"/>
      <protection locked="0"/>
    </xf>
    <xf numFmtId="3" fontId="5" fillId="2" borderId="1" xfId="0" applyNumberFormat="1" applyFont="1" applyFill="1" applyBorder="1" applyAlignment="1" applyProtection="1">
      <alignment horizontal="center"/>
      <protection locked="0"/>
    </xf>
    <xf numFmtId="3" fontId="1" fillId="0" borderId="7" xfId="0" applyNumberFormat="1" applyFont="1" applyFill="1" applyBorder="1" applyProtection="1">
      <protection locked="0"/>
    </xf>
    <xf numFmtId="3" fontId="5" fillId="0" borderId="3" xfId="0" applyNumberFormat="1" applyFont="1" applyFill="1" applyBorder="1" applyAlignment="1" applyProtection="1">
      <alignment horizontal="left"/>
      <protection locked="0"/>
    </xf>
    <xf numFmtId="3" fontId="5" fillId="0" borderId="7" xfId="0" applyNumberFormat="1" applyFont="1" applyFill="1" applyBorder="1" applyAlignment="1" applyProtection="1">
      <alignment horizontal="center"/>
      <protection locked="0"/>
    </xf>
    <xf numFmtId="3" fontId="1" fillId="0" borderId="3" xfId="0" applyNumberFormat="1" applyFont="1" applyFill="1" applyBorder="1" applyAlignment="1" applyProtection="1">
      <alignment horizontal="left"/>
      <protection locked="0"/>
    </xf>
    <xf numFmtId="3" fontId="1" fillId="3" borderId="3" xfId="0" applyNumberFormat="1" applyFont="1" applyFill="1" applyBorder="1" applyProtection="1">
      <protection locked="0"/>
    </xf>
    <xf numFmtId="3" fontId="1" fillId="2" borderId="5" xfId="0" applyNumberFormat="1" applyFont="1" applyFill="1" applyBorder="1" applyAlignment="1" applyProtection="1">
      <alignment horizontal="center"/>
      <protection locked="0"/>
    </xf>
    <xf numFmtId="3" fontId="5" fillId="0" borderId="2" xfId="0" applyNumberFormat="1" applyFont="1" applyBorder="1" applyProtection="1">
      <protection locked="0"/>
    </xf>
    <xf numFmtId="2" fontId="5" fillId="0" borderId="3" xfId="0" applyNumberFormat="1" applyFont="1" applyBorder="1" applyProtection="1">
      <protection locked="0"/>
    </xf>
    <xf numFmtId="2" fontId="5" fillId="0" borderId="1" xfId="0" applyNumberFormat="1" applyFont="1" applyFill="1" applyBorder="1" applyAlignment="1" applyProtection="1">
      <alignment horizontal="center"/>
      <protection locked="0"/>
    </xf>
    <xf numFmtId="3" fontId="5" fillId="3" borderId="2" xfId="0" applyNumberFormat="1" applyFont="1" applyFill="1" applyBorder="1" applyProtection="1">
      <protection locked="0"/>
    </xf>
    <xf numFmtId="4" fontId="5" fillId="0" borderId="1" xfId="0" applyNumberFormat="1" applyFont="1" applyFill="1" applyBorder="1" applyAlignment="1" applyProtection="1">
      <alignment horizontal="center"/>
      <protection locked="0"/>
    </xf>
    <xf numFmtId="3" fontId="5" fillId="3" borderId="4" xfId="0" applyNumberFormat="1" applyFont="1" applyFill="1" applyBorder="1" applyProtection="1">
      <protection locked="0"/>
    </xf>
    <xf numFmtId="3" fontId="5" fillId="0" borderId="4" xfId="0" applyNumberFormat="1" applyFont="1" applyBorder="1" applyProtection="1">
      <protection locked="0"/>
    </xf>
    <xf numFmtId="4" fontId="1" fillId="2" borderId="1" xfId="0" applyNumberFormat="1" applyFont="1" applyFill="1" applyBorder="1" applyAlignment="1" applyProtection="1">
      <alignment horizontal="center"/>
      <protection locked="0"/>
    </xf>
    <xf numFmtId="4" fontId="5" fillId="0" borderId="6" xfId="0" applyNumberFormat="1" applyFont="1" applyFill="1" applyBorder="1" applyAlignment="1" applyProtection="1">
      <alignment horizontal="center"/>
      <protection locked="0"/>
    </xf>
    <xf numFmtId="3" fontId="5" fillId="0" borderId="3" xfId="0" applyNumberFormat="1" applyFont="1" applyFill="1" applyBorder="1" applyProtection="1">
      <protection locked="0"/>
    </xf>
    <xf numFmtId="3" fontId="5" fillId="0" borderId="7" xfId="0" applyNumberFormat="1" applyFont="1" applyFill="1" applyBorder="1" applyProtection="1">
      <protection locked="0"/>
    </xf>
    <xf numFmtId="3" fontId="5" fillId="0" borderId="9" xfId="0" applyNumberFormat="1" applyFont="1" applyFill="1" applyBorder="1" applyProtection="1">
      <protection locked="0"/>
    </xf>
    <xf numFmtId="3" fontId="5" fillId="0" borderId="8" xfId="0" applyNumberFormat="1" applyFont="1" applyFill="1" applyBorder="1" applyProtection="1">
      <protection locked="0"/>
    </xf>
    <xf numFmtId="3" fontId="1" fillId="0" borderId="10" xfId="0" applyNumberFormat="1" applyFont="1" applyBorder="1" applyAlignment="1" applyProtection="1">
      <alignment horizontal="center"/>
      <protection locked="0"/>
    </xf>
    <xf numFmtId="3" fontId="1" fillId="2" borderId="8" xfId="0" applyNumberFormat="1" applyFont="1" applyFill="1" applyBorder="1" applyAlignment="1" applyProtection="1">
      <alignment horizontal="center"/>
      <protection locked="0"/>
    </xf>
    <xf numFmtId="3" fontId="1" fillId="2" borderId="7" xfId="0" applyNumberFormat="1" applyFont="1" applyFill="1" applyBorder="1" applyAlignment="1" applyProtection="1">
      <alignment horizontal="center"/>
      <protection locked="0"/>
    </xf>
    <xf numFmtId="4" fontId="1" fillId="0" borderId="10" xfId="0" applyNumberFormat="1" applyFont="1" applyFill="1" applyBorder="1" applyAlignment="1" applyProtection="1">
      <alignment horizontal="center" wrapText="1"/>
      <protection locked="0"/>
    </xf>
    <xf numFmtId="3" fontId="7" fillId="0" borderId="20" xfId="0" applyNumberFormat="1" applyFont="1" applyFill="1" applyBorder="1" applyAlignment="1" applyProtection="1">
      <alignment horizontal="center"/>
      <protection locked="0"/>
    </xf>
    <xf numFmtId="2" fontId="5" fillId="10" borderId="14" xfId="0" applyNumberFormat="1" applyFont="1" applyFill="1" applyBorder="1" applyAlignment="1" applyProtection="1">
      <alignment horizontal="right"/>
    </xf>
    <xf numFmtId="4" fontId="5" fillId="0" borderId="17" xfId="0" applyNumberFormat="1" applyFont="1" applyFill="1" applyBorder="1" applyAlignment="1" applyProtection="1">
      <alignment horizontal="right"/>
      <protection locked="0"/>
    </xf>
    <xf numFmtId="3" fontId="5" fillId="0" borderId="5" xfId="0" applyNumberFormat="1" applyFont="1" applyBorder="1" applyProtection="1">
      <protection locked="0"/>
    </xf>
    <xf numFmtId="3" fontId="1" fillId="0" borderId="3" xfId="0" applyNumberFormat="1" applyFont="1" applyFill="1" applyBorder="1" applyAlignment="1" applyProtection="1">
      <protection locked="0"/>
    </xf>
    <xf numFmtId="4" fontId="1" fillId="0" borderId="1" xfId="0" applyNumberFormat="1" applyFont="1" applyFill="1" applyBorder="1" applyAlignment="1" applyProtection="1">
      <alignment horizontal="center"/>
      <protection locked="0"/>
    </xf>
    <xf numFmtId="3" fontId="5" fillId="0" borderId="20" xfId="0" applyNumberFormat="1" applyFont="1" applyFill="1" applyBorder="1" applyProtection="1">
      <protection locked="0"/>
    </xf>
    <xf numFmtId="2" fontId="7" fillId="0" borderId="20" xfId="0" applyNumberFormat="1" applyFont="1" applyFill="1" applyBorder="1" applyAlignment="1" applyProtection="1">
      <alignment horizontal="center"/>
      <protection locked="0"/>
    </xf>
    <xf numFmtId="49" fontId="35" fillId="9" borderId="0" xfId="0" applyNumberFormat="1" applyFont="1" applyFill="1" applyBorder="1" applyProtection="1">
      <protection locked="0"/>
    </xf>
    <xf numFmtId="4" fontId="36" fillId="10" borderId="6" xfId="0" applyNumberFormat="1" applyFont="1" applyFill="1" applyBorder="1" applyAlignment="1" applyProtection="1">
      <alignment horizontal="right"/>
    </xf>
    <xf numFmtId="3" fontId="5" fillId="0" borderId="0" xfId="0" applyNumberFormat="1" applyFont="1" applyProtection="1">
      <protection locked="0"/>
    </xf>
    <xf numFmtId="3" fontId="34" fillId="4" borderId="15" xfId="0" applyNumberFormat="1" applyFont="1" applyFill="1" applyBorder="1" applyAlignment="1" applyProtection="1">
      <alignment horizontal="center"/>
    </xf>
    <xf numFmtId="3" fontId="34" fillId="4" borderId="16" xfId="0" applyNumberFormat="1" applyFont="1" applyFill="1" applyBorder="1" applyAlignment="1" applyProtection="1">
      <alignment horizontal="center"/>
    </xf>
    <xf numFmtId="3" fontId="34" fillId="4" borderId="11" xfId="0" applyNumberFormat="1" applyFont="1" applyFill="1" applyBorder="1" applyAlignment="1" applyProtection="1">
      <alignment horizontal="center"/>
    </xf>
    <xf numFmtId="3" fontId="24" fillId="6" borderId="10" xfId="0" applyNumberFormat="1" applyFont="1" applyFill="1" applyBorder="1" applyAlignment="1" applyProtection="1">
      <alignment horizontal="center"/>
    </xf>
    <xf numFmtId="3" fontId="25" fillId="9" borderId="18" xfId="0" applyNumberFormat="1" applyFont="1" applyFill="1" applyBorder="1" applyAlignment="1" applyProtection="1">
      <alignment horizontal="center" vertical="center" wrapText="1"/>
    </xf>
    <xf numFmtId="3" fontId="25" fillId="9" borderId="19" xfId="0" applyNumberFormat="1" applyFont="1" applyFill="1" applyBorder="1" applyAlignment="1" applyProtection="1">
      <alignment horizontal="center" vertical="center" wrapText="1"/>
    </xf>
    <xf numFmtId="3" fontId="5" fillId="6" borderId="10" xfId="0" applyNumberFormat="1" applyFont="1" applyFill="1" applyBorder="1" applyAlignment="1" applyProtection="1">
      <alignment horizontal="center"/>
    </xf>
    <xf numFmtId="3" fontId="1" fillId="9" borderId="18" xfId="0" applyNumberFormat="1" applyFont="1" applyFill="1" applyBorder="1" applyAlignment="1" applyProtection="1">
      <alignment horizontal="center" vertical="center" wrapText="1"/>
    </xf>
    <xf numFmtId="3" fontId="1" fillId="9" borderId="19" xfId="0" applyNumberFormat="1" applyFont="1" applyFill="1" applyBorder="1" applyAlignment="1" applyProtection="1">
      <alignment horizontal="center" vertical="center" wrapText="1"/>
    </xf>
    <xf numFmtId="2" fontId="1" fillId="9" borderId="18" xfId="0" applyNumberFormat="1" applyFont="1" applyFill="1" applyBorder="1" applyAlignment="1" applyProtection="1">
      <alignment horizontal="center" vertical="center" wrapText="1"/>
    </xf>
    <xf numFmtId="2" fontId="1" fillId="9" borderId="19" xfId="0" applyNumberFormat="1" applyFont="1" applyFill="1" applyBorder="1" applyAlignment="1" applyProtection="1">
      <alignment horizontal="center" vertical="center" wrapText="1"/>
    </xf>
    <xf numFmtId="3" fontId="34" fillId="4" borderId="15" xfId="0" applyNumberFormat="1" applyFont="1" applyFill="1" applyBorder="1" applyAlignment="1" applyProtection="1">
      <alignment horizontal="center"/>
      <protection locked="0"/>
    </xf>
    <xf numFmtId="3" fontId="34" fillId="4" borderId="16" xfId="0" applyNumberFormat="1" applyFont="1" applyFill="1" applyBorder="1" applyAlignment="1" applyProtection="1">
      <alignment horizontal="center"/>
      <protection locked="0"/>
    </xf>
    <xf numFmtId="3" fontId="34" fillId="4" borderId="11" xfId="0" applyNumberFormat="1" applyFont="1" applyFill="1" applyBorder="1" applyAlignment="1" applyProtection="1">
      <alignment horizontal="center"/>
      <protection locked="0"/>
    </xf>
    <xf numFmtId="3" fontId="5" fillId="6" borderId="10" xfId="0" applyNumberFormat="1" applyFont="1" applyFill="1" applyBorder="1" applyAlignment="1" applyProtection="1">
      <alignment horizontal="center"/>
      <protection locked="0"/>
    </xf>
    <xf numFmtId="3" fontId="1" fillId="9" borderId="18" xfId="0" applyNumberFormat="1" applyFont="1" applyFill="1" applyBorder="1" applyAlignment="1" applyProtection="1">
      <alignment horizontal="center" vertical="center" wrapText="1"/>
      <protection locked="0"/>
    </xf>
    <xf numFmtId="3" fontId="1" fillId="9" borderId="19" xfId="0" applyNumberFormat="1" applyFont="1" applyFill="1" applyBorder="1" applyAlignment="1" applyProtection="1">
      <alignment horizontal="center" vertical="center" wrapText="1"/>
      <protection locked="0"/>
    </xf>
    <xf numFmtId="3" fontId="4" fillId="4" borderId="1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GOSTO_2020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."/>
      <sheetName val="3."/>
      <sheetName val="4."/>
      <sheetName val="5."/>
      <sheetName val="6."/>
      <sheetName val="D"/>
      <sheetName val="1semana"/>
      <sheetName val="3"/>
      <sheetName val="4"/>
      <sheetName val="5"/>
      <sheetName val="6"/>
      <sheetName val="7"/>
      <sheetName val="8"/>
      <sheetName val="D."/>
      <sheetName val="2semana"/>
      <sheetName val="10"/>
      <sheetName val="11"/>
      <sheetName val="12"/>
      <sheetName val="13"/>
      <sheetName val="14"/>
      <sheetName val="15"/>
      <sheetName val="D.."/>
      <sheetName val="3semana"/>
      <sheetName val="17"/>
      <sheetName val="18"/>
      <sheetName val="19"/>
      <sheetName val="20"/>
      <sheetName val="21"/>
      <sheetName val="22"/>
      <sheetName val="D..."/>
      <sheetName val="4semana"/>
      <sheetName val="24"/>
      <sheetName val="25"/>
      <sheetName val="26"/>
      <sheetName val="27"/>
      <sheetName val="28"/>
      <sheetName val="29"/>
      <sheetName val="D...."/>
      <sheetName val="5semana"/>
      <sheetName val="31"/>
      <sheetName val="Q."/>
      <sheetName val="K."/>
      <sheetName val="L."/>
      <sheetName val="M."/>
      <sheetName val="N."/>
      <sheetName val="D....."/>
      <sheetName val="6semana"/>
      <sheetName val="Total Mensu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6">
          <cell r="D6">
            <v>150</v>
          </cell>
          <cell r="O6">
            <v>210</v>
          </cell>
        </row>
        <row r="7">
          <cell r="O7">
            <v>0</v>
          </cell>
        </row>
        <row r="8">
          <cell r="O8">
            <v>0</v>
          </cell>
        </row>
        <row r="9">
          <cell r="O9">
            <v>0</v>
          </cell>
        </row>
        <row r="10">
          <cell r="O10">
            <v>0</v>
          </cell>
        </row>
        <row r="12">
          <cell r="O12">
            <v>0</v>
          </cell>
        </row>
        <row r="13">
          <cell r="O13">
            <v>0</v>
          </cell>
        </row>
        <row r="14">
          <cell r="O14">
            <v>0</v>
          </cell>
        </row>
        <row r="15">
          <cell r="O15">
            <v>0</v>
          </cell>
        </row>
        <row r="16">
          <cell r="O16">
            <v>0</v>
          </cell>
        </row>
        <row r="18">
          <cell r="O18">
            <v>0</v>
          </cell>
        </row>
        <row r="19">
          <cell r="O19">
            <v>200</v>
          </cell>
        </row>
        <row r="20">
          <cell r="O20">
            <v>0</v>
          </cell>
        </row>
        <row r="21">
          <cell r="O21">
            <v>989.5</v>
          </cell>
        </row>
        <row r="22">
          <cell r="O22">
            <v>0</v>
          </cell>
        </row>
        <row r="24">
          <cell r="O24">
            <v>1220</v>
          </cell>
        </row>
        <row r="25">
          <cell r="O25">
            <v>900</v>
          </cell>
        </row>
        <row r="26">
          <cell r="O26">
            <v>0</v>
          </cell>
        </row>
        <row r="27">
          <cell r="O27">
            <v>120</v>
          </cell>
        </row>
        <row r="28">
          <cell r="O28">
            <v>0</v>
          </cell>
        </row>
        <row r="29">
          <cell r="O29">
            <v>0</v>
          </cell>
        </row>
        <row r="31">
          <cell r="O31">
            <v>200</v>
          </cell>
        </row>
        <row r="32">
          <cell r="O32">
            <v>129</v>
          </cell>
        </row>
        <row r="33">
          <cell r="O33">
            <v>0</v>
          </cell>
        </row>
        <row r="34">
          <cell r="O34">
            <v>0</v>
          </cell>
        </row>
        <row r="36">
          <cell r="O36">
            <v>1920</v>
          </cell>
        </row>
        <row r="37">
          <cell r="O37">
            <v>0</v>
          </cell>
        </row>
        <row r="38">
          <cell r="O38">
            <v>0</v>
          </cell>
        </row>
        <row r="39">
          <cell r="O39">
            <v>0</v>
          </cell>
        </row>
        <row r="40">
          <cell r="O40">
            <v>0</v>
          </cell>
        </row>
        <row r="42">
          <cell r="O42">
            <v>355</v>
          </cell>
        </row>
        <row r="43">
          <cell r="O43">
            <v>860</v>
          </cell>
        </row>
        <row r="44">
          <cell r="O44">
            <v>0</v>
          </cell>
        </row>
        <row r="45">
          <cell r="O45">
            <v>0</v>
          </cell>
        </row>
        <row r="46">
          <cell r="O46">
            <v>0</v>
          </cell>
        </row>
        <row r="48">
          <cell r="O48">
            <v>1150</v>
          </cell>
        </row>
        <row r="49">
          <cell r="O49">
            <v>0</v>
          </cell>
        </row>
        <row r="50">
          <cell r="O50">
            <v>2344</v>
          </cell>
        </row>
        <row r="51">
          <cell r="O51">
            <v>402</v>
          </cell>
        </row>
        <row r="52">
          <cell r="O52">
            <v>0</v>
          </cell>
        </row>
        <row r="53">
          <cell r="O53">
            <v>25</v>
          </cell>
        </row>
        <row r="54">
          <cell r="O54">
            <v>1120</v>
          </cell>
        </row>
        <row r="55">
          <cell r="O55">
            <v>5310</v>
          </cell>
        </row>
        <row r="56">
          <cell r="O56">
            <v>1275</v>
          </cell>
        </row>
        <row r="57">
          <cell r="O57">
            <v>50</v>
          </cell>
        </row>
        <row r="58">
          <cell r="O58">
            <v>270</v>
          </cell>
        </row>
        <row r="59">
          <cell r="O59">
            <v>825</v>
          </cell>
        </row>
        <row r="60">
          <cell r="O60">
            <v>0</v>
          </cell>
        </row>
        <row r="61">
          <cell r="O61">
            <v>484.04999999999995</v>
          </cell>
        </row>
        <row r="62">
          <cell r="O62">
            <v>0</v>
          </cell>
        </row>
        <row r="63">
          <cell r="O63">
            <v>168</v>
          </cell>
        </row>
        <row r="64">
          <cell r="O64">
            <v>588</v>
          </cell>
        </row>
        <row r="65">
          <cell r="O65">
            <v>675</v>
          </cell>
        </row>
        <row r="66">
          <cell r="O66">
            <v>9</v>
          </cell>
        </row>
        <row r="67">
          <cell r="O67">
            <v>1326</v>
          </cell>
        </row>
        <row r="68">
          <cell r="O68">
            <v>0</v>
          </cell>
        </row>
        <row r="69">
          <cell r="O69">
            <v>2920</v>
          </cell>
        </row>
        <row r="70">
          <cell r="O70">
            <v>84</v>
          </cell>
        </row>
        <row r="71">
          <cell r="O71">
            <v>2992</v>
          </cell>
        </row>
        <row r="72">
          <cell r="O72">
            <v>20</v>
          </cell>
        </row>
        <row r="73">
          <cell r="O73">
            <v>300</v>
          </cell>
        </row>
        <row r="74">
          <cell r="O74">
            <v>155</v>
          </cell>
        </row>
        <row r="75">
          <cell r="O75">
            <v>174</v>
          </cell>
        </row>
        <row r="76">
          <cell r="O76">
            <v>0</v>
          </cell>
        </row>
        <row r="77">
          <cell r="O77">
            <v>217.5</v>
          </cell>
        </row>
        <row r="78">
          <cell r="O78">
            <v>25</v>
          </cell>
        </row>
        <row r="79">
          <cell r="O79">
            <v>150</v>
          </cell>
        </row>
        <row r="80">
          <cell r="O80">
            <v>25</v>
          </cell>
        </row>
        <row r="81">
          <cell r="O81">
            <v>25.4</v>
          </cell>
        </row>
        <row r="82">
          <cell r="O82">
            <v>50</v>
          </cell>
        </row>
        <row r="83">
          <cell r="O83">
            <v>40</v>
          </cell>
        </row>
        <row r="84">
          <cell r="O84">
            <v>100</v>
          </cell>
        </row>
        <row r="85">
          <cell r="O85">
            <v>0</v>
          </cell>
        </row>
        <row r="87">
          <cell r="O87">
            <v>10</v>
          </cell>
        </row>
        <row r="88">
          <cell r="O88">
            <v>65.800000000000011</v>
          </cell>
        </row>
        <row r="89">
          <cell r="O89">
            <v>50.41</v>
          </cell>
        </row>
        <row r="90">
          <cell r="O90">
            <v>10</v>
          </cell>
        </row>
        <row r="91">
          <cell r="O91">
            <v>0</v>
          </cell>
        </row>
        <row r="92">
          <cell r="O92">
            <v>0</v>
          </cell>
        </row>
        <row r="94">
          <cell r="O94">
            <v>25</v>
          </cell>
        </row>
        <row r="95">
          <cell r="O95">
            <v>50</v>
          </cell>
        </row>
        <row r="96">
          <cell r="O96">
            <v>75</v>
          </cell>
        </row>
        <row r="97">
          <cell r="O97">
            <v>125</v>
          </cell>
        </row>
        <row r="98">
          <cell r="O98">
            <v>50</v>
          </cell>
        </row>
        <row r="99">
          <cell r="O99">
            <v>5</v>
          </cell>
        </row>
        <row r="100">
          <cell r="O100">
            <v>25</v>
          </cell>
        </row>
        <row r="101">
          <cell r="O101">
            <v>2</v>
          </cell>
        </row>
        <row r="102">
          <cell r="O102">
            <v>10.02</v>
          </cell>
        </row>
        <row r="103">
          <cell r="O103">
            <v>14</v>
          </cell>
        </row>
        <row r="104">
          <cell r="O104">
            <v>100</v>
          </cell>
        </row>
        <row r="105">
          <cell r="O105">
            <v>21</v>
          </cell>
        </row>
        <row r="106">
          <cell r="O106">
            <v>0</v>
          </cell>
        </row>
        <row r="107">
          <cell r="O107">
            <v>0</v>
          </cell>
        </row>
        <row r="109">
          <cell r="O109">
            <v>1500</v>
          </cell>
        </row>
        <row r="110">
          <cell r="O110">
            <v>8000</v>
          </cell>
        </row>
        <row r="111">
          <cell r="O111">
            <v>55700</v>
          </cell>
        </row>
        <row r="112">
          <cell r="O112">
            <v>3130</v>
          </cell>
        </row>
        <row r="113">
          <cell r="O113">
            <v>3000</v>
          </cell>
        </row>
        <row r="114">
          <cell r="O114">
            <v>2000</v>
          </cell>
        </row>
        <row r="115">
          <cell r="O115">
            <v>5518</v>
          </cell>
        </row>
        <row r="116">
          <cell r="O116">
            <v>31568</v>
          </cell>
        </row>
        <row r="117">
          <cell r="O117">
            <v>2956</v>
          </cell>
        </row>
        <row r="118">
          <cell r="O118">
            <v>0</v>
          </cell>
        </row>
        <row r="119">
          <cell r="O119">
            <v>0</v>
          </cell>
        </row>
        <row r="120">
          <cell r="O120">
            <v>0</v>
          </cell>
        </row>
        <row r="121">
          <cell r="O121">
            <v>0</v>
          </cell>
        </row>
        <row r="123">
          <cell r="O123">
            <v>2016.65</v>
          </cell>
        </row>
        <row r="124">
          <cell r="O124">
            <v>1494.77</v>
          </cell>
        </row>
        <row r="125">
          <cell r="O125">
            <v>1031.49</v>
          </cell>
        </row>
        <row r="126">
          <cell r="O126">
            <v>210.8</v>
          </cell>
        </row>
        <row r="127">
          <cell r="O127">
            <v>56200</v>
          </cell>
        </row>
        <row r="128">
          <cell r="O128">
            <v>130800</v>
          </cell>
        </row>
        <row r="129">
          <cell r="O129">
            <v>0</v>
          </cell>
        </row>
        <row r="130">
          <cell r="O130">
            <v>36600</v>
          </cell>
        </row>
        <row r="131">
          <cell r="O131">
            <v>22000</v>
          </cell>
        </row>
        <row r="132">
          <cell r="O132">
            <v>42000</v>
          </cell>
        </row>
        <row r="134">
          <cell r="O134">
            <v>501000</v>
          </cell>
        </row>
        <row r="135">
          <cell r="O135">
            <v>0</v>
          </cell>
        </row>
        <row r="136">
          <cell r="O136">
            <v>121.80000000000001</v>
          </cell>
        </row>
        <row r="137">
          <cell r="O137">
            <v>61.83</v>
          </cell>
        </row>
        <row r="138">
          <cell r="O138">
            <v>54</v>
          </cell>
        </row>
        <row r="139">
          <cell r="O139">
            <v>25</v>
          </cell>
        </row>
        <row r="140">
          <cell r="O140">
            <v>0</v>
          </cell>
        </row>
        <row r="141">
          <cell r="O141">
            <v>8775</v>
          </cell>
        </row>
        <row r="142">
          <cell r="O142">
            <v>0</v>
          </cell>
        </row>
        <row r="143">
          <cell r="O143">
            <v>0</v>
          </cell>
        </row>
        <row r="144">
          <cell r="O144">
            <v>0</v>
          </cell>
        </row>
        <row r="146">
          <cell r="O146">
            <v>0</v>
          </cell>
        </row>
        <row r="147">
          <cell r="O147">
            <v>1280.51</v>
          </cell>
        </row>
        <row r="148">
          <cell r="O148">
            <v>671.40999999999985</v>
          </cell>
        </row>
        <row r="149">
          <cell r="O149">
            <v>1344.12</v>
          </cell>
        </row>
        <row r="150">
          <cell r="O150">
            <v>65.150000000000006</v>
          </cell>
        </row>
        <row r="151">
          <cell r="O151">
            <v>92.91</v>
          </cell>
        </row>
        <row r="152">
          <cell r="O152">
            <v>0</v>
          </cell>
        </row>
        <row r="153">
          <cell r="O153">
            <v>2274</v>
          </cell>
        </row>
        <row r="154">
          <cell r="O154">
            <v>275.79999999999995</v>
          </cell>
        </row>
        <row r="155">
          <cell r="O155">
            <v>0</v>
          </cell>
        </row>
        <row r="156">
          <cell r="O156">
            <v>92.6</v>
          </cell>
        </row>
        <row r="157">
          <cell r="O157">
            <v>245.94</v>
          </cell>
        </row>
        <row r="158">
          <cell r="O158">
            <v>1395.6799999999998</v>
          </cell>
        </row>
        <row r="159">
          <cell r="O159">
            <v>660.34999999999991</v>
          </cell>
        </row>
        <row r="160">
          <cell r="O160">
            <v>30000</v>
          </cell>
        </row>
        <row r="161">
          <cell r="O161">
            <v>104.4</v>
          </cell>
        </row>
        <row r="162">
          <cell r="O162">
            <v>140</v>
          </cell>
        </row>
        <row r="163">
          <cell r="O163">
            <v>104.2</v>
          </cell>
        </row>
        <row r="164">
          <cell r="O164">
            <v>244.2</v>
          </cell>
        </row>
        <row r="166">
          <cell r="O166">
            <v>3151</v>
          </cell>
        </row>
        <row r="167">
          <cell r="O167">
            <v>1870</v>
          </cell>
        </row>
        <row r="168">
          <cell r="O168">
            <v>369</v>
          </cell>
        </row>
        <row r="169">
          <cell r="O169">
            <v>3538</v>
          </cell>
        </row>
        <row r="170">
          <cell r="O170">
            <v>458</v>
          </cell>
        </row>
        <row r="171">
          <cell r="O171">
            <v>0</v>
          </cell>
        </row>
        <row r="172">
          <cell r="O17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theme="6" tint="-0.249977111117893"/>
  </sheetPr>
  <dimension ref="A1:R196"/>
  <sheetViews>
    <sheetView showGridLines="0" showZeros="0" zoomScale="120" zoomScaleNormal="120" workbookViewId="0">
      <pane xSplit="3" ySplit="3" topLeftCell="D4" activePane="bottomRight" state="frozen"/>
      <selection activeCell="B166" sqref="B166"/>
      <selection pane="topRight" activeCell="B166" sqref="B166"/>
      <selection pane="bottomLeft" activeCell="B166" sqref="B166"/>
      <selection pane="bottomRight" activeCell="B3" sqref="B3"/>
    </sheetView>
  </sheetViews>
  <sheetFormatPr baseColWidth="10" defaultColWidth="0" defaultRowHeight="11.25" zeroHeight="1"/>
  <cols>
    <col min="1" max="1" width="2.7109375" style="173" customWidth="1"/>
    <col min="2" max="2" width="25.7109375" style="173" customWidth="1"/>
    <col min="3" max="3" width="5.7109375" style="169" customWidth="1"/>
    <col min="4" max="4" width="10" style="197" bestFit="1" customWidth="1"/>
    <col min="5" max="6" width="7.7109375" style="197" customWidth="1"/>
    <col min="7" max="7" width="8.7109375" style="173" customWidth="1"/>
    <col min="8" max="10" width="7.7109375" style="173" customWidth="1"/>
    <col min="11" max="13" width="7.7109375" style="204" customWidth="1"/>
    <col min="14" max="14" width="8.7109375" style="199" customWidth="1"/>
    <col min="15" max="15" width="10.7109375" style="173" customWidth="1"/>
    <col min="16" max="16" width="2.7109375" style="189" customWidth="1"/>
    <col min="17" max="17" width="6.140625" style="173" hidden="1" customWidth="1"/>
    <col min="18" max="18" width="0" style="190" hidden="1" customWidth="1"/>
    <col min="19" max="16384" width="11.42578125" style="173" hidden="1"/>
  </cols>
  <sheetData>
    <row r="1" spans="1:15" ht="12" thickBot="1">
      <c r="A1" s="167"/>
      <c r="B1" s="168"/>
      <c r="D1" s="170"/>
      <c r="E1" s="170"/>
      <c r="F1" s="170"/>
      <c r="G1" s="168"/>
      <c r="H1" s="168"/>
      <c r="I1" s="168"/>
      <c r="J1" s="167"/>
      <c r="K1" s="171"/>
      <c r="L1" s="171"/>
      <c r="M1" s="171"/>
      <c r="N1" s="172"/>
      <c r="O1" s="168"/>
    </row>
    <row r="2" spans="1:15" ht="13.5" customHeight="1" thickBot="1">
      <c r="A2" s="167"/>
      <c r="B2" s="174"/>
      <c r="C2" s="175"/>
      <c r="D2" s="213"/>
      <c r="E2" s="311" t="s">
        <v>160</v>
      </c>
      <c r="F2" s="312"/>
      <c r="G2" s="313"/>
      <c r="H2" s="314" t="s">
        <v>18</v>
      </c>
      <c r="I2" s="314"/>
      <c r="J2" s="314"/>
      <c r="K2" s="314"/>
      <c r="L2" s="314"/>
      <c r="M2" s="314"/>
      <c r="N2" s="314"/>
      <c r="O2" s="315" t="s">
        <v>19</v>
      </c>
    </row>
    <row r="3" spans="1:15" ht="30" customHeight="1" thickBot="1">
      <c r="A3" s="167"/>
      <c r="B3" s="237" t="s">
        <v>5</v>
      </c>
      <c r="C3" s="238"/>
      <c r="D3" s="214" t="s">
        <v>0</v>
      </c>
      <c r="E3" s="215" t="s">
        <v>10</v>
      </c>
      <c r="F3" s="215" t="s">
        <v>10</v>
      </c>
      <c r="G3" s="216" t="s">
        <v>9</v>
      </c>
      <c r="H3" s="217" t="s">
        <v>11</v>
      </c>
      <c r="I3" s="217" t="s">
        <v>12</v>
      </c>
      <c r="J3" s="217" t="s">
        <v>13</v>
      </c>
      <c r="K3" s="217" t="s">
        <v>14</v>
      </c>
      <c r="L3" s="217" t="s">
        <v>21</v>
      </c>
      <c r="M3" s="217" t="s">
        <v>15</v>
      </c>
      <c r="N3" s="218" t="s">
        <v>16</v>
      </c>
      <c r="O3" s="316"/>
    </row>
    <row r="4" spans="1:15" ht="12.75" customHeight="1">
      <c r="A4" s="167"/>
      <c r="B4" s="239" t="s">
        <v>6</v>
      </c>
      <c r="C4" s="240"/>
      <c r="D4" s="219" t="s">
        <v>1</v>
      </c>
      <c r="E4" s="220"/>
      <c r="F4" s="220"/>
      <c r="G4" s="221" t="s">
        <v>1</v>
      </c>
      <c r="H4" s="222"/>
      <c r="I4" s="222"/>
      <c r="J4" s="223" t="s">
        <v>1</v>
      </c>
      <c r="K4" s="224" t="s">
        <v>1</v>
      </c>
      <c r="L4" s="224"/>
      <c r="M4" s="224"/>
      <c r="N4" s="225" t="s">
        <v>1</v>
      </c>
      <c r="O4" s="226" t="s">
        <v>1</v>
      </c>
    </row>
    <row r="5" spans="1:15" ht="12.75" customHeight="1">
      <c r="A5" s="167"/>
      <c r="B5" s="241" t="s">
        <v>7</v>
      </c>
      <c r="C5" s="242"/>
      <c r="D5" s="186"/>
      <c r="E5" s="186"/>
      <c r="F5" s="186"/>
      <c r="G5" s="186"/>
      <c r="H5" s="211"/>
      <c r="I5" s="211"/>
      <c r="J5" s="212"/>
      <c r="K5" s="187"/>
      <c r="L5" s="187"/>
      <c r="M5" s="187"/>
      <c r="N5" s="187"/>
      <c r="O5" s="188"/>
    </row>
    <row r="6" spans="1:15" ht="12.75" customHeight="1">
      <c r="A6" s="167"/>
      <c r="B6" s="243" t="s">
        <v>159</v>
      </c>
      <c r="C6" s="244" t="s">
        <v>8</v>
      </c>
      <c r="D6" s="180">
        <f>'[1]Total Mensual'!O6</f>
        <v>210</v>
      </c>
      <c r="E6" s="181"/>
      <c r="F6" s="181"/>
      <c r="G6" s="182">
        <f>SUM(E6:F6)</f>
        <v>0</v>
      </c>
      <c r="H6" s="183"/>
      <c r="I6" s="183"/>
      <c r="J6" s="183"/>
      <c r="K6" s="183"/>
      <c r="L6" s="183"/>
      <c r="M6" s="183"/>
      <c r="N6" s="184">
        <f>SUM(H6:M6)</f>
        <v>0</v>
      </c>
      <c r="O6" s="185">
        <f>+D6+G6-N6</f>
        <v>210</v>
      </c>
    </row>
    <row r="7" spans="1:15" ht="12.75" customHeight="1">
      <c r="A7" s="167"/>
      <c r="B7" s="243" t="s">
        <v>147</v>
      </c>
      <c r="C7" s="244" t="s">
        <v>8</v>
      </c>
      <c r="D7" s="180">
        <f>'[1]Total Mensual'!O7</f>
        <v>0</v>
      </c>
      <c r="E7" s="181"/>
      <c r="F7" s="181"/>
      <c r="G7" s="182">
        <f t="shared" ref="G7:G70" si="0">SUM(E7:F7)</f>
        <v>0</v>
      </c>
      <c r="H7" s="183"/>
      <c r="I7" s="183"/>
      <c r="J7" s="183"/>
      <c r="K7" s="183"/>
      <c r="L7" s="183"/>
      <c r="M7" s="183"/>
      <c r="N7" s="184">
        <f t="shared" ref="N7:N70" si="1">SUM(H7:M7)</f>
        <v>0</v>
      </c>
      <c r="O7" s="185">
        <f t="shared" ref="O7:O70" si="2">+D7+G7-N7</f>
        <v>0</v>
      </c>
    </row>
    <row r="8" spans="1:15" ht="12.75" customHeight="1">
      <c r="A8" s="167"/>
      <c r="B8" s="243" t="s">
        <v>148</v>
      </c>
      <c r="C8" s="244" t="s">
        <v>8</v>
      </c>
      <c r="D8" s="180">
        <f>'[1]Total Mensual'!O8</f>
        <v>0</v>
      </c>
      <c r="E8" s="181"/>
      <c r="F8" s="181"/>
      <c r="G8" s="182">
        <f t="shared" si="0"/>
        <v>0</v>
      </c>
      <c r="H8" s="183"/>
      <c r="I8" s="183"/>
      <c r="J8" s="183"/>
      <c r="K8" s="183"/>
      <c r="L8" s="183"/>
      <c r="M8" s="183"/>
      <c r="N8" s="184">
        <f t="shared" si="1"/>
        <v>0</v>
      </c>
      <c r="O8" s="185">
        <f t="shared" si="2"/>
        <v>0</v>
      </c>
    </row>
    <row r="9" spans="1:15" ht="12.75" customHeight="1">
      <c r="A9" s="167"/>
      <c r="B9" s="243" t="s">
        <v>166</v>
      </c>
      <c r="C9" s="244" t="s">
        <v>8</v>
      </c>
      <c r="D9" s="180">
        <f>'[1]Total Mensual'!O9</f>
        <v>0</v>
      </c>
      <c r="E9" s="181"/>
      <c r="F9" s="181"/>
      <c r="G9" s="182">
        <f t="shared" si="0"/>
        <v>0</v>
      </c>
      <c r="H9" s="183"/>
      <c r="I9" s="183"/>
      <c r="J9" s="183"/>
      <c r="K9" s="183"/>
      <c r="L9" s="183"/>
      <c r="M9" s="183"/>
      <c r="N9" s="184">
        <f t="shared" si="1"/>
        <v>0</v>
      </c>
      <c r="O9" s="185">
        <f t="shared" si="2"/>
        <v>0</v>
      </c>
    </row>
    <row r="10" spans="1:15" ht="12.75" customHeight="1">
      <c r="A10" s="167"/>
      <c r="B10" s="245"/>
      <c r="C10" s="246"/>
      <c r="D10" s="180">
        <f>'[1]Total Mensual'!O10</f>
        <v>0</v>
      </c>
      <c r="E10" s="181"/>
      <c r="F10" s="181"/>
      <c r="G10" s="182">
        <f t="shared" si="0"/>
        <v>0</v>
      </c>
      <c r="H10" s="183"/>
      <c r="I10" s="183"/>
      <c r="J10" s="183"/>
      <c r="K10" s="183"/>
      <c r="L10" s="183"/>
      <c r="M10" s="183"/>
      <c r="N10" s="184">
        <f t="shared" si="1"/>
        <v>0</v>
      </c>
      <c r="O10" s="185">
        <f t="shared" si="2"/>
        <v>0</v>
      </c>
    </row>
    <row r="11" spans="1:15" ht="12.75" customHeight="1">
      <c r="A11" s="167"/>
      <c r="B11" s="241" t="s">
        <v>142</v>
      </c>
      <c r="C11" s="247"/>
      <c r="D11" s="264"/>
      <c r="E11" s="176"/>
      <c r="F11" s="176"/>
      <c r="G11" s="186"/>
      <c r="H11" s="177"/>
      <c r="I11" s="177"/>
      <c r="J11" s="178"/>
      <c r="K11" s="179"/>
      <c r="L11" s="179"/>
      <c r="M11" s="179"/>
      <c r="N11" s="187"/>
      <c r="O11" s="188"/>
    </row>
    <row r="12" spans="1:15" ht="12.75" customHeight="1">
      <c r="A12" s="167"/>
      <c r="B12" s="243" t="s">
        <v>140</v>
      </c>
      <c r="C12" s="246" t="s">
        <v>8</v>
      </c>
      <c r="D12" s="180">
        <f>'[1]Total Mensual'!O12</f>
        <v>0</v>
      </c>
      <c r="E12" s="181"/>
      <c r="F12" s="181"/>
      <c r="G12" s="182">
        <f t="shared" si="0"/>
        <v>0</v>
      </c>
      <c r="H12" s="183"/>
      <c r="I12" s="183"/>
      <c r="J12" s="183"/>
      <c r="K12" s="183"/>
      <c r="L12" s="183"/>
      <c r="M12" s="183"/>
      <c r="N12" s="184">
        <f t="shared" si="1"/>
        <v>0</v>
      </c>
      <c r="O12" s="185">
        <f t="shared" si="2"/>
        <v>0</v>
      </c>
    </row>
    <row r="13" spans="1:15" ht="12.75" customHeight="1">
      <c r="A13" s="167"/>
      <c r="B13" s="243" t="s">
        <v>129</v>
      </c>
      <c r="C13" s="246" t="s">
        <v>8</v>
      </c>
      <c r="D13" s="180">
        <f>'[1]Total Mensual'!O13</f>
        <v>0</v>
      </c>
      <c r="E13" s="181"/>
      <c r="F13" s="181"/>
      <c r="G13" s="182">
        <f t="shared" si="0"/>
        <v>0</v>
      </c>
      <c r="H13" s="183"/>
      <c r="I13" s="183"/>
      <c r="J13" s="183"/>
      <c r="K13" s="183"/>
      <c r="L13" s="183"/>
      <c r="M13" s="183"/>
      <c r="N13" s="184">
        <f t="shared" si="1"/>
        <v>0</v>
      </c>
      <c r="O13" s="185">
        <f t="shared" si="2"/>
        <v>0</v>
      </c>
    </row>
    <row r="14" spans="1:15" ht="12.75" customHeight="1">
      <c r="A14" s="167"/>
      <c r="B14" s="243" t="s">
        <v>161</v>
      </c>
      <c r="C14" s="246" t="s">
        <v>8</v>
      </c>
      <c r="D14" s="180">
        <f>'[1]Total Mensual'!O14</f>
        <v>0</v>
      </c>
      <c r="E14" s="181"/>
      <c r="F14" s="181"/>
      <c r="G14" s="182">
        <f t="shared" si="0"/>
        <v>0</v>
      </c>
      <c r="H14" s="183"/>
      <c r="I14" s="183"/>
      <c r="J14" s="183"/>
      <c r="K14" s="183"/>
      <c r="L14" s="183"/>
      <c r="M14" s="183"/>
      <c r="N14" s="184">
        <f t="shared" si="1"/>
        <v>0</v>
      </c>
      <c r="O14" s="185">
        <f t="shared" si="2"/>
        <v>0</v>
      </c>
    </row>
    <row r="15" spans="1:15" ht="12.75" customHeight="1">
      <c r="A15" s="167"/>
      <c r="B15" s="243" t="s">
        <v>162</v>
      </c>
      <c r="C15" s="244" t="s">
        <v>8</v>
      </c>
      <c r="D15" s="180">
        <f>'[1]Total Mensual'!O15</f>
        <v>0</v>
      </c>
      <c r="E15" s="181"/>
      <c r="F15" s="181"/>
      <c r="G15" s="182">
        <f t="shared" si="0"/>
        <v>0</v>
      </c>
      <c r="H15" s="183"/>
      <c r="I15" s="183"/>
      <c r="J15" s="183"/>
      <c r="K15" s="183"/>
      <c r="L15" s="183"/>
      <c r="M15" s="183"/>
      <c r="N15" s="184">
        <f t="shared" si="1"/>
        <v>0</v>
      </c>
      <c r="O15" s="185">
        <f t="shared" si="2"/>
        <v>0</v>
      </c>
    </row>
    <row r="16" spans="1:15" ht="12.75" customHeight="1">
      <c r="A16" s="167"/>
      <c r="B16" s="245"/>
      <c r="C16" s="248"/>
      <c r="D16" s="180">
        <f>'[1]Total Mensual'!O16</f>
        <v>0</v>
      </c>
      <c r="E16" s="181"/>
      <c r="F16" s="181"/>
      <c r="G16" s="182">
        <f t="shared" si="0"/>
        <v>0</v>
      </c>
      <c r="H16" s="183"/>
      <c r="I16" s="183"/>
      <c r="J16" s="183"/>
      <c r="K16" s="183"/>
      <c r="L16" s="183"/>
      <c r="M16" s="183"/>
      <c r="N16" s="184">
        <f t="shared" si="1"/>
        <v>0</v>
      </c>
      <c r="O16" s="185">
        <f t="shared" si="2"/>
        <v>0</v>
      </c>
    </row>
    <row r="17" spans="1:15" ht="12.75" customHeight="1">
      <c r="A17" s="167"/>
      <c r="B17" s="241" t="s">
        <v>143</v>
      </c>
      <c r="C17" s="247"/>
      <c r="D17" s="264"/>
      <c r="E17" s="176"/>
      <c r="F17" s="176"/>
      <c r="G17" s="186"/>
      <c r="H17" s="177"/>
      <c r="I17" s="177"/>
      <c r="J17" s="178"/>
      <c r="K17" s="179"/>
      <c r="L17" s="179"/>
      <c r="M17" s="179"/>
      <c r="N17" s="187"/>
      <c r="O17" s="188"/>
    </row>
    <row r="18" spans="1:15" ht="12.75" customHeight="1">
      <c r="A18" s="167"/>
      <c r="B18" s="245" t="s">
        <v>152</v>
      </c>
      <c r="C18" s="246" t="s">
        <v>8</v>
      </c>
      <c r="D18" s="180">
        <f>'[1]Total Mensual'!O18</f>
        <v>0</v>
      </c>
      <c r="E18" s="181"/>
      <c r="F18" s="181"/>
      <c r="G18" s="182">
        <f t="shared" si="0"/>
        <v>0</v>
      </c>
      <c r="H18" s="183"/>
      <c r="I18" s="183"/>
      <c r="J18" s="183"/>
      <c r="K18" s="183"/>
      <c r="L18" s="183"/>
      <c r="M18" s="183"/>
      <c r="N18" s="184">
        <f t="shared" si="1"/>
        <v>0</v>
      </c>
      <c r="O18" s="185">
        <f t="shared" si="2"/>
        <v>0</v>
      </c>
    </row>
    <row r="19" spans="1:15" ht="12.75" customHeight="1">
      <c r="A19" s="167"/>
      <c r="B19" s="245" t="s">
        <v>144</v>
      </c>
      <c r="C19" s="246" t="s">
        <v>8</v>
      </c>
      <c r="D19" s="180">
        <f>'[1]Total Mensual'!O19</f>
        <v>200</v>
      </c>
      <c r="E19" s="181"/>
      <c r="F19" s="181"/>
      <c r="G19" s="182">
        <f t="shared" si="0"/>
        <v>0</v>
      </c>
      <c r="H19" s="183"/>
      <c r="I19" s="183"/>
      <c r="J19" s="183"/>
      <c r="K19" s="183"/>
      <c r="L19" s="183"/>
      <c r="M19" s="183"/>
      <c r="N19" s="184">
        <f t="shared" si="1"/>
        <v>0</v>
      </c>
      <c r="O19" s="185">
        <f t="shared" si="2"/>
        <v>200</v>
      </c>
    </row>
    <row r="20" spans="1:15" ht="12.75" customHeight="1">
      <c r="A20" s="167"/>
      <c r="B20" s="245" t="s">
        <v>153</v>
      </c>
      <c r="C20" s="246" t="s">
        <v>8</v>
      </c>
      <c r="D20" s="180">
        <f>'[1]Total Mensual'!O20</f>
        <v>0</v>
      </c>
      <c r="E20" s="181"/>
      <c r="F20" s="181"/>
      <c r="G20" s="182">
        <f t="shared" si="0"/>
        <v>0</v>
      </c>
      <c r="H20" s="183"/>
      <c r="I20" s="183"/>
      <c r="J20" s="183"/>
      <c r="K20" s="183"/>
      <c r="L20" s="183"/>
      <c r="M20" s="183"/>
      <c r="N20" s="184">
        <f t="shared" si="1"/>
        <v>0</v>
      </c>
      <c r="O20" s="185">
        <f t="shared" si="2"/>
        <v>0</v>
      </c>
    </row>
    <row r="21" spans="1:15" ht="12.75" customHeight="1">
      <c r="A21" s="167"/>
      <c r="B21" s="243" t="s">
        <v>169</v>
      </c>
      <c r="C21" s="246"/>
      <c r="D21" s="180">
        <f>'[1]Total Mensual'!O21</f>
        <v>989.5</v>
      </c>
      <c r="E21" s="181"/>
      <c r="F21" s="181"/>
      <c r="G21" s="182">
        <f t="shared" si="0"/>
        <v>0</v>
      </c>
      <c r="H21" s="183"/>
      <c r="I21" s="183"/>
      <c r="J21" s="183"/>
      <c r="K21" s="183"/>
      <c r="L21" s="183"/>
      <c r="M21" s="183"/>
      <c r="N21" s="184">
        <f t="shared" si="1"/>
        <v>0</v>
      </c>
      <c r="O21" s="185">
        <f t="shared" si="2"/>
        <v>989.5</v>
      </c>
    </row>
    <row r="22" spans="1:15" ht="12.75" customHeight="1">
      <c r="A22" s="167"/>
      <c r="B22" s="245"/>
      <c r="C22" s="246"/>
      <c r="D22" s="180">
        <f>'[1]Total Mensual'!O22</f>
        <v>0</v>
      </c>
      <c r="E22" s="181"/>
      <c r="F22" s="181"/>
      <c r="G22" s="182">
        <f t="shared" si="0"/>
        <v>0</v>
      </c>
      <c r="H22" s="183"/>
      <c r="I22" s="183"/>
      <c r="J22" s="183"/>
      <c r="K22" s="183"/>
      <c r="L22" s="183"/>
      <c r="M22" s="183"/>
      <c r="N22" s="184">
        <f t="shared" si="1"/>
        <v>0</v>
      </c>
      <c r="O22" s="185">
        <f t="shared" si="2"/>
        <v>0</v>
      </c>
    </row>
    <row r="23" spans="1:15" ht="12.75" customHeight="1">
      <c r="A23" s="167"/>
      <c r="B23" s="241" t="s">
        <v>20</v>
      </c>
      <c r="C23" s="247"/>
      <c r="D23" s="264"/>
      <c r="E23" s="176"/>
      <c r="F23" s="176"/>
      <c r="G23" s="186"/>
      <c r="H23" s="177"/>
      <c r="I23" s="177"/>
      <c r="J23" s="178"/>
      <c r="K23" s="179"/>
      <c r="L23" s="179"/>
      <c r="M23" s="179"/>
      <c r="N23" s="187"/>
      <c r="O23" s="188"/>
    </row>
    <row r="24" spans="1:15" ht="12.75" customHeight="1">
      <c r="A24" s="167"/>
      <c r="B24" s="245" t="s">
        <v>68</v>
      </c>
      <c r="C24" s="246" t="s">
        <v>8</v>
      </c>
      <c r="D24" s="180">
        <f>'[1]Total Mensual'!O24</f>
        <v>1220</v>
      </c>
      <c r="E24" s="181"/>
      <c r="F24" s="181"/>
      <c r="G24" s="182">
        <f t="shared" si="0"/>
        <v>0</v>
      </c>
      <c r="H24" s="183"/>
      <c r="I24" s="183"/>
      <c r="J24" s="183"/>
      <c r="K24" s="183"/>
      <c r="L24" s="183"/>
      <c r="M24" s="183"/>
      <c r="N24" s="184">
        <f t="shared" si="1"/>
        <v>0</v>
      </c>
      <c r="O24" s="185">
        <f t="shared" si="2"/>
        <v>1220</v>
      </c>
    </row>
    <row r="25" spans="1:15" ht="12.75" customHeight="1">
      <c r="A25" s="167"/>
      <c r="B25" s="245" t="s">
        <v>154</v>
      </c>
      <c r="C25" s="246" t="s">
        <v>8</v>
      </c>
      <c r="D25" s="180">
        <f>'[1]Total Mensual'!O25</f>
        <v>900</v>
      </c>
      <c r="E25" s="181"/>
      <c r="F25" s="181"/>
      <c r="G25" s="182">
        <f t="shared" si="0"/>
        <v>0</v>
      </c>
      <c r="H25" s="183"/>
      <c r="I25" s="183"/>
      <c r="J25" s="183"/>
      <c r="K25" s="183"/>
      <c r="L25" s="183"/>
      <c r="M25" s="183"/>
      <c r="N25" s="184">
        <f t="shared" si="1"/>
        <v>0</v>
      </c>
      <c r="O25" s="185">
        <f t="shared" si="2"/>
        <v>900</v>
      </c>
    </row>
    <row r="26" spans="1:15" ht="12.75" customHeight="1">
      <c r="A26" s="167"/>
      <c r="B26" s="245" t="s">
        <v>149</v>
      </c>
      <c r="C26" s="246" t="s">
        <v>8</v>
      </c>
      <c r="D26" s="180">
        <f>'[1]Total Mensual'!O26</f>
        <v>0</v>
      </c>
      <c r="E26" s="181"/>
      <c r="F26" s="181"/>
      <c r="G26" s="182">
        <f t="shared" si="0"/>
        <v>0</v>
      </c>
      <c r="H26" s="183"/>
      <c r="I26" s="183"/>
      <c r="J26" s="183"/>
      <c r="K26" s="183"/>
      <c r="L26" s="183"/>
      <c r="M26" s="183"/>
      <c r="N26" s="184">
        <f t="shared" si="1"/>
        <v>0</v>
      </c>
      <c r="O26" s="185">
        <f t="shared" si="2"/>
        <v>0</v>
      </c>
    </row>
    <row r="27" spans="1:15" ht="12.75" customHeight="1">
      <c r="A27" s="167"/>
      <c r="B27" s="243" t="s">
        <v>163</v>
      </c>
      <c r="C27" s="246" t="s">
        <v>8</v>
      </c>
      <c r="D27" s="180">
        <f>'[1]Total Mensual'!O27</f>
        <v>120</v>
      </c>
      <c r="E27" s="181"/>
      <c r="F27" s="181"/>
      <c r="G27" s="182">
        <f t="shared" si="0"/>
        <v>0</v>
      </c>
      <c r="H27" s="183"/>
      <c r="I27" s="183"/>
      <c r="J27" s="183"/>
      <c r="K27" s="183"/>
      <c r="L27" s="183"/>
      <c r="M27" s="183"/>
      <c r="N27" s="184">
        <f t="shared" si="1"/>
        <v>0</v>
      </c>
      <c r="O27" s="185">
        <f t="shared" si="2"/>
        <v>120</v>
      </c>
    </row>
    <row r="28" spans="1:15" ht="12.75" customHeight="1">
      <c r="A28" s="167"/>
      <c r="B28" s="243" t="s">
        <v>156</v>
      </c>
      <c r="C28" s="246"/>
      <c r="D28" s="180">
        <f>'[1]Total Mensual'!O28</f>
        <v>0</v>
      </c>
      <c r="E28" s="181"/>
      <c r="F28" s="181"/>
      <c r="G28" s="182">
        <f t="shared" si="0"/>
        <v>0</v>
      </c>
      <c r="H28" s="183"/>
      <c r="I28" s="183"/>
      <c r="J28" s="183"/>
      <c r="K28" s="183"/>
      <c r="L28" s="183"/>
      <c r="M28" s="183"/>
      <c r="N28" s="184">
        <f t="shared" si="1"/>
        <v>0</v>
      </c>
      <c r="O28" s="185">
        <f t="shared" si="2"/>
        <v>0</v>
      </c>
    </row>
    <row r="29" spans="1:15" ht="12.75" customHeight="1">
      <c r="A29" s="167"/>
      <c r="B29" s="245"/>
      <c r="C29" s="246"/>
      <c r="D29" s="180">
        <f>'[1]Total Mensual'!O29</f>
        <v>0</v>
      </c>
      <c r="E29" s="181"/>
      <c r="F29" s="181"/>
      <c r="G29" s="182">
        <f t="shared" si="0"/>
        <v>0</v>
      </c>
      <c r="H29" s="183"/>
      <c r="I29" s="183"/>
      <c r="J29" s="183"/>
      <c r="K29" s="183"/>
      <c r="L29" s="183"/>
      <c r="M29" s="183"/>
      <c r="N29" s="184">
        <f t="shared" si="1"/>
        <v>0</v>
      </c>
      <c r="O29" s="185">
        <f t="shared" si="2"/>
        <v>0</v>
      </c>
    </row>
    <row r="30" spans="1:15" ht="12.75" customHeight="1">
      <c r="A30" s="167"/>
      <c r="B30" s="241" t="s">
        <v>22</v>
      </c>
      <c r="C30" s="242"/>
      <c r="D30" s="264"/>
      <c r="E30" s="176"/>
      <c r="F30" s="176"/>
      <c r="G30" s="186"/>
      <c r="H30" s="177"/>
      <c r="I30" s="177"/>
      <c r="J30" s="178"/>
      <c r="K30" s="179"/>
      <c r="L30" s="179"/>
      <c r="M30" s="179"/>
      <c r="N30" s="187"/>
      <c r="O30" s="188"/>
    </row>
    <row r="31" spans="1:15" ht="12.75" customHeight="1">
      <c r="A31" s="167"/>
      <c r="B31" s="249" t="s">
        <v>23</v>
      </c>
      <c r="C31" s="246" t="s">
        <v>8</v>
      </c>
      <c r="D31" s="180">
        <f>'[1]Total Mensual'!O31</f>
        <v>200</v>
      </c>
      <c r="E31" s="181"/>
      <c r="F31" s="181"/>
      <c r="G31" s="182">
        <f t="shared" si="0"/>
        <v>0</v>
      </c>
      <c r="H31" s="183"/>
      <c r="I31" s="183"/>
      <c r="J31" s="183"/>
      <c r="K31" s="183"/>
      <c r="L31" s="183"/>
      <c r="M31" s="183"/>
      <c r="N31" s="184">
        <f t="shared" si="1"/>
        <v>0</v>
      </c>
      <c r="O31" s="185">
        <f t="shared" si="2"/>
        <v>200</v>
      </c>
    </row>
    <row r="32" spans="1:15" ht="12.75" customHeight="1">
      <c r="A32" s="167"/>
      <c r="B32" s="249" t="s">
        <v>24</v>
      </c>
      <c r="C32" s="246" t="s">
        <v>8</v>
      </c>
      <c r="D32" s="180">
        <f>'[1]Total Mensual'!O32</f>
        <v>129</v>
      </c>
      <c r="E32" s="181"/>
      <c r="F32" s="181"/>
      <c r="G32" s="182">
        <f t="shared" si="0"/>
        <v>0</v>
      </c>
      <c r="H32" s="183"/>
      <c r="I32" s="183"/>
      <c r="J32" s="183"/>
      <c r="K32" s="183"/>
      <c r="L32" s="183"/>
      <c r="M32" s="183"/>
      <c r="N32" s="184">
        <f t="shared" si="1"/>
        <v>0</v>
      </c>
      <c r="O32" s="185">
        <f t="shared" si="2"/>
        <v>129</v>
      </c>
    </row>
    <row r="33" spans="1:15" ht="12.75" customHeight="1">
      <c r="A33" s="167"/>
      <c r="B33" s="249"/>
      <c r="C33" s="246"/>
      <c r="D33" s="180">
        <f>'[1]Total Mensual'!O33</f>
        <v>0</v>
      </c>
      <c r="E33" s="181"/>
      <c r="F33" s="181"/>
      <c r="G33" s="182">
        <f t="shared" si="0"/>
        <v>0</v>
      </c>
      <c r="H33" s="183"/>
      <c r="I33" s="183"/>
      <c r="J33" s="183"/>
      <c r="K33" s="183"/>
      <c r="L33" s="183"/>
      <c r="M33" s="183"/>
      <c r="N33" s="184">
        <f t="shared" si="1"/>
        <v>0</v>
      </c>
      <c r="O33" s="185">
        <f t="shared" si="2"/>
        <v>0</v>
      </c>
    </row>
    <row r="34" spans="1:15" ht="12.75" customHeight="1">
      <c r="A34" s="167"/>
      <c r="B34" s="249"/>
      <c r="C34" s="246"/>
      <c r="D34" s="180">
        <f>'[1]Total Mensual'!O34</f>
        <v>0</v>
      </c>
      <c r="E34" s="181"/>
      <c r="F34" s="181"/>
      <c r="G34" s="182">
        <f t="shared" si="0"/>
        <v>0</v>
      </c>
      <c r="H34" s="183"/>
      <c r="I34" s="183"/>
      <c r="J34" s="183"/>
      <c r="K34" s="183"/>
      <c r="L34" s="183"/>
      <c r="M34" s="183"/>
      <c r="N34" s="184">
        <f t="shared" si="1"/>
        <v>0</v>
      </c>
      <c r="O34" s="185">
        <f t="shared" si="2"/>
        <v>0</v>
      </c>
    </row>
    <row r="35" spans="1:15" ht="12.75" customHeight="1">
      <c r="A35" s="167"/>
      <c r="B35" s="241" t="s">
        <v>25</v>
      </c>
      <c r="C35" s="242"/>
      <c r="D35" s="264"/>
      <c r="E35" s="176"/>
      <c r="F35" s="176"/>
      <c r="G35" s="186"/>
      <c r="H35" s="177"/>
      <c r="I35" s="177"/>
      <c r="J35" s="178"/>
      <c r="K35" s="179"/>
      <c r="L35" s="179"/>
      <c r="M35" s="179"/>
      <c r="N35" s="187"/>
      <c r="O35" s="188"/>
    </row>
    <row r="36" spans="1:15" ht="12.75" customHeight="1">
      <c r="A36" s="167"/>
      <c r="B36" s="249" t="s">
        <v>26</v>
      </c>
      <c r="C36" s="246" t="s">
        <v>69</v>
      </c>
      <c r="D36" s="180">
        <f>'[1]Total Mensual'!O36</f>
        <v>1920</v>
      </c>
      <c r="E36" s="181"/>
      <c r="F36" s="181"/>
      <c r="G36" s="182">
        <f t="shared" si="0"/>
        <v>0</v>
      </c>
      <c r="H36" s="183"/>
      <c r="I36" s="183"/>
      <c r="J36" s="183"/>
      <c r="K36" s="183"/>
      <c r="L36" s="183"/>
      <c r="M36" s="183"/>
      <c r="N36" s="184">
        <f t="shared" si="1"/>
        <v>0</v>
      </c>
      <c r="O36" s="185">
        <f t="shared" si="2"/>
        <v>1920</v>
      </c>
    </row>
    <row r="37" spans="1:15" ht="12.75" customHeight="1">
      <c r="A37" s="167"/>
      <c r="B37" s="249" t="s">
        <v>27</v>
      </c>
      <c r="C37" s="246" t="s">
        <v>69</v>
      </c>
      <c r="D37" s="180">
        <f>'[1]Total Mensual'!O37</f>
        <v>0</v>
      </c>
      <c r="E37" s="181"/>
      <c r="F37" s="181"/>
      <c r="G37" s="182">
        <f t="shared" si="0"/>
        <v>0</v>
      </c>
      <c r="H37" s="183"/>
      <c r="I37" s="183"/>
      <c r="J37" s="183"/>
      <c r="K37" s="183"/>
      <c r="L37" s="183"/>
      <c r="M37" s="183"/>
      <c r="N37" s="184">
        <f t="shared" si="1"/>
        <v>0</v>
      </c>
      <c r="O37" s="185">
        <f t="shared" si="2"/>
        <v>0</v>
      </c>
    </row>
    <row r="38" spans="1:15" ht="12.75" customHeight="1">
      <c r="A38" s="167"/>
      <c r="B38" s="173" t="s">
        <v>150</v>
      </c>
      <c r="C38" s="250" t="s">
        <v>69</v>
      </c>
      <c r="D38" s="180">
        <f>'[1]Total Mensual'!O38</f>
        <v>0</v>
      </c>
      <c r="E38" s="181"/>
      <c r="F38" s="181"/>
      <c r="G38" s="182">
        <f t="shared" si="0"/>
        <v>0</v>
      </c>
      <c r="H38" s="183"/>
      <c r="I38" s="183"/>
      <c r="J38" s="183"/>
      <c r="K38" s="183"/>
      <c r="L38" s="183"/>
      <c r="M38" s="183"/>
      <c r="N38" s="184">
        <f t="shared" si="1"/>
        <v>0</v>
      </c>
      <c r="O38" s="185">
        <f t="shared" si="2"/>
        <v>0</v>
      </c>
    </row>
    <row r="39" spans="1:15" ht="12.75" customHeight="1">
      <c r="A39" s="167"/>
      <c r="B39" s="249"/>
      <c r="C39" s="246"/>
      <c r="D39" s="180">
        <f>'[1]Total Mensual'!O39</f>
        <v>0</v>
      </c>
      <c r="E39" s="181"/>
      <c r="F39" s="181"/>
      <c r="G39" s="182">
        <f t="shared" si="0"/>
        <v>0</v>
      </c>
      <c r="H39" s="183"/>
      <c r="I39" s="183"/>
      <c r="J39" s="183"/>
      <c r="K39" s="183"/>
      <c r="L39" s="183"/>
      <c r="M39" s="183"/>
      <c r="N39" s="184">
        <f t="shared" si="1"/>
        <v>0</v>
      </c>
      <c r="O39" s="185">
        <f t="shared" si="2"/>
        <v>0</v>
      </c>
    </row>
    <row r="40" spans="1:15" ht="12.75" customHeight="1">
      <c r="A40" s="167"/>
      <c r="B40" s="251"/>
      <c r="C40" s="246"/>
      <c r="D40" s="180">
        <f>'[1]Total Mensual'!O40</f>
        <v>0</v>
      </c>
      <c r="E40" s="181"/>
      <c r="F40" s="181"/>
      <c r="G40" s="182">
        <f t="shared" si="0"/>
        <v>0</v>
      </c>
      <c r="H40" s="183"/>
      <c r="I40" s="183"/>
      <c r="J40" s="183"/>
      <c r="K40" s="183"/>
      <c r="L40" s="183"/>
      <c r="M40" s="183"/>
      <c r="N40" s="184">
        <f t="shared" si="1"/>
        <v>0</v>
      </c>
      <c r="O40" s="185">
        <f t="shared" si="2"/>
        <v>0</v>
      </c>
    </row>
    <row r="41" spans="1:15" ht="12.75" customHeight="1">
      <c r="A41" s="167"/>
      <c r="B41" s="241" t="s">
        <v>28</v>
      </c>
      <c r="C41" s="242"/>
      <c r="D41" s="264"/>
      <c r="E41" s="176"/>
      <c r="F41" s="176"/>
      <c r="G41" s="186"/>
      <c r="H41" s="177"/>
      <c r="I41" s="177"/>
      <c r="J41" s="178"/>
      <c r="K41" s="179"/>
      <c r="L41" s="179"/>
      <c r="M41" s="179"/>
      <c r="N41" s="187"/>
      <c r="O41" s="188"/>
    </row>
    <row r="42" spans="1:15" ht="12.75" customHeight="1">
      <c r="A42" s="167"/>
      <c r="B42" s="249" t="s">
        <v>29</v>
      </c>
      <c r="C42" s="246" t="s">
        <v>69</v>
      </c>
      <c r="D42" s="180">
        <f>'[1]Total Mensual'!O42</f>
        <v>355</v>
      </c>
      <c r="E42" s="181"/>
      <c r="F42" s="181"/>
      <c r="G42" s="182">
        <f t="shared" si="0"/>
        <v>0</v>
      </c>
      <c r="H42" s="183"/>
      <c r="I42" s="183"/>
      <c r="J42" s="183"/>
      <c r="K42" s="183"/>
      <c r="L42" s="183"/>
      <c r="M42" s="183"/>
      <c r="N42" s="184">
        <f t="shared" si="1"/>
        <v>0</v>
      </c>
      <c r="O42" s="185">
        <f t="shared" si="2"/>
        <v>355</v>
      </c>
    </row>
    <row r="43" spans="1:15" ht="12.75" customHeight="1">
      <c r="A43" s="167"/>
      <c r="B43" s="249" t="s">
        <v>30</v>
      </c>
      <c r="C43" s="246" t="s">
        <v>69</v>
      </c>
      <c r="D43" s="180">
        <f>'[1]Total Mensual'!O43</f>
        <v>860</v>
      </c>
      <c r="E43" s="181"/>
      <c r="F43" s="181"/>
      <c r="G43" s="182">
        <f t="shared" si="0"/>
        <v>0</v>
      </c>
      <c r="H43" s="183"/>
      <c r="I43" s="183"/>
      <c r="J43" s="183"/>
      <c r="K43" s="183"/>
      <c r="L43" s="183"/>
      <c r="M43" s="183"/>
      <c r="N43" s="184">
        <f t="shared" si="1"/>
        <v>0</v>
      </c>
      <c r="O43" s="185">
        <f t="shared" si="2"/>
        <v>860</v>
      </c>
    </row>
    <row r="44" spans="1:15" ht="12.75" customHeight="1">
      <c r="A44" s="167"/>
      <c r="B44" s="249"/>
      <c r="C44" s="246"/>
      <c r="D44" s="180">
        <f>'[1]Total Mensual'!O44</f>
        <v>0</v>
      </c>
      <c r="E44" s="181"/>
      <c r="F44" s="181"/>
      <c r="G44" s="182">
        <f t="shared" si="0"/>
        <v>0</v>
      </c>
      <c r="H44" s="183"/>
      <c r="I44" s="183"/>
      <c r="J44" s="183"/>
      <c r="K44" s="183"/>
      <c r="L44" s="183"/>
      <c r="M44" s="183"/>
      <c r="N44" s="184">
        <f t="shared" si="1"/>
        <v>0</v>
      </c>
      <c r="O44" s="185">
        <f t="shared" si="2"/>
        <v>0</v>
      </c>
    </row>
    <row r="45" spans="1:15" ht="12.75" customHeight="1">
      <c r="A45" s="167"/>
      <c r="B45" s="249"/>
      <c r="C45" s="246"/>
      <c r="D45" s="180">
        <f>'[1]Total Mensual'!O45</f>
        <v>0</v>
      </c>
      <c r="E45" s="181"/>
      <c r="F45" s="181"/>
      <c r="G45" s="182">
        <f t="shared" si="0"/>
        <v>0</v>
      </c>
      <c r="H45" s="183"/>
      <c r="I45" s="183"/>
      <c r="J45" s="183"/>
      <c r="K45" s="183"/>
      <c r="L45" s="183"/>
      <c r="M45" s="183"/>
      <c r="N45" s="184">
        <f t="shared" si="1"/>
        <v>0</v>
      </c>
      <c r="O45" s="185">
        <f t="shared" si="2"/>
        <v>0</v>
      </c>
    </row>
    <row r="46" spans="1:15" ht="12.75" customHeight="1">
      <c r="A46" s="167"/>
      <c r="B46" s="251"/>
      <c r="C46" s="246"/>
      <c r="D46" s="180">
        <f>'[1]Total Mensual'!O46</f>
        <v>0</v>
      </c>
      <c r="E46" s="181"/>
      <c r="F46" s="181"/>
      <c r="G46" s="182">
        <f t="shared" si="0"/>
        <v>0</v>
      </c>
      <c r="H46" s="183"/>
      <c r="I46" s="183"/>
      <c r="J46" s="183"/>
      <c r="K46" s="183"/>
      <c r="L46" s="183"/>
      <c r="M46" s="183"/>
      <c r="N46" s="184">
        <f t="shared" si="1"/>
        <v>0</v>
      </c>
      <c r="O46" s="185">
        <f t="shared" si="2"/>
        <v>0</v>
      </c>
    </row>
    <row r="47" spans="1:15" ht="12.75" customHeight="1">
      <c r="A47" s="167"/>
      <c r="B47" s="241" t="s">
        <v>31</v>
      </c>
      <c r="C47" s="242"/>
      <c r="D47" s="264"/>
      <c r="E47" s="176"/>
      <c r="F47" s="176"/>
      <c r="G47" s="186"/>
      <c r="H47" s="177"/>
      <c r="I47" s="177"/>
      <c r="J47" s="178"/>
      <c r="K47" s="179"/>
      <c r="L47" s="179"/>
      <c r="M47" s="179"/>
      <c r="N47" s="187"/>
      <c r="O47" s="188"/>
    </row>
    <row r="48" spans="1:15" ht="12.75" customHeight="1">
      <c r="A48" s="167"/>
      <c r="B48" s="249" t="s">
        <v>70</v>
      </c>
      <c r="C48" s="246" t="s">
        <v>103</v>
      </c>
      <c r="D48" s="180">
        <f>'[1]Total Mensual'!O48</f>
        <v>1150</v>
      </c>
      <c r="E48" s="181"/>
      <c r="F48" s="181"/>
      <c r="G48" s="182">
        <f t="shared" si="0"/>
        <v>0</v>
      </c>
      <c r="H48" s="183"/>
      <c r="I48" s="183"/>
      <c r="J48" s="183"/>
      <c r="K48" s="183"/>
      <c r="L48" s="183"/>
      <c r="M48" s="183"/>
      <c r="N48" s="184">
        <f t="shared" si="1"/>
        <v>0</v>
      </c>
      <c r="O48" s="185">
        <f t="shared" si="2"/>
        <v>1150</v>
      </c>
    </row>
    <row r="49" spans="1:15" ht="12.75" customHeight="1">
      <c r="A49" s="167"/>
      <c r="B49" s="249" t="s">
        <v>71</v>
      </c>
      <c r="C49" s="246" t="s">
        <v>69</v>
      </c>
      <c r="D49" s="180">
        <f>'[1]Total Mensual'!O49</f>
        <v>0</v>
      </c>
      <c r="E49" s="181"/>
      <c r="F49" s="181"/>
      <c r="G49" s="182">
        <f t="shared" si="0"/>
        <v>0</v>
      </c>
      <c r="H49" s="183"/>
      <c r="I49" s="183"/>
      <c r="J49" s="183"/>
      <c r="K49" s="183"/>
      <c r="L49" s="183"/>
      <c r="M49" s="183"/>
      <c r="N49" s="184">
        <f t="shared" si="1"/>
        <v>0</v>
      </c>
      <c r="O49" s="185">
        <f t="shared" si="2"/>
        <v>0</v>
      </c>
    </row>
    <row r="50" spans="1:15" ht="12.75" customHeight="1">
      <c r="A50" s="167"/>
      <c r="B50" s="249" t="s">
        <v>72</v>
      </c>
      <c r="C50" s="246" t="s">
        <v>103</v>
      </c>
      <c r="D50" s="180">
        <f>'[1]Total Mensual'!O50</f>
        <v>2344</v>
      </c>
      <c r="E50" s="181"/>
      <c r="F50" s="181"/>
      <c r="G50" s="182">
        <f t="shared" si="0"/>
        <v>0</v>
      </c>
      <c r="H50" s="183"/>
      <c r="I50" s="183"/>
      <c r="J50" s="183"/>
      <c r="K50" s="183"/>
      <c r="L50" s="183"/>
      <c r="M50" s="183"/>
      <c r="N50" s="184">
        <f t="shared" si="1"/>
        <v>0</v>
      </c>
      <c r="O50" s="185">
        <f t="shared" si="2"/>
        <v>2344</v>
      </c>
    </row>
    <row r="51" spans="1:15" ht="12.75" customHeight="1">
      <c r="A51" s="167"/>
      <c r="B51" s="249" t="s">
        <v>73</v>
      </c>
      <c r="C51" s="246" t="s">
        <v>8</v>
      </c>
      <c r="D51" s="180">
        <f>'[1]Total Mensual'!O51</f>
        <v>402</v>
      </c>
      <c r="E51" s="181"/>
      <c r="F51" s="181"/>
      <c r="G51" s="182">
        <f t="shared" si="0"/>
        <v>0</v>
      </c>
      <c r="H51" s="183"/>
      <c r="I51" s="183"/>
      <c r="J51" s="183"/>
      <c r="K51" s="183"/>
      <c r="L51" s="183"/>
      <c r="M51" s="183"/>
      <c r="N51" s="184">
        <f t="shared" si="1"/>
        <v>0</v>
      </c>
      <c r="O51" s="185">
        <f t="shared" si="2"/>
        <v>402</v>
      </c>
    </row>
    <row r="52" spans="1:15" ht="12.75" customHeight="1">
      <c r="A52" s="167"/>
      <c r="B52" s="249" t="s">
        <v>74</v>
      </c>
      <c r="C52" s="246" t="s">
        <v>69</v>
      </c>
      <c r="D52" s="180">
        <f>'[1]Total Mensual'!O52</f>
        <v>0</v>
      </c>
      <c r="E52" s="181"/>
      <c r="F52" s="181"/>
      <c r="G52" s="182">
        <f t="shared" si="0"/>
        <v>0</v>
      </c>
      <c r="H52" s="183"/>
      <c r="I52" s="183"/>
      <c r="J52" s="183"/>
      <c r="K52" s="183"/>
      <c r="L52" s="183"/>
      <c r="M52" s="183"/>
      <c r="N52" s="184">
        <f t="shared" si="1"/>
        <v>0</v>
      </c>
      <c r="O52" s="185">
        <f t="shared" si="2"/>
        <v>0</v>
      </c>
    </row>
    <row r="53" spans="1:15" ht="12.75" customHeight="1">
      <c r="A53" s="167"/>
      <c r="B53" s="249" t="s">
        <v>75</v>
      </c>
      <c r="C53" s="246" t="s">
        <v>69</v>
      </c>
      <c r="D53" s="180">
        <f>'[1]Total Mensual'!O53</f>
        <v>25</v>
      </c>
      <c r="E53" s="181"/>
      <c r="F53" s="181"/>
      <c r="G53" s="182">
        <f t="shared" si="0"/>
        <v>0</v>
      </c>
      <c r="H53" s="183"/>
      <c r="I53" s="183"/>
      <c r="J53" s="183"/>
      <c r="K53" s="183"/>
      <c r="L53" s="183"/>
      <c r="M53" s="183"/>
      <c r="N53" s="184">
        <f t="shared" si="1"/>
        <v>0</v>
      </c>
      <c r="O53" s="185">
        <f t="shared" si="2"/>
        <v>25</v>
      </c>
    </row>
    <row r="54" spans="1:15" ht="12.75" customHeight="1">
      <c r="A54" s="167"/>
      <c r="B54" s="249" t="s">
        <v>76</v>
      </c>
      <c r="C54" s="246" t="s">
        <v>69</v>
      </c>
      <c r="D54" s="180">
        <f>'[1]Total Mensual'!O54</f>
        <v>1120</v>
      </c>
      <c r="E54" s="181"/>
      <c r="F54" s="181"/>
      <c r="G54" s="182">
        <f t="shared" si="0"/>
        <v>0</v>
      </c>
      <c r="H54" s="183"/>
      <c r="I54" s="183"/>
      <c r="J54" s="183"/>
      <c r="K54" s="183"/>
      <c r="L54" s="183"/>
      <c r="M54" s="183"/>
      <c r="N54" s="184">
        <f t="shared" si="1"/>
        <v>0</v>
      </c>
      <c r="O54" s="185">
        <f t="shared" si="2"/>
        <v>1120</v>
      </c>
    </row>
    <row r="55" spans="1:15" ht="12.75" customHeight="1">
      <c r="A55" s="167"/>
      <c r="B55" s="249" t="s">
        <v>77</v>
      </c>
      <c r="C55" s="246" t="s">
        <v>69</v>
      </c>
      <c r="D55" s="180">
        <f>'[1]Total Mensual'!O55</f>
        <v>5310</v>
      </c>
      <c r="E55" s="181"/>
      <c r="F55" s="181"/>
      <c r="G55" s="182">
        <f t="shared" si="0"/>
        <v>0</v>
      </c>
      <c r="H55" s="183"/>
      <c r="I55" s="183"/>
      <c r="J55" s="183"/>
      <c r="K55" s="183"/>
      <c r="L55" s="183"/>
      <c r="M55" s="183"/>
      <c r="N55" s="184">
        <f t="shared" si="1"/>
        <v>0</v>
      </c>
      <c r="O55" s="185">
        <f t="shared" si="2"/>
        <v>5310</v>
      </c>
    </row>
    <row r="56" spans="1:15" ht="12.75" customHeight="1">
      <c r="A56" s="167"/>
      <c r="B56" s="249" t="s">
        <v>78</v>
      </c>
      <c r="C56" s="246" t="s">
        <v>69</v>
      </c>
      <c r="D56" s="180">
        <f>'[1]Total Mensual'!O56</f>
        <v>1275</v>
      </c>
      <c r="E56" s="181"/>
      <c r="F56" s="181"/>
      <c r="G56" s="182">
        <f t="shared" si="0"/>
        <v>0</v>
      </c>
      <c r="H56" s="183"/>
      <c r="I56" s="183"/>
      <c r="J56" s="183"/>
      <c r="K56" s="183"/>
      <c r="L56" s="183"/>
      <c r="M56" s="183"/>
      <c r="N56" s="184">
        <f t="shared" si="1"/>
        <v>0</v>
      </c>
      <c r="O56" s="185">
        <f t="shared" si="2"/>
        <v>1275</v>
      </c>
    </row>
    <row r="57" spans="1:15" ht="12.75" customHeight="1">
      <c r="A57" s="167"/>
      <c r="B57" s="249" t="s">
        <v>79</v>
      </c>
      <c r="C57" s="246" t="s">
        <v>69</v>
      </c>
      <c r="D57" s="180">
        <f>'[1]Total Mensual'!O57</f>
        <v>50</v>
      </c>
      <c r="E57" s="181"/>
      <c r="F57" s="181"/>
      <c r="G57" s="182">
        <f t="shared" si="0"/>
        <v>0</v>
      </c>
      <c r="H57" s="183"/>
      <c r="I57" s="183"/>
      <c r="J57" s="183"/>
      <c r="K57" s="183"/>
      <c r="L57" s="183"/>
      <c r="M57" s="183"/>
      <c r="N57" s="184">
        <f t="shared" si="1"/>
        <v>0</v>
      </c>
      <c r="O57" s="185">
        <f t="shared" si="2"/>
        <v>50</v>
      </c>
    </row>
    <row r="58" spans="1:15" ht="12.75" customHeight="1">
      <c r="A58" s="167"/>
      <c r="B58" s="252" t="s">
        <v>137</v>
      </c>
      <c r="C58" s="246" t="s">
        <v>69</v>
      </c>
      <c r="D58" s="180">
        <f>'[1]Total Mensual'!O58</f>
        <v>270</v>
      </c>
      <c r="E58" s="181"/>
      <c r="F58" s="181"/>
      <c r="G58" s="182">
        <f t="shared" si="0"/>
        <v>0</v>
      </c>
      <c r="H58" s="183"/>
      <c r="I58" s="183"/>
      <c r="J58" s="183"/>
      <c r="K58" s="183"/>
      <c r="L58" s="183"/>
      <c r="M58" s="183"/>
      <c r="N58" s="184">
        <f t="shared" si="1"/>
        <v>0</v>
      </c>
      <c r="O58" s="185">
        <f t="shared" si="2"/>
        <v>270</v>
      </c>
    </row>
    <row r="59" spans="1:15" ht="12.75" customHeight="1">
      <c r="A59" s="167"/>
      <c r="B59" s="249" t="s">
        <v>80</v>
      </c>
      <c r="C59" s="246" t="s">
        <v>69</v>
      </c>
      <c r="D59" s="180">
        <f>'[1]Total Mensual'!O59</f>
        <v>825</v>
      </c>
      <c r="E59" s="181"/>
      <c r="F59" s="181"/>
      <c r="G59" s="182">
        <f t="shared" si="0"/>
        <v>0</v>
      </c>
      <c r="H59" s="183"/>
      <c r="I59" s="183"/>
      <c r="J59" s="183"/>
      <c r="K59" s="183"/>
      <c r="L59" s="183"/>
      <c r="M59" s="183"/>
      <c r="N59" s="184">
        <f t="shared" si="1"/>
        <v>0</v>
      </c>
      <c r="O59" s="185">
        <f t="shared" si="2"/>
        <v>825</v>
      </c>
    </row>
    <row r="60" spans="1:15" ht="12.75" customHeight="1">
      <c r="A60" s="167"/>
      <c r="B60" s="249" t="s">
        <v>111</v>
      </c>
      <c r="C60" s="246" t="s">
        <v>69</v>
      </c>
      <c r="D60" s="180">
        <f>'[1]Total Mensual'!O60</f>
        <v>0</v>
      </c>
      <c r="E60" s="181"/>
      <c r="F60" s="181"/>
      <c r="G60" s="182">
        <f t="shared" si="0"/>
        <v>0</v>
      </c>
      <c r="H60" s="183"/>
      <c r="I60" s="183"/>
      <c r="J60" s="183"/>
      <c r="K60" s="183"/>
      <c r="L60" s="183"/>
      <c r="M60" s="183"/>
      <c r="N60" s="184">
        <f t="shared" si="1"/>
        <v>0</v>
      </c>
      <c r="O60" s="185">
        <f t="shared" si="2"/>
        <v>0</v>
      </c>
    </row>
    <row r="61" spans="1:15" ht="12.75" customHeight="1">
      <c r="A61" s="167"/>
      <c r="B61" s="252" t="s">
        <v>146</v>
      </c>
      <c r="C61" s="246" t="s">
        <v>69</v>
      </c>
      <c r="D61" s="180">
        <f>'[1]Total Mensual'!O61</f>
        <v>484.04999999999995</v>
      </c>
      <c r="E61" s="181"/>
      <c r="F61" s="181"/>
      <c r="G61" s="182">
        <f t="shared" si="0"/>
        <v>0</v>
      </c>
      <c r="H61" s="183"/>
      <c r="I61" s="183"/>
      <c r="J61" s="183"/>
      <c r="K61" s="183"/>
      <c r="L61" s="183"/>
      <c r="M61" s="183"/>
      <c r="N61" s="184">
        <f t="shared" si="1"/>
        <v>0</v>
      </c>
      <c r="O61" s="185">
        <f t="shared" si="2"/>
        <v>484.04999999999995</v>
      </c>
    </row>
    <row r="62" spans="1:15" ht="12.75" customHeight="1">
      <c r="A62" s="167"/>
      <c r="B62" s="249" t="s">
        <v>110</v>
      </c>
      <c r="C62" s="246" t="s">
        <v>69</v>
      </c>
      <c r="D62" s="180">
        <f>'[1]Total Mensual'!O62</f>
        <v>0</v>
      </c>
      <c r="E62" s="181"/>
      <c r="F62" s="181"/>
      <c r="G62" s="182">
        <f t="shared" si="0"/>
        <v>0</v>
      </c>
      <c r="H62" s="183"/>
      <c r="I62" s="183"/>
      <c r="J62" s="183"/>
      <c r="K62" s="183"/>
      <c r="L62" s="183"/>
      <c r="M62" s="183"/>
      <c r="N62" s="184">
        <f t="shared" si="1"/>
        <v>0</v>
      </c>
      <c r="O62" s="185">
        <f t="shared" si="2"/>
        <v>0</v>
      </c>
    </row>
    <row r="63" spans="1:15" ht="12.75" customHeight="1">
      <c r="A63" s="167"/>
      <c r="B63" s="249" t="s">
        <v>81</v>
      </c>
      <c r="C63" s="246" t="s">
        <v>103</v>
      </c>
      <c r="D63" s="180">
        <f>'[1]Total Mensual'!O63</f>
        <v>168</v>
      </c>
      <c r="E63" s="181"/>
      <c r="F63" s="181"/>
      <c r="G63" s="182">
        <f t="shared" si="0"/>
        <v>0</v>
      </c>
      <c r="H63" s="183"/>
      <c r="I63" s="183"/>
      <c r="J63" s="183"/>
      <c r="K63" s="183"/>
      <c r="L63" s="183"/>
      <c r="M63" s="183"/>
      <c r="N63" s="184">
        <f t="shared" si="1"/>
        <v>0</v>
      </c>
      <c r="O63" s="185">
        <f t="shared" si="2"/>
        <v>168</v>
      </c>
    </row>
    <row r="64" spans="1:15" ht="12.75" customHeight="1">
      <c r="A64" s="167"/>
      <c r="B64" s="249" t="s">
        <v>82</v>
      </c>
      <c r="C64" s="246" t="s">
        <v>69</v>
      </c>
      <c r="D64" s="180">
        <f>'[1]Total Mensual'!O64</f>
        <v>588</v>
      </c>
      <c r="E64" s="181"/>
      <c r="F64" s="181"/>
      <c r="G64" s="182">
        <f t="shared" si="0"/>
        <v>0</v>
      </c>
      <c r="H64" s="183"/>
      <c r="I64" s="183"/>
      <c r="J64" s="183"/>
      <c r="K64" s="183"/>
      <c r="L64" s="183"/>
      <c r="M64" s="183"/>
      <c r="N64" s="184">
        <f t="shared" si="1"/>
        <v>0</v>
      </c>
      <c r="O64" s="185">
        <f t="shared" si="2"/>
        <v>588</v>
      </c>
    </row>
    <row r="65" spans="1:15" ht="12.75" customHeight="1">
      <c r="A65" s="167"/>
      <c r="B65" s="249" t="s">
        <v>83</v>
      </c>
      <c r="C65" s="246" t="s">
        <v>69</v>
      </c>
      <c r="D65" s="180">
        <f>'[1]Total Mensual'!O65</f>
        <v>675</v>
      </c>
      <c r="E65" s="181"/>
      <c r="F65" s="181"/>
      <c r="G65" s="182">
        <f t="shared" si="0"/>
        <v>0</v>
      </c>
      <c r="H65" s="183"/>
      <c r="I65" s="183"/>
      <c r="J65" s="183"/>
      <c r="K65" s="183"/>
      <c r="L65" s="183"/>
      <c r="M65" s="183"/>
      <c r="N65" s="184">
        <f t="shared" si="1"/>
        <v>0</v>
      </c>
      <c r="O65" s="185">
        <f t="shared" si="2"/>
        <v>675</v>
      </c>
    </row>
    <row r="66" spans="1:15" ht="12.75" customHeight="1">
      <c r="A66" s="167"/>
      <c r="B66" s="249" t="s">
        <v>109</v>
      </c>
      <c r="C66" s="246" t="s">
        <v>69</v>
      </c>
      <c r="D66" s="180">
        <f>'[1]Total Mensual'!O66</f>
        <v>9</v>
      </c>
      <c r="E66" s="181"/>
      <c r="F66" s="181"/>
      <c r="G66" s="182">
        <f t="shared" si="0"/>
        <v>0</v>
      </c>
      <c r="H66" s="183"/>
      <c r="I66" s="183"/>
      <c r="J66" s="183"/>
      <c r="K66" s="183"/>
      <c r="L66" s="183"/>
      <c r="M66" s="183"/>
      <c r="N66" s="184">
        <f t="shared" si="1"/>
        <v>0</v>
      </c>
      <c r="O66" s="185">
        <f t="shared" si="2"/>
        <v>9</v>
      </c>
    </row>
    <row r="67" spans="1:15" ht="12.75" customHeight="1">
      <c r="A67" s="167"/>
      <c r="B67" s="249" t="s">
        <v>84</v>
      </c>
      <c r="C67" s="246" t="s">
        <v>69</v>
      </c>
      <c r="D67" s="180">
        <f>'[1]Total Mensual'!O67</f>
        <v>1326</v>
      </c>
      <c r="E67" s="181"/>
      <c r="F67" s="181"/>
      <c r="G67" s="182">
        <f t="shared" si="0"/>
        <v>0</v>
      </c>
      <c r="H67" s="183"/>
      <c r="I67" s="183"/>
      <c r="J67" s="183"/>
      <c r="K67" s="183"/>
      <c r="L67" s="183"/>
      <c r="M67" s="183"/>
      <c r="N67" s="184">
        <f t="shared" si="1"/>
        <v>0</v>
      </c>
      <c r="O67" s="185">
        <f t="shared" si="2"/>
        <v>1326</v>
      </c>
    </row>
    <row r="68" spans="1:15" ht="12.75" customHeight="1">
      <c r="A68" s="167"/>
      <c r="B68" s="249" t="s">
        <v>125</v>
      </c>
      <c r="C68" s="246" t="s">
        <v>69</v>
      </c>
      <c r="D68" s="180">
        <f>'[1]Total Mensual'!O68</f>
        <v>0</v>
      </c>
      <c r="E68" s="181"/>
      <c r="F68" s="181"/>
      <c r="G68" s="182">
        <f t="shared" si="0"/>
        <v>0</v>
      </c>
      <c r="H68" s="183"/>
      <c r="I68" s="183"/>
      <c r="J68" s="183"/>
      <c r="K68" s="183"/>
      <c r="L68" s="183"/>
      <c r="M68" s="183"/>
      <c r="N68" s="184">
        <f t="shared" si="1"/>
        <v>0</v>
      </c>
      <c r="O68" s="185">
        <f t="shared" si="2"/>
        <v>0</v>
      </c>
    </row>
    <row r="69" spans="1:15" ht="12.75" customHeight="1">
      <c r="A69" s="167"/>
      <c r="B69" s="249" t="s">
        <v>85</v>
      </c>
      <c r="C69" s="246" t="s">
        <v>69</v>
      </c>
      <c r="D69" s="180">
        <f>'[1]Total Mensual'!O69</f>
        <v>2920</v>
      </c>
      <c r="E69" s="181"/>
      <c r="F69" s="181"/>
      <c r="G69" s="182">
        <f t="shared" si="0"/>
        <v>0</v>
      </c>
      <c r="H69" s="183"/>
      <c r="I69" s="183"/>
      <c r="J69" s="183"/>
      <c r="K69" s="183"/>
      <c r="L69" s="183"/>
      <c r="M69" s="183"/>
      <c r="N69" s="184">
        <f t="shared" si="1"/>
        <v>0</v>
      </c>
      <c r="O69" s="185">
        <f t="shared" si="2"/>
        <v>2920</v>
      </c>
    </row>
    <row r="70" spans="1:15" ht="12.75" customHeight="1">
      <c r="A70" s="167"/>
      <c r="B70" s="249" t="s">
        <v>86</v>
      </c>
      <c r="C70" s="246" t="s">
        <v>8</v>
      </c>
      <c r="D70" s="180">
        <f>'[1]Total Mensual'!O70</f>
        <v>84</v>
      </c>
      <c r="E70" s="181"/>
      <c r="F70" s="181"/>
      <c r="G70" s="182">
        <f t="shared" si="0"/>
        <v>0</v>
      </c>
      <c r="H70" s="183"/>
      <c r="I70" s="183"/>
      <c r="J70" s="183"/>
      <c r="K70" s="183"/>
      <c r="L70" s="183"/>
      <c r="M70" s="183"/>
      <c r="N70" s="184">
        <f t="shared" si="1"/>
        <v>0</v>
      </c>
      <c r="O70" s="185">
        <f t="shared" si="2"/>
        <v>84</v>
      </c>
    </row>
    <row r="71" spans="1:15" ht="12.75" customHeight="1">
      <c r="A71" s="167"/>
      <c r="B71" s="249" t="s">
        <v>87</v>
      </c>
      <c r="C71" s="246" t="s">
        <v>103</v>
      </c>
      <c r="D71" s="180">
        <f>'[1]Total Mensual'!O71</f>
        <v>2992</v>
      </c>
      <c r="E71" s="181"/>
      <c r="F71" s="181"/>
      <c r="G71" s="182">
        <f t="shared" ref="G71:G138" si="3">SUM(E71:F71)</f>
        <v>0</v>
      </c>
      <c r="H71" s="183"/>
      <c r="I71" s="183"/>
      <c r="J71" s="183"/>
      <c r="K71" s="183"/>
      <c r="L71" s="183"/>
      <c r="M71" s="183"/>
      <c r="N71" s="184">
        <f t="shared" ref="N71:N138" si="4">SUM(H71:M71)</f>
        <v>0</v>
      </c>
      <c r="O71" s="185">
        <f t="shared" ref="O71:O138" si="5">+D71+G71-N71</f>
        <v>2992</v>
      </c>
    </row>
    <row r="72" spans="1:15" ht="12.75" customHeight="1">
      <c r="A72" s="167"/>
      <c r="B72" s="249" t="s">
        <v>88</v>
      </c>
      <c r="C72" s="246" t="s">
        <v>69</v>
      </c>
      <c r="D72" s="180">
        <f>'[1]Total Mensual'!O72</f>
        <v>20</v>
      </c>
      <c r="E72" s="181"/>
      <c r="F72" s="181"/>
      <c r="G72" s="182">
        <f t="shared" si="3"/>
        <v>0</v>
      </c>
      <c r="H72" s="183"/>
      <c r="I72" s="183"/>
      <c r="J72" s="183"/>
      <c r="K72" s="183"/>
      <c r="L72" s="183"/>
      <c r="M72" s="183"/>
      <c r="N72" s="184">
        <f t="shared" si="4"/>
        <v>0</v>
      </c>
      <c r="O72" s="185">
        <f t="shared" si="5"/>
        <v>20</v>
      </c>
    </row>
    <row r="73" spans="1:15" ht="12.75" customHeight="1">
      <c r="A73" s="167"/>
      <c r="B73" s="253" t="s">
        <v>89</v>
      </c>
      <c r="C73" s="246" t="s">
        <v>69</v>
      </c>
      <c r="D73" s="180">
        <f>'[1]Total Mensual'!O73</f>
        <v>300</v>
      </c>
      <c r="E73" s="181"/>
      <c r="F73" s="181"/>
      <c r="G73" s="182">
        <f t="shared" si="3"/>
        <v>0</v>
      </c>
      <c r="H73" s="183"/>
      <c r="I73" s="183"/>
      <c r="J73" s="183"/>
      <c r="K73" s="183"/>
      <c r="L73" s="183"/>
      <c r="M73" s="183"/>
      <c r="N73" s="184">
        <f t="shared" si="4"/>
        <v>0</v>
      </c>
      <c r="O73" s="185">
        <f t="shared" si="5"/>
        <v>300</v>
      </c>
    </row>
    <row r="74" spans="1:15" ht="12.75" customHeight="1">
      <c r="A74" s="167"/>
      <c r="B74" s="252" t="s">
        <v>90</v>
      </c>
      <c r="C74" s="246" t="s">
        <v>69</v>
      </c>
      <c r="D74" s="180">
        <f>'[1]Total Mensual'!O74</f>
        <v>155</v>
      </c>
      <c r="E74" s="181"/>
      <c r="F74" s="181"/>
      <c r="G74" s="182">
        <f t="shared" si="3"/>
        <v>0</v>
      </c>
      <c r="H74" s="183"/>
      <c r="I74" s="183"/>
      <c r="J74" s="183"/>
      <c r="K74" s="183"/>
      <c r="L74" s="183"/>
      <c r="M74" s="183"/>
      <c r="N74" s="184">
        <f t="shared" si="4"/>
        <v>0</v>
      </c>
      <c r="O74" s="185">
        <f t="shared" si="5"/>
        <v>155</v>
      </c>
    </row>
    <row r="75" spans="1:15" ht="12.75" customHeight="1">
      <c r="A75" s="167"/>
      <c r="B75" s="253" t="s">
        <v>91</v>
      </c>
      <c r="C75" s="246" t="s">
        <v>103</v>
      </c>
      <c r="D75" s="180">
        <f>'[1]Total Mensual'!O75</f>
        <v>174</v>
      </c>
      <c r="E75" s="181"/>
      <c r="F75" s="181"/>
      <c r="G75" s="182">
        <f t="shared" si="3"/>
        <v>0</v>
      </c>
      <c r="H75" s="183"/>
      <c r="I75" s="183"/>
      <c r="J75" s="183"/>
      <c r="K75" s="183"/>
      <c r="L75" s="183"/>
      <c r="M75" s="183"/>
      <c r="N75" s="184">
        <f t="shared" si="4"/>
        <v>0</v>
      </c>
      <c r="O75" s="185">
        <f t="shared" si="5"/>
        <v>174</v>
      </c>
    </row>
    <row r="76" spans="1:15" ht="12.75" customHeight="1">
      <c r="A76" s="167"/>
      <c r="B76" s="252" t="s">
        <v>157</v>
      </c>
      <c r="C76" s="244" t="s">
        <v>8</v>
      </c>
      <c r="D76" s="180">
        <f>'[1]Total Mensual'!O76</f>
        <v>0</v>
      </c>
      <c r="E76" s="181"/>
      <c r="F76" s="181"/>
      <c r="G76" s="182">
        <f t="shared" si="3"/>
        <v>0</v>
      </c>
      <c r="H76" s="183"/>
      <c r="I76" s="183"/>
      <c r="J76" s="183"/>
      <c r="K76" s="183"/>
      <c r="L76" s="183"/>
      <c r="M76" s="183"/>
      <c r="N76" s="184">
        <f t="shared" si="4"/>
        <v>0</v>
      </c>
      <c r="O76" s="185">
        <f t="shared" si="5"/>
        <v>0</v>
      </c>
    </row>
    <row r="77" spans="1:15" ht="12.75" customHeight="1">
      <c r="A77" s="167"/>
      <c r="B77" s="278" t="s">
        <v>174</v>
      </c>
      <c r="C77" s="244" t="s">
        <v>175</v>
      </c>
      <c r="D77" s="180">
        <f>'[1]Total Mensual'!O77</f>
        <v>217.5</v>
      </c>
      <c r="E77" s="181"/>
      <c r="F77" s="181"/>
      <c r="G77" s="182">
        <f t="shared" si="3"/>
        <v>0</v>
      </c>
      <c r="H77" s="183"/>
      <c r="I77" s="183"/>
      <c r="J77" s="183"/>
      <c r="K77" s="183"/>
      <c r="L77" s="183"/>
      <c r="M77" s="183"/>
      <c r="N77" s="184">
        <f t="shared" si="4"/>
        <v>0</v>
      </c>
      <c r="O77" s="185">
        <f t="shared" si="5"/>
        <v>217.5</v>
      </c>
    </row>
    <row r="78" spans="1:15" ht="12.75" customHeight="1">
      <c r="A78" s="167"/>
      <c r="B78" s="278" t="s">
        <v>176</v>
      </c>
      <c r="C78" s="244" t="s">
        <v>175</v>
      </c>
      <c r="D78" s="180">
        <f>'[1]Total Mensual'!O78</f>
        <v>25</v>
      </c>
      <c r="E78" s="181"/>
      <c r="F78" s="181"/>
      <c r="G78" s="182">
        <f t="shared" si="3"/>
        <v>0</v>
      </c>
      <c r="H78" s="183"/>
      <c r="I78" s="183"/>
      <c r="J78" s="183"/>
      <c r="K78" s="183"/>
      <c r="L78" s="183"/>
      <c r="M78" s="183"/>
      <c r="N78" s="184">
        <f t="shared" si="4"/>
        <v>0</v>
      </c>
      <c r="O78" s="185">
        <f t="shared" si="5"/>
        <v>25</v>
      </c>
    </row>
    <row r="79" spans="1:15" ht="12.75" customHeight="1">
      <c r="A79" s="167"/>
      <c r="B79" s="278" t="s">
        <v>177</v>
      </c>
      <c r="C79" s="244" t="s">
        <v>175</v>
      </c>
      <c r="D79" s="180">
        <f>'[1]Total Mensual'!O79</f>
        <v>150</v>
      </c>
      <c r="E79" s="181"/>
      <c r="F79" s="181"/>
      <c r="G79" s="182">
        <f t="shared" si="3"/>
        <v>0</v>
      </c>
      <c r="H79" s="183"/>
      <c r="I79" s="183"/>
      <c r="J79" s="183"/>
      <c r="K79" s="183"/>
      <c r="L79" s="183"/>
      <c r="M79" s="183"/>
      <c r="N79" s="184">
        <f t="shared" si="4"/>
        <v>0</v>
      </c>
      <c r="O79" s="185">
        <f t="shared" si="5"/>
        <v>150</v>
      </c>
    </row>
    <row r="80" spans="1:15" ht="12.75" customHeight="1">
      <c r="A80" s="167"/>
      <c r="B80" s="278" t="s">
        <v>178</v>
      </c>
      <c r="C80" s="244" t="s">
        <v>175</v>
      </c>
      <c r="D80" s="180">
        <f>'[1]Total Mensual'!O80</f>
        <v>25</v>
      </c>
      <c r="E80" s="181"/>
      <c r="F80" s="181"/>
      <c r="G80" s="182">
        <f t="shared" si="3"/>
        <v>0</v>
      </c>
      <c r="H80" s="183"/>
      <c r="I80" s="183"/>
      <c r="J80" s="183"/>
      <c r="K80" s="183"/>
      <c r="L80" s="183"/>
      <c r="M80" s="183"/>
      <c r="N80" s="184">
        <f t="shared" si="4"/>
        <v>0</v>
      </c>
      <c r="O80" s="185">
        <f t="shared" si="5"/>
        <v>25</v>
      </c>
    </row>
    <row r="81" spans="1:18" ht="12.75" customHeight="1">
      <c r="A81" s="167"/>
      <c r="B81" s="259" t="s">
        <v>179</v>
      </c>
      <c r="C81" s="244" t="s">
        <v>175</v>
      </c>
      <c r="D81" s="180">
        <f>'[1]Total Mensual'!O81</f>
        <v>25.4</v>
      </c>
      <c r="E81" s="181"/>
      <c r="F81" s="181"/>
      <c r="G81" s="182">
        <f t="shared" si="3"/>
        <v>0</v>
      </c>
      <c r="H81" s="183"/>
      <c r="I81" s="183"/>
      <c r="J81" s="183"/>
      <c r="K81" s="183"/>
      <c r="L81" s="183"/>
      <c r="M81" s="183"/>
      <c r="N81" s="184">
        <f t="shared" si="4"/>
        <v>0</v>
      </c>
      <c r="O81" s="185">
        <f t="shared" si="5"/>
        <v>25.4</v>
      </c>
    </row>
    <row r="82" spans="1:18" ht="12.75" customHeight="1">
      <c r="A82" s="167"/>
      <c r="B82" s="256" t="s">
        <v>180</v>
      </c>
      <c r="C82" s="244" t="s">
        <v>175</v>
      </c>
      <c r="D82" s="180">
        <f>'[1]Total Mensual'!O82</f>
        <v>50</v>
      </c>
      <c r="E82" s="181"/>
      <c r="F82" s="181"/>
      <c r="G82" s="182">
        <f t="shared" si="3"/>
        <v>0</v>
      </c>
      <c r="H82" s="183"/>
      <c r="I82" s="183"/>
      <c r="J82" s="183"/>
      <c r="K82" s="183"/>
      <c r="L82" s="183"/>
      <c r="M82" s="183"/>
      <c r="N82" s="184">
        <f t="shared" si="4"/>
        <v>0</v>
      </c>
      <c r="O82" s="185">
        <f t="shared" si="5"/>
        <v>50</v>
      </c>
    </row>
    <row r="83" spans="1:18" ht="12.75" customHeight="1">
      <c r="A83" s="167"/>
      <c r="B83" s="256" t="s">
        <v>181</v>
      </c>
      <c r="C83" s="244" t="s">
        <v>175</v>
      </c>
      <c r="D83" s="180">
        <f>'[1]Total Mensual'!O83</f>
        <v>40</v>
      </c>
      <c r="E83" s="181"/>
      <c r="F83" s="181"/>
      <c r="G83" s="182">
        <f t="shared" si="3"/>
        <v>0</v>
      </c>
      <c r="H83" s="183"/>
      <c r="I83" s="183"/>
      <c r="J83" s="183"/>
      <c r="K83" s="183"/>
      <c r="L83" s="183"/>
      <c r="M83" s="183"/>
      <c r="N83" s="184">
        <f t="shared" si="4"/>
        <v>0</v>
      </c>
      <c r="O83" s="185">
        <f t="shared" si="5"/>
        <v>40</v>
      </c>
      <c r="P83" s="173"/>
      <c r="R83" s="173"/>
    </row>
    <row r="84" spans="1:18" ht="12.75" customHeight="1">
      <c r="A84" s="167"/>
      <c r="B84" s="259" t="s">
        <v>184</v>
      </c>
      <c r="C84" s="244" t="s">
        <v>175</v>
      </c>
      <c r="D84" s="180">
        <f>'[1]Total Mensual'!O84</f>
        <v>100</v>
      </c>
      <c r="E84" s="181"/>
      <c r="F84" s="181"/>
      <c r="G84" s="182">
        <f t="shared" si="3"/>
        <v>0</v>
      </c>
      <c r="H84" s="183"/>
      <c r="I84" s="183"/>
      <c r="J84" s="183"/>
      <c r="K84" s="183"/>
      <c r="L84" s="183"/>
      <c r="M84" s="183"/>
      <c r="N84" s="184">
        <f t="shared" si="4"/>
        <v>0</v>
      </c>
      <c r="O84" s="185">
        <f t="shared" si="5"/>
        <v>100</v>
      </c>
    </row>
    <row r="85" spans="1:18" ht="12.75" customHeight="1">
      <c r="A85" s="167"/>
      <c r="B85" s="252"/>
      <c r="C85" s="246"/>
      <c r="D85" s="180">
        <f>'[1]Total Mensual'!O85</f>
        <v>0</v>
      </c>
      <c r="E85" s="181"/>
      <c r="F85" s="181"/>
      <c r="G85" s="182">
        <f t="shared" si="3"/>
        <v>0</v>
      </c>
      <c r="H85" s="183"/>
      <c r="I85" s="183"/>
      <c r="J85" s="183"/>
      <c r="K85" s="183"/>
      <c r="L85" s="183"/>
      <c r="M85" s="183"/>
      <c r="N85" s="184">
        <f t="shared" si="4"/>
        <v>0</v>
      </c>
      <c r="O85" s="185">
        <f t="shared" si="5"/>
        <v>0</v>
      </c>
    </row>
    <row r="86" spans="1:18" ht="12.75" customHeight="1">
      <c r="A86" s="167"/>
      <c r="B86" s="254" t="s">
        <v>32</v>
      </c>
      <c r="C86" s="242"/>
      <c r="D86" s="264"/>
      <c r="E86" s="176"/>
      <c r="F86" s="176"/>
      <c r="G86" s="186"/>
      <c r="H86" s="177"/>
      <c r="I86" s="177"/>
      <c r="J86" s="178"/>
      <c r="K86" s="179"/>
      <c r="L86" s="179"/>
      <c r="M86" s="179"/>
      <c r="N86" s="187"/>
      <c r="O86" s="188"/>
    </row>
    <row r="87" spans="1:18" ht="12.75" customHeight="1">
      <c r="A87" s="167"/>
      <c r="B87" s="255" t="s">
        <v>92</v>
      </c>
      <c r="C87" s="246" t="s">
        <v>103</v>
      </c>
      <c r="D87" s="180">
        <f>'[1]Total Mensual'!O87</f>
        <v>10</v>
      </c>
      <c r="E87" s="181"/>
      <c r="F87" s="181"/>
      <c r="G87" s="182">
        <f t="shared" si="3"/>
        <v>0</v>
      </c>
      <c r="H87" s="183"/>
      <c r="I87" s="183"/>
      <c r="J87" s="183"/>
      <c r="K87" s="183"/>
      <c r="L87" s="183"/>
      <c r="M87" s="183"/>
      <c r="N87" s="184">
        <f t="shared" si="4"/>
        <v>0</v>
      </c>
      <c r="O87" s="185">
        <f t="shared" si="5"/>
        <v>10</v>
      </c>
    </row>
    <row r="88" spans="1:18" ht="12.75" customHeight="1">
      <c r="A88" s="167"/>
      <c r="B88" s="255" t="s">
        <v>93</v>
      </c>
      <c r="C88" s="246" t="s">
        <v>103</v>
      </c>
      <c r="D88" s="180">
        <f>'[1]Total Mensual'!O88</f>
        <v>65.800000000000011</v>
      </c>
      <c r="E88" s="181"/>
      <c r="F88" s="181"/>
      <c r="G88" s="182">
        <f t="shared" si="3"/>
        <v>0</v>
      </c>
      <c r="H88" s="183"/>
      <c r="I88" s="183"/>
      <c r="J88" s="183"/>
      <c r="K88" s="183"/>
      <c r="L88" s="183"/>
      <c r="M88" s="183"/>
      <c r="N88" s="184">
        <f t="shared" si="4"/>
        <v>0</v>
      </c>
      <c r="O88" s="185">
        <f t="shared" si="5"/>
        <v>65.800000000000011</v>
      </c>
    </row>
    <row r="89" spans="1:18" ht="12.75" customHeight="1">
      <c r="A89" s="167"/>
      <c r="B89" s="252" t="s">
        <v>94</v>
      </c>
      <c r="C89" s="246" t="s">
        <v>103</v>
      </c>
      <c r="D89" s="180">
        <f>'[1]Total Mensual'!O89</f>
        <v>50.41</v>
      </c>
      <c r="E89" s="181"/>
      <c r="F89" s="181"/>
      <c r="G89" s="182">
        <f t="shared" si="3"/>
        <v>0</v>
      </c>
      <c r="H89" s="183"/>
      <c r="I89" s="183"/>
      <c r="J89" s="183"/>
      <c r="K89" s="183"/>
      <c r="L89" s="183"/>
      <c r="M89" s="183"/>
      <c r="N89" s="184">
        <f t="shared" si="4"/>
        <v>0</v>
      </c>
      <c r="O89" s="185">
        <f t="shared" si="5"/>
        <v>50.41</v>
      </c>
    </row>
    <row r="90" spans="1:18" ht="12.75" customHeight="1">
      <c r="A90" s="167"/>
      <c r="B90" s="252" t="s">
        <v>95</v>
      </c>
      <c r="C90" s="246" t="s">
        <v>103</v>
      </c>
      <c r="D90" s="180">
        <f>'[1]Total Mensual'!O90</f>
        <v>10</v>
      </c>
      <c r="E90" s="181"/>
      <c r="F90" s="181"/>
      <c r="G90" s="182">
        <f t="shared" si="3"/>
        <v>0</v>
      </c>
      <c r="H90" s="183"/>
      <c r="I90" s="183"/>
      <c r="J90" s="183"/>
      <c r="K90" s="183"/>
      <c r="L90" s="183"/>
      <c r="M90" s="183"/>
      <c r="N90" s="184">
        <f t="shared" si="4"/>
        <v>0</v>
      </c>
      <c r="O90" s="185">
        <f t="shared" si="5"/>
        <v>10</v>
      </c>
    </row>
    <row r="91" spans="1:18" ht="12.75" customHeight="1">
      <c r="A91" s="167"/>
      <c r="B91" s="255"/>
      <c r="C91" s="246"/>
      <c r="D91" s="180">
        <f>'[1]Total Mensual'!O91</f>
        <v>0</v>
      </c>
      <c r="E91" s="181"/>
      <c r="F91" s="181"/>
      <c r="G91" s="182">
        <f t="shared" si="3"/>
        <v>0</v>
      </c>
      <c r="H91" s="183"/>
      <c r="I91" s="183"/>
      <c r="J91" s="183"/>
      <c r="K91" s="183"/>
      <c r="L91" s="183"/>
      <c r="M91" s="183"/>
      <c r="N91" s="184">
        <f t="shared" si="4"/>
        <v>0</v>
      </c>
      <c r="O91" s="185">
        <f t="shared" si="5"/>
        <v>0</v>
      </c>
    </row>
    <row r="92" spans="1:18" ht="12.75" customHeight="1">
      <c r="A92" s="167"/>
      <c r="B92" s="255"/>
      <c r="C92" s="246"/>
      <c r="D92" s="180">
        <f>'[1]Total Mensual'!O92</f>
        <v>0</v>
      </c>
      <c r="E92" s="181"/>
      <c r="F92" s="181"/>
      <c r="G92" s="182">
        <f t="shared" si="3"/>
        <v>0</v>
      </c>
      <c r="H92" s="183"/>
      <c r="I92" s="183"/>
      <c r="J92" s="183"/>
      <c r="K92" s="183"/>
      <c r="L92" s="183"/>
      <c r="M92" s="183"/>
      <c r="N92" s="184">
        <f t="shared" si="4"/>
        <v>0</v>
      </c>
      <c r="O92" s="185">
        <f t="shared" si="5"/>
        <v>0</v>
      </c>
    </row>
    <row r="93" spans="1:18" ht="12.75" customHeight="1">
      <c r="A93" s="167"/>
      <c r="B93" s="254" t="s">
        <v>33</v>
      </c>
      <c r="C93" s="242"/>
      <c r="D93" s="264"/>
      <c r="E93" s="176"/>
      <c r="F93" s="176"/>
      <c r="G93" s="186"/>
      <c r="H93" s="177"/>
      <c r="I93" s="177"/>
      <c r="J93" s="178"/>
      <c r="K93" s="179"/>
      <c r="L93" s="179"/>
      <c r="M93" s="179"/>
      <c r="N93" s="187"/>
      <c r="O93" s="188"/>
    </row>
    <row r="94" spans="1:18" ht="12.75" customHeight="1">
      <c r="A94" s="167"/>
      <c r="B94" s="253" t="s">
        <v>128</v>
      </c>
      <c r="C94" s="246" t="s">
        <v>69</v>
      </c>
      <c r="D94" s="180">
        <f>'[1]Total Mensual'!O94</f>
        <v>25</v>
      </c>
      <c r="E94" s="181"/>
      <c r="F94" s="181"/>
      <c r="G94" s="182">
        <f t="shared" si="3"/>
        <v>0</v>
      </c>
      <c r="H94" s="183"/>
      <c r="I94" s="183"/>
      <c r="J94" s="183"/>
      <c r="K94" s="183"/>
      <c r="L94" s="183"/>
      <c r="M94" s="183"/>
      <c r="N94" s="184">
        <f t="shared" si="4"/>
        <v>0</v>
      </c>
      <c r="O94" s="185">
        <f t="shared" si="5"/>
        <v>25</v>
      </c>
    </row>
    <row r="95" spans="1:18" ht="12.75" customHeight="1">
      <c r="A95" s="167"/>
      <c r="B95" s="255" t="s">
        <v>96</v>
      </c>
      <c r="C95" s="246" t="s">
        <v>69</v>
      </c>
      <c r="D95" s="180">
        <f>'[1]Total Mensual'!O95</f>
        <v>50</v>
      </c>
      <c r="E95" s="181"/>
      <c r="F95" s="181"/>
      <c r="G95" s="182">
        <f t="shared" si="3"/>
        <v>0</v>
      </c>
      <c r="H95" s="183"/>
      <c r="I95" s="183"/>
      <c r="J95" s="183"/>
      <c r="K95" s="183"/>
      <c r="L95" s="183"/>
      <c r="M95" s="183"/>
      <c r="N95" s="184">
        <f t="shared" si="4"/>
        <v>0</v>
      </c>
      <c r="O95" s="185">
        <f t="shared" si="5"/>
        <v>50</v>
      </c>
    </row>
    <row r="96" spans="1:18" ht="12.75" customHeight="1">
      <c r="A96" s="167"/>
      <c r="B96" s="252" t="s">
        <v>97</v>
      </c>
      <c r="C96" s="246" t="s">
        <v>69</v>
      </c>
      <c r="D96" s="180">
        <f>'[1]Total Mensual'!O96</f>
        <v>75</v>
      </c>
      <c r="E96" s="181"/>
      <c r="F96" s="181"/>
      <c r="G96" s="182">
        <f t="shared" si="3"/>
        <v>0</v>
      </c>
      <c r="H96" s="183"/>
      <c r="I96" s="183"/>
      <c r="J96" s="183"/>
      <c r="K96" s="183"/>
      <c r="L96" s="183"/>
      <c r="M96" s="183"/>
      <c r="N96" s="184">
        <f t="shared" si="4"/>
        <v>0</v>
      </c>
      <c r="O96" s="185">
        <f t="shared" si="5"/>
        <v>75</v>
      </c>
    </row>
    <row r="97" spans="1:18" ht="12.75" customHeight="1">
      <c r="A97" s="167"/>
      <c r="B97" s="253" t="s">
        <v>98</v>
      </c>
      <c r="C97" s="246" t="s">
        <v>69</v>
      </c>
      <c r="D97" s="180">
        <f>'[1]Total Mensual'!O97</f>
        <v>125</v>
      </c>
      <c r="E97" s="181"/>
      <c r="F97" s="181"/>
      <c r="G97" s="182">
        <f t="shared" si="3"/>
        <v>0</v>
      </c>
      <c r="H97" s="183"/>
      <c r="I97" s="183"/>
      <c r="J97" s="183"/>
      <c r="K97" s="183"/>
      <c r="L97" s="183"/>
      <c r="M97" s="183"/>
      <c r="N97" s="184">
        <f t="shared" si="4"/>
        <v>0</v>
      </c>
      <c r="O97" s="185">
        <f t="shared" si="5"/>
        <v>125</v>
      </c>
    </row>
    <row r="98" spans="1:18" ht="12.75" customHeight="1">
      <c r="A98" s="167"/>
      <c r="B98" s="252" t="s">
        <v>99</v>
      </c>
      <c r="C98" s="246" t="s">
        <v>69</v>
      </c>
      <c r="D98" s="180">
        <f>'[1]Total Mensual'!O98</f>
        <v>50</v>
      </c>
      <c r="E98" s="181"/>
      <c r="F98" s="181"/>
      <c r="G98" s="182">
        <f t="shared" si="3"/>
        <v>0</v>
      </c>
      <c r="H98" s="183"/>
      <c r="I98" s="183"/>
      <c r="J98" s="183"/>
      <c r="K98" s="183"/>
      <c r="L98" s="183"/>
      <c r="M98" s="183"/>
      <c r="N98" s="184">
        <f t="shared" si="4"/>
        <v>0</v>
      </c>
      <c r="O98" s="185">
        <f t="shared" si="5"/>
        <v>50</v>
      </c>
    </row>
    <row r="99" spans="1:18" ht="12.75" customHeight="1">
      <c r="A99" s="167"/>
      <c r="B99" s="256" t="s">
        <v>164</v>
      </c>
      <c r="C99" s="246" t="s">
        <v>69</v>
      </c>
      <c r="D99" s="180">
        <f>'[1]Total Mensual'!O99</f>
        <v>5</v>
      </c>
      <c r="E99" s="181"/>
      <c r="F99" s="181"/>
      <c r="G99" s="182">
        <f t="shared" si="3"/>
        <v>0</v>
      </c>
      <c r="H99" s="183"/>
      <c r="I99" s="183"/>
      <c r="J99" s="183"/>
      <c r="K99" s="183"/>
      <c r="L99" s="183"/>
      <c r="M99" s="183"/>
      <c r="N99" s="184">
        <f t="shared" si="4"/>
        <v>0</v>
      </c>
      <c r="O99" s="185">
        <f t="shared" si="5"/>
        <v>5</v>
      </c>
    </row>
    <row r="100" spans="1:18" s="193" customFormat="1" ht="12.75" customHeight="1">
      <c r="A100" s="191"/>
      <c r="B100" s="252" t="s">
        <v>101</v>
      </c>
      <c r="C100" s="246" t="s">
        <v>69</v>
      </c>
      <c r="D100" s="180">
        <f>'[1]Total Mensual'!O100</f>
        <v>25</v>
      </c>
      <c r="E100" s="181"/>
      <c r="F100" s="181"/>
      <c r="G100" s="182">
        <f t="shared" si="3"/>
        <v>0</v>
      </c>
      <c r="H100" s="183"/>
      <c r="I100" s="183"/>
      <c r="J100" s="183"/>
      <c r="K100" s="183"/>
      <c r="L100" s="183"/>
      <c r="M100" s="183"/>
      <c r="N100" s="184">
        <f t="shared" si="4"/>
        <v>0</v>
      </c>
      <c r="O100" s="185">
        <f t="shared" si="5"/>
        <v>25</v>
      </c>
      <c r="P100" s="192"/>
      <c r="R100" s="194"/>
    </row>
    <row r="101" spans="1:18" ht="12.75" customHeight="1">
      <c r="A101" s="167"/>
      <c r="B101" s="257" t="s">
        <v>102</v>
      </c>
      <c r="C101" s="258" t="s">
        <v>69</v>
      </c>
      <c r="D101" s="180">
        <f>'[1]Total Mensual'!O101</f>
        <v>2</v>
      </c>
      <c r="E101" s="181"/>
      <c r="F101" s="181"/>
      <c r="G101" s="182">
        <f t="shared" si="3"/>
        <v>0</v>
      </c>
      <c r="H101" s="183"/>
      <c r="I101" s="183"/>
      <c r="J101" s="183"/>
      <c r="K101" s="183"/>
      <c r="L101" s="183"/>
      <c r="M101" s="183"/>
      <c r="N101" s="184">
        <f t="shared" si="4"/>
        <v>0</v>
      </c>
      <c r="O101" s="185">
        <f t="shared" si="5"/>
        <v>2</v>
      </c>
    </row>
    <row r="102" spans="1:18" ht="12.75" customHeight="1">
      <c r="A102" s="167"/>
      <c r="B102" s="173" t="s">
        <v>158</v>
      </c>
      <c r="C102" s="258" t="s">
        <v>69</v>
      </c>
      <c r="D102" s="180">
        <f>'[1]Total Mensual'!O102</f>
        <v>10.02</v>
      </c>
      <c r="E102" s="181"/>
      <c r="F102" s="181"/>
      <c r="G102" s="182">
        <f t="shared" si="3"/>
        <v>0</v>
      </c>
      <c r="H102" s="183"/>
      <c r="I102" s="183"/>
      <c r="J102" s="183"/>
      <c r="K102" s="183"/>
      <c r="L102" s="183"/>
      <c r="M102" s="183"/>
      <c r="N102" s="184">
        <f t="shared" si="4"/>
        <v>0</v>
      </c>
      <c r="O102" s="185">
        <f t="shared" si="5"/>
        <v>10.02</v>
      </c>
    </row>
    <row r="103" spans="1:18" ht="12.75" customHeight="1">
      <c r="A103" s="167"/>
      <c r="B103" s="259" t="s">
        <v>165</v>
      </c>
      <c r="C103" s="258" t="s">
        <v>69</v>
      </c>
      <c r="D103" s="180">
        <f>'[1]Total Mensual'!O103</f>
        <v>14</v>
      </c>
      <c r="E103" s="181"/>
      <c r="F103" s="181"/>
      <c r="G103" s="182">
        <f t="shared" si="3"/>
        <v>0</v>
      </c>
      <c r="H103" s="183"/>
      <c r="I103" s="183"/>
      <c r="J103" s="183"/>
      <c r="K103" s="183"/>
      <c r="L103" s="183"/>
      <c r="M103" s="183"/>
      <c r="N103" s="184">
        <f t="shared" si="4"/>
        <v>0</v>
      </c>
      <c r="O103" s="185">
        <f t="shared" si="5"/>
        <v>14</v>
      </c>
    </row>
    <row r="104" spans="1:18" ht="12.75" customHeight="1">
      <c r="A104" s="167"/>
      <c r="B104" s="259" t="s">
        <v>182</v>
      </c>
      <c r="C104" s="258" t="s">
        <v>69</v>
      </c>
      <c r="D104" s="180">
        <f>'[1]Total Mensual'!O104</f>
        <v>100</v>
      </c>
      <c r="E104" s="181"/>
      <c r="F104" s="181"/>
      <c r="G104" s="182">
        <f t="shared" si="3"/>
        <v>0</v>
      </c>
      <c r="H104" s="183"/>
      <c r="I104" s="183"/>
      <c r="J104" s="183"/>
      <c r="K104" s="183"/>
      <c r="L104" s="183"/>
      <c r="M104" s="183"/>
      <c r="N104" s="184">
        <f t="shared" si="4"/>
        <v>0</v>
      </c>
      <c r="O104" s="185">
        <f t="shared" si="5"/>
        <v>100</v>
      </c>
    </row>
    <row r="105" spans="1:18" ht="12.75" customHeight="1">
      <c r="A105" s="167"/>
      <c r="B105" s="259" t="s">
        <v>183</v>
      </c>
      <c r="C105" s="285" t="s">
        <v>69</v>
      </c>
      <c r="D105" s="180">
        <f>'[1]Total Mensual'!O105</f>
        <v>21</v>
      </c>
      <c r="E105" s="181"/>
      <c r="F105" s="181"/>
      <c r="G105" s="182">
        <f t="shared" ref="G105:G107" si="6">SUM(E105:F105)</f>
        <v>0</v>
      </c>
      <c r="H105" s="183"/>
      <c r="I105" s="183"/>
      <c r="J105" s="183"/>
      <c r="K105" s="183"/>
      <c r="L105" s="183"/>
      <c r="M105" s="183"/>
      <c r="N105" s="184">
        <f t="shared" ref="N105:N107" si="7">SUM(H105:M105)</f>
        <v>0</v>
      </c>
      <c r="O105" s="185">
        <f t="shared" ref="O105:O107" si="8">+D105+G105-N105</f>
        <v>21</v>
      </c>
    </row>
    <row r="106" spans="1:18" ht="12.75" customHeight="1">
      <c r="A106" s="167"/>
      <c r="B106" s="259"/>
      <c r="C106" s="285" t="s">
        <v>69</v>
      </c>
      <c r="D106" s="180">
        <f>'[1]Total Mensual'!O106</f>
        <v>0</v>
      </c>
      <c r="E106" s="181"/>
      <c r="F106" s="181"/>
      <c r="G106" s="182">
        <f t="shared" si="6"/>
        <v>0</v>
      </c>
      <c r="H106" s="183"/>
      <c r="I106" s="183"/>
      <c r="J106" s="183"/>
      <c r="K106" s="183"/>
      <c r="L106" s="183"/>
      <c r="M106" s="183"/>
      <c r="N106" s="184">
        <f t="shared" si="7"/>
        <v>0</v>
      </c>
      <c r="O106" s="185">
        <f t="shared" si="8"/>
        <v>0</v>
      </c>
    </row>
    <row r="107" spans="1:18" ht="12.75" customHeight="1">
      <c r="A107" s="167"/>
      <c r="B107" s="259"/>
      <c r="C107" s="285" t="s">
        <v>69</v>
      </c>
      <c r="D107" s="180">
        <f>'[1]Total Mensual'!O107</f>
        <v>0</v>
      </c>
      <c r="E107" s="181"/>
      <c r="F107" s="181"/>
      <c r="G107" s="182">
        <f t="shared" si="6"/>
        <v>0</v>
      </c>
      <c r="H107" s="183"/>
      <c r="I107" s="183"/>
      <c r="J107" s="183"/>
      <c r="K107" s="183"/>
      <c r="L107" s="183"/>
      <c r="M107" s="183"/>
      <c r="N107" s="184">
        <f t="shared" si="7"/>
        <v>0</v>
      </c>
      <c r="O107" s="185">
        <f t="shared" si="8"/>
        <v>0</v>
      </c>
    </row>
    <row r="108" spans="1:18" ht="12.75" customHeight="1">
      <c r="A108" s="167"/>
      <c r="B108" s="254" t="s">
        <v>40</v>
      </c>
      <c r="C108" s="242"/>
      <c r="D108" s="264"/>
      <c r="E108" s="176"/>
      <c r="F108" s="176"/>
      <c r="G108" s="186"/>
      <c r="H108" s="177"/>
      <c r="I108" s="177"/>
      <c r="J108" s="178"/>
      <c r="K108" s="179"/>
      <c r="L108" s="179"/>
      <c r="M108" s="179"/>
      <c r="N108" s="187"/>
      <c r="O108" s="188"/>
    </row>
    <row r="109" spans="1:18" ht="12.75" customHeight="1">
      <c r="A109" s="167"/>
      <c r="B109" s="260" t="s">
        <v>34</v>
      </c>
      <c r="C109" s="261" t="s">
        <v>105</v>
      </c>
      <c r="D109" s="180">
        <f>'[1]Total Mensual'!O109</f>
        <v>1500</v>
      </c>
      <c r="E109" s="181"/>
      <c r="F109" s="181"/>
      <c r="G109" s="182">
        <f t="shared" si="3"/>
        <v>0</v>
      </c>
      <c r="H109" s="183"/>
      <c r="I109" s="183"/>
      <c r="J109" s="183"/>
      <c r="K109" s="183"/>
      <c r="L109" s="183"/>
      <c r="M109" s="183"/>
      <c r="N109" s="184">
        <f t="shared" si="4"/>
        <v>0</v>
      </c>
      <c r="O109" s="185">
        <f t="shared" si="5"/>
        <v>1500</v>
      </c>
    </row>
    <row r="110" spans="1:18" ht="12.75" customHeight="1">
      <c r="A110" s="167"/>
      <c r="B110" s="262" t="s">
        <v>141</v>
      </c>
      <c r="C110" s="261" t="s">
        <v>105</v>
      </c>
      <c r="D110" s="180">
        <f>'[1]Total Mensual'!O110</f>
        <v>8000</v>
      </c>
      <c r="E110" s="181"/>
      <c r="F110" s="181"/>
      <c r="G110" s="182">
        <f t="shared" si="3"/>
        <v>0</v>
      </c>
      <c r="H110" s="183"/>
      <c r="I110" s="183"/>
      <c r="J110" s="183"/>
      <c r="K110" s="183"/>
      <c r="L110" s="183"/>
      <c r="M110" s="183"/>
      <c r="N110" s="184">
        <f t="shared" si="4"/>
        <v>0</v>
      </c>
      <c r="O110" s="185">
        <f t="shared" si="5"/>
        <v>8000</v>
      </c>
    </row>
    <row r="111" spans="1:18" ht="12.75" customHeight="1">
      <c r="A111" s="167"/>
      <c r="B111" s="262" t="s">
        <v>36</v>
      </c>
      <c r="C111" s="261" t="s">
        <v>105</v>
      </c>
      <c r="D111" s="180">
        <f>'[1]Total Mensual'!O111</f>
        <v>55700</v>
      </c>
      <c r="E111" s="181"/>
      <c r="F111" s="181"/>
      <c r="G111" s="182">
        <f t="shared" si="3"/>
        <v>0</v>
      </c>
      <c r="H111" s="183"/>
      <c r="I111" s="183"/>
      <c r="J111" s="183"/>
      <c r="K111" s="183"/>
      <c r="L111" s="183"/>
      <c r="M111" s="183"/>
      <c r="N111" s="184">
        <f t="shared" si="4"/>
        <v>0</v>
      </c>
      <c r="O111" s="185">
        <f t="shared" si="5"/>
        <v>55700</v>
      </c>
    </row>
    <row r="112" spans="1:18" ht="12.75" customHeight="1">
      <c r="A112" s="167"/>
      <c r="B112" s="262" t="s">
        <v>37</v>
      </c>
      <c r="C112" s="261" t="s">
        <v>105</v>
      </c>
      <c r="D112" s="180">
        <f>'[1]Total Mensual'!O112</f>
        <v>3130</v>
      </c>
      <c r="E112" s="181"/>
      <c r="F112" s="181"/>
      <c r="G112" s="182">
        <f t="shared" si="3"/>
        <v>0</v>
      </c>
      <c r="H112" s="183"/>
      <c r="I112" s="183"/>
      <c r="J112" s="183"/>
      <c r="K112" s="183"/>
      <c r="L112" s="183"/>
      <c r="M112" s="183"/>
      <c r="N112" s="184">
        <f t="shared" si="4"/>
        <v>0</v>
      </c>
      <c r="O112" s="185">
        <f t="shared" si="5"/>
        <v>3130</v>
      </c>
    </row>
    <row r="113" spans="1:15" ht="12.75" customHeight="1">
      <c r="A113" s="167"/>
      <c r="B113" s="262" t="s">
        <v>38</v>
      </c>
      <c r="C113" s="261" t="s">
        <v>105</v>
      </c>
      <c r="D113" s="180">
        <f>'[1]Total Mensual'!O113</f>
        <v>3000</v>
      </c>
      <c r="E113" s="181"/>
      <c r="F113" s="181"/>
      <c r="G113" s="182">
        <f t="shared" si="3"/>
        <v>0</v>
      </c>
      <c r="H113" s="183"/>
      <c r="I113" s="183"/>
      <c r="J113" s="183"/>
      <c r="K113" s="183"/>
      <c r="L113" s="183"/>
      <c r="M113" s="183"/>
      <c r="N113" s="184">
        <f t="shared" si="4"/>
        <v>0</v>
      </c>
      <c r="O113" s="185">
        <f t="shared" si="5"/>
        <v>3000</v>
      </c>
    </row>
    <row r="114" spans="1:15" ht="12.75" customHeight="1">
      <c r="A114" s="167"/>
      <c r="B114" s="262" t="s">
        <v>39</v>
      </c>
      <c r="C114" s="261" t="s">
        <v>105</v>
      </c>
      <c r="D114" s="180">
        <f>'[1]Total Mensual'!O114</f>
        <v>2000</v>
      </c>
      <c r="E114" s="181"/>
      <c r="F114" s="181"/>
      <c r="G114" s="182">
        <f t="shared" si="3"/>
        <v>0</v>
      </c>
      <c r="H114" s="183"/>
      <c r="I114" s="183"/>
      <c r="J114" s="183"/>
      <c r="K114" s="183"/>
      <c r="L114" s="183"/>
      <c r="M114" s="183"/>
      <c r="N114" s="184">
        <f t="shared" si="4"/>
        <v>0</v>
      </c>
      <c r="O114" s="185">
        <f t="shared" si="5"/>
        <v>2000</v>
      </c>
    </row>
    <row r="115" spans="1:15" ht="12.75" customHeight="1">
      <c r="A115" s="167"/>
      <c r="B115" s="262" t="s">
        <v>41</v>
      </c>
      <c r="C115" s="261" t="s">
        <v>105</v>
      </c>
      <c r="D115" s="180">
        <f>'[1]Total Mensual'!O115</f>
        <v>5518</v>
      </c>
      <c r="E115" s="181"/>
      <c r="F115" s="181"/>
      <c r="G115" s="182">
        <f t="shared" si="3"/>
        <v>0</v>
      </c>
      <c r="H115" s="183"/>
      <c r="I115" s="183"/>
      <c r="J115" s="183"/>
      <c r="K115" s="183"/>
      <c r="L115" s="183"/>
      <c r="M115" s="183"/>
      <c r="N115" s="184">
        <f t="shared" si="4"/>
        <v>0</v>
      </c>
      <c r="O115" s="185">
        <f t="shared" si="5"/>
        <v>5518</v>
      </c>
    </row>
    <row r="116" spans="1:15" ht="12.75" customHeight="1">
      <c r="A116" s="167"/>
      <c r="B116" s="262" t="s">
        <v>42</v>
      </c>
      <c r="C116" s="261" t="s">
        <v>105</v>
      </c>
      <c r="D116" s="180">
        <f>'[1]Total Mensual'!O116</f>
        <v>31568</v>
      </c>
      <c r="E116" s="181"/>
      <c r="F116" s="181"/>
      <c r="G116" s="182">
        <f t="shared" si="3"/>
        <v>0</v>
      </c>
      <c r="H116" s="183"/>
      <c r="I116" s="183"/>
      <c r="J116" s="183"/>
      <c r="K116" s="183"/>
      <c r="L116" s="183"/>
      <c r="M116" s="183"/>
      <c r="N116" s="184">
        <f t="shared" si="4"/>
        <v>0</v>
      </c>
      <c r="O116" s="185">
        <f t="shared" si="5"/>
        <v>31568</v>
      </c>
    </row>
    <row r="117" spans="1:15" ht="12.75" customHeight="1">
      <c r="A117" s="167"/>
      <c r="B117" s="262" t="s">
        <v>108</v>
      </c>
      <c r="C117" s="261" t="s">
        <v>105</v>
      </c>
      <c r="D117" s="180">
        <f>'[1]Total Mensual'!O117</f>
        <v>2956</v>
      </c>
      <c r="E117" s="181"/>
      <c r="F117" s="181"/>
      <c r="G117" s="182">
        <f t="shared" si="3"/>
        <v>0</v>
      </c>
      <c r="H117" s="183"/>
      <c r="I117" s="183"/>
      <c r="J117" s="183"/>
      <c r="K117" s="183"/>
      <c r="L117" s="183"/>
      <c r="M117" s="183"/>
      <c r="N117" s="184">
        <f t="shared" si="4"/>
        <v>0</v>
      </c>
      <c r="O117" s="185">
        <f t="shared" si="5"/>
        <v>2956</v>
      </c>
    </row>
    <row r="118" spans="1:15" ht="12.75" customHeight="1">
      <c r="A118" s="167"/>
      <c r="B118" s="263" t="s">
        <v>130</v>
      </c>
      <c r="C118" s="261" t="s">
        <v>105</v>
      </c>
      <c r="D118" s="180">
        <f>'[1]Total Mensual'!O118</f>
        <v>0</v>
      </c>
      <c r="E118" s="181"/>
      <c r="F118" s="181"/>
      <c r="G118" s="182">
        <f t="shared" si="3"/>
        <v>0</v>
      </c>
      <c r="H118" s="183"/>
      <c r="I118" s="183"/>
      <c r="J118" s="183"/>
      <c r="K118" s="183"/>
      <c r="L118" s="183"/>
      <c r="M118" s="183"/>
      <c r="N118" s="184">
        <f t="shared" si="4"/>
        <v>0</v>
      </c>
      <c r="O118" s="185">
        <f t="shared" si="5"/>
        <v>0</v>
      </c>
    </row>
    <row r="119" spans="1:15" ht="12.75" customHeight="1">
      <c r="A119" s="167"/>
      <c r="B119" s="262"/>
      <c r="C119" s="261"/>
      <c r="D119" s="180">
        <f>'[1]Total Mensual'!O119</f>
        <v>0</v>
      </c>
      <c r="E119" s="181"/>
      <c r="F119" s="181"/>
      <c r="G119" s="182">
        <f t="shared" si="3"/>
        <v>0</v>
      </c>
      <c r="H119" s="183"/>
      <c r="I119" s="183"/>
      <c r="J119" s="183"/>
      <c r="K119" s="183"/>
      <c r="L119" s="183"/>
      <c r="M119" s="183"/>
      <c r="N119" s="184">
        <f t="shared" si="4"/>
        <v>0</v>
      </c>
      <c r="O119" s="185">
        <f t="shared" si="5"/>
        <v>0</v>
      </c>
    </row>
    <row r="120" spans="1:15" ht="12.75" customHeight="1">
      <c r="A120" s="167"/>
      <c r="B120" s="262"/>
      <c r="C120" s="261"/>
      <c r="D120" s="180">
        <f>'[1]Total Mensual'!O120</f>
        <v>0</v>
      </c>
      <c r="E120" s="181"/>
      <c r="F120" s="181"/>
      <c r="G120" s="182">
        <f t="shared" si="3"/>
        <v>0</v>
      </c>
      <c r="H120" s="183"/>
      <c r="I120" s="183"/>
      <c r="J120" s="183"/>
      <c r="K120" s="183"/>
      <c r="L120" s="183"/>
      <c r="M120" s="183"/>
      <c r="N120" s="184">
        <f t="shared" si="4"/>
        <v>0</v>
      </c>
      <c r="O120" s="185">
        <f t="shared" si="5"/>
        <v>0</v>
      </c>
    </row>
    <row r="121" spans="1:15" ht="12.75" customHeight="1">
      <c r="A121" s="167"/>
      <c r="B121" s="263"/>
      <c r="C121" s="261"/>
      <c r="D121" s="180">
        <f>'[1]Total Mensual'!O121</f>
        <v>0</v>
      </c>
      <c r="E121" s="181"/>
      <c r="F121" s="181"/>
      <c r="G121" s="182">
        <f t="shared" si="3"/>
        <v>0</v>
      </c>
      <c r="H121" s="183"/>
      <c r="I121" s="183"/>
      <c r="J121" s="183"/>
      <c r="K121" s="183"/>
      <c r="L121" s="183"/>
      <c r="M121" s="183"/>
      <c r="N121" s="184">
        <f t="shared" si="4"/>
        <v>0</v>
      </c>
      <c r="O121" s="185">
        <f t="shared" si="5"/>
        <v>0</v>
      </c>
    </row>
    <row r="122" spans="1:15" ht="12.75" customHeight="1">
      <c r="A122" s="167"/>
      <c r="B122" s="254" t="s">
        <v>2</v>
      </c>
      <c r="C122" s="264"/>
      <c r="D122" s="264"/>
      <c r="E122" s="176"/>
      <c r="F122" s="176"/>
      <c r="G122" s="186"/>
      <c r="H122" s="177"/>
      <c r="I122" s="177"/>
      <c r="J122" s="178"/>
      <c r="K122" s="179"/>
      <c r="L122" s="179"/>
      <c r="M122" s="179"/>
      <c r="N122" s="187"/>
      <c r="O122" s="188"/>
    </row>
    <row r="123" spans="1:15" ht="12.75" customHeight="1">
      <c r="A123" s="167"/>
      <c r="B123" s="260" t="s">
        <v>43</v>
      </c>
      <c r="C123" s="261" t="s">
        <v>69</v>
      </c>
      <c r="D123" s="180">
        <f>'[1]Total Mensual'!O123</f>
        <v>2016.65</v>
      </c>
      <c r="E123" s="181"/>
      <c r="F123" s="181"/>
      <c r="G123" s="182">
        <f t="shared" si="3"/>
        <v>0</v>
      </c>
      <c r="H123" s="183"/>
      <c r="I123" s="183"/>
      <c r="J123" s="183"/>
      <c r="K123" s="183"/>
      <c r="L123" s="183"/>
      <c r="M123" s="183"/>
      <c r="N123" s="184">
        <f t="shared" si="4"/>
        <v>0</v>
      </c>
      <c r="O123" s="185">
        <f t="shared" si="5"/>
        <v>2016.65</v>
      </c>
    </row>
    <row r="124" spans="1:15" ht="12.75" customHeight="1">
      <c r="A124" s="167"/>
      <c r="B124" s="260" t="s">
        <v>44</v>
      </c>
      <c r="C124" s="261" t="s">
        <v>69</v>
      </c>
      <c r="D124" s="180">
        <f>'[1]Total Mensual'!O124</f>
        <v>1494.77</v>
      </c>
      <c r="E124" s="181"/>
      <c r="F124" s="181"/>
      <c r="G124" s="182">
        <f t="shared" si="3"/>
        <v>0</v>
      </c>
      <c r="H124" s="183"/>
      <c r="I124" s="183"/>
      <c r="J124" s="183"/>
      <c r="K124" s="183"/>
      <c r="L124" s="183"/>
      <c r="M124" s="183"/>
      <c r="N124" s="184">
        <f t="shared" si="4"/>
        <v>0</v>
      </c>
      <c r="O124" s="185">
        <f t="shared" si="5"/>
        <v>1494.77</v>
      </c>
    </row>
    <row r="125" spans="1:15" ht="12.75" customHeight="1">
      <c r="A125" s="167"/>
      <c r="B125" s="260" t="s">
        <v>45</v>
      </c>
      <c r="C125" s="261" t="s">
        <v>69</v>
      </c>
      <c r="D125" s="180">
        <f>'[1]Total Mensual'!O125</f>
        <v>1031.49</v>
      </c>
      <c r="E125" s="181"/>
      <c r="F125" s="181"/>
      <c r="G125" s="182">
        <f t="shared" si="3"/>
        <v>0</v>
      </c>
      <c r="H125" s="183"/>
      <c r="I125" s="183"/>
      <c r="J125" s="183"/>
      <c r="K125" s="183"/>
      <c r="L125" s="183"/>
      <c r="M125" s="183"/>
      <c r="N125" s="184">
        <f t="shared" si="4"/>
        <v>0</v>
      </c>
      <c r="O125" s="185">
        <f t="shared" si="5"/>
        <v>1031.49</v>
      </c>
    </row>
    <row r="126" spans="1:15" ht="12.75" customHeight="1">
      <c r="A126" s="167"/>
      <c r="B126" s="260" t="s">
        <v>46</v>
      </c>
      <c r="C126" s="261" t="s">
        <v>69</v>
      </c>
      <c r="D126" s="180">
        <f>'[1]Total Mensual'!O126</f>
        <v>210.8</v>
      </c>
      <c r="E126" s="181"/>
      <c r="F126" s="181"/>
      <c r="G126" s="182">
        <f t="shared" si="3"/>
        <v>0</v>
      </c>
      <c r="H126" s="183"/>
      <c r="I126" s="183"/>
      <c r="J126" s="183"/>
      <c r="K126" s="183"/>
      <c r="L126" s="183"/>
      <c r="M126" s="183"/>
      <c r="N126" s="184">
        <f t="shared" si="4"/>
        <v>0</v>
      </c>
      <c r="O126" s="185">
        <f t="shared" si="5"/>
        <v>210.8</v>
      </c>
    </row>
    <row r="127" spans="1:15" ht="12.75" customHeight="1">
      <c r="A127" s="167"/>
      <c r="B127" s="260" t="s">
        <v>47</v>
      </c>
      <c r="C127" s="261" t="s">
        <v>105</v>
      </c>
      <c r="D127" s="180">
        <f>'[1]Total Mensual'!O127</f>
        <v>56200</v>
      </c>
      <c r="E127" s="181"/>
      <c r="F127" s="181"/>
      <c r="G127" s="182">
        <f t="shared" si="3"/>
        <v>0</v>
      </c>
      <c r="H127" s="183"/>
      <c r="I127" s="183"/>
      <c r="J127" s="183"/>
      <c r="K127" s="183"/>
      <c r="L127" s="183"/>
      <c r="M127" s="183"/>
      <c r="N127" s="184">
        <f t="shared" si="4"/>
        <v>0</v>
      </c>
      <c r="O127" s="185">
        <f t="shared" si="5"/>
        <v>56200</v>
      </c>
    </row>
    <row r="128" spans="1:15" ht="12.75" customHeight="1">
      <c r="A128" s="167"/>
      <c r="B128" s="260" t="s">
        <v>48</v>
      </c>
      <c r="C128" s="261" t="s">
        <v>105</v>
      </c>
      <c r="D128" s="180">
        <f>'[1]Total Mensual'!O128</f>
        <v>130800</v>
      </c>
      <c r="E128" s="181"/>
      <c r="F128" s="181"/>
      <c r="G128" s="182">
        <f t="shared" si="3"/>
        <v>0</v>
      </c>
      <c r="H128" s="183"/>
      <c r="I128" s="183"/>
      <c r="J128" s="183"/>
      <c r="K128" s="183"/>
      <c r="L128" s="183"/>
      <c r="M128" s="183"/>
      <c r="N128" s="184">
        <f t="shared" si="4"/>
        <v>0</v>
      </c>
      <c r="O128" s="185">
        <f t="shared" si="5"/>
        <v>130800</v>
      </c>
    </row>
    <row r="129" spans="1:15" ht="12.75" customHeight="1">
      <c r="A129" s="167"/>
      <c r="B129" s="260" t="s">
        <v>49</v>
      </c>
      <c r="C129" s="261" t="s">
        <v>105</v>
      </c>
      <c r="D129" s="180">
        <f>'[1]Total Mensual'!O129</f>
        <v>0</v>
      </c>
      <c r="E129" s="181"/>
      <c r="F129" s="181"/>
      <c r="G129" s="182">
        <f t="shared" si="3"/>
        <v>0</v>
      </c>
      <c r="H129" s="183"/>
      <c r="I129" s="183"/>
      <c r="J129" s="183"/>
      <c r="K129" s="183"/>
      <c r="L129" s="183"/>
      <c r="M129" s="183"/>
      <c r="N129" s="184">
        <f t="shared" si="4"/>
        <v>0</v>
      </c>
      <c r="O129" s="185">
        <f t="shared" si="5"/>
        <v>0</v>
      </c>
    </row>
    <row r="130" spans="1:15" ht="12.75" customHeight="1">
      <c r="A130" s="167"/>
      <c r="B130" s="286" t="s">
        <v>171</v>
      </c>
      <c r="C130" s="287" t="s">
        <v>105</v>
      </c>
      <c r="D130" s="180">
        <f>'[1]Total Mensual'!O130</f>
        <v>36600</v>
      </c>
      <c r="E130" s="181"/>
      <c r="F130" s="181"/>
      <c r="G130" s="182">
        <f t="shared" si="3"/>
        <v>0</v>
      </c>
      <c r="H130" s="183"/>
      <c r="I130" s="183"/>
      <c r="J130" s="183"/>
      <c r="K130" s="183"/>
      <c r="L130" s="183"/>
      <c r="M130" s="183"/>
      <c r="N130" s="184">
        <f t="shared" si="4"/>
        <v>0</v>
      </c>
      <c r="O130" s="185">
        <f t="shared" si="5"/>
        <v>36600</v>
      </c>
    </row>
    <row r="131" spans="1:15" ht="12.75" customHeight="1">
      <c r="A131" s="167"/>
      <c r="B131" s="286" t="s">
        <v>172</v>
      </c>
      <c r="C131" s="287" t="s">
        <v>105</v>
      </c>
      <c r="D131" s="180">
        <f>'[1]Total Mensual'!O131</f>
        <v>22000</v>
      </c>
      <c r="E131" s="181"/>
      <c r="F131" s="181"/>
      <c r="G131" s="182">
        <f t="shared" si="3"/>
        <v>0</v>
      </c>
      <c r="H131" s="183"/>
      <c r="I131" s="183"/>
      <c r="J131" s="183"/>
      <c r="K131" s="183"/>
      <c r="L131" s="183"/>
      <c r="M131" s="183"/>
      <c r="N131" s="184">
        <f t="shared" si="4"/>
        <v>0</v>
      </c>
      <c r="O131" s="185">
        <f t="shared" si="5"/>
        <v>22000</v>
      </c>
    </row>
    <row r="132" spans="1:15" ht="12.75" customHeight="1">
      <c r="A132" s="167"/>
      <c r="B132" s="286" t="s">
        <v>173</v>
      </c>
      <c r="C132" s="287" t="s">
        <v>105</v>
      </c>
      <c r="D132" s="180">
        <f>'[1]Total Mensual'!O132</f>
        <v>42000</v>
      </c>
      <c r="E132" s="181"/>
      <c r="F132" s="181"/>
      <c r="G132" s="182">
        <f t="shared" ref="G132" si="9">SUM(E132:F132)</f>
        <v>0</v>
      </c>
      <c r="H132" s="183"/>
      <c r="I132" s="183"/>
      <c r="J132" s="183"/>
      <c r="K132" s="183"/>
      <c r="L132" s="183"/>
      <c r="M132" s="183"/>
      <c r="N132" s="184">
        <f t="shared" ref="N132" si="10">SUM(H132:M132)</f>
        <v>0</v>
      </c>
      <c r="O132" s="185">
        <f t="shared" ref="O132" si="11">+D132+G132-N132</f>
        <v>42000</v>
      </c>
    </row>
    <row r="133" spans="1:15" ht="12.75" customHeight="1">
      <c r="A133" s="167"/>
      <c r="B133" s="239" t="s">
        <v>4</v>
      </c>
      <c r="C133" s="264"/>
      <c r="D133" s="264"/>
      <c r="E133" s="176"/>
      <c r="F133" s="176"/>
      <c r="G133" s="186"/>
      <c r="H133" s="177"/>
      <c r="I133" s="177"/>
      <c r="J133" s="178"/>
      <c r="K133" s="179"/>
      <c r="L133" s="179"/>
      <c r="M133" s="179"/>
      <c r="N133" s="187"/>
      <c r="O133" s="188"/>
    </row>
    <row r="134" spans="1:15" ht="12.75" customHeight="1">
      <c r="A134" s="167"/>
      <c r="B134" s="260" t="s">
        <v>50</v>
      </c>
      <c r="C134" s="261" t="s">
        <v>105</v>
      </c>
      <c r="D134" s="180">
        <f>'[1]Total Mensual'!O134</f>
        <v>501000</v>
      </c>
      <c r="E134" s="181"/>
      <c r="F134" s="181"/>
      <c r="G134" s="182">
        <f t="shared" si="3"/>
        <v>0</v>
      </c>
      <c r="H134" s="183"/>
      <c r="I134" s="183"/>
      <c r="J134" s="183"/>
      <c r="K134" s="183"/>
      <c r="L134" s="183"/>
      <c r="M134" s="183"/>
      <c r="N134" s="184">
        <f t="shared" si="4"/>
        <v>0</v>
      </c>
      <c r="O134" s="185">
        <f t="shared" si="5"/>
        <v>501000</v>
      </c>
    </row>
    <row r="135" spans="1:15" ht="12.75" customHeight="1">
      <c r="A135" s="167"/>
      <c r="B135" s="260" t="s">
        <v>51</v>
      </c>
      <c r="C135" s="261" t="s">
        <v>105</v>
      </c>
      <c r="D135" s="180">
        <f>'[1]Total Mensual'!O135</f>
        <v>0</v>
      </c>
      <c r="E135" s="181"/>
      <c r="F135" s="181"/>
      <c r="G135" s="182">
        <f t="shared" si="3"/>
        <v>0</v>
      </c>
      <c r="H135" s="183"/>
      <c r="I135" s="183"/>
      <c r="J135" s="183"/>
      <c r="K135" s="183"/>
      <c r="L135" s="183"/>
      <c r="M135" s="183"/>
      <c r="N135" s="184">
        <f t="shared" si="4"/>
        <v>0</v>
      </c>
      <c r="O135" s="185">
        <f t="shared" si="5"/>
        <v>0</v>
      </c>
    </row>
    <row r="136" spans="1:15" ht="12.75" customHeight="1">
      <c r="A136" s="167"/>
      <c r="B136" s="260" t="s">
        <v>52</v>
      </c>
      <c r="C136" s="261" t="s">
        <v>69</v>
      </c>
      <c r="D136" s="180">
        <f>'[1]Total Mensual'!O136</f>
        <v>121.80000000000001</v>
      </c>
      <c r="E136" s="181"/>
      <c r="F136" s="181"/>
      <c r="G136" s="182">
        <f t="shared" si="3"/>
        <v>0</v>
      </c>
      <c r="H136" s="183"/>
      <c r="I136" s="183"/>
      <c r="J136" s="183"/>
      <c r="K136" s="183"/>
      <c r="L136" s="183"/>
      <c r="M136" s="183"/>
      <c r="N136" s="184">
        <f t="shared" si="4"/>
        <v>0</v>
      </c>
      <c r="O136" s="185">
        <f t="shared" si="5"/>
        <v>121.80000000000001</v>
      </c>
    </row>
    <row r="137" spans="1:15" ht="12.75" customHeight="1">
      <c r="A137" s="167"/>
      <c r="B137" s="260" t="s">
        <v>53</v>
      </c>
      <c r="C137" s="261" t="s">
        <v>69</v>
      </c>
      <c r="D137" s="180">
        <f>'[1]Total Mensual'!O137</f>
        <v>61.83</v>
      </c>
      <c r="E137" s="181"/>
      <c r="F137" s="181"/>
      <c r="G137" s="182">
        <f t="shared" si="3"/>
        <v>0</v>
      </c>
      <c r="H137" s="183"/>
      <c r="I137" s="183"/>
      <c r="J137" s="183"/>
      <c r="K137" s="183"/>
      <c r="L137" s="183"/>
      <c r="M137" s="183"/>
      <c r="N137" s="184">
        <f t="shared" si="4"/>
        <v>0</v>
      </c>
      <c r="O137" s="185">
        <f t="shared" si="5"/>
        <v>61.83</v>
      </c>
    </row>
    <row r="138" spans="1:15" ht="12.75" customHeight="1">
      <c r="A138" s="167"/>
      <c r="B138" s="260" t="s">
        <v>131</v>
      </c>
      <c r="C138" s="261" t="s">
        <v>69</v>
      </c>
      <c r="D138" s="180">
        <f>'[1]Total Mensual'!O138</f>
        <v>54</v>
      </c>
      <c r="E138" s="181"/>
      <c r="F138" s="181"/>
      <c r="G138" s="182">
        <f t="shared" si="3"/>
        <v>0</v>
      </c>
      <c r="H138" s="183"/>
      <c r="I138" s="183"/>
      <c r="J138" s="183"/>
      <c r="K138" s="183"/>
      <c r="L138" s="183"/>
      <c r="M138" s="183"/>
      <c r="N138" s="184">
        <f t="shared" si="4"/>
        <v>0</v>
      </c>
      <c r="O138" s="185">
        <f t="shared" si="5"/>
        <v>54</v>
      </c>
    </row>
    <row r="139" spans="1:15" ht="12.75" customHeight="1">
      <c r="A139" s="167"/>
      <c r="B139" s="260" t="s">
        <v>132</v>
      </c>
      <c r="C139" s="261" t="s">
        <v>69</v>
      </c>
      <c r="D139" s="180">
        <f>'[1]Total Mensual'!O139</f>
        <v>25</v>
      </c>
      <c r="E139" s="181"/>
      <c r="F139" s="181"/>
      <c r="G139" s="182">
        <f t="shared" ref="G139:G172" si="12">SUM(E139:F139)</f>
        <v>0</v>
      </c>
      <c r="H139" s="183"/>
      <c r="I139" s="183"/>
      <c r="J139" s="183"/>
      <c r="K139" s="183"/>
      <c r="L139" s="183"/>
      <c r="M139" s="183"/>
      <c r="N139" s="184">
        <f t="shared" ref="N139:N172" si="13">SUM(H139:M139)</f>
        <v>0</v>
      </c>
      <c r="O139" s="185">
        <f t="shared" ref="O139:O172" si="14">+D139+G139-N139</f>
        <v>25</v>
      </c>
    </row>
    <row r="140" spans="1:15" ht="12.75" customHeight="1">
      <c r="A140" s="167"/>
      <c r="B140" s="260" t="s">
        <v>133</v>
      </c>
      <c r="C140" s="261" t="s">
        <v>69</v>
      </c>
      <c r="D140" s="180">
        <f>'[1]Total Mensual'!O140</f>
        <v>0</v>
      </c>
      <c r="E140" s="181"/>
      <c r="F140" s="181"/>
      <c r="G140" s="182">
        <f t="shared" si="12"/>
        <v>0</v>
      </c>
      <c r="H140" s="183"/>
      <c r="I140" s="183"/>
      <c r="J140" s="183"/>
      <c r="K140" s="183"/>
      <c r="L140" s="183"/>
      <c r="M140" s="183"/>
      <c r="N140" s="184">
        <f t="shared" si="13"/>
        <v>0</v>
      </c>
      <c r="O140" s="185">
        <f t="shared" si="14"/>
        <v>0</v>
      </c>
    </row>
    <row r="141" spans="1:15" ht="12.75" customHeight="1">
      <c r="A141" s="167"/>
      <c r="B141" s="260" t="s">
        <v>54</v>
      </c>
      <c r="C141" s="261" t="s">
        <v>105</v>
      </c>
      <c r="D141" s="180">
        <f>'[1]Total Mensual'!O141</f>
        <v>8775</v>
      </c>
      <c r="E141" s="181"/>
      <c r="F141" s="181"/>
      <c r="G141" s="182">
        <f t="shared" si="12"/>
        <v>0</v>
      </c>
      <c r="H141" s="183"/>
      <c r="I141" s="183"/>
      <c r="J141" s="183"/>
      <c r="K141" s="183"/>
      <c r="L141" s="183"/>
      <c r="M141" s="183"/>
      <c r="N141" s="184">
        <f t="shared" si="13"/>
        <v>0</v>
      </c>
      <c r="O141" s="185">
        <f t="shared" si="14"/>
        <v>8775</v>
      </c>
    </row>
    <row r="142" spans="1:15" ht="12.75" customHeight="1">
      <c r="A142" s="167"/>
      <c r="B142" s="260" t="s">
        <v>55</v>
      </c>
      <c r="C142" s="261" t="s">
        <v>105</v>
      </c>
      <c r="D142" s="180">
        <f>'[1]Total Mensual'!O142</f>
        <v>0</v>
      </c>
      <c r="E142" s="181"/>
      <c r="F142" s="181"/>
      <c r="G142" s="182">
        <f t="shared" si="12"/>
        <v>0</v>
      </c>
      <c r="H142" s="183"/>
      <c r="I142" s="183"/>
      <c r="J142" s="183"/>
      <c r="K142" s="183"/>
      <c r="L142" s="183"/>
      <c r="M142" s="183"/>
      <c r="N142" s="184">
        <f t="shared" si="13"/>
        <v>0</v>
      </c>
      <c r="O142" s="185">
        <f t="shared" si="14"/>
        <v>0</v>
      </c>
    </row>
    <row r="143" spans="1:15" ht="12.75" customHeight="1">
      <c r="A143" s="167"/>
      <c r="B143" s="265"/>
      <c r="C143" s="266"/>
      <c r="D143" s="180">
        <f>'[1]Total Mensual'!O143</f>
        <v>0</v>
      </c>
      <c r="E143" s="181"/>
      <c r="F143" s="181"/>
      <c r="G143" s="182">
        <f t="shared" si="12"/>
        <v>0</v>
      </c>
      <c r="H143" s="183"/>
      <c r="I143" s="183"/>
      <c r="J143" s="183"/>
      <c r="K143" s="183"/>
      <c r="L143" s="183"/>
      <c r="M143" s="183"/>
      <c r="N143" s="184">
        <f t="shared" si="13"/>
        <v>0</v>
      </c>
      <c r="O143" s="185">
        <f t="shared" si="14"/>
        <v>0</v>
      </c>
    </row>
    <row r="144" spans="1:15" ht="12.75" customHeight="1">
      <c r="A144" s="167"/>
      <c r="B144" s="267"/>
      <c r="C144" s="268"/>
      <c r="D144" s="180">
        <f>'[1]Total Mensual'!O144</f>
        <v>0</v>
      </c>
      <c r="E144" s="181"/>
      <c r="F144" s="181"/>
      <c r="G144" s="182">
        <f t="shared" si="12"/>
        <v>0</v>
      </c>
      <c r="H144" s="183"/>
      <c r="I144" s="183"/>
      <c r="J144" s="183"/>
      <c r="K144" s="183"/>
      <c r="L144" s="183"/>
      <c r="M144" s="183"/>
      <c r="N144" s="184">
        <f t="shared" si="13"/>
        <v>0</v>
      </c>
      <c r="O144" s="185">
        <f t="shared" si="14"/>
        <v>0</v>
      </c>
    </row>
    <row r="145" spans="1:15" ht="12.75" customHeight="1">
      <c r="A145" s="167"/>
      <c r="B145" s="239" t="s">
        <v>3</v>
      </c>
      <c r="C145" s="264"/>
      <c r="D145" s="264"/>
      <c r="E145" s="176"/>
      <c r="F145" s="176"/>
      <c r="G145" s="186"/>
      <c r="H145" s="177"/>
      <c r="I145" s="177"/>
      <c r="J145" s="178"/>
      <c r="K145" s="179"/>
      <c r="L145" s="179"/>
      <c r="M145" s="179"/>
      <c r="N145" s="187"/>
      <c r="O145" s="188"/>
    </row>
    <row r="146" spans="1:15" ht="12.75" customHeight="1">
      <c r="A146" s="167"/>
      <c r="B146" s="260" t="s">
        <v>56</v>
      </c>
      <c r="C146" s="261" t="s">
        <v>69</v>
      </c>
      <c r="D146" s="180">
        <f>'[1]Total Mensual'!O146</f>
        <v>0</v>
      </c>
      <c r="E146" s="181"/>
      <c r="F146" s="181"/>
      <c r="G146" s="182">
        <f t="shared" si="12"/>
        <v>0</v>
      </c>
      <c r="H146" s="183"/>
      <c r="I146" s="183"/>
      <c r="J146" s="183"/>
      <c r="K146" s="183"/>
      <c r="L146" s="183"/>
      <c r="M146" s="183"/>
      <c r="N146" s="184">
        <f t="shared" si="13"/>
        <v>0</v>
      </c>
      <c r="O146" s="185">
        <f t="shared" si="14"/>
        <v>0</v>
      </c>
    </row>
    <row r="147" spans="1:15" ht="12.75" customHeight="1">
      <c r="A147" s="167"/>
      <c r="B147" s="260" t="s">
        <v>57</v>
      </c>
      <c r="C147" s="261" t="s">
        <v>69</v>
      </c>
      <c r="D147" s="180">
        <f>'[1]Total Mensual'!O147</f>
        <v>1280.51</v>
      </c>
      <c r="E147" s="181"/>
      <c r="F147" s="181"/>
      <c r="G147" s="182">
        <f t="shared" si="12"/>
        <v>0</v>
      </c>
      <c r="H147" s="183"/>
      <c r="I147" s="183"/>
      <c r="J147" s="183"/>
      <c r="K147" s="183"/>
      <c r="L147" s="183"/>
      <c r="M147" s="183"/>
      <c r="N147" s="184">
        <f t="shared" si="13"/>
        <v>0</v>
      </c>
      <c r="O147" s="185">
        <f t="shared" si="14"/>
        <v>1280.51</v>
      </c>
    </row>
    <row r="148" spans="1:15" ht="12.75" customHeight="1">
      <c r="A148" s="167"/>
      <c r="B148" s="260" t="s">
        <v>58</v>
      </c>
      <c r="C148" s="261" t="s">
        <v>69</v>
      </c>
      <c r="D148" s="180">
        <f>'[1]Total Mensual'!O148</f>
        <v>671.40999999999985</v>
      </c>
      <c r="E148" s="181"/>
      <c r="F148" s="181"/>
      <c r="G148" s="182">
        <f t="shared" si="12"/>
        <v>0</v>
      </c>
      <c r="H148" s="183"/>
      <c r="I148" s="183"/>
      <c r="J148" s="183"/>
      <c r="K148" s="183"/>
      <c r="L148" s="183"/>
      <c r="M148" s="183"/>
      <c r="N148" s="184">
        <f t="shared" si="13"/>
        <v>0</v>
      </c>
      <c r="O148" s="185">
        <f t="shared" si="14"/>
        <v>671.40999999999985</v>
      </c>
    </row>
    <row r="149" spans="1:15" ht="12.75" customHeight="1">
      <c r="A149" s="167"/>
      <c r="B149" s="260" t="s">
        <v>59</v>
      </c>
      <c r="C149" s="261" t="s">
        <v>69</v>
      </c>
      <c r="D149" s="180">
        <f>'[1]Total Mensual'!O149</f>
        <v>1344.12</v>
      </c>
      <c r="E149" s="181"/>
      <c r="F149" s="181"/>
      <c r="G149" s="182">
        <f t="shared" si="12"/>
        <v>0</v>
      </c>
      <c r="H149" s="183"/>
      <c r="I149" s="183"/>
      <c r="J149" s="183"/>
      <c r="K149" s="183"/>
      <c r="L149" s="183"/>
      <c r="M149" s="183"/>
      <c r="N149" s="184">
        <f t="shared" si="13"/>
        <v>0</v>
      </c>
      <c r="O149" s="185">
        <f t="shared" si="14"/>
        <v>1344.12</v>
      </c>
    </row>
    <row r="150" spans="1:15" ht="12.75" customHeight="1">
      <c r="A150" s="167"/>
      <c r="B150" s="260" t="s">
        <v>60</v>
      </c>
      <c r="C150" s="261" t="s">
        <v>69</v>
      </c>
      <c r="D150" s="180">
        <f>'[1]Total Mensual'!O150</f>
        <v>65.150000000000006</v>
      </c>
      <c r="E150" s="181"/>
      <c r="F150" s="181"/>
      <c r="G150" s="182">
        <f t="shared" si="12"/>
        <v>0</v>
      </c>
      <c r="H150" s="183"/>
      <c r="I150" s="183"/>
      <c r="J150" s="183"/>
      <c r="K150" s="183"/>
      <c r="L150" s="183"/>
      <c r="M150" s="183"/>
      <c r="N150" s="184">
        <f t="shared" si="13"/>
        <v>0</v>
      </c>
      <c r="O150" s="185">
        <f t="shared" si="14"/>
        <v>65.150000000000006</v>
      </c>
    </row>
    <row r="151" spans="1:15" ht="12.75" customHeight="1">
      <c r="A151" s="167"/>
      <c r="B151" s="260" t="s">
        <v>61</v>
      </c>
      <c r="C151" s="261" t="s">
        <v>69</v>
      </c>
      <c r="D151" s="180">
        <f>'[1]Total Mensual'!O151</f>
        <v>92.91</v>
      </c>
      <c r="E151" s="181"/>
      <c r="F151" s="181"/>
      <c r="G151" s="182">
        <f t="shared" si="12"/>
        <v>0</v>
      </c>
      <c r="H151" s="183"/>
      <c r="I151" s="183"/>
      <c r="J151" s="183"/>
      <c r="K151" s="183"/>
      <c r="L151" s="183"/>
      <c r="M151" s="183"/>
      <c r="N151" s="184">
        <f t="shared" si="13"/>
        <v>0</v>
      </c>
      <c r="O151" s="185">
        <f t="shared" si="14"/>
        <v>92.91</v>
      </c>
    </row>
    <row r="152" spans="1:15" ht="12.75" customHeight="1">
      <c r="A152" s="167"/>
      <c r="B152" s="260" t="s">
        <v>62</v>
      </c>
      <c r="C152" s="261" t="s">
        <v>69</v>
      </c>
      <c r="D152" s="180">
        <f>'[1]Total Mensual'!O152</f>
        <v>0</v>
      </c>
      <c r="E152" s="181"/>
      <c r="F152" s="181"/>
      <c r="G152" s="182">
        <f t="shared" si="12"/>
        <v>0</v>
      </c>
      <c r="H152" s="183"/>
      <c r="I152" s="183"/>
      <c r="J152" s="183"/>
      <c r="K152" s="183"/>
      <c r="L152" s="183"/>
      <c r="M152" s="183"/>
      <c r="N152" s="184">
        <f t="shared" si="13"/>
        <v>0</v>
      </c>
      <c r="O152" s="185">
        <f t="shared" si="14"/>
        <v>0</v>
      </c>
    </row>
    <row r="153" spans="1:15" ht="12.75" customHeight="1">
      <c r="A153" s="167"/>
      <c r="B153" s="260" t="s">
        <v>63</v>
      </c>
      <c r="C153" s="261" t="s">
        <v>105</v>
      </c>
      <c r="D153" s="180">
        <f>'[1]Total Mensual'!O153</f>
        <v>2274</v>
      </c>
      <c r="E153" s="181"/>
      <c r="F153" s="181"/>
      <c r="G153" s="182">
        <f t="shared" si="12"/>
        <v>0</v>
      </c>
      <c r="H153" s="183"/>
      <c r="I153" s="183"/>
      <c r="J153" s="183"/>
      <c r="K153" s="183"/>
      <c r="L153" s="183"/>
      <c r="M153" s="183"/>
      <c r="N153" s="184">
        <f t="shared" si="13"/>
        <v>0</v>
      </c>
      <c r="O153" s="185">
        <f t="shared" si="14"/>
        <v>2274</v>
      </c>
    </row>
    <row r="154" spans="1:15" ht="12.75" customHeight="1">
      <c r="A154" s="167"/>
      <c r="B154" s="260" t="s">
        <v>64</v>
      </c>
      <c r="C154" s="261" t="s">
        <v>69</v>
      </c>
      <c r="D154" s="180">
        <f>'[1]Total Mensual'!O154</f>
        <v>275.79999999999995</v>
      </c>
      <c r="E154" s="181"/>
      <c r="F154" s="181"/>
      <c r="G154" s="182">
        <f t="shared" si="12"/>
        <v>0</v>
      </c>
      <c r="H154" s="183"/>
      <c r="I154" s="183"/>
      <c r="J154" s="183"/>
      <c r="K154" s="183"/>
      <c r="L154" s="183"/>
      <c r="M154" s="183"/>
      <c r="N154" s="184">
        <f t="shared" si="13"/>
        <v>0</v>
      </c>
      <c r="O154" s="185">
        <f t="shared" si="14"/>
        <v>275.79999999999995</v>
      </c>
    </row>
    <row r="155" spans="1:15" ht="12.75" customHeight="1">
      <c r="A155" s="167"/>
      <c r="B155" s="260" t="s">
        <v>65</v>
      </c>
      <c r="C155" s="261" t="s">
        <v>69</v>
      </c>
      <c r="D155" s="180">
        <f>'[1]Total Mensual'!O155</f>
        <v>0</v>
      </c>
      <c r="E155" s="181"/>
      <c r="F155" s="181"/>
      <c r="G155" s="182">
        <f t="shared" si="12"/>
        <v>0</v>
      </c>
      <c r="H155" s="183"/>
      <c r="I155" s="183"/>
      <c r="J155" s="183"/>
      <c r="K155" s="183"/>
      <c r="L155" s="183"/>
      <c r="M155" s="183"/>
      <c r="N155" s="184">
        <f t="shared" si="13"/>
        <v>0</v>
      </c>
      <c r="O155" s="185">
        <f t="shared" si="14"/>
        <v>0</v>
      </c>
    </row>
    <row r="156" spans="1:15" ht="12.75" customHeight="1">
      <c r="A156" s="167"/>
      <c r="B156" s="260" t="s">
        <v>107</v>
      </c>
      <c r="C156" s="261" t="s">
        <v>69</v>
      </c>
      <c r="D156" s="180">
        <f>'[1]Total Mensual'!O156</f>
        <v>92.6</v>
      </c>
      <c r="E156" s="181"/>
      <c r="F156" s="181"/>
      <c r="G156" s="182">
        <f t="shared" si="12"/>
        <v>0</v>
      </c>
      <c r="H156" s="183"/>
      <c r="I156" s="183"/>
      <c r="J156" s="183"/>
      <c r="K156" s="183"/>
      <c r="L156" s="183"/>
      <c r="M156" s="183"/>
      <c r="N156" s="184">
        <f t="shared" si="13"/>
        <v>0</v>
      </c>
      <c r="O156" s="185">
        <f t="shared" si="14"/>
        <v>92.6</v>
      </c>
    </row>
    <row r="157" spans="1:15" ht="12.75" customHeight="1">
      <c r="A157" s="167"/>
      <c r="B157" s="286" t="s">
        <v>185</v>
      </c>
      <c r="C157" s="261" t="s">
        <v>69</v>
      </c>
      <c r="D157" s="180">
        <f>'[1]Total Mensual'!O157</f>
        <v>245.94</v>
      </c>
      <c r="E157" s="181"/>
      <c r="F157" s="181"/>
      <c r="G157" s="182">
        <f t="shared" si="12"/>
        <v>0</v>
      </c>
      <c r="H157" s="183"/>
      <c r="I157" s="183"/>
      <c r="J157" s="183"/>
      <c r="K157" s="183"/>
      <c r="L157" s="183"/>
      <c r="M157" s="183"/>
      <c r="N157" s="184">
        <f t="shared" si="13"/>
        <v>0</v>
      </c>
      <c r="O157" s="185">
        <f t="shared" si="14"/>
        <v>245.94</v>
      </c>
    </row>
    <row r="158" spans="1:15" ht="12.75" customHeight="1">
      <c r="A158" s="167"/>
      <c r="B158" s="260" t="s">
        <v>104</v>
      </c>
      <c r="C158" s="261" t="s">
        <v>69</v>
      </c>
      <c r="D158" s="180">
        <f>'[1]Total Mensual'!O158</f>
        <v>1395.6799999999998</v>
      </c>
      <c r="E158" s="181"/>
      <c r="F158" s="181"/>
      <c r="G158" s="182">
        <f t="shared" si="12"/>
        <v>0</v>
      </c>
      <c r="H158" s="183"/>
      <c r="I158" s="183"/>
      <c r="J158" s="183"/>
      <c r="K158" s="183"/>
      <c r="L158" s="183"/>
      <c r="M158" s="183"/>
      <c r="N158" s="184">
        <f t="shared" si="13"/>
        <v>0</v>
      </c>
      <c r="O158" s="185">
        <f t="shared" si="14"/>
        <v>1395.6799999999998</v>
      </c>
    </row>
    <row r="159" spans="1:15" ht="12.75" customHeight="1">
      <c r="A159" s="167"/>
      <c r="B159" s="260" t="s">
        <v>66</v>
      </c>
      <c r="C159" s="261" t="s">
        <v>69</v>
      </c>
      <c r="D159" s="180">
        <f>'[1]Total Mensual'!O159</f>
        <v>660.34999999999991</v>
      </c>
      <c r="E159" s="181"/>
      <c r="F159" s="181"/>
      <c r="G159" s="182">
        <f t="shared" si="12"/>
        <v>0</v>
      </c>
      <c r="H159" s="183"/>
      <c r="I159" s="183"/>
      <c r="J159" s="183"/>
      <c r="K159" s="183"/>
      <c r="L159" s="183"/>
      <c r="M159" s="183"/>
      <c r="N159" s="184">
        <f t="shared" si="13"/>
        <v>0</v>
      </c>
      <c r="O159" s="185">
        <f t="shared" si="14"/>
        <v>660.34999999999991</v>
      </c>
    </row>
    <row r="160" spans="1:15" ht="12.75" customHeight="1">
      <c r="A160" s="167"/>
      <c r="B160" s="260" t="s">
        <v>67</v>
      </c>
      <c r="C160" s="261" t="s">
        <v>105</v>
      </c>
      <c r="D160" s="180">
        <f>'[1]Total Mensual'!O160</f>
        <v>30000</v>
      </c>
      <c r="E160" s="181"/>
      <c r="F160" s="181"/>
      <c r="G160" s="182">
        <f t="shared" si="12"/>
        <v>0</v>
      </c>
      <c r="H160" s="183"/>
      <c r="I160" s="183"/>
      <c r="J160" s="183"/>
      <c r="K160" s="183"/>
      <c r="L160" s="183"/>
      <c r="M160" s="183"/>
      <c r="N160" s="184">
        <f t="shared" si="13"/>
        <v>0</v>
      </c>
      <c r="O160" s="185">
        <f t="shared" si="14"/>
        <v>30000</v>
      </c>
    </row>
    <row r="161" spans="1:16" ht="12.75" customHeight="1">
      <c r="A161" s="167"/>
      <c r="B161" s="260" t="s">
        <v>126</v>
      </c>
      <c r="C161" s="261" t="s">
        <v>69</v>
      </c>
      <c r="D161" s="180">
        <f>'[1]Total Mensual'!O161</f>
        <v>104.4</v>
      </c>
      <c r="E161" s="181"/>
      <c r="F161" s="181"/>
      <c r="G161" s="182">
        <f t="shared" si="12"/>
        <v>0</v>
      </c>
      <c r="H161" s="183"/>
      <c r="I161" s="183"/>
      <c r="J161" s="183"/>
      <c r="K161" s="183"/>
      <c r="L161" s="183"/>
      <c r="M161" s="183"/>
      <c r="N161" s="184">
        <f t="shared" si="13"/>
        <v>0</v>
      </c>
      <c r="O161" s="185">
        <f t="shared" si="14"/>
        <v>104.4</v>
      </c>
    </row>
    <row r="162" spans="1:16" ht="12.75" customHeight="1">
      <c r="A162" s="167"/>
      <c r="B162" s="260" t="s">
        <v>127</v>
      </c>
      <c r="C162" s="261" t="s">
        <v>69</v>
      </c>
      <c r="D162" s="180">
        <f>'[1]Total Mensual'!O162</f>
        <v>140</v>
      </c>
      <c r="E162" s="181"/>
      <c r="F162" s="181"/>
      <c r="G162" s="182">
        <f t="shared" si="12"/>
        <v>0</v>
      </c>
      <c r="H162" s="183"/>
      <c r="I162" s="183"/>
      <c r="J162" s="183"/>
      <c r="K162" s="183"/>
      <c r="L162" s="183"/>
      <c r="M162" s="183"/>
      <c r="N162" s="184">
        <f t="shared" si="13"/>
        <v>0</v>
      </c>
      <c r="O162" s="185">
        <f t="shared" si="14"/>
        <v>140</v>
      </c>
    </row>
    <row r="163" spans="1:16" ht="12.75" customHeight="1">
      <c r="A163" s="167"/>
      <c r="B163" s="286" t="s">
        <v>167</v>
      </c>
      <c r="C163" s="261"/>
      <c r="D163" s="180">
        <f>'[1]Total Mensual'!O163</f>
        <v>104.2</v>
      </c>
      <c r="E163" s="181"/>
      <c r="F163" s="181"/>
      <c r="G163" s="182">
        <f t="shared" si="12"/>
        <v>0</v>
      </c>
      <c r="H163" s="183"/>
      <c r="I163" s="183"/>
      <c r="J163" s="183"/>
      <c r="K163" s="183"/>
      <c r="L163" s="183"/>
      <c r="M163" s="183"/>
      <c r="N163" s="184">
        <f t="shared" si="13"/>
        <v>0</v>
      </c>
      <c r="O163" s="185">
        <f t="shared" si="14"/>
        <v>104.2</v>
      </c>
    </row>
    <row r="164" spans="1:16" ht="12.75" customHeight="1">
      <c r="A164" s="167"/>
      <c r="B164" s="310" t="s">
        <v>168</v>
      </c>
      <c r="C164" s="261"/>
      <c r="D164" s="180">
        <f>'[1]Total Mensual'!O164</f>
        <v>244.2</v>
      </c>
      <c r="E164" s="181"/>
      <c r="F164" s="181"/>
      <c r="G164" s="182">
        <f t="shared" si="12"/>
        <v>0</v>
      </c>
      <c r="H164" s="183"/>
      <c r="I164" s="183"/>
      <c r="J164" s="183"/>
      <c r="K164" s="183"/>
      <c r="L164" s="183"/>
      <c r="M164" s="183"/>
      <c r="N164" s="184">
        <f t="shared" si="13"/>
        <v>0</v>
      </c>
      <c r="O164" s="185">
        <f t="shared" si="14"/>
        <v>244.2</v>
      </c>
    </row>
    <row r="165" spans="1:16" ht="12.75" customHeight="1">
      <c r="A165" s="167"/>
      <c r="B165" s="254" t="s">
        <v>145</v>
      </c>
      <c r="C165" s="264"/>
      <c r="D165" s="264"/>
      <c r="E165" s="176"/>
      <c r="F165" s="176"/>
      <c r="G165" s="186"/>
      <c r="H165" s="177"/>
      <c r="I165" s="177"/>
      <c r="J165" s="178"/>
      <c r="K165" s="179"/>
      <c r="L165" s="179"/>
      <c r="M165" s="179"/>
      <c r="N165" s="187"/>
      <c r="O165" s="188"/>
    </row>
    <row r="166" spans="1:16" ht="12.75" customHeight="1">
      <c r="A166" s="167"/>
      <c r="B166" s="263" t="s">
        <v>134</v>
      </c>
      <c r="C166" s="291" t="s">
        <v>105</v>
      </c>
      <c r="D166" s="180">
        <f>'[1]Total Mensual'!O166</f>
        <v>3151</v>
      </c>
      <c r="E166" s="181"/>
      <c r="F166" s="181"/>
      <c r="G166" s="182">
        <f t="shared" si="12"/>
        <v>0</v>
      </c>
      <c r="H166" s="183"/>
      <c r="I166" s="183"/>
      <c r="J166" s="183"/>
      <c r="K166" s="183"/>
      <c r="L166" s="183"/>
      <c r="M166" s="183"/>
      <c r="N166" s="184">
        <f t="shared" si="13"/>
        <v>0</v>
      </c>
      <c r="O166" s="185">
        <f t="shared" si="14"/>
        <v>3151</v>
      </c>
    </row>
    <row r="167" spans="1:16" ht="12.75" customHeight="1">
      <c r="A167" s="167"/>
      <c r="B167" s="263" t="s">
        <v>135</v>
      </c>
      <c r="C167" s="291" t="s">
        <v>105</v>
      </c>
      <c r="D167" s="180">
        <f>'[1]Total Mensual'!O167</f>
        <v>1870</v>
      </c>
      <c r="E167" s="181"/>
      <c r="F167" s="181"/>
      <c r="G167" s="182">
        <f t="shared" si="12"/>
        <v>0</v>
      </c>
      <c r="H167" s="183"/>
      <c r="I167" s="183"/>
      <c r="J167" s="183"/>
      <c r="K167" s="183"/>
      <c r="L167" s="183"/>
      <c r="M167" s="183"/>
      <c r="N167" s="184">
        <f t="shared" si="13"/>
        <v>0</v>
      </c>
      <c r="O167" s="185">
        <f t="shared" si="14"/>
        <v>1870</v>
      </c>
    </row>
    <row r="168" spans="1:16" ht="12.75" customHeight="1">
      <c r="A168" s="167"/>
      <c r="B168" s="252" t="s">
        <v>138</v>
      </c>
      <c r="C168" s="261" t="s">
        <v>69</v>
      </c>
      <c r="D168" s="180">
        <f>'[1]Total Mensual'!O168</f>
        <v>369</v>
      </c>
      <c r="E168" s="181"/>
      <c r="F168" s="181"/>
      <c r="G168" s="182">
        <f t="shared" si="12"/>
        <v>0</v>
      </c>
      <c r="H168" s="183"/>
      <c r="I168" s="183"/>
      <c r="J168" s="183"/>
      <c r="K168" s="183"/>
      <c r="L168" s="183"/>
      <c r="M168" s="183"/>
      <c r="N168" s="184">
        <f t="shared" si="13"/>
        <v>0</v>
      </c>
      <c r="O168" s="185">
        <f t="shared" si="14"/>
        <v>369</v>
      </c>
    </row>
    <row r="169" spans="1:16" ht="12.75" customHeight="1">
      <c r="A169" s="167"/>
      <c r="B169" s="263" t="s">
        <v>136</v>
      </c>
      <c r="C169" s="291" t="s">
        <v>105</v>
      </c>
      <c r="D169" s="180">
        <f>'[1]Total Mensual'!O169</f>
        <v>3538</v>
      </c>
      <c r="E169" s="181"/>
      <c r="F169" s="181"/>
      <c r="G169" s="182">
        <f t="shared" si="12"/>
        <v>0</v>
      </c>
      <c r="H169" s="183"/>
      <c r="I169" s="183"/>
      <c r="J169" s="183"/>
      <c r="K169" s="183"/>
      <c r="L169" s="183"/>
      <c r="M169" s="183"/>
      <c r="N169" s="184">
        <f t="shared" si="13"/>
        <v>0</v>
      </c>
      <c r="O169" s="185">
        <f t="shared" si="14"/>
        <v>3538</v>
      </c>
    </row>
    <row r="170" spans="1:16" ht="12.75" customHeight="1">
      <c r="A170" s="167"/>
      <c r="B170" s="263" t="s">
        <v>139</v>
      </c>
      <c r="C170" s="269" t="s">
        <v>105</v>
      </c>
      <c r="D170" s="180">
        <f>'[1]Total Mensual'!O170</f>
        <v>458</v>
      </c>
      <c r="E170" s="181"/>
      <c r="F170" s="181"/>
      <c r="G170" s="182">
        <f t="shared" si="12"/>
        <v>0</v>
      </c>
      <c r="H170" s="183"/>
      <c r="I170" s="183"/>
      <c r="J170" s="183"/>
      <c r="K170" s="183"/>
      <c r="L170" s="183"/>
      <c r="M170" s="183"/>
      <c r="N170" s="184">
        <f t="shared" si="13"/>
        <v>0</v>
      </c>
      <c r="O170" s="185">
        <f t="shared" si="14"/>
        <v>458</v>
      </c>
    </row>
    <row r="171" spans="1:16" ht="12.75" customHeight="1">
      <c r="A171" s="167"/>
      <c r="B171" s="256"/>
      <c r="C171" s="261"/>
      <c r="D171" s="180">
        <f>'[1]Total Mensual'!O171</f>
        <v>0</v>
      </c>
      <c r="E171" s="181"/>
      <c r="F171" s="181"/>
      <c r="G171" s="182">
        <f t="shared" si="12"/>
        <v>0</v>
      </c>
      <c r="H171" s="183"/>
      <c r="I171" s="183"/>
      <c r="J171" s="183"/>
      <c r="K171" s="183"/>
      <c r="L171" s="183"/>
      <c r="M171" s="183"/>
      <c r="N171" s="184">
        <f t="shared" si="13"/>
        <v>0</v>
      </c>
      <c r="O171" s="185">
        <f t="shared" si="14"/>
        <v>0</v>
      </c>
    </row>
    <row r="172" spans="1:16" ht="12.75" customHeight="1">
      <c r="A172" s="167"/>
      <c r="B172" s="256"/>
      <c r="C172" s="261"/>
      <c r="D172" s="180">
        <f>'[1]Total Mensual'!O172</f>
        <v>0</v>
      </c>
      <c r="E172" s="181"/>
      <c r="F172" s="181"/>
      <c r="G172" s="182">
        <f t="shared" si="12"/>
        <v>0</v>
      </c>
      <c r="H172" s="183"/>
      <c r="I172" s="183"/>
      <c r="J172" s="183"/>
      <c r="K172" s="183"/>
      <c r="L172" s="183"/>
      <c r="M172" s="183"/>
      <c r="N172" s="184">
        <f t="shared" si="13"/>
        <v>0</v>
      </c>
      <c r="O172" s="185">
        <f t="shared" si="14"/>
        <v>0</v>
      </c>
    </row>
    <row r="173" spans="1:16" ht="12.75" customHeight="1">
      <c r="A173" s="167"/>
      <c r="B173" s="209"/>
      <c r="C173" s="210"/>
      <c r="D173" s="195">
        <f t="shared" ref="D173:O173" si="15">SUM(D6:D172)</f>
        <v>995181.28999999992</v>
      </c>
      <c r="E173" s="195">
        <f>SUM(E6:E172)</f>
        <v>0</v>
      </c>
      <c r="F173" s="195">
        <f t="shared" si="15"/>
        <v>0</v>
      </c>
      <c r="G173" s="195">
        <f t="shared" si="15"/>
        <v>0</v>
      </c>
      <c r="H173" s="195">
        <f t="shared" si="15"/>
        <v>0</v>
      </c>
      <c r="I173" s="195">
        <f t="shared" si="15"/>
        <v>0</v>
      </c>
      <c r="J173" s="195">
        <f t="shared" si="15"/>
        <v>0</v>
      </c>
      <c r="K173" s="195">
        <f t="shared" si="15"/>
        <v>0</v>
      </c>
      <c r="L173" s="195">
        <f t="shared" si="15"/>
        <v>0</v>
      </c>
      <c r="M173" s="195">
        <f t="shared" si="15"/>
        <v>0</v>
      </c>
      <c r="N173" s="195">
        <f t="shared" si="15"/>
        <v>0</v>
      </c>
      <c r="O173" s="195">
        <f t="shared" si="15"/>
        <v>995181.28999999992</v>
      </c>
      <c r="P173" s="190"/>
    </row>
    <row r="174" spans="1:16">
      <c r="B174" s="196"/>
      <c r="C174" s="175"/>
      <c r="G174" s="190"/>
      <c r="H174" s="190"/>
      <c r="I174" s="190"/>
      <c r="J174" s="190"/>
      <c r="K174" s="198"/>
      <c r="L174" s="198"/>
      <c r="M174" s="198"/>
      <c r="N174" s="198"/>
      <c r="O174" s="190"/>
    </row>
    <row r="175" spans="1:16" hidden="1">
      <c r="B175" s="196"/>
      <c r="G175" s="190"/>
      <c r="H175" s="190"/>
      <c r="I175" s="190"/>
      <c r="K175" s="199"/>
      <c r="L175" s="199"/>
      <c r="M175" s="199"/>
    </row>
    <row r="176" spans="1:16" hidden="1">
      <c r="B176" s="196"/>
      <c r="G176" s="190"/>
      <c r="H176" s="190"/>
      <c r="I176" s="190"/>
      <c r="K176" s="199"/>
      <c r="L176" s="199"/>
      <c r="M176" s="199"/>
    </row>
    <row r="177" spans="2:18" hidden="1">
      <c r="B177" s="196"/>
      <c r="G177" s="190"/>
      <c r="H177" s="190"/>
      <c r="I177" s="190"/>
      <c r="K177" s="199"/>
      <c r="L177" s="199"/>
      <c r="M177" s="199"/>
    </row>
    <row r="178" spans="2:18" hidden="1">
      <c r="B178" s="196"/>
      <c r="K178" s="199"/>
      <c r="L178" s="199"/>
      <c r="M178" s="199"/>
    </row>
    <row r="179" spans="2:18" hidden="1">
      <c r="B179" s="196"/>
      <c r="D179" s="200"/>
      <c r="E179" s="200"/>
      <c r="F179" s="200"/>
      <c r="K179" s="199"/>
      <c r="L179" s="199"/>
      <c r="M179" s="199"/>
    </row>
    <row r="180" spans="2:18" hidden="1">
      <c r="B180" s="196"/>
      <c r="G180" s="201"/>
      <c r="H180" s="201"/>
      <c r="I180" s="201"/>
      <c r="K180" s="199"/>
      <c r="L180" s="199"/>
      <c r="M180" s="199"/>
    </row>
    <row r="181" spans="2:18" hidden="1">
      <c r="B181" s="196"/>
      <c r="K181" s="199"/>
      <c r="L181" s="199"/>
      <c r="M181" s="199"/>
    </row>
    <row r="182" spans="2:18" s="169" customFormat="1" hidden="1">
      <c r="B182" s="202"/>
      <c r="D182" s="203"/>
      <c r="E182" s="203"/>
      <c r="F182" s="203"/>
      <c r="K182" s="204"/>
      <c r="L182" s="204"/>
      <c r="M182" s="204"/>
      <c r="N182" s="204"/>
      <c r="P182" s="205"/>
      <c r="R182" s="175"/>
    </row>
    <row r="183" spans="2:18" s="169" customFormat="1" hidden="1">
      <c r="B183" s="202"/>
      <c r="D183" s="203"/>
      <c r="E183" s="203"/>
      <c r="F183" s="203"/>
      <c r="K183" s="204"/>
      <c r="L183" s="204"/>
      <c r="M183" s="204"/>
      <c r="N183" s="204"/>
      <c r="P183" s="205"/>
      <c r="R183" s="175"/>
    </row>
    <row r="184" spans="2:18" s="169" customFormat="1" hidden="1">
      <c r="B184" s="202"/>
      <c r="D184" s="203"/>
      <c r="E184" s="203"/>
      <c r="F184" s="203"/>
      <c r="K184" s="204"/>
      <c r="L184" s="204"/>
      <c r="M184" s="204"/>
      <c r="N184" s="204"/>
      <c r="P184" s="205"/>
      <c r="R184" s="175"/>
    </row>
    <row r="185" spans="2:18" s="169" customFormat="1" hidden="1">
      <c r="B185" s="202"/>
      <c r="D185" s="203"/>
      <c r="E185" s="203"/>
      <c r="F185" s="203"/>
      <c r="K185" s="204"/>
      <c r="L185" s="204"/>
      <c r="M185" s="204"/>
      <c r="N185" s="204"/>
      <c r="P185" s="205"/>
      <c r="R185" s="175"/>
    </row>
    <row r="186" spans="2:18" s="169" customFormat="1" hidden="1">
      <c r="B186" s="202"/>
      <c r="D186" s="206"/>
      <c r="E186" s="206"/>
      <c r="F186" s="206"/>
      <c r="K186" s="204"/>
      <c r="L186" s="204"/>
      <c r="M186" s="204"/>
      <c r="N186" s="204"/>
      <c r="P186" s="205"/>
      <c r="R186" s="175"/>
    </row>
    <row r="187" spans="2:18" s="169" customFormat="1" hidden="1">
      <c r="B187" s="202"/>
      <c r="D187" s="203"/>
      <c r="E187" s="203"/>
      <c r="F187" s="203"/>
      <c r="K187" s="204"/>
      <c r="L187" s="204"/>
      <c r="M187" s="204"/>
      <c r="N187" s="204"/>
      <c r="P187" s="205"/>
      <c r="R187" s="175"/>
    </row>
    <row r="188" spans="2:18" s="169" customFormat="1" hidden="1">
      <c r="B188" s="202"/>
      <c r="D188" s="203"/>
      <c r="E188" s="203"/>
      <c r="F188" s="203"/>
      <c r="K188" s="204"/>
      <c r="L188" s="204"/>
      <c r="M188" s="204"/>
      <c r="N188" s="204"/>
      <c r="P188" s="205"/>
      <c r="R188" s="175"/>
    </row>
    <row r="189" spans="2:18" s="169" customFormat="1" hidden="1">
      <c r="B189" s="202"/>
      <c r="D189" s="203"/>
      <c r="E189" s="203"/>
      <c r="F189" s="203"/>
      <c r="K189" s="204"/>
      <c r="L189" s="204"/>
      <c r="M189" s="204"/>
      <c r="N189" s="204"/>
      <c r="P189" s="205"/>
      <c r="R189" s="175"/>
    </row>
    <row r="190" spans="2:18" s="169" customFormat="1" hidden="1">
      <c r="B190" s="202"/>
      <c r="D190" s="203"/>
      <c r="E190" s="203"/>
      <c r="F190" s="203"/>
      <c r="K190" s="204"/>
      <c r="L190" s="204"/>
      <c r="M190" s="204"/>
      <c r="N190" s="204"/>
      <c r="P190" s="205"/>
      <c r="R190" s="175"/>
    </row>
    <row r="191" spans="2:18" hidden="1">
      <c r="B191" s="196"/>
    </row>
    <row r="192" spans="2:18" hidden="1">
      <c r="B192" s="196"/>
    </row>
    <row r="193" spans="2:6" hidden="1">
      <c r="B193" s="207"/>
      <c r="D193" s="200"/>
      <c r="E193" s="200"/>
      <c r="F193" s="200"/>
    </row>
    <row r="194" spans="2:6" hidden="1">
      <c r="B194" s="208"/>
    </row>
    <row r="195" spans="2:6" hidden="1">
      <c r="B195" s="207"/>
    </row>
    <row r="196" spans="2:6" hidden="1">
      <c r="B196" s="208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ormula. No se puede modificar" sqref="N6:O10 G6:G10 N12:O16 G12:G16 N18:O22 G18:G22 N24:O29 G24:G29 N31:O34 G31:G34 N36:O40 G36:G40 N42:O46 G42:G46 N48:O85 G48:G85 N87:O92 G87:G92 G94:G107 N123:O132 N109:O121 G109:G121 G123:G132 D173:O173 N134:O144 G134:G144 N146:O164 G146:G164 N166:O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  <cellWatches>
    <cellWatch r="E126"/>
  </cellWatches>
  <ignoredErrors>
    <ignoredError sqref="G12:G16 G18:G22 G24:G29 G6:G10 G108:G172 G31:G104" formulaRange="1"/>
    <ignoredError sqref="D6:D172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R196"/>
  <sheetViews>
    <sheetView showGridLines="0" showZeros="0" zoomScale="120" zoomScaleNormal="120" workbookViewId="0">
      <pane xSplit="3" ySplit="3" topLeftCell="D4" activePane="bottomRight" state="frozen"/>
      <selection activeCell="G106" sqref="G106"/>
      <selection pane="topRight" activeCell="G106" sqref="G106"/>
      <selection pane="bottomLeft" activeCell="G106" sqref="G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+'1'!O7</f>
        <v>0</v>
      </c>
      <c r="E7" s="1"/>
      <c r="F7" s="1"/>
      <c r="G7" s="56">
        <f>SUM(E7:F7)</f>
        <v>0</v>
      </c>
      <c r="H7" s="3"/>
      <c r="I7" s="3"/>
      <c r="J7" s="3"/>
      <c r="K7" s="3"/>
      <c r="L7" s="3"/>
      <c r="M7" s="3"/>
      <c r="N7" s="58">
        <f t="shared" ref="N7:N70" si="0">SUM(H7:M7)</f>
        <v>0</v>
      </c>
      <c r="O7" s="35">
        <f t="shared" ref="O7:O70" si="1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+'1'!O8</f>
        <v>0</v>
      </c>
      <c r="E8" s="1"/>
      <c r="F8" s="1"/>
      <c r="G8" s="56">
        <f t="shared" ref="G8:G70" si="2">SUM(E8:F8)</f>
        <v>0</v>
      </c>
      <c r="H8" s="3"/>
      <c r="I8" s="3"/>
      <c r="J8" s="3"/>
      <c r="K8" s="3"/>
      <c r="L8" s="3"/>
      <c r="M8" s="3"/>
      <c r="N8" s="58">
        <f t="shared" si="0"/>
        <v>0</v>
      </c>
      <c r="O8" s="35">
        <f t="shared" si="1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+'1'!O9</f>
        <v>0</v>
      </c>
      <c r="E9" s="1"/>
      <c r="F9" s="1"/>
      <c r="G9" s="56">
        <f t="shared" si="2"/>
        <v>0</v>
      </c>
      <c r="H9" s="3"/>
      <c r="I9" s="3"/>
      <c r="J9" s="3"/>
      <c r="K9" s="3"/>
      <c r="L9" s="3"/>
      <c r="M9" s="3"/>
      <c r="N9" s="58">
        <f t="shared" si="0"/>
        <v>0</v>
      </c>
      <c r="O9" s="35">
        <f t="shared" si="1"/>
        <v>0</v>
      </c>
    </row>
    <row r="10" spans="1:15" ht="12.75" customHeight="1">
      <c r="A10" s="73"/>
      <c r="B10" s="243"/>
      <c r="C10" s="244"/>
      <c r="D10" s="34">
        <f>+'1'!O10</f>
        <v>0</v>
      </c>
      <c r="E10" s="1"/>
      <c r="F10" s="1"/>
      <c r="G10" s="56">
        <f t="shared" si="2"/>
        <v>0</v>
      </c>
      <c r="H10" s="3"/>
      <c r="I10" s="3"/>
      <c r="J10" s="3"/>
      <c r="K10" s="3"/>
      <c r="L10" s="3"/>
      <c r="M10" s="3"/>
      <c r="N10" s="58">
        <f t="shared" si="0"/>
        <v>0</v>
      </c>
      <c r="O10" s="35">
        <f t="shared" si="1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+'1'!O12</f>
        <v>0</v>
      </c>
      <c r="E12" s="1"/>
      <c r="F12" s="1"/>
      <c r="G12" s="56">
        <f t="shared" si="2"/>
        <v>0</v>
      </c>
      <c r="H12" s="3"/>
      <c r="I12" s="3"/>
      <c r="J12" s="3"/>
      <c r="K12" s="3"/>
      <c r="L12" s="3"/>
      <c r="M12" s="3"/>
      <c r="N12" s="58">
        <f t="shared" si="0"/>
        <v>0</v>
      </c>
      <c r="O12" s="35">
        <f t="shared" si="1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+'1'!O13</f>
        <v>0</v>
      </c>
      <c r="E13" s="1"/>
      <c r="F13" s="1"/>
      <c r="G13" s="56">
        <f t="shared" si="2"/>
        <v>0</v>
      </c>
      <c r="H13" s="3"/>
      <c r="I13" s="3"/>
      <c r="J13" s="3"/>
      <c r="K13" s="3"/>
      <c r="L13" s="3"/>
      <c r="M13" s="3"/>
      <c r="N13" s="58">
        <f t="shared" si="0"/>
        <v>0</v>
      </c>
      <c r="O13" s="35">
        <f t="shared" si="1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+'1'!O14</f>
        <v>0</v>
      </c>
      <c r="E14" s="1"/>
      <c r="F14" s="1"/>
      <c r="G14" s="56">
        <f t="shared" si="2"/>
        <v>0</v>
      </c>
      <c r="H14" s="3"/>
      <c r="I14" s="3"/>
      <c r="J14" s="3"/>
      <c r="K14" s="3"/>
      <c r="L14" s="3"/>
      <c r="M14" s="3"/>
      <c r="N14" s="58">
        <f t="shared" si="0"/>
        <v>0</v>
      </c>
      <c r="O14" s="35">
        <f t="shared" si="1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+'1'!O15</f>
        <v>0</v>
      </c>
      <c r="E15" s="1"/>
      <c r="F15" s="1"/>
      <c r="G15" s="56">
        <f t="shared" si="2"/>
        <v>0</v>
      </c>
      <c r="H15" s="3"/>
      <c r="I15" s="3"/>
      <c r="J15" s="3"/>
      <c r="K15" s="3"/>
      <c r="L15" s="3"/>
      <c r="M15" s="3"/>
      <c r="N15" s="58">
        <f t="shared" si="0"/>
        <v>0</v>
      </c>
      <c r="O15" s="35">
        <f t="shared" si="1"/>
        <v>0</v>
      </c>
    </row>
    <row r="16" spans="1:15" ht="12.75" customHeight="1">
      <c r="A16" s="73"/>
      <c r="B16" s="243"/>
      <c r="C16" s="277"/>
      <c r="D16" s="34">
        <f>+'1'!O16</f>
        <v>0</v>
      </c>
      <c r="E16" s="1"/>
      <c r="F16" s="1"/>
      <c r="G16" s="56">
        <f t="shared" si="2"/>
        <v>0</v>
      </c>
      <c r="H16" s="3"/>
      <c r="I16" s="3"/>
      <c r="J16" s="3"/>
      <c r="K16" s="3"/>
      <c r="L16" s="3"/>
      <c r="M16" s="3"/>
      <c r="N16" s="58">
        <f t="shared" si="0"/>
        <v>0</v>
      </c>
      <c r="O16" s="35">
        <f t="shared" si="1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+'1'!O18</f>
        <v>0</v>
      </c>
      <c r="E18" s="1"/>
      <c r="F18" s="1"/>
      <c r="G18" s="56">
        <f t="shared" si="2"/>
        <v>0</v>
      </c>
      <c r="H18" s="3"/>
      <c r="I18" s="3"/>
      <c r="J18" s="3"/>
      <c r="K18" s="3"/>
      <c r="L18" s="3"/>
      <c r="M18" s="3"/>
      <c r="N18" s="58">
        <f t="shared" si="0"/>
        <v>0</v>
      </c>
      <c r="O18" s="35">
        <f t="shared" si="1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+'1'!O19</f>
        <v>200</v>
      </c>
      <c r="E19" s="1"/>
      <c r="F19" s="1"/>
      <c r="G19" s="56">
        <f t="shared" si="2"/>
        <v>0</v>
      </c>
      <c r="H19" s="3"/>
      <c r="I19" s="3"/>
      <c r="J19" s="3"/>
      <c r="K19" s="3"/>
      <c r="L19" s="3"/>
      <c r="M19" s="3"/>
      <c r="N19" s="58">
        <f t="shared" si="0"/>
        <v>0</v>
      </c>
      <c r="O19" s="35">
        <f t="shared" si="1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+'1'!O20</f>
        <v>0</v>
      </c>
      <c r="E20" s="1"/>
      <c r="F20" s="1"/>
      <c r="G20" s="56">
        <f t="shared" si="2"/>
        <v>0</v>
      </c>
      <c r="H20" s="3"/>
      <c r="I20" s="3"/>
      <c r="J20" s="3"/>
      <c r="K20" s="3"/>
      <c r="L20" s="3"/>
      <c r="M20" s="3"/>
      <c r="N20" s="58">
        <f t="shared" si="0"/>
        <v>0</v>
      </c>
      <c r="O20" s="35">
        <f t="shared" si="1"/>
        <v>0</v>
      </c>
    </row>
    <row r="21" spans="1:15" ht="12.75" customHeight="1">
      <c r="A21" s="73"/>
      <c r="B21" s="243" t="s">
        <v>169</v>
      </c>
      <c r="C21" s="244"/>
      <c r="D21" s="34">
        <f>+'1'!O21</f>
        <v>989.5</v>
      </c>
      <c r="E21" s="1"/>
      <c r="F21" s="1"/>
      <c r="G21" s="56">
        <f t="shared" si="2"/>
        <v>0</v>
      </c>
      <c r="H21" s="3"/>
      <c r="I21" s="3"/>
      <c r="J21" s="3"/>
      <c r="K21" s="3"/>
      <c r="L21" s="3"/>
      <c r="M21" s="3"/>
      <c r="N21" s="58">
        <f t="shared" si="0"/>
        <v>0</v>
      </c>
      <c r="O21" s="35">
        <f t="shared" si="1"/>
        <v>989.5</v>
      </c>
    </row>
    <row r="22" spans="1:15" ht="12.75" customHeight="1">
      <c r="A22" s="73"/>
      <c r="B22" s="243"/>
      <c r="C22" s="244"/>
      <c r="D22" s="34">
        <f>+'1'!O22</f>
        <v>0</v>
      </c>
      <c r="E22" s="1"/>
      <c r="F22" s="1"/>
      <c r="G22" s="56">
        <f t="shared" si="2"/>
        <v>0</v>
      </c>
      <c r="H22" s="3"/>
      <c r="I22" s="3"/>
      <c r="J22" s="3"/>
      <c r="K22" s="3"/>
      <c r="L22" s="3"/>
      <c r="M22" s="3"/>
      <c r="N22" s="58">
        <f t="shared" si="0"/>
        <v>0</v>
      </c>
      <c r="O22" s="35">
        <f t="shared" si="1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+'1'!O24</f>
        <v>1220</v>
      </c>
      <c r="E24" s="1"/>
      <c r="F24" s="1"/>
      <c r="G24" s="56">
        <f t="shared" si="2"/>
        <v>0</v>
      </c>
      <c r="H24" s="3"/>
      <c r="I24" s="3"/>
      <c r="J24" s="3"/>
      <c r="K24" s="3"/>
      <c r="L24" s="3"/>
      <c r="M24" s="3"/>
      <c r="N24" s="58">
        <f t="shared" si="0"/>
        <v>0</v>
      </c>
      <c r="O24" s="35">
        <f t="shared" si="1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+'1'!O25</f>
        <v>900</v>
      </c>
      <c r="E25" s="1"/>
      <c r="F25" s="1"/>
      <c r="G25" s="56">
        <f t="shared" si="2"/>
        <v>0</v>
      </c>
      <c r="H25" s="3"/>
      <c r="I25" s="3"/>
      <c r="J25" s="3"/>
      <c r="K25" s="3"/>
      <c r="L25" s="3"/>
      <c r="M25" s="3"/>
      <c r="N25" s="58">
        <f t="shared" si="0"/>
        <v>0</v>
      </c>
      <c r="O25" s="35">
        <f t="shared" si="1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+'1'!O26</f>
        <v>0</v>
      </c>
      <c r="E26" s="1"/>
      <c r="F26" s="1"/>
      <c r="G26" s="56">
        <f t="shared" si="2"/>
        <v>0</v>
      </c>
      <c r="H26" s="3"/>
      <c r="I26" s="3"/>
      <c r="J26" s="3"/>
      <c r="K26" s="3"/>
      <c r="L26" s="3"/>
      <c r="M26" s="3"/>
      <c r="N26" s="58">
        <f t="shared" si="0"/>
        <v>0</v>
      </c>
      <c r="O26" s="35">
        <f t="shared" si="1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+'1'!O27</f>
        <v>120</v>
      </c>
      <c r="E27" s="1"/>
      <c r="F27" s="1"/>
      <c r="G27" s="56">
        <f t="shared" si="2"/>
        <v>0</v>
      </c>
      <c r="H27" s="3"/>
      <c r="I27" s="3"/>
      <c r="J27" s="3"/>
      <c r="K27" s="3"/>
      <c r="L27" s="3"/>
      <c r="M27" s="3"/>
      <c r="N27" s="58">
        <f t="shared" si="0"/>
        <v>0</v>
      </c>
      <c r="O27" s="35">
        <f t="shared" si="1"/>
        <v>120</v>
      </c>
    </row>
    <row r="28" spans="1:15" ht="12.75" customHeight="1">
      <c r="A28" s="73"/>
      <c r="B28" s="243" t="s">
        <v>156</v>
      </c>
      <c r="C28" s="244"/>
      <c r="D28" s="34">
        <f>+'1'!O28</f>
        <v>0</v>
      </c>
      <c r="E28" s="1"/>
      <c r="F28" s="1"/>
      <c r="G28" s="56">
        <f t="shared" si="2"/>
        <v>0</v>
      </c>
      <c r="H28" s="3"/>
      <c r="I28" s="3"/>
      <c r="J28" s="3"/>
      <c r="K28" s="3"/>
      <c r="L28" s="3"/>
      <c r="M28" s="3"/>
      <c r="N28" s="58">
        <f t="shared" si="0"/>
        <v>0</v>
      </c>
      <c r="O28" s="35">
        <f t="shared" si="1"/>
        <v>0</v>
      </c>
    </row>
    <row r="29" spans="1:15" ht="12.75" customHeight="1">
      <c r="A29" s="73"/>
      <c r="B29" s="243"/>
      <c r="C29" s="244"/>
      <c r="D29" s="34">
        <f>+'1'!O29</f>
        <v>0</v>
      </c>
      <c r="E29" s="1"/>
      <c r="F29" s="1"/>
      <c r="G29" s="56">
        <f t="shared" si="2"/>
        <v>0</v>
      </c>
      <c r="H29" s="3"/>
      <c r="I29" s="3"/>
      <c r="J29" s="3"/>
      <c r="K29" s="3"/>
      <c r="L29" s="3"/>
      <c r="M29" s="3"/>
      <c r="N29" s="58">
        <f t="shared" si="0"/>
        <v>0</v>
      </c>
      <c r="O29" s="35">
        <f t="shared" si="1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+'1'!O31</f>
        <v>200</v>
      </c>
      <c r="E31" s="1"/>
      <c r="F31" s="1"/>
      <c r="G31" s="56">
        <f t="shared" si="2"/>
        <v>0</v>
      </c>
      <c r="H31" s="3"/>
      <c r="I31" s="3"/>
      <c r="J31" s="3"/>
      <c r="K31" s="3"/>
      <c r="L31" s="3"/>
      <c r="M31" s="3"/>
      <c r="N31" s="58">
        <f t="shared" si="0"/>
        <v>0</v>
      </c>
      <c r="O31" s="35">
        <f t="shared" si="1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+'1'!O32</f>
        <v>129</v>
      </c>
      <c r="E32" s="1"/>
      <c r="F32" s="1"/>
      <c r="G32" s="56">
        <f t="shared" si="2"/>
        <v>0</v>
      </c>
      <c r="H32" s="3"/>
      <c r="I32" s="3"/>
      <c r="J32" s="3"/>
      <c r="K32" s="3"/>
      <c r="L32" s="3"/>
      <c r="M32" s="3"/>
      <c r="N32" s="58">
        <f t="shared" si="0"/>
        <v>0</v>
      </c>
      <c r="O32" s="35">
        <f t="shared" si="1"/>
        <v>129</v>
      </c>
    </row>
    <row r="33" spans="1:15" ht="12.75" customHeight="1">
      <c r="A33" s="73"/>
      <c r="B33" s="278"/>
      <c r="C33" s="244"/>
      <c r="D33" s="34">
        <f>+'1'!O33</f>
        <v>0</v>
      </c>
      <c r="E33" s="1"/>
      <c r="F33" s="1"/>
      <c r="G33" s="56">
        <f t="shared" si="2"/>
        <v>0</v>
      </c>
      <c r="H33" s="3"/>
      <c r="I33" s="3"/>
      <c r="J33" s="3"/>
      <c r="K33" s="3"/>
      <c r="L33" s="3"/>
      <c r="M33" s="3"/>
      <c r="N33" s="58">
        <f t="shared" si="0"/>
        <v>0</v>
      </c>
      <c r="O33" s="35">
        <f t="shared" si="1"/>
        <v>0</v>
      </c>
    </row>
    <row r="34" spans="1:15" ht="12.75" customHeight="1">
      <c r="A34" s="73"/>
      <c r="B34" s="278"/>
      <c r="C34" s="244"/>
      <c r="D34" s="34">
        <f>+'1'!O34</f>
        <v>0</v>
      </c>
      <c r="E34" s="1"/>
      <c r="F34" s="1"/>
      <c r="G34" s="56">
        <f t="shared" si="2"/>
        <v>0</v>
      </c>
      <c r="H34" s="3"/>
      <c r="I34" s="3"/>
      <c r="J34" s="3"/>
      <c r="K34" s="3"/>
      <c r="L34" s="3"/>
      <c r="M34" s="3"/>
      <c r="N34" s="58">
        <f t="shared" si="0"/>
        <v>0</v>
      </c>
      <c r="O34" s="35">
        <f t="shared" si="1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+'1'!O36</f>
        <v>1920</v>
      </c>
      <c r="E36" s="1"/>
      <c r="F36" s="1"/>
      <c r="G36" s="56">
        <f t="shared" si="2"/>
        <v>0</v>
      </c>
      <c r="H36" s="3"/>
      <c r="I36" s="3"/>
      <c r="J36" s="3"/>
      <c r="K36" s="3"/>
      <c r="L36" s="3"/>
      <c r="M36" s="3"/>
      <c r="N36" s="58">
        <f t="shared" si="0"/>
        <v>0</v>
      </c>
      <c r="O36" s="35">
        <f t="shared" si="1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+'1'!O37</f>
        <v>0</v>
      </c>
      <c r="E37" s="1"/>
      <c r="F37" s="1"/>
      <c r="G37" s="56">
        <f t="shared" si="2"/>
        <v>0</v>
      </c>
      <c r="H37" s="3"/>
      <c r="I37" s="3"/>
      <c r="J37" s="3"/>
      <c r="K37" s="3"/>
      <c r="L37" s="3"/>
      <c r="M37" s="3"/>
      <c r="N37" s="58">
        <f t="shared" si="0"/>
        <v>0</v>
      </c>
      <c r="O37" s="35">
        <f t="shared" si="1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+'1'!O38</f>
        <v>0</v>
      </c>
      <c r="E38" s="1"/>
      <c r="F38" s="1"/>
      <c r="G38" s="56">
        <f t="shared" si="2"/>
        <v>0</v>
      </c>
      <c r="H38" s="3"/>
      <c r="I38" s="3"/>
      <c r="J38" s="3"/>
      <c r="K38" s="3"/>
      <c r="L38" s="3"/>
      <c r="M38" s="3"/>
      <c r="N38" s="58">
        <f t="shared" si="0"/>
        <v>0</v>
      </c>
      <c r="O38" s="35">
        <f t="shared" si="1"/>
        <v>0</v>
      </c>
    </row>
    <row r="39" spans="1:15" ht="12.75" customHeight="1">
      <c r="A39" s="73"/>
      <c r="B39" s="278"/>
      <c r="C39" s="244"/>
      <c r="D39" s="34">
        <f>+'1'!O39</f>
        <v>0</v>
      </c>
      <c r="E39" s="1"/>
      <c r="F39" s="1"/>
      <c r="G39" s="56">
        <f t="shared" si="2"/>
        <v>0</v>
      </c>
      <c r="H39" s="3"/>
      <c r="I39" s="3"/>
      <c r="J39" s="3"/>
      <c r="K39" s="3"/>
      <c r="L39" s="3"/>
      <c r="M39" s="3"/>
      <c r="N39" s="58">
        <f t="shared" si="0"/>
        <v>0</v>
      </c>
      <c r="O39" s="35">
        <f t="shared" si="1"/>
        <v>0</v>
      </c>
    </row>
    <row r="40" spans="1:15" ht="12.75" customHeight="1">
      <c r="A40" s="73"/>
      <c r="B40" s="280"/>
      <c r="C40" s="244"/>
      <c r="D40" s="34">
        <f>+'1'!O40</f>
        <v>0</v>
      </c>
      <c r="E40" s="1"/>
      <c r="F40" s="1"/>
      <c r="G40" s="56">
        <f t="shared" si="2"/>
        <v>0</v>
      </c>
      <c r="H40" s="3"/>
      <c r="I40" s="3"/>
      <c r="J40" s="3"/>
      <c r="K40" s="3"/>
      <c r="L40" s="3"/>
      <c r="M40" s="3"/>
      <c r="N40" s="58">
        <f t="shared" si="0"/>
        <v>0</v>
      </c>
      <c r="O40" s="35">
        <f t="shared" si="1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+'1'!O42</f>
        <v>355</v>
      </c>
      <c r="E42" s="1"/>
      <c r="F42" s="1"/>
      <c r="G42" s="56">
        <f t="shared" si="2"/>
        <v>0</v>
      </c>
      <c r="H42" s="3"/>
      <c r="I42" s="3"/>
      <c r="J42" s="3"/>
      <c r="K42" s="3"/>
      <c r="L42" s="3"/>
      <c r="M42" s="3"/>
      <c r="N42" s="58">
        <f t="shared" si="0"/>
        <v>0</v>
      </c>
      <c r="O42" s="35">
        <f t="shared" si="1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+'1'!O43</f>
        <v>860</v>
      </c>
      <c r="E43" s="1"/>
      <c r="F43" s="1"/>
      <c r="G43" s="56">
        <f t="shared" si="2"/>
        <v>0</v>
      </c>
      <c r="H43" s="3"/>
      <c r="I43" s="3"/>
      <c r="J43" s="3"/>
      <c r="K43" s="3"/>
      <c r="L43" s="3"/>
      <c r="M43" s="3"/>
      <c r="N43" s="58">
        <f t="shared" si="0"/>
        <v>0</v>
      </c>
      <c r="O43" s="35">
        <f t="shared" si="1"/>
        <v>860</v>
      </c>
    </row>
    <row r="44" spans="1:15" ht="12.75" customHeight="1">
      <c r="A44" s="73"/>
      <c r="B44" s="278"/>
      <c r="C44" s="244"/>
      <c r="D44" s="34">
        <f>+'1'!O44</f>
        <v>0</v>
      </c>
      <c r="E44" s="1"/>
      <c r="F44" s="1"/>
      <c r="G44" s="56">
        <f t="shared" si="2"/>
        <v>0</v>
      </c>
      <c r="H44" s="3"/>
      <c r="I44" s="3"/>
      <c r="J44" s="3"/>
      <c r="K44" s="3"/>
      <c r="L44" s="3"/>
      <c r="M44" s="3"/>
      <c r="N44" s="58">
        <f t="shared" si="0"/>
        <v>0</v>
      </c>
      <c r="O44" s="35">
        <f t="shared" si="1"/>
        <v>0</v>
      </c>
    </row>
    <row r="45" spans="1:15" ht="12.75" customHeight="1">
      <c r="A45" s="73"/>
      <c r="B45" s="278"/>
      <c r="C45" s="244"/>
      <c r="D45" s="34">
        <f>+'1'!O45</f>
        <v>0</v>
      </c>
      <c r="E45" s="1"/>
      <c r="F45" s="1"/>
      <c r="G45" s="56">
        <f t="shared" si="2"/>
        <v>0</v>
      </c>
      <c r="H45" s="3"/>
      <c r="I45" s="3"/>
      <c r="J45" s="3"/>
      <c r="K45" s="3"/>
      <c r="L45" s="3"/>
      <c r="M45" s="3"/>
      <c r="N45" s="58">
        <f t="shared" si="0"/>
        <v>0</v>
      </c>
      <c r="O45" s="35">
        <f t="shared" si="1"/>
        <v>0</v>
      </c>
    </row>
    <row r="46" spans="1:15" ht="12.75" customHeight="1">
      <c r="A46" s="73"/>
      <c r="B46" s="280"/>
      <c r="C46" s="244"/>
      <c r="D46" s="34">
        <f>+'1'!O46</f>
        <v>0</v>
      </c>
      <c r="E46" s="1"/>
      <c r="F46" s="1"/>
      <c r="G46" s="56">
        <f t="shared" si="2"/>
        <v>0</v>
      </c>
      <c r="H46" s="3"/>
      <c r="I46" s="3"/>
      <c r="J46" s="3"/>
      <c r="K46" s="3"/>
      <c r="L46" s="3"/>
      <c r="M46" s="3"/>
      <c r="N46" s="58">
        <f t="shared" si="0"/>
        <v>0</v>
      </c>
      <c r="O46" s="35">
        <f t="shared" si="1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+'1'!O48</f>
        <v>1150</v>
      </c>
      <c r="E48" s="1"/>
      <c r="F48" s="1"/>
      <c r="G48" s="56">
        <f t="shared" si="2"/>
        <v>0</v>
      </c>
      <c r="H48" s="3"/>
      <c r="I48" s="3"/>
      <c r="J48" s="3"/>
      <c r="K48" s="3"/>
      <c r="L48" s="3"/>
      <c r="M48" s="3"/>
      <c r="N48" s="58">
        <f t="shared" si="0"/>
        <v>0</v>
      </c>
      <c r="O48" s="35">
        <f t="shared" si="1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+'1'!O49</f>
        <v>0</v>
      </c>
      <c r="E49" s="1"/>
      <c r="F49" s="1"/>
      <c r="G49" s="56">
        <f t="shared" si="2"/>
        <v>0</v>
      </c>
      <c r="H49" s="3"/>
      <c r="I49" s="3"/>
      <c r="J49" s="3"/>
      <c r="K49" s="3"/>
      <c r="L49" s="3"/>
      <c r="M49" s="3"/>
      <c r="N49" s="58">
        <f t="shared" si="0"/>
        <v>0</v>
      </c>
      <c r="O49" s="35">
        <f t="shared" si="1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+'1'!O50</f>
        <v>2344</v>
      </c>
      <c r="E50" s="1"/>
      <c r="F50" s="1"/>
      <c r="G50" s="56">
        <f t="shared" si="2"/>
        <v>0</v>
      </c>
      <c r="H50" s="3"/>
      <c r="I50" s="3"/>
      <c r="J50" s="3"/>
      <c r="K50" s="3"/>
      <c r="L50" s="3"/>
      <c r="M50" s="3"/>
      <c r="N50" s="58">
        <f t="shared" si="0"/>
        <v>0</v>
      </c>
      <c r="O50" s="35">
        <f t="shared" si="1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+'1'!O51</f>
        <v>402</v>
      </c>
      <c r="E51" s="1"/>
      <c r="F51" s="1"/>
      <c r="G51" s="56">
        <f t="shared" si="2"/>
        <v>0</v>
      </c>
      <c r="H51" s="3"/>
      <c r="I51" s="3"/>
      <c r="J51" s="3"/>
      <c r="K51" s="3"/>
      <c r="L51" s="3"/>
      <c r="M51" s="3"/>
      <c r="N51" s="58">
        <f t="shared" si="0"/>
        <v>0</v>
      </c>
      <c r="O51" s="35">
        <f t="shared" si="1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+'1'!O52</f>
        <v>0</v>
      </c>
      <c r="E52" s="1"/>
      <c r="F52" s="1"/>
      <c r="G52" s="56">
        <f t="shared" si="2"/>
        <v>0</v>
      </c>
      <c r="H52" s="3"/>
      <c r="I52" s="3"/>
      <c r="J52" s="3"/>
      <c r="K52" s="3"/>
      <c r="L52" s="3"/>
      <c r="M52" s="3"/>
      <c r="N52" s="58">
        <f t="shared" si="0"/>
        <v>0</v>
      </c>
      <c r="O52" s="35">
        <f t="shared" si="1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+'1'!O53</f>
        <v>25</v>
      </c>
      <c r="E53" s="1"/>
      <c r="F53" s="1"/>
      <c r="G53" s="56">
        <f t="shared" si="2"/>
        <v>0</v>
      </c>
      <c r="H53" s="3"/>
      <c r="I53" s="3"/>
      <c r="J53" s="3"/>
      <c r="K53" s="3"/>
      <c r="L53" s="3"/>
      <c r="M53" s="3"/>
      <c r="N53" s="58">
        <f t="shared" si="0"/>
        <v>0</v>
      </c>
      <c r="O53" s="35">
        <f t="shared" si="1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+'1'!O54</f>
        <v>1120</v>
      </c>
      <c r="E54" s="1"/>
      <c r="F54" s="1"/>
      <c r="G54" s="56">
        <f t="shared" si="2"/>
        <v>0</v>
      </c>
      <c r="H54" s="3"/>
      <c r="I54" s="3"/>
      <c r="J54" s="3"/>
      <c r="K54" s="3"/>
      <c r="L54" s="3"/>
      <c r="M54" s="3"/>
      <c r="N54" s="58">
        <f t="shared" si="0"/>
        <v>0</v>
      </c>
      <c r="O54" s="35">
        <f t="shared" si="1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+'1'!O55</f>
        <v>5310</v>
      </c>
      <c r="E55" s="1"/>
      <c r="F55" s="1"/>
      <c r="G55" s="56">
        <f t="shared" si="2"/>
        <v>0</v>
      </c>
      <c r="H55" s="3"/>
      <c r="I55" s="3"/>
      <c r="J55" s="3"/>
      <c r="K55" s="3"/>
      <c r="L55" s="3"/>
      <c r="M55" s="3"/>
      <c r="N55" s="58">
        <f t="shared" si="0"/>
        <v>0</v>
      </c>
      <c r="O55" s="35">
        <f t="shared" si="1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+'1'!O56</f>
        <v>1275</v>
      </c>
      <c r="E56" s="1"/>
      <c r="F56" s="1"/>
      <c r="G56" s="56">
        <f t="shared" si="2"/>
        <v>0</v>
      </c>
      <c r="H56" s="3"/>
      <c r="I56" s="3"/>
      <c r="J56" s="3"/>
      <c r="K56" s="3"/>
      <c r="L56" s="3"/>
      <c r="M56" s="3"/>
      <c r="N56" s="58">
        <f t="shared" si="0"/>
        <v>0</v>
      </c>
      <c r="O56" s="35">
        <f t="shared" si="1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+'1'!O57</f>
        <v>50</v>
      </c>
      <c r="E57" s="1"/>
      <c r="F57" s="1"/>
      <c r="G57" s="56">
        <f t="shared" si="2"/>
        <v>0</v>
      </c>
      <c r="H57" s="3"/>
      <c r="I57" s="3"/>
      <c r="J57" s="3"/>
      <c r="K57" s="3"/>
      <c r="L57" s="3"/>
      <c r="M57" s="3"/>
      <c r="N57" s="58">
        <f t="shared" si="0"/>
        <v>0</v>
      </c>
      <c r="O57" s="35">
        <f t="shared" si="1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+'1'!O58</f>
        <v>270</v>
      </c>
      <c r="E58" s="1"/>
      <c r="F58" s="1"/>
      <c r="G58" s="56">
        <f t="shared" si="2"/>
        <v>0</v>
      </c>
      <c r="H58" s="3"/>
      <c r="I58" s="3"/>
      <c r="J58" s="3"/>
      <c r="K58" s="3"/>
      <c r="L58" s="3"/>
      <c r="M58" s="3"/>
      <c r="N58" s="58">
        <f t="shared" si="0"/>
        <v>0</v>
      </c>
      <c r="O58" s="35">
        <f t="shared" si="1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+'1'!O59</f>
        <v>825</v>
      </c>
      <c r="E59" s="1"/>
      <c r="F59" s="1"/>
      <c r="G59" s="56">
        <f t="shared" si="2"/>
        <v>0</v>
      </c>
      <c r="H59" s="3"/>
      <c r="I59" s="3"/>
      <c r="J59" s="3"/>
      <c r="K59" s="3"/>
      <c r="L59" s="3"/>
      <c r="M59" s="3"/>
      <c r="N59" s="58">
        <f t="shared" si="0"/>
        <v>0</v>
      </c>
      <c r="O59" s="35">
        <f t="shared" si="1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+'1'!O60</f>
        <v>0</v>
      </c>
      <c r="E60" s="1"/>
      <c r="F60" s="1"/>
      <c r="G60" s="56">
        <f t="shared" si="2"/>
        <v>0</v>
      </c>
      <c r="H60" s="3"/>
      <c r="I60" s="3"/>
      <c r="J60" s="3"/>
      <c r="K60" s="3"/>
      <c r="L60" s="3"/>
      <c r="M60" s="3"/>
      <c r="N60" s="58">
        <f t="shared" si="0"/>
        <v>0</v>
      </c>
      <c r="O60" s="35">
        <f t="shared" si="1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+'1'!O61</f>
        <v>484.04999999999995</v>
      </c>
      <c r="E61" s="1"/>
      <c r="F61" s="1"/>
      <c r="G61" s="56">
        <f t="shared" si="2"/>
        <v>0</v>
      </c>
      <c r="H61" s="3"/>
      <c r="I61" s="3"/>
      <c r="J61" s="3"/>
      <c r="K61" s="3"/>
      <c r="L61" s="3"/>
      <c r="M61" s="3"/>
      <c r="N61" s="58">
        <f t="shared" si="0"/>
        <v>0</v>
      </c>
      <c r="O61" s="35">
        <f t="shared" si="1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+'1'!O62</f>
        <v>0</v>
      </c>
      <c r="E62" s="1"/>
      <c r="F62" s="1"/>
      <c r="G62" s="56">
        <f t="shared" si="2"/>
        <v>0</v>
      </c>
      <c r="H62" s="3"/>
      <c r="I62" s="3"/>
      <c r="J62" s="3"/>
      <c r="K62" s="3"/>
      <c r="L62" s="3"/>
      <c r="M62" s="3"/>
      <c r="N62" s="58">
        <f t="shared" si="0"/>
        <v>0</v>
      </c>
      <c r="O62" s="35">
        <f t="shared" si="1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+'1'!O63</f>
        <v>168</v>
      </c>
      <c r="E63" s="1"/>
      <c r="F63" s="1"/>
      <c r="G63" s="56">
        <f t="shared" si="2"/>
        <v>0</v>
      </c>
      <c r="H63" s="3"/>
      <c r="I63" s="3"/>
      <c r="J63" s="3"/>
      <c r="K63" s="3"/>
      <c r="L63" s="3"/>
      <c r="M63" s="3"/>
      <c r="N63" s="58">
        <f t="shared" si="0"/>
        <v>0</v>
      </c>
      <c r="O63" s="35">
        <f t="shared" si="1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+'1'!O64</f>
        <v>588</v>
      </c>
      <c r="E64" s="1"/>
      <c r="F64" s="1"/>
      <c r="G64" s="56">
        <f t="shared" si="2"/>
        <v>0</v>
      </c>
      <c r="H64" s="3"/>
      <c r="I64" s="3"/>
      <c r="J64" s="3"/>
      <c r="K64" s="3"/>
      <c r="L64" s="3"/>
      <c r="M64" s="3"/>
      <c r="N64" s="58">
        <f t="shared" si="0"/>
        <v>0</v>
      </c>
      <c r="O64" s="35">
        <f t="shared" si="1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+'1'!O65</f>
        <v>675</v>
      </c>
      <c r="E65" s="1"/>
      <c r="F65" s="1"/>
      <c r="G65" s="56">
        <f t="shared" si="2"/>
        <v>0</v>
      </c>
      <c r="H65" s="3"/>
      <c r="I65" s="3"/>
      <c r="J65" s="3"/>
      <c r="K65" s="3"/>
      <c r="L65" s="3"/>
      <c r="M65" s="3"/>
      <c r="N65" s="58">
        <f t="shared" si="0"/>
        <v>0</v>
      </c>
      <c r="O65" s="35">
        <f t="shared" si="1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+'1'!O66</f>
        <v>9</v>
      </c>
      <c r="E66" s="1"/>
      <c r="F66" s="1"/>
      <c r="G66" s="56">
        <f t="shared" si="2"/>
        <v>0</v>
      </c>
      <c r="H66" s="3"/>
      <c r="I66" s="3"/>
      <c r="J66" s="3"/>
      <c r="K66" s="3"/>
      <c r="L66" s="3"/>
      <c r="M66" s="3"/>
      <c r="N66" s="58">
        <f t="shared" si="0"/>
        <v>0</v>
      </c>
      <c r="O66" s="35">
        <f t="shared" si="1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+'1'!O67</f>
        <v>1326</v>
      </c>
      <c r="E67" s="1"/>
      <c r="F67" s="1"/>
      <c r="G67" s="56">
        <f t="shared" si="2"/>
        <v>0</v>
      </c>
      <c r="H67" s="3"/>
      <c r="I67" s="3"/>
      <c r="J67" s="3"/>
      <c r="K67" s="3"/>
      <c r="L67" s="3"/>
      <c r="M67" s="3"/>
      <c r="N67" s="58">
        <f t="shared" si="0"/>
        <v>0</v>
      </c>
      <c r="O67" s="35">
        <f t="shared" si="1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+'1'!O68</f>
        <v>0</v>
      </c>
      <c r="E68" s="1"/>
      <c r="F68" s="1"/>
      <c r="G68" s="56">
        <f t="shared" si="2"/>
        <v>0</v>
      </c>
      <c r="H68" s="3"/>
      <c r="I68" s="3"/>
      <c r="J68" s="3"/>
      <c r="K68" s="3"/>
      <c r="L68" s="3"/>
      <c r="M68" s="3"/>
      <c r="N68" s="58">
        <f t="shared" si="0"/>
        <v>0</v>
      </c>
      <c r="O68" s="35">
        <f t="shared" si="1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+'1'!O69</f>
        <v>2920</v>
      </c>
      <c r="E69" s="1"/>
      <c r="F69" s="1"/>
      <c r="G69" s="56">
        <f t="shared" si="2"/>
        <v>0</v>
      </c>
      <c r="H69" s="3"/>
      <c r="I69" s="3"/>
      <c r="J69" s="3"/>
      <c r="K69" s="3"/>
      <c r="L69" s="3"/>
      <c r="M69" s="3"/>
      <c r="N69" s="58">
        <f t="shared" si="0"/>
        <v>0</v>
      </c>
      <c r="O69" s="35">
        <f t="shared" si="1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+'1'!O70</f>
        <v>84</v>
      </c>
      <c r="E70" s="1"/>
      <c r="F70" s="1"/>
      <c r="G70" s="56">
        <f t="shared" si="2"/>
        <v>0</v>
      </c>
      <c r="H70" s="3"/>
      <c r="I70" s="3"/>
      <c r="J70" s="3"/>
      <c r="K70" s="3"/>
      <c r="L70" s="3"/>
      <c r="M70" s="3"/>
      <c r="N70" s="58">
        <f t="shared" si="0"/>
        <v>0</v>
      </c>
      <c r="O70" s="35">
        <f t="shared" si="1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+'1'!O84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81"/>
      <c r="C85" s="244"/>
      <c r="D85" s="34">
        <f>+'1'!O85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+'1'!O92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+'1'!O95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+'1'!O97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+'1'!O98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+'1'!O99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+'1'!O100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+'1'!O101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173" t="s">
        <v>158</v>
      </c>
      <c r="C102" s="285" t="s">
        <v>69</v>
      </c>
      <c r="D102" s="34">
        <f>+'1'!O102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+'1'!O103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+'1'!O104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+'1'!O105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+'1'!O106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+'1'!O107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+'1'!O109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35</v>
      </c>
      <c r="C110" s="287" t="s">
        <v>105</v>
      </c>
      <c r="D110" s="34">
        <f>+'1'!O110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+'1'!O111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+'1'!O112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86"/>
      <c r="C143" s="287"/>
      <c r="D143" s="34">
        <f>+'1'!O143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86"/>
      <c r="C144" s="287"/>
      <c r="D144" s="34">
        <f>+'1'!O144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+'1'!O161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+'1'!O162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+'1'!O163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+'1'!O164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+'1'!O166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+'1'!O167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+'1'!O168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+'1'!O169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+'1'!O170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56"/>
      <c r="C171" s="291"/>
      <c r="D171" s="34">
        <f>+'1'!O171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56"/>
      <c r="C172" s="287"/>
      <c r="D172" s="34">
        <f>+'1'!O172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D123:D132 N109:O121 D109:D121 G109:G121 G123:G132 N123:O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+'2'!O6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81"/>
      <c r="C85" s="244"/>
      <c r="D85" s="34">
        <f>+'2'!O85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+'2'!O99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173" t="s">
        <v>158</v>
      </c>
      <c r="C102" s="285" t="s">
        <v>69</v>
      </c>
      <c r="D102" s="34">
        <f>+'2'!O102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35</v>
      </c>
      <c r="C110" s="287" t="s">
        <v>105</v>
      </c>
      <c r="D110" s="34">
        <f>+'2'!O110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86"/>
      <c r="C143" s="287"/>
      <c r="D143" s="34">
        <f>+'2'!O143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86"/>
      <c r="C144" s="287"/>
      <c r="D144" s="34">
        <f>+'2'!O144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56"/>
      <c r="C171" s="291"/>
      <c r="D171" s="34">
        <f>+'2'!O171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56"/>
      <c r="C172" s="287"/>
      <c r="D172" s="34">
        <f>+'2'!O172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D123:D132 N109:O121 D109:D121 G109:G121 G123:G132 N123:O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+'3'!O6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+'3'!O7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+'3'!O8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+'3'!O9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+'3'!O10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+'3'!O12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+'3'!O13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+'3'!O14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+'3'!O15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+'3'!O16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+'3'!O18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+'3'!O19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+'3'!O20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+'3'!O21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+'3'!O22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+'3'!O24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+'3'!O25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+'3'!O26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+'3'!O27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+'3'!O28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+'3'!O29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+'3'!O31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+'3'!O32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+'3'!O33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+'3'!O34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+'3'!O36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+'3'!O37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+'3'!O38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+'3'!O39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+'3'!O40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+'3'!O42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+'3'!O43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+'3'!O44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+'3'!O45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+'3'!O46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+'3'!O48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+'3'!O49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+'3'!O50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+'3'!O51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+'3'!O52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+'3'!O53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+'3'!O54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+'3'!O55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+'3'!O56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+'3'!O57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+'3'!O58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+'3'!O59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+'3'!O60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+'3'!O61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+'3'!O62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+'3'!O63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+'3'!O64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+'3'!O65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+'3'!O66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+'3'!O67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+'3'!O68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+'3'!O69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+'3'!O70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+'3'!O71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+'3'!O72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+'3'!O73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+'3'!O74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+'3'!O75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+'3'!O76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+'3'!O77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+'3'!O78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+'3'!O79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+'3'!O80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+'3'!O81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+'3'!O82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+'3'!O83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+'3'!O84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6"/>
      <c r="C85" s="244"/>
      <c r="D85" s="34">
        <f>+'3'!O85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+'3'!O87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+'3'!O88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+'3'!O89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+'3'!O90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+'3'!O91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+'3'!O92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+'3'!O94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+'3'!O95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+'3'!O96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+'3'!O97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+'3'!O98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164</v>
      </c>
      <c r="C99" s="244" t="s">
        <v>69</v>
      </c>
      <c r="D99" s="34">
        <f>+'3'!O99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+'3'!O100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+'3'!O101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+'3'!O102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+'3'!O103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+'3'!O104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+'3'!O105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+'3'!O106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+'3'!O107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+'3'!O109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+'3'!O110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+'3'!O111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+'3'!O112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+'3'!O113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+'3'!O114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+'3'!O115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+'3'!O116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+'3'!O117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+'3'!O118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+'3'!O119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+'3'!O120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+'3'!O121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+'3'!O123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+'3'!O124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+'3'!O125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+'3'!O126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+'3'!O127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+'3'!O128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+'3'!O129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+'3'!O130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+'3'!O131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+'3'!O132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+'3'!O134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+'3'!O135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+'3'!O136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+'3'!O137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+'3'!O138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+'3'!O139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+'3'!O140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+'3'!O141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+'3'!O142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+'3'!O143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+'3'!O144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+'3'!O146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+'3'!O147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+'3'!O148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+'3'!O149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+'3'!O150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+'3'!O151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+'3'!O152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+'3'!O153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+'3'!O154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+'3'!O155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+'3'!O156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+'3'!O157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+'3'!O158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+'3'!O159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+'3'!O160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+'3'!O161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+'3'!O162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+'3'!O163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+'3'!O164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+'3'!O166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+'3'!O167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+'3'!O168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+'3'!O169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+'3'!O170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56"/>
      <c r="C171" s="291"/>
      <c r="D171" s="34">
        <f>+'3'!O171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56"/>
      <c r="C172" s="287"/>
      <c r="D172" s="34">
        <f>+'3'!O172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D123:D132 N109:O121 D109:D121 G109:G121 G123:G132 N123:O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+'4'!O6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+'4'!O7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+'4'!O8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+'4'!O9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+'4'!O10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+'4'!O12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+'4'!O13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+'4'!O14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+'4'!O15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+'4'!O16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+'4'!O18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+'4'!O19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+'4'!O20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+'4'!O21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+'4'!O22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+'4'!O24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+'4'!O25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+'4'!O26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+'4'!O27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+'4'!O28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+'4'!O29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+'4'!O31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+'4'!O32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+'4'!O33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+'4'!O34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+'4'!O36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+'4'!O37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+'4'!O38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+'4'!O39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+'4'!O40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+'4'!O42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+'4'!O43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+'4'!O44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+'4'!O45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+'4'!O46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+'4'!O48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+'4'!O49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+'4'!O50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+'4'!O51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+'4'!O52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+'4'!O53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+'4'!O54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+'4'!O55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+'4'!O56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+'4'!O57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+'4'!O58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+'4'!O59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+'4'!O60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+'4'!O61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+'4'!O62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+'4'!O63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+'4'!O64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+'4'!O65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+'4'!O66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+'4'!O67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+'4'!O68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+'4'!O69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+'4'!O70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+'4'!O71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+'4'!O72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+'4'!O73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+'4'!O74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+'4'!O75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+'4'!O76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+'4'!O77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+'4'!O78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+'4'!O79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+'4'!O80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+'4'!O81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+'4'!O82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+'4'!O83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+'4'!O84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6"/>
      <c r="C85" s="244"/>
      <c r="D85" s="34">
        <f>+'4'!O85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+'4'!O87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+'4'!O88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+'4'!O89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+'4'!O90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+'4'!O91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+'4'!O92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+'4'!O94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+'4'!O95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+'4'!O96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+'4'!O97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+'4'!O98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+'4'!O99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+'4'!O100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+'4'!O101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+'4'!O102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58" t="s">
        <v>69</v>
      </c>
      <c r="D103" s="34">
        <f>+'4'!O103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58" t="s">
        <v>69</v>
      </c>
      <c r="D104" s="34">
        <f>+'4'!O104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58" t="s">
        <v>69</v>
      </c>
      <c r="D105" s="34">
        <f>+'4'!O105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58" t="s">
        <v>69</v>
      </c>
      <c r="D106" s="34">
        <f>+'4'!O106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58" t="s">
        <v>69</v>
      </c>
      <c r="D107" s="34">
        <f>+'4'!O107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+'4'!O109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+'4'!O110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+'4'!O111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+'4'!O112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+'4'!O113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+'4'!O114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+'4'!O115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+'4'!O116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+'4'!O117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+'4'!O118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+'4'!O119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+'4'!O120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+'4'!O121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+'4'!O123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+'4'!O124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+'4'!O125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+'4'!O126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+'4'!O127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+'4'!O128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/>
      <c r="D129" s="34">
        <f>+'4'!O129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+'4'!O130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+'4'!O131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+'4'!O132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+'4'!O134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+'4'!O135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+'4'!O136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+'4'!O137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+'4'!O138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+'4'!O139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+'4'!O140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+'4'!O141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+'4'!O142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+'4'!O143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+'4'!O144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+'4'!O146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+'4'!O147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+'4'!O148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+'4'!O149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+'4'!O150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+'4'!O151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+'4'!O152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+'4'!O153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+'4'!O154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+'4'!O155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+'4'!O156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+'4'!O157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+'4'!O158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+'4'!O159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+'4'!O160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+'4'!O161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+'4'!O162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+'4'!O163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+'4'!O164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+'4'!O166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+'4'!O167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+'4'!O168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+'4'!O169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+'4'!O170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9"/>
      <c r="C171" s="291"/>
      <c r="D171" s="34">
        <f>+'4'!O171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56"/>
      <c r="C172" s="287"/>
      <c r="D172" s="34">
        <f>+'4'!O172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59">
        <f t="shared" si="15"/>
        <v>0</v>
      </c>
      <c r="F173" s="59">
        <f t="shared" si="15"/>
        <v>0</v>
      </c>
      <c r="G173" s="59">
        <f t="shared" si="15"/>
        <v>0</v>
      </c>
      <c r="H173" s="59">
        <f t="shared" si="15"/>
        <v>0</v>
      </c>
      <c r="I173" s="59">
        <f t="shared" si="15"/>
        <v>0</v>
      </c>
      <c r="J173" s="59">
        <f t="shared" si="15"/>
        <v>0</v>
      </c>
      <c r="K173" s="59">
        <f t="shared" si="15"/>
        <v>0</v>
      </c>
      <c r="L173" s="59">
        <f t="shared" si="15"/>
        <v>0</v>
      </c>
      <c r="M173" s="59">
        <f t="shared" si="15"/>
        <v>0</v>
      </c>
      <c r="N173" s="59">
        <f t="shared" si="15"/>
        <v>0</v>
      </c>
      <c r="O173" s="59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D123:D132 N109:O121 D109:D121 G109:G121 G123:G132 N123:O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R196"/>
  <sheetViews>
    <sheetView showGridLines="0" showZeros="0" zoomScale="120" zoomScaleNormal="120" workbookViewId="0">
      <pane xSplit="3" ySplit="3" topLeftCell="D9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H172" sqref="H6:M172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+'5'!O6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+'5'!O7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+'5'!O8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+'5'!O9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+'5'!O10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+'5'!O12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+'5'!O13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+'5'!O14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+'5'!O15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+'5'!O16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+'5'!O18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+'5'!O19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+'5'!O20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+'5'!O21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+'5'!O22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+'5'!O24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+'5'!O25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+'5'!O26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+'5'!O27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+'5'!O28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+'5'!O29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+'5'!O31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+'5'!O32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+'5'!O33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+'5'!O34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+'5'!O36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+'5'!O37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+'5'!O38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+'5'!O39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+'5'!O40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+'5'!O42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+'5'!O43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+'5'!O44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+'5'!O45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+'5'!O46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+'5'!O48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+'5'!O49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+'5'!O50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+'5'!O51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+'5'!O52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+'5'!O53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+'5'!O54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+'5'!O55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+'5'!O56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+'5'!O57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+'5'!O58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+'5'!O59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+'5'!O60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+'5'!O61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+'5'!O62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+'5'!O63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+'5'!O64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+'5'!O65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+'5'!O66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+'5'!O67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+'5'!O68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+'5'!O69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+'5'!O70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+'5'!O71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+'5'!O72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+'5'!O73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+'5'!O74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+'5'!O75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+'5'!O76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+'5'!O77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+'5'!O78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+'5'!O79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+'5'!O80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+'5'!O81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+'5'!O82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+'5'!O83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+'5'!O84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6"/>
      <c r="C85" s="244"/>
      <c r="D85" s="34">
        <f>+'5'!O85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+'5'!O87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+'5'!O88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+'5'!O89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+'5'!O90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+'5'!O91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+'5'!O92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+'5'!O94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+'5'!O95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+'5'!O96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+'5'!O97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+'5'!O98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+'5'!O99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+'5'!O100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+'5'!O101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+'5'!O102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58" t="s">
        <v>69</v>
      </c>
      <c r="D103" s="34">
        <f>+'5'!O103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58" t="s">
        <v>69</v>
      </c>
      <c r="D104" s="34">
        <f>+'5'!O104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58" t="s">
        <v>69</v>
      </c>
      <c r="D105" s="34">
        <f>+'5'!O105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58" t="s">
        <v>69</v>
      </c>
      <c r="D106" s="34">
        <f>+'5'!O106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58" t="s">
        <v>69</v>
      </c>
      <c r="D107" s="34">
        <f>+'5'!O107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+'5'!O109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+'5'!O110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+'5'!O111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+'5'!O112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+'5'!O113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+'5'!O114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+'5'!O115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+'5'!O116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+'5'!O117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+'5'!O118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+'5'!O119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+'5'!O120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+'5'!O121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+'5'!O123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+'5'!O124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+'5'!O125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+'5'!O126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+'5'!O127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+'5'!O128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/>
      <c r="D129" s="34">
        <f>+'5'!O129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+'5'!O130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+'5'!O131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+'5'!O132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+'5'!O134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+'5'!O135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+'5'!O136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+'5'!O137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+'5'!O138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+'5'!O139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+'5'!O140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+'5'!O141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+'5'!O142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+'5'!O143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+'5'!O144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+'5'!O146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+'5'!O147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+'5'!O148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+'5'!O149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+'5'!O150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+'5'!O151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+'5'!O152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+'5'!O153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+'5'!O154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+'5'!O155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+'5'!O156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+'5'!O157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+'5'!O158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+'5'!O159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+'5'!O160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+'5'!O161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+'5'!O162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+'5'!O163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+'5'!O164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+'5'!O166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+'5'!O167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+'5'!O168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+'5'!O169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+'5'!O170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9"/>
      <c r="C171" s="291"/>
      <c r="D171" s="34">
        <f>+'5'!O171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56"/>
      <c r="C172" s="287"/>
      <c r="D172" s="34">
        <f>+'5'!O172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D123:D132 N109:O121 D109:D121 G109:G121 G123:G132 N123:O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A1:R196"/>
  <sheetViews>
    <sheetView showGridLines="0" showZeros="0" zoomScale="120" zoomScaleNormal="120" workbookViewId="0">
      <pane xSplit="3" ySplit="3" topLeftCell="D97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H172" sqref="H6:M172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+'6.'!O6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+'6.'!O7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+'6.'!O8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+'6.'!O9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+'6.'!O10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+'6.'!O12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+'6.'!O13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+'6.'!O14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+'6.'!O15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+'6.'!O16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+'6.'!O18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+'6.'!O19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+'6.'!O20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+'6.'!O21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+'6.'!O22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+'6.'!O24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+'6.'!O25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+'6.'!O26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+'6.'!O27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+'6.'!O28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+'6.'!O29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+'6.'!O31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+'6.'!O32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+'6.'!O33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+'6.'!O34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+'6.'!O36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+'6.'!O37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+'6.'!O38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+'6.'!O39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+'6.'!O40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+'6.'!O42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+'6.'!O43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+'6.'!O44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+'6.'!O45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+'6.'!O46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+'6.'!O48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+'6.'!O49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+'6.'!O50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+'6.'!O51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+'6.'!O52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+'6.'!O53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+'6.'!O54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+'6.'!O55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+'6.'!O56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+'6.'!O57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+'6.'!O58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+'6.'!O59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+'6.'!O60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+'6.'!O61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+'6.'!O62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+'6.'!O63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+'6.'!O64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+'6.'!O65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+'6.'!O66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+'6.'!O67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+'6.'!O68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+'6.'!O69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+'6.'!O70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+'6.'!O71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+'6.'!O72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+'6.'!O73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+'6.'!O74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+'6.'!O75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+'6.'!O76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+'6.'!O77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+'6.'!O78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+'6.'!O79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+'6.'!O80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+'6.'!O81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+'6.'!O82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+'6.'!O83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+'6.'!O84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6"/>
      <c r="C85" s="244"/>
      <c r="D85" s="34">
        <f>+'6.'!O85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+'6.'!O87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+'6.'!O88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+'6.'!O89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+'6.'!O90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+'6.'!O91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+'6.'!O92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+'6.'!O94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+'6.'!O95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+'6.'!O96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+'6.'!O97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+'6.'!O98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+'6.'!O99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+'6.'!O100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+'6.'!O101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+'6.'!O102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58" t="s">
        <v>69</v>
      </c>
      <c r="D103" s="34">
        <f>+'6.'!O103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58" t="s">
        <v>69</v>
      </c>
      <c r="D104" s="34">
        <f>+'6.'!O104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58" t="s">
        <v>69</v>
      </c>
      <c r="D105" s="34">
        <f>+'6.'!O105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58" t="s">
        <v>69</v>
      </c>
      <c r="D106" s="34">
        <f>+'6.'!O106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58" t="s">
        <v>69</v>
      </c>
      <c r="D107" s="34">
        <f>+'6.'!O107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+'6.'!O109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+'6.'!O110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+'6.'!O111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+'6.'!O112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+'6.'!O113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+'6.'!O114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+'6.'!O115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+'6.'!O116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+'6.'!O117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+'6.'!O118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+'6.'!O119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+'6.'!O120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+'6.'!O121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+'6.'!O123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+'6.'!O124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+'6.'!O125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+'6.'!O126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+'6.'!O127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+'6.'!O128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+'6.'!O129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+'6.'!O130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+'6.'!O131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+'6.'!O132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+'6.'!O134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+'6.'!O135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+'6.'!O136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+'6.'!O137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+'6.'!O138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+'6.'!O139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+'6.'!O140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+'6.'!O141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+'6.'!O142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+'6.'!O143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+'6.'!O144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+'6.'!O146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+'6.'!O147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+'6.'!O148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+'6.'!O149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+'6.'!O150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+'6.'!O151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+'6.'!O152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+'6.'!O153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+'6.'!O154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+'6.'!O155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+'6.'!O156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+'6.'!O157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+'6.'!O158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+'6.'!O159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+'6.'!O160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+'6.'!O161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+'6.'!O162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+'6.'!O163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+'6.'!O164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+'6.'!O166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+'6.'!O167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+'6.'!O168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+'6.'!O169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+'6.'!O170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9"/>
      <c r="C171" s="291"/>
      <c r="D171" s="34">
        <f>+'6.'!O171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56"/>
      <c r="C172" s="287"/>
      <c r="D172" s="34">
        <f>+'6.'!O172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N94:O107 D123:D132 N109:O121 D109:D121 G109:G121 G123:G132 N123:O132 D173:O173 N134:O144 D134:D144 G134:G144 N146:O164 D146:D164 G146:G164 N166:O172 D166:D172 G166:G172 D94:D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A1:AC196"/>
  <sheetViews>
    <sheetView showGridLines="0" showZeros="0" zoomScale="120" zoomScaleNormal="120" workbookViewId="0">
      <pane xSplit="3" ySplit="3" topLeftCell="D4" activePane="bottomRight" state="frozen"/>
      <selection activeCell="B106" sqref="B106"/>
      <selection pane="topRight" activeCell="B106" sqref="B106"/>
      <selection pane="bottomLeft" activeCell="B106" sqref="B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101" customWidth="1"/>
    <col min="16" max="16" width="2.7109375" style="79" customWidth="1"/>
    <col min="17" max="17" width="7.5703125" style="106" customWidth="1"/>
    <col min="18" max="18" width="7.5703125" style="118" customWidth="1"/>
    <col min="19" max="19" width="7.5703125" style="106" customWidth="1"/>
    <col min="20" max="20" width="7.5703125" style="118" customWidth="1"/>
    <col min="21" max="21" width="7.5703125" style="106" customWidth="1"/>
    <col min="22" max="22" width="7.5703125" style="118" customWidth="1"/>
    <col min="23" max="23" width="7.5703125" style="111" customWidth="1"/>
    <col min="24" max="24" width="7.5703125" style="119" customWidth="1"/>
    <col min="25" max="25" width="7.5703125" style="111" customWidth="1"/>
    <col min="26" max="26" width="7.5703125" style="119" customWidth="1"/>
    <col min="27" max="27" width="7.5703125" style="111" customWidth="1"/>
    <col min="28" max="28" width="9" style="119" customWidth="1"/>
    <col min="29" max="29" width="2.7109375" style="80" customWidth="1"/>
    <col min="30" max="16384" width="11.42578125" style="80" hidden="1"/>
  </cols>
  <sheetData>
    <row r="1" spans="1:28" ht="12" thickBot="1">
      <c r="A1" s="116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117"/>
    </row>
    <row r="2" spans="1:28" ht="13.5" customHeight="1" thickBot="1">
      <c r="A2" s="116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20" t="s">
        <v>19</v>
      </c>
      <c r="P2" s="300"/>
      <c r="Q2" s="120"/>
      <c r="R2" s="121"/>
      <c r="S2" s="120"/>
      <c r="T2" s="121"/>
      <c r="U2" s="120"/>
      <c r="V2" s="121"/>
      <c r="W2" s="120"/>
      <c r="X2" s="121"/>
      <c r="Y2" s="120"/>
      <c r="Z2" s="121"/>
      <c r="AA2" s="120"/>
      <c r="AB2" s="121"/>
    </row>
    <row r="3" spans="1:28" ht="30" customHeight="1" thickBot="1">
      <c r="A3" s="116"/>
      <c r="B3" s="296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21"/>
      <c r="P3" s="300"/>
      <c r="Q3" s="229" t="s">
        <v>112</v>
      </c>
      <c r="R3" s="230" t="s">
        <v>113</v>
      </c>
      <c r="S3" s="229" t="s">
        <v>114</v>
      </c>
      <c r="T3" s="230" t="s">
        <v>115</v>
      </c>
      <c r="U3" s="229" t="s">
        <v>116</v>
      </c>
      <c r="V3" s="230" t="s">
        <v>117</v>
      </c>
      <c r="W3" s="229" t="s">
        <v>118</v>
      </c>
      <c r="X3" s="230" t="s">
        <v>119</v>
      </c>
      <c r="Y3" s="229" t="s">
        <v>120</v>
      </c>
      <c r="Z3" s="230" t="s">
        <v>121</v>
      </c>
      <c r="AA3" s="229" t="s">
        <v>122</v>
      </c>
      <c r="AB3" s="230" t="s">
        <v>123</v>
      </c>
    </row>
    <row r="4" spans="1:28" ht="12.75" customHeight="1">
      <c r="A4" s="116"/>
      <c r="B4" s="297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28" t="s">
        <v>1</v>
      </c>
      <c r="P4" s="300"/>
      <c r="Q4" s="231" t="s">
        <v>124</v>
      </c>
      <c r="R4" s="232" t="s">
        <v>124</v>
      </c>
      <c r="S4" s="231" t="s">
        <v>124</v>
      </c>
      <c r="T4" s="232" t="s">
        <v>124</v>
      </c>
      <c r="U4" s="231" t="s">
        <v>124</v>
      </c>
      <c r="V4" s="232" t="s">
        <v>124</v>
      </c>
      <c r="W4" s="231" t="s">
        <v>124</v>
      </c>
      <c r="X4" s="232" t="s">
        <v>124</v>
      </c>
      <c r="Y4" s="231" t="s">
        <v>124</v>
      </c>
      <c r="Z4" s="232" t="s">
        <v>124</v>
      </c>
      <c r="AA4" s="231" t="s">
        <v>124</v>
      </c>
      <c r="AB4" s="232" t="s">
        <v>124</v>
      </c>
    </row>
    <row r="5" spans="1:28" ht="12.75" customHeight="1">
      <c r="A5" s="116"/>
      <c r="B5" s="298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60"/>
      <c r="P5" s="300"/>
      <c r="Q5" s="233"/>
      <c r="R5" s="61"/>
      <c r="S5" s="233"/>
      <c r="T5" s="61"/>
      <c r="U5" s="234"/>
      <c r="V5" s="62"/>
      <c r="W5" s="234"/>
      <c r="X5" s="62"/>
      <c r="Y5" s="234"/>
      <c r="Z5" s="62"/>
      <c r="AA5" s="234"/>
      <c r="AB5" s="62"/>
    </row>
    <row r="6" spans="1:28" ht="12.75" customHeight="1">
      <c r="A6" s="116"/>
      <c r="B6" s="243" t="s">
        <v>159</v>
      </c>
      <c r="C6" s="244" t="s">
        <v>8</v>
      </c>
      <c r="D6" s="34">
        <f>+'1'!D6</f>
        <v>210</v>
      </c>
      <c r="E6" s="63">
        <f>+'1'!E6+'2'!E6+'3'!E6+'4'!E6+'5'!E6+'6.'!E6+D!E6</f>
        <v>0</v>
      </c>
      <c r="F6" s="63">
        <f>+'1'!F6+'2'!F6+'3'!F6+'4'!F6+'5'!F6+'6.'!F6+D!F6</f>
        <v>0</v>
      </c>
      <c r="G6" s="56">
        <f>+'1'!G6+'2'!G6+'3'!G6+'4'!G6+'5'!G6+'6.'!G6+D!G6</f>
        <v>0</v>
      </c>
      <c r="H6" s="57">
        <f>+'1'!H6+'2'!H6+'3'!H6+'4'!H6+'5'!H6+'6.'!H6+D!H6</f>
        <v>0</v>
      </c>
      <c r="I6" s="57">
        <f>+'1'!I6+'2'!I6+'3'!I6+'4'!I6+'5'!I6+'6.'!I6+D!I6</f>
        <v>0</v>
      </c>
      <c r="J6" s="57">
        <f>+'1'!J6+'2'!J6+'3'!J6+'4'!J6+'5'!J6+'6.'!J6+D!J6</f>
        <v>0</v>
      </c>
      <c r="K6" s="57">
        <f>+'1'!K6+'2'!K6+'3'!K6+'4'!K6+'5'!K6+'6.'!K6+D!K6</f>
        <v>0</v>
      </c>
      <c r="L6" s="57">
        <f>+'1'!L6+'2'!L6+'3'!L6+'4'!L6+'5'!L6+'6.'!L6+D!L6</f>
        <v>0</v>
      </c>
      <c r="M6" s="57">
        <f>+'1'!M6+'2'!M6+'3'!M6+'4'!M6+'5'!M6+'6.'!M6+D!M6</f>
        <v>0</v>
      </c>
      <c r="N6" s="58">
        <f>SUM(H6:M6)</f>
        <v>0</v>
      </c>
      <c r="O6" s="64">
        <f>+D6+G6-N6</f>
        <v>210</v>
      </c>
      <c r="P6" s="300"/>
      <c r="Q6" s="3"/>
      <c r="R6" s="65">
        <f>+H6-Q6</f>
        <v>0</v>
      </c>
      <c r="S6" s="3"/>
      <c r="T6" s="65">
        <f>+I6-S6</f>
        <v>0</v>
      </c>
      <c r="U6" s="3"/>
      <c r="V6" s="65">
        <f>+J6-U6</f>
        <v>0</v>
      </c>
      <c r="W6" s="3"/>
      <c r="X6" s="65">
        <f>+K6-W6</f>
        <v>0</v>
      </c>
      <c r="Y6" s="3"/>
      <c r="Z6" s="65">
        <f>+L6-Y6</f>
        <v>0</v>
      </c>
      <c r="AA6" s="3"/>
      <c r="AB6" s="65">
        <f>+M6-AA6</f>
        <v>0</v>
      </c>
    </row>
    <row r="7" spans="1:28" ht="12.75" customHeight="1">
      <c r="A7" s="116"/>
      <c r="B7" s="243" t="s">
        <v>147</v>
      </c>
      <c r="C7" s="244" t="s">
        <v>8</v>
      </c>
      <c r="D7" s="34">
        <f>+'1'!D7</f>
        <v>0</v>
      </c>
      <c r="E7" s="63">
        <f>+'1'!E7+'2'!E7+'3'!E7+'4'!E7+'5'!E7+'6.'!E7+D!E7</f>
        <v>0</v>
      </c>
      <c r="F7" s="63">
        <f>+'1'!F7+'2'!F7+'3'!F7+'4'!F7+'5'!F7+'6.'!F7+D!F7</f>
        <v>0</v>
      </c>
      <c r="G7" s="56">
        <f>+'1'!G7+'2'!G7+'3'!G7+'4'!G7+'5'!G7+'6.'!G7+D!G7</f>
        <v>0</v>
      </c>
      <c r="H7" s="57">
        <f>+'1'!H7+'2'!H7+'3'!H7+'4'!H7+'5'!H7+'6.'!H7+D!H7</f>
        <v>0</v>
      </c>
      <c r="I7" s="57">
        <f>+'1'!I7+'2'!I7+'3'!I7+'4'!I7+'5'!I7+'6.'!I7+D!I7</f>
        <v>0</v>
      </c>
      <c r="J7" s="57">
        <f>+'1'!J7+'2'!J7+'3'!J7+'4'!J7+'5'!J7+'6.'!J7+D!J7</f>
        <v>0</v>
      </c>
      <c r="K7" s="57">
        <f>+'1'!K7+'2'!K7+'3'!K7+'4'!K7+'5'!K7+'6.'!K7+D!K7</f>
        <v>0</v>
      </c>
      <c r="L7" s="57">
        <f>+'1'!L7+'2'!L7+'3'!L7+'4'!L7+'5'!L7+'6.'!L7+D!L7</f>
        <v>0</v>
      </c>
      <c r="M7" s="57">
        <f>+'1'!M7+'2'!M7+'3'!M7+'4'!M7+'5'!M7+'6.'!M7+D!M7</f>
        <v>0</v>
      </c>
      <c r="N7" s="58">
        <f t="shared" ref="N7:N70" si="0">SUM(H7:M7)</f>
        <v>0</v>
      </c>
      <c r="O7" s="64">
        <f t="shared" ref="O7:O70" si="1">+D7+G7-N7</f>
        <v>0</v>
      </c>
      <c r="P7" s="300"/>
      <c r="Q7" s="3"/>
      <c r="R7" s="65">
        <f t="shared" ref="R7:R70" si="2">+H7-Q7</f>
        <v>0</v>
      </c>
      <c r="S7" s="3"/>
      <c r="T7" s="65">
        <f t="shared" ref="T7:T70" si="3">+I7-S7</f>
        <v>0</v>
      </c>
      <c r="U7" s="3"/>
      <c r="V7" s="65">
        <f t="shared" ref="V7:V70" si="4">+J7-U7</f>
        <v>0</v>
      </c>
      <c r="W7" s="3"/>
      <c r="X7" s="65">
        <f t="shared" ref="X7:X70" si="5">+K7-W7</f>
        <v>0</v>
      </c>
      <c r="Y7" s="3"/>
      <c r="Z7" s="65">
        <f t="shared" ref="Z7:Z70" si="6">+L7-Y7</f>
        <v>0</v>
      </c>
      <c r="AA7" s="3"/>
      <c r="AB7" s="65">
        <f t="shared" ref="AB7:AB70" si="7">+M7-AA7</f>
        <v>0</v>
      </c>
    </row>
    <row r="8" spans="1:28" ht="12.75" customHeight="1">
      <c r="A8" s="116"/>
      <c r="B8" s="243" t="s">
        <v>148</v>
      </c>
      <c r="C8" s="244" t="s">
        <v>8</v>
      </c>
      <c r="D8" s="34">
        <f>+'1'!D8</f>
        <v>0</v>
      </c>
      <c r="E8" s="63">
        <f>+'1'!E8+'2'!E8+'3'!E8+'4'!E8+'5'!E8+'6.'!E8+D!E8</f>
        <v>0</v>
      </c>
      <c r="F8" s="63">
        <f>+'1'!F8+'2'!F8+'3'!F8+'4'!F8+'5'!F8+'6.'!F8+D!F8</f>
        <v>0</v>
      </c>
      <c r="G8" s="56">
        <f>+'1'!G8+'2'!G8+'3'!G8+'4'!G8+'5'!G8+'6.'!G8+D!G8</f>
        <v>0</v>
      </c>
      <c r="H8" s="57">
        <f>+'1'!H8+'2'!H8+'3'!H8+'4'!H8+'5'!H8+'6.'!H8+D!H8</f>
        <v>0</v>
      </c>
      <c r="I8" s="57">
        <f>+'1'!I8+'2'!I8+'3'!I8+'4'!I8+'5'!I8+'6.'!I8+D!I8</f>
        <v>0</v>
      </c>
      <c r="J8" s="57">
        <f>+'1'!J8+'2'!J8+'3'!J8+'4'!J8+'5'!J8+'6.'!J8+D!J8</f>
        <v>0</v>
      </c>
      <c r="K8" s="57">
        <f>+'1'!K8+'2'!K8+'3'!K8+'4'!K8+'5'!K8+'6.'!K8+D!K8</f>
        <v>0</v>
      </c>
      <c r="L8" s="57">
        <f>+'1'!L8+'2'!L8+'3'!L8+'4'!L8+'5'!L8+'6.'!L8+D!L8</f>
        <v>0</v>
      </c>
      <c r="M8" s="57">
        <f>+'1'!M8+'2'!M8+'3'!M8+'4'!M8+'5'!M8+'6.'!M8+D!M8</f>
        <v>0</v>
      </c>
      <c r="N8" s="58">
        <f t="shared" si="0"/>
        <v>0</v>
      </c>
      <c r="O8" s="64">
        <f t="shared" si="1"/>
        <v>0</v>
      </c>
      <c r="P8" s="300"/>
      <c r="Q8" s="3"/>
      <c r="R8" s="65">
        <f t="shared" si="2"/>
        <v>0</v>
      </c>
      <c r="S8" s="3"/>
      <c r="T8" s="65">
        <f t="shared" si="3"/>
        <v>0</v>
      </c>
      <c r="U8" s="3"/>
      <c r="V8" s="65">
        <f t="shared" si="4"/>
        <v>0</v>
      </c>
      <c r="W8" s="3"/>
      <c r="X8" s="65">
        <f t="shared" si="5"/>
        <v>0</v>
      </c>
      <c r="Y8" s="3"/>
      <c r="Z8" s="65">
        <f t="shared" si="6"/>
        <v>0</v>
      </c>
      <c r="AA8" s="3"/>
      <c r="AB8" s="65">
        <f t="shared" si="7"/>
        <v>0</v>
      </c>
    </row>
    <row r="9" spans="1:28" ht="12.75" customHeight="1">
      <c r="A9" s="116"/>
      <c r="B9" s="243" t="s">
        <v>166</v>
      </c>
      <c r="C9" s="244" t="s">
        <v>8</v>
      </c>
      <c r="D9" s="34">
        <f>+'1'!D9</f>
        <v>0</v>
      </c>
      <c r="E9" s="63">
        <f>+'1'!E9+'2'!E9+'3'!E9+'4'!E9+'5'!E9+'6.'!E9+D!E9</f>
        <v>0</v>
      </c>
      <c r="F9" s="63">
        <f>+'1'!F9+'2'!F9+'3'!F9+'4'!F9+'5'!F9+'6.'!F9+D!F9</f>
        <v>0</v>
      </c>
      <c r="G9" s="56">
        <f>+'1'!G9+'2'!G9+'3'!G9+'4'!G9+'5'!G9+'6.'!G9+D!G9</f>
        <v>0</v>
      </c>
      <c r="H9" s="57">
        <f>+'1'!H9+'2'!H9+'3'!H9+'4'!H9+'5'!H9+'6.'!H9+D!H9</f>
        <v>0</v>
      </c>
      <c r="I9" s="57">
        <f>+'1'!I9+'2'!I9+'3'!I9+'4'!I9+'5'!I9+'6.'!I9+D!I9</f>
        <v>0</v>
      </c>
      <c r="J9" s="57">
        <f>+'1'!J9+'2'!J9+'3'!J9+'4'!J9+'5'!J9+'6.'!J9+D!J9</f>
        <v>0</v>
      </c>
      <c r="K9" s="57">
        <f>+'1'!K9+'2'!K9+'3'!K9+'4'!K9+'5'!K9+'6.'!K9+D!K9</f>
        <v>0</v>
      </c>
      <c r="L9" s="57">
        <f>+'1'!L9+'2'!L9+'3'!L9+'4'!L9+'5'!L9+'6.'!L9+D!L9</f>
        <v>0</v>
      </c>
      <c r="M9" s="57">
        <f>+'1'!M9+'2'!M9+'3'!M9+'4'!M9+'5'!M9+'6.'!M9+D!M9</f>
        <v>0</v>
      </c>
      <c r="N9" s="58">
        <f t="shared" si="0"/>
        <v>0</v>
      </c>
      <c r="O9" s="64">
        <f t="shared" si="1"/>
        <v>0</v>
      </c>
      <c r="P9" s="300"/>
      <c r="Q9" s="3"/>
      <c r="R9" s="65">
        <f t="shared" si="2"/>
        <v>0</v>
      </c>
      <c r="S9" s="3"/>
      <c r="T9" s="65">
        <f t="shared" si="3"/>
        <v>0</v>
      </c>
      <c r="U9" s="3"/>
      <c r="V9" s="65">
        <f t="shared" si="4"/>
        <v>0</v>
      </c>
      <c r="W9" s="3"/>
      <c r="X9" s="65">
        <f t="shared" si="5"/>
        <v>0</v>
      </c>
      <c r="Y9" s="3"/>
      <c r="Z9" s="65">
        <f t="shared" si="6"/>
        <v>0</v>
      </c>
      <c r="AA9" s="3"/>
      <c r="AB9" s="65">
        <f t="shared" si="7"/>
        <v>0</v>
      </c>
    </row>
    <row r="10" spans="1:28" ht="12.75" customHeight="1">
      <c r="A10" s="116"/>
      <c r="B10" s="243"/>
      <c r="C10" s="244"/>
      <c r="D10" s="34">
        <f>+'1'!D10</f>
        <v>0</v>
      </c>
      <c r="E10" s="63">
        <f>+'1'!E10+'2'!E10+'3'!E10+'4'!E10+'5'!E10+'6.'!E10+D!E10</f>
        <v>0</v>
      </c>
      <c r="F10" s="63">
        <f>+'1'!F10+'2'!F10+'3'!F10+'4'!F10+'5'!F10+'6.'!F10+D!F10</f>
        <v>0</v>
      </c>
      <c r="G10" s="56">
        <f>+'1'!G10+'2'!G10+'3'!G10+'4'!G10+'5'!G10+'6.'!G10+D!G10</f>
        <v>0</v>
      </c>
      <c r="H10" s="57">
        <f>+'1'!H10+'2'!H10+'3'!H10+'4'!H10+'5'!H10+'6.'!H10+D!H10</f>
        <v>0</v>
      </c>
      <c r="I10" s="57">
        <f>+'1'!I10+'2'!I10+'3'!I10+'4'!I10+'5'!I10+'6.'!I10+D!I10</f>
        <v>0</v>
      </c>
      <c r="J10" s="57">
        <f>+'1'!J10+'2'!J10+'3'!J10+'4'!J10+'5'!J10+'6.'!J10+D!J10</f>
        <v>0</v>
      </c>
      <c r="K10" s="57">
        <f>+'1'!K10+'2'!K10+'3'!K10+'4'!K10+'5'!K10+'6.'!K10+D!K10</f>
        <v>0</v>
      </c>
      <c r="L10" s="57">
        <f>+'1'!L10+'2'!L10+'3'!L10+'4'!L10+'5'!L10+'6.'!L10+D!L10</f>
        <v>0</v>
      </c>
      <c r="M10" s="57">
        <f>+'1'!M10+'2'!M10+'3'!M10+'4'!M10+'5'!M10+'6.'!M10+D!M10</f>
        <v>0</v>
      </c>
      <c r="N10" s="58">
        <f t="shared" si="0"/>
        <v>0</v>
      </c>
      <c r="O10" s="64">
        <f t="shared" si="1"/>
        <v>0</v>
      </c>
      <c r="P10" s="300"/>
      <c r="Q10" s="3"/>
      <c r="R10" s="65">
        <f t="shared" si="2"/>
        <v>0</v>
      </c>
      <c r="S10" s="3"/>
      <c r="T10" s="65">
        <f t="shared" si="3"/>
        <v>0</v>
      </c>
      <c r="U10" s="3"/>
      <c r="V10" s="65">
        <f t="shared" si="4"/>
        <v>0</v>
      </c>
      <c r="W10" s="3"/>
      <c r="X10" s="65">
        <f t="shared" si="5"/>
        <v>0</v>
      </c>
      <c r="Y10" s="3"/>
      <c r="Z10" s="65">
        <f t="shared" si="6"/>
        <v>0</v>
      </c>
      <c r="AA10" s="3"/>
      <c r="AB10" s="65">
        <f t="shared" si="7"/>
        <v>0</v>
      </c>
    </row>
    <row r="11" spans="1:28" ht="12.75" customHeight="1">
      <c r="A11" s="116"/>
      <c r="B11" s="274" t="s">
        <v>142</v>
      </c>
      <c r="C11" s="276"/>
      <c r="D11" s="29"/>
      <c r="E11" s="29"/>
      <c r="F11" s="29"/>
      <c r="G11" s="29"/>
      <c r="H11" s="30"/>
      <c r="I11" s="30"/>
      <c r="J11" s="31"/>
      <c r="K11" s="32"/>
      <c r="L11" s="32"/>
      <c r="M11" s="32"/>
      <c r="N11" s="32"/>
      <c r="O11" s="60"/>
      <c r="P11" s="300"/>
      <c r="Q11" s="122"/>
      <c r="R11" s="61"/>
      <c r="S11" s="122"/>
      <c r="T11" s="61"/>
      <c r="U11" s="123"/>
      <c r="V11" s="62"/>
      <c r="W11" s="123"/>
      <c r="X11" s="62"/>
      <c r="Y11" s="123"/>
      <c r="Z11" s="62"/>
      <c r="AA11" s="123"/>
      <c r="AB11" s="62"/>
    </row>
    <row r="12" spans="1:28" ht="12.75" customHeight="1">
      <c r="A12" s="116"/>
      <c r="B12" s="243" t="s">
        <v>140</v>
      </c>
      <c r="C12" s="244" t="s">
        <v>8</v>
      </c>
      <c r="D12" s="34">
        <f>+'1'!D12</f>
        <v>0</v>
      </c>
      <c r="E12" s="63">
        <f>+'1'!E12+'2'!E12+'3'!E12+'4'!E12+'5'!E12+'6.'!E12+D!E12</f>
        <v>0</v>
      </c>
      <c r="F12" s="63">
        <f>+'1'!F12+'2'!F12+'3'!F12+'4'!F12+'5'!F12+'6.'!F12+D!F12</f>
        <v>0</v>
      </c>
      <c r="G12" s="56">
        <f>+'1'!G12+'2'!G12+'3'!G12+'4'!G12+'5'!G12+'6.'!G12+D!G12</f>
        <v>0</v>
      </c>
      <c r="H12" s="57">
        <f>+'1'!H12+'2'!H12+'3'!H12+'4'!H12+'5'!H12+'6.'!H12+D!H12</f>
        <v>0</v>
      </c>
      <c r="I12" s="57">
        <f>+'1'!I12+'2'!I12+'3'!I12+'4'!I12+'5'!I12+'6.'!I12+D!I12</f>
        <v>0</v>
      </c>
      <c r="J12" s="57">
        <f>+'1'!J12+'2'!J12+'3'!J12+'4'!J12+'5'!J12+'6.'!J12+D!J12</f>
        <v>0</v>
      </c>
      <c r="K12" s="57">
        <f>+'1'!K12+'2'!K12+'3'!K12+'4'!K12+'5'!K12+'6.'!K12+D!K12</f>
        <v>0</v>
      </c>
      <c r="L12" s="57">
        <f>+'1'!L12+'2'!L12+'3'!L12+'4'!L12+'5'!L12+'6.'!L12+D!L12</f>
        <v>0</v>
      </c>
      <c r="M12" s="57">
        <f>+'1'!M12+'2'!M12+'3'!M12+'4'!M12+'5'!M12+'6.'!M12+D!M12</f>
        <v>0</v>
      </c>
      <c r="N12" s="58">
        <f t="shared" si="0"/>
        <v>0</v>
      </c>
      <c r="O12" s="64">
        <f t="shared" si="1"/>
        <v>0</v>
      </c>
      <c r="P12" s="300"/>
      <c r="Q12" s="3"/>
      <c r="R12" s="65">
        <f t="shared" si="2"/>
        <v>0</v>
      </c>
      <c r="S12" s="3"/>
      <c r="T12" s="65">
        <f t="shared" si="3"/>
        <v>0</v>
      </c>
      <c r="U12" s="3"/>
      <c r="V12" s="65">
        <f t="shared" si="4"/>
        <v>0</v>
      </c>
      <c r="W12" s="3"/>
      <c r="X12" s="65">
        <f t="shared" si="5"/>
        <v>0</v>
      </c>
      <c r="Y12" s="3"/>
      <c r="Z12" s="65">
        <f t="shared" si="6"/>
        <v>0</v>
      </c>
      <c r="AA12" s="3"/>
      <c r="AB12" s="65">
        <f t="shared" si="7"/>
        <v>0</v>
      </c>
    </row>
    <row r="13" spans="1:28" ht="12.75" customHeight="1">
      <c r="A13" s="116"/>
      <c r="B13" s="243" t="s">
        <v>129</v>
      </c>
      <c r="C13" s="244" t="s">
        <v>8</v>
      </c>
      <c r="D13" s="34">
        <f>+'1'!D13</f>
        <v>0</v>
      </c>
      <c r="E13" s="63">
        <f>+'1'!E13+'2'!E13+'3'!E13+'4'!E13+'5'!E13+'6.'!E13+D!E13</f>
        <v>0</v>
      </c>
      <c r="F13" s="63">
        <f>+'1'!F13+'2'!F13+'3'!F13+'4'!F13+'5'!F13+'6.'!F13+D!F13</f>
        <v>0</v>
      </c>
      <c r="G13" s="56">
        <f>+'1'!G13+'2'!G13+'3'!G13+'4'!G13+'5'!G13+'6.'!G13+D!G13</f>
        <v>0</v>
      </c>
      <c r="H13" s="57">
        <f>+'1'!H13+'2'!H13+'3'!H13+'4'!H13+'5'!H13+'6.'!H13+D!H13</f>
        <v>0</v>
      </c>
      <c r="I13" s="57">
        <f>+'1'!I13+'2'!I13+'3'!I13+'4'!I13+'5'!I13+'6.'!I13+D!I13</f>
        <v>0</v>
      </c>
      <c r="J13" s="57">
        <f>+'1'!J13+'2'!J13+'3'!J13+'4'!J13+'5'!J13+'6.'!J13+D!J13</f>
        <v>0</v>
      </c>
      <c r="K13" s="57">
        <f>+'1'!K13+'2'!K13+'3'!K13+'4'!K13+'5'!K13+'6.'!K13+D!K13</f>
        <v>0</v>
      </c>
      <c r="L13" s="57">
        <f>+'1'!L13+'2'!L13+'3'!L13+'4'!L13+'5'!L13+'6.'!L13+D!L13</f>
        <v>0</v>
      </c>
      <c r="M13" s="57">
        <f>+'1'!M13+'2'!M13+'3'!M13+'4'!M13+'5'!M13+'6.'!M13+D!M13</f>
        <v>0</v>
      </c>
      <c r="N13" s="58">
        <f t="shared" si="0"/>
        <v>0</v>
      </c>
      <c r="O13" s="64">
        <f t="shared" si="1"/>
        <v>0</v>
      </c>
      <c r="P13" s="300"/>
      <c r="Q13" s="3"/>
      <c r="R13" s="65">
        <f t="shared" si="2"/>
        <v>0</v>
      </c>
      <c r="S13" s="3"/>
      <c r="T13" s="65">
        <f t="shared" si="3"/>
        <v>0</v>
      </c>
      <c r="U13" s="3"/>
      <c r="V13" s="65">
        <f t="shared" si="4"/>
        <v>0</v>
      </c>
      <c r="W13" s="3"/>
      <c r="X13" s="65">
        <f t="shared" si="5"/>
        <v>0</v>
      </c>
      <c r="Y13" s="3"/>
      <c r="Z13" s="65">
        <f t="shared" si="6"/>
        <v>0</v>
      </c>
      <c r="AA13" s="3"/>
      <c r="AB13" s="65">
        <f t="shared" si="7"/>
        <v>0</v>
      </c>
    </row>
    <row r="14" spans="1:28" ht="12.75" customHeight="1">
      <c r="A14" s="116"/>
      <c r="B14" s="243" t="s">
        <v>161</v>
      </c>
      <c r="C14" s="244" t="s">
        <v>8</v>
      </c>
      <c r="D14" s="34">
        <f>+'1'!D14</f>
        <v>0</v>
      </c>
      <c r="E14" s="63">
        <f>+'1'!E14+'2'!E14+'3'!E14+'4'!E14+'5'!E14+'6.'!E14+D!E14</f>
        <v>0</v>
      </c>
      <c r="F14" s="63">
        <f>+'1'!F14+'2'!F14+'3'!F14+'4'!F14+'5'!F14+'6.'!F14+D!F14</f>
        <v>0</v>
      </c>
      <c r="G14" s="56">
        <f>+'1'!G14+'2'!G14+'3'!G14+'4'!G14+'5'!G14+'6.'!G14+D!G14</f>
        <v>0</v>
      </c>
      <c r="H14" s="57">
        <f>+'1'!H14+'2'!H14+'3'!H14+'4'!H14+'5'!H14+'6.'!H14+D!H14</f>
        <v>0</v>
      </c>
      <c r="I14" s="57">
        <f>+'1'!I14+'2'!I14+'3'!I14+'4'!I14+'5'!I14+'6.'!I14+D!I14</f>
        <v>0</v>
      </c>
      <c r="J14" s="57">
        <f>+'1'!J14+'2'!J14+'3'!J14+'4'!J14+'5'!J14+'6.'!J14+D!J14</f>
        <v>0</v>
      </c>
      <c r="K14" s="57">
        <f>+'1'!K14+'2'!K14+'3'!K14+'4'!K14+'5'!K14+'6.'!K14+D!K14</f>
        <v>0</v>
      </c>
      <c r="L14" s="57">
        <f>+'1'!L14+'2'!L14+'3'!L14+'4'!L14+'5'!L14+'6.'!L14+D!L14</f>
        <v>0</v>
      </c>
      <c r="M14" s="57">
        <f>+'1'!M14+'2'!M14+'3'!M14+'4'!M14+'5'!M14+'6.'!M14+D!M14</f>
        <v>0</v>
      </c>
      <c r="N14" s="58">
        <f t="shared" si="0"/>
        <v>0</v>
      </c>
      <c r="O14" s="64">
        <f t="shared" si="1"/>
        <v>0</v>
      </c>
      <c r="P14" s="300"/>
      <c r="Q14" s="3"/>
      <c r="R14" s="65">
        <f t="shared" si="2"/>
        <v>0</v>
      </c>
      <c r="S14" s="3"/>
      <c r="T14" s="65">
        <f t="shared" si="3"/>
        <v>0</v>
      </c>
      <c r="U14" s="3"/>
      <c r="V14" s="65">
        <f t="shared" si="4"/>
        <v>0</v>
      </c>
      <c r="W14" s="3"/>
      <c r="X14" s="65">
        <f t="shared" si="5"/>
        <v>0</v>
      </c>
      <c r="Y14" s="3"/>
      <c r="Z14" s="65">
        <f t="shared" si="6"/>
        <v>0</v>
      </c>
      <c r="AA14" s="3"/>
      <c r="AB14" s="65">
        <f t="shared" si="7"/>
        <v>0</v>
      </c>
    </row>
    <row r="15" spans="1:28" ht="12.75" customHeight="1">
      <c r="A15" s="116"/>
      <c r="B15" s="243" t="s">
        <v>162</v>
      </c>
      <c r="C15" s="244" t="s">
        <v>8</v>
      </c>
      <c r="D15" s="34">
        <f>+'1'!D15</f>
        <v>0</v>
      </c>
      <c r="E15" s="63">
        <f>+'1'!E15+'2'!E15+'3'!E15+'4'!E15+'5'!E15+'6.'!E15+D!E15</f>
        <v>0</v>
      </c>
      <c r="F15" s="63">
        <f>+'1'!F15+'2'!F15+'3'!F15+'4'!F15+'5'!F15+'6.'!F15+D!F15</f>
        <v>0</v>
      </c>
      <c r="G15" s="56">
        <f>+'1'!G15+'2'!G15+'3'!G15+'4'!G15+'5'!G15+'6.'!G15+D!G15</f>
        <v>0</v>
      </c>
      <c r="H15" s="57">
        <f>+'1'!H15+'2'!H15+'3'!H15+'4'!H15+'5'!H15+'6.'!H15+D!H15</f>
        <v>0</v>
      </c>
      <c r="I15" s="57">
        <f>+'1'!I15+'2'!I15+'3'!I15+'4'!I15+'5'!I15+'6.'!I15+D!I15</f>
        <v>0</v>
      </c>
      <c r="J15" s="57">
        <f>+'1'!J15+'2'!J15+'3'!J15+'4'!J15+'5'!J15+'6.'!J15+D!J15</f>
        <v>0</v>
      </c>
      <c r="K15" s="57">
        <f>+'1'!K15+'2'!K15+'3'!K15+'4'!K15+'5'!K15+'6.'!K15+D!K15</f>
        <v>0</v>
      </c>
      <c r="L15" s="57">
        <f>+'1'!L15+'2'!L15+'3'!L15+'4'!L15+'5'!L15+'6.'!L15+D!L15</f>
        <v>0</v>
      </c>
      <c r="M15" s="57">
        <f>+'1'!M15+'2'!M15+'3'!M15+'4'!M15+'5'!M15+'6.'!M15+D!M15</f>
        <v>0</v>
      </c>
      <c r="N15" s="58">
        <f t="shared" si="0"/>
        <v>0</v>
      </c>
      <c r="O15" s="64">
        <f t="shared" si="1"/>
        <v>0</v>
      </c>
      <c r="P15" s="300"/>
      <c r="Q15" s="3"/>
      <c r="R15" s="65">
        <f t="shared" si="2"/>
        <v>0</v>
      </c>
      <c r="S15" s="3"/>
      <c r="T15" s="65">
        <f t="shared" si="3"/>
        <v>0</v>
      </c>
      <c r="U15" s="3"/>
      <c r="V15" s="65">
        <f t="shared" si="4"/>
        <v>0</v>
      </c>
      <c r="W15" s="3"/>
      <c r="X15" s="65">
        <f t="shared" si="5"/>
        <v>0</v>
      </c>
      <c r="Y15" s="3"/>
      <c r="Z15" s="65">
        <f t="shared" si="6"/>
        <v>0</v>
      </c>
      <c r="AA15" s="3"/>
      <c r="AB15" s="65">
        <f t="shared" si="7"/>
        <v>0</v>
      </c>
    </row>
    <row r="16" spans="1:28" ht="12.75" customHeight="1">
      <c r="A16" s="116"/>
      <c r="B16" s="243"/>
      <c r="C16" s="277"/>
      <c r="D16" s="34">
        <f>+'1'!D16</f>
        <v>0</v>
      </c>
      <c r="E16" s="63">
        <f>+'1'!E16+'2'!E16+'3'!E16+'4'!E16+'5'!E16+'6.'!E16+D!E16</f>
        <v>0</v>
      </c>
      <c r="F16" s="63">
        <f>+'1'!F16+'2'!F16+'3'!F16+'4'!F16+'5'!F16+'6.'!F16+D!F16</f>
        <v>0</v>
      </c>
      <c r="G16" s="56">
        <f>+'1'!G16+'2'!G16+'3'!G16+'4'!G16+'5'!G16+'6.'!G16+D!G16</f>
        <v>0</v>
      </c>
      <c r="H16" s="57">
        <f>+'1'!H16+'2'!H16+'3'!H16+'4'!H16+'5'!H16+'6.'!H16+D!H16</f>
        <v>0</v>
      </c>
      <c r="I16" s="57">
        <f>+'1'!I16+'2'!I16+'3'!I16+'4'!I16+'5'!I16+'6.'!I16+D!I16</f>
        <v>0</v>
      </c>
      <c r="J16" s="57">
        <f>+'1'!J16+'2'!J16+'3'!J16+'4'!J16+'5'!J16+'6.'!J16+D!J16</f>
        <v>0</v>
      </c>
      <c r="K16" s="57">
        <f>+'1'!K16+'2'!K16+'3'!K16+'4'!K16+'5'!K16+'6.'!K16+D!K16</f>
        <v>0</v>
      </c>
      <c r="L16" s="57">
        <f>+'1'!L16+'2'!L16+'3'!L16+'4'!L16+'5'!L16+'6.'!L16+D!L16</f>
        <v>0</v>
      </c>
      <c r="M16" s="57">
        <f>+'1'!M16+'2'!M16+'3'!M16+'4'!M16+'5'!M16+'6.'!M16+D!M16</f>
        <v>0</v>
      </c>
      <c r="N16" s="58">
        <f t="shared" si="0"/>
        <v>0</v>
      </c>
      <c r="O16" s="64">
        <f t="shared" si="1"/>
        <v>0</v>
      </c>
      <c r="P16" s="300"/>
      <c r="Q16" s="3"/>
      <c r="R16" s="65">
        <f t="shared" si="2"/>
        <v>0</v>
      </c>
      <c r="S16" s="3"/>
      <c r="T16" s="65">
        <f t="shared" si="3"/>
        <v>0</v>
      </c>
      <c r="U16" s="3"/>
      <c r="V16" s="65">
        <f t="shared" si="4"/>
        <v>0</v>
      </c>
      <c r="W16" s="3"/>
      <c r="X16" s="65">
        <f t="shared" si="5"/>
        <v>0</v>
      </c>
      <c r="Y16" s="3"/>
      <c r="Z16" s="65">
        <f t="shared" si="6"/>
        <v>0</v>
      </c>
      <c r="AA16" s="3"/>
      <c r="AB16" s="65">
        <f t="shared" si="7"/>
        <v>0</v>
      </c>
    </row>
    <row r="17" spans="1:28" ht="12.75" customHeight="1">
      <c r="A17" s="116"/>
      <c r="B17" s="274" t="s">
        <v>143</v>
      </c>
      <c r="C17" s="276"/>
      <c r="D17" s="29"/>
      <c r="E17" s="29"/>
      <c r="F17" s="29"/>
      <c r="G17" s="29"/>
      <c r="H17" s="30"/>
      <c r="I17" s="30"/>
      <c r="J17" s="31"/>
      <c r="K17" s="32"/>
      <c r="L17" s="32"/>
      <c r="M17" s="32"/>
      <c r="N17" s="32"/>
      <c r="O17" s="60"/>
      <c r="P17" s="300"/>
      <c r="Q17" s="122"/>
      <c r="R17" s="61"/>
      <c r="S17" s="122"/>
      <c r="T17" s="61"/>
      <c r="U17" s="123"/>
      <c r="V17" s="62"/>
      <c r="W17" s="123"/>
      <c r="X17" s="62"/>
      <c r="Y17" s="123"/>
      <c r="Z17" s="62"/>
      <c r="AA17" s="123"/>
      <c r="AB17" s="62"/>
    </row>
    <row r="18" spans="1:28" ht="12.75" customHeight="1">
      <c r="A18" s="116"/>
      <c r="B18" s="243" t="s">
        <v>152</v>
      </c>
      <c r="C18" s="244" t="s">
        <v>8</v>
      </c>
      <c r="D18" s="34">
        <f>+'1'!D18</f>
        <v>0</v>
      </c>
      <c r="E18" s="63">
        <f>+'1'!E18+'2'!E18+'3'!E18+'4'!E18+'5'!E18+'6.'!E18+D!E18</f>
        <v>0</v>
      </c>
      <c r="F18" s="63">
        <f>+'1'!F18+'2'!F18+'3'!F18+'4'!F18+'5'!F18+'6.'!F18+D!F18</f>
        <v>0</v>
      </c>
      <c r="G18" s="56">
        <f>+'1'!G18+'2'!G18+'3'!G18+'4'!G18+'5'!G18+'6.'!G18+D!G18</f>
        <v>0</v>
      </c>
      <c r="H18" s="57">
        <f>+'1'!H18+'2'!H18+'3'!H18+'4'!H18+'5'!H18+'6.'!H18+D!H18</f>
        <v>0</v>
      </c>
      <c r="I18" s="57">
        <f>+'1'!I18+'2'!I18+'3'!I18+'4'!I18+'5'!I18+'6.'!I18+D!I18</f>
        <v>0</v>
      </c>
      <c r="J18" s="57">
        <f>+'1'!J18+'2'!J18+'3'!J18+'4'!J18+'5'!J18+'6.'!J18+D!J18</f>
        <v>0</v>
      </c>
      <c r="K18" s="57">
        <f>+'1'!K18+'2'!K18+'3'!K18+'4'!K18+'5'!K18+'6.'!K18+D!K18</f>
        <v>0</v>
      </c>
      <c r="L18" s="57">
        <f>+'1'!L18+'2'!L18+'3'!L18+'4'!L18+'5'!L18+'6.'!L18+D!L18</f>
        <v>0</v>
      </c>
      <c r="M18" s="57">
        <f>+'1'!M18+'2'!M18+'3'!M18+'4'!M18+'5'!M18+'6.'!M18+D!M18</f>
        <v>0</v>
      </c>
      <c r="N18" s="58">
        <f t="shared" si="0"/>
        <v>0</v>
      </c>
      <c r="O18" s="64">
        <f t="shared" si="1"/>
        <v>0</v>
      </c>
      <c r="P18" s="300"/>
      <c r="Q18" s="3"/>
      <c r="R18" s="65">
        <f t="shared" si="2"/>
        <v>0</v>
      </c>
      <c r="S18" s="3"/>
      <c r="T18" s="65">
        <f t="shared" si="3"/>
        <v>0</v>
      </c>
      <c r="U18" s="3"/>
      <c r="V18" s="65">
        <f t="shared" si="4"/>
        <v>0</v>
      </c>
      <c r="W18" s="3"/>
      <c r="X18" s="65">
        <f t="shared" si="5"/>
        <v>0</v>
      </c>
      <c r="Y18" s="3"/>
      <c r="Z18" s="65">
        <f t="shared" si="6"/>
        <v>0</v>
      </c>
      <c r="AA18" s="3"/>
      <c r="AB18" s="65">
        <f t="shared" si="7"/>
        <v>0</v>
      </c>
    </row>
    <row r="19" spans="1:28" ht="12.75" customHeight="1">
      <c r="A19" s="116"/>
      <c r="B19" s="243" t="s">
        <v>144</v>
      </c>
      <c r="C19" s="244" t="s">
        <v>8</v>
      </c>
      <c r="D19" s="34">
        <f>+'1'!D19</f>
        <v>200</v>
      </c>
      <c r="E19" s="63">
        <f>+'1'!E19+'2'!E19+'3'!E19+'4'!E19+'5'!E19+'6.'!E19+D!E19</f>
        <v>0</v>
      </c>
      <c r="F19" s="63">
        <f>+'1'!F19+'2'!F19+'3'!F19+'4'!F19+'5'!F19+'6.'!F19+D!F19</f>
        <v>0</v>
      </c>
      <c r="G19" s="56">
        <f>+'1'!G19+'2'!G19+'3'!G19+'4'!G19+'5'!G19+'6.'!G19+D!G19</f>
        <v>0</v>
      </c>
      <c r="H19" s="57">
        <f>+'1'!H19+'2'!H19+'3'!H19+'4'!H19+'5'!H19+'6.'!H19+D!H19</f>
        <v>0</v>
      </c>
      <c r="I19" s="57">
        <f>+'1'!I19+'2'!I19+'3'!I19+'4'!I19+'5'!I19+'6.'!I19+D!I19</f>
        <v>0</v>
      </c>
      <c r="J19" s="57">
        <f>+'1'!J19+'2'!J19+'3'!J19+'4'!J19+'5'!J19+'6.'!J19+D!J19</f>
        <v>0</v>
      </c>
      <c r="K19" s="57">
        <f>+'1'!K19+'2'!K19+'3'!K19+'4'!K19+'5'!K19+'6.'!K19+D!K19</f>
        <v>0</v>
      </c>
      <c r="L19" s="57">
        <f>+'1'!L19+'2'!L19+'3'!L19+'4'!L19+'5'!L19+'6.'!L19+D!L19</f>
        <v>0</v>
      </c>
      <c r="M19" s="57">
        <f>+'1'!M19+'2'!M19+'3'!M19+'4'!M19+'5'!M19+'6.'!M19+D!M19</f>
        <v>0</v>
      </c>
      <c r="N19" s="58">
        <f t="shared" si="0"/>
        <v>0</v>
      </c>
      <c r="O19" s="64">
        <f t="shared" si="1"/>
        <v>200</v>
      </c>
      <c r="P19" s="300"/>
      <c r="Q19" s="3"/>
      <c r="R19" s="65">
        <f t="shared" si="2"/>
        <v>0</v>
      </c>
      <c r="S19" s="3"/>
      <c r="T19" s="65">
        <f t="shared" si="3"/>
        <v>0</v>
      </c>
      <c r="U19" s="3"/>
      <c r="V19" s="65">
        <f t="shared" si="4"/>
        <v>0</v>
      </c>
      <c r="W19" s="3"/>
      <c r="X19" s="65">
        <f t="shared" si="5"/>
        <v>0</v>
      </c>
      <c r="Y19" s="3"/>
      <c r="Z19" s="65">
        <f t="shared" si="6"/>
        <v>0</v>
      </c>
      <c r="AA19" s="3"/>
      <c r="AB19" s="65">
        <f t="shared" si="7"/>
        <v>0</v>
      </c>
    </row>
    <row r="20" spans="1:28" ht="12.75" customHeight="1">
      <c r="A20" s="116"/>
      <c r="B20" s="243" t="s">
        <v>153</v>
      </c>
      <c r="C20" s="244" t="s">
        <v>8</v>
      </c>
      <c r="D20" s="34">
        <f>+'1'!D20</f>
        <v>0</v>
      </c>
      <c r="E20" s="63">
        <f>+'1'!E20+'2'!E20+'3'!E20+'4'!E20+'5'!E20+'6.'!E20+D!E20</f>
        <v>0</v>
      </c>
      <c r="F20" s="63">
        <f>+'1'!F20+'2'!F20+'3'!F20+'4'!F20+'5'!F20+'6.'!F20+D!F20</f>
        <v>0</v>
      </c>
      <c r="G20" s="56">
        <f>+'1'!G20+'2'!G20+'3'!G20+'4'!G20+'5'!G20+'6.'!G20+D!G20</f>
        <v>0</v>
      </c>
      <c r="H20" s="57">
        <f>+'1'!H20+'2'!H20+'3'!H20+'4'!H20+'5'!H20+'6.'!H20+D!H20</f>
        <v>0</v>
      </c>
      <c r="I20" s="57">
        <f>+'1'!I20+'2'!I20+'3'!I20+'4'!I20+'5'!I20+'6.'!I20+D!I20</f>
        <v>0</v>
      </c>
      <c r="J20" s="57">
        <f>+'1'!J20+'2'!J20+'3'!J20+'4'!J20+'5'!J20+'6.'!J20+D!J20</f>
        <v>0</v>
      </c>
      <c r="K20" s="57">
        <f>+'1'!K20+'2'!K20+'3'!K20+'4'!K20+'5'!K20+'6.'!K20+D!K20</f>
        <v>0</v>
      </c>
      <c r="L20" s="57">
        <f>+'1'!L20+'2'!L20+'3'!L20+'4'!L20+'5'!L20+'6.'!L20+D!L20</f>
        <v>0</v>
      </c>
      <c r="M20" s="57">
        <f>+'1'!M20+'2'!M20+'3'!M20+'4'!M20+'5'!M20+'6.'!M20+D!M20</f>
        <v>0</v>
      </c>
      <c r="N20" s="58">
        <f t="shared" si="0"/>
        <v>0</v>
      </c>
      <c r="O20" s="64">
        <f t="shared" si="1"/>
        <v>0</v>
      </c>
      <c r="P20" s="300"/>
      <c r="Q20" s="3"/>
      <c r="R20" s="65">
        <f t="shared" si="2"/>
        <v>0</v>
      </c>
      <c r="S20" s="3"/>
      <c r="T20" s="65">
        <f t="shared" si="3"/>
        <v>0</v>
      </c>
      <c r="U20" s="3"/>
      <c r="V20" s="65">
        <f t="shared" si="4"/>
        <v>0</v>
      </c>
      <c r="W20" s="3"/>
      <c r="X20" s="65">
        <f t="shared" si="5"/>
        <v>0</v>
      </c>
      <c r="Y20" s="3"/>
      <c r="Z20" s="65">
        <f t="shared" si="6"/>
        <v>0</v>
      </c>
      <c r="AA20" s="3"/>
      <c r="AB20" s="65">
        <f t="shared" si="7"/>
        <v>0</v>
      </c>
    </row>
    <row r="21" spans="1:28" ht="12.75" customHeight="1">
      <c r="A21" s="116"/>
      <c r="B21" s="243" t="s">
        <v>169</v>
      </c>
      <c r="C21" s="244"/>
      <c r="D21" s="34">
        <f>+'1'!D21</f>
        <v>989.5</v>
      </c>
      <c r="E21" s="63">
        <f>+'1'!E21+'2'!E21+'3'!E21+'4'!E21+'5'!E21+'6.'!E21+D!E21</f>
        <v>0</v>
      </c>
      <c r="F21" s="63">
        <f>+'1'!F21+'2'!F21+'3'!F21+'4'!F21+'5'!F21+'6.'!F21+D!F21</f>
        <v>0</v>
      </c>
      <c r="G21" s="56">
        <f>+'1'!G21+'2'!G21+'3'!G21+'4'!G21+'5'!G21+'6.'!G21+D!G21</f>
        <v>0</v>
      </c>
      <c r="H21" s="57">
        <f>+'1'!H21+'2'!H21+'3'!H21+'4'!H21+'5'!H21+'6.'!H21+D!H21</f>
        <v>0</v>
      </c>
      <c r="I21" s="57">
        <f>+'1'!I21+'2'!I21+'3'!I21+'4'!I21+'5'!I21+'6.'!I21+D!I21</f>
        <v>0</v>
      </c>
      <c r="J21" s="57">
        <f>+'1'!J21+'2'!J21+'3'!J21+'4'!J21+'5'!J21+'6.'!J21+D!J21</f>
        <v>0</v>
      </c>
      <c r="K21" s="57">
        <f>+'1'!K21+'2'!K21+'3'!K21+'4'!K21+'5'!K21+'6.'!K21+D!K21</f>
        <v>0</v>
      </c>
      <c r="L21" s="57">
        <f>+'1'!L21+'2'!L21+'3'!L21+'4'!L21+'5'!L21+'6.'!L21+D!L21</f>
        <v>0</v>
      </c>
      <c r="M21" s="57">
        <f>+'1'!M21+'2'!M21+'3'!M21+'4'!M21+'5'!M21+'6.'!M21+D!M21</f>
        <v>0</v>
      </c>
      <c r="N21" s="58">
        <f t="shared" si="0"/>
        <v>0</v>
      </c>
      <c r="O21" s="64">
        <f t="shared" si="1"/>
        <v>989.5</v>
      </c>
      <c r="P21" s="300"/>
      <c r="Q21" s="3"/>
      <c r="R21" s="65">
        <f t="shared" si="2"/>
        <v>0</v>
      </c>
      <c r="S21" s="3"/>
      <c r="T21" s="65">
        <f t="shared" si="3"/>
        <v>0</v>
      </c>
      <c r="U21" s="3"/>
      <c r="V21" s="65">
        <f t="shared" si="4"/>
        <v>0</v>
      </c>
      <c r="W21" s="3"/>
      <c r="X21" s="65">
        <f t="shared" si="5"/>
        <v>0</v>
      </c>
      <c r="Y21" s="3"/>
      <c r="Z21" s="65">
        <f t="shared" si="6"/>
        <v>0</v>
      </c>
      <c r="AA21" s="3"/>
      <c r="AB21" s="65">
        <f t="shared" si="7"/>
        <v>0</v>
      </c>
    </row>
    <row r="22" spans="1:28" ht="12.75" customHeight="1">
      <c r="A22" s="116"/>
      <c r="B22" s="243"/>
      <c r="C22" s="244"/>
      <c r="D22" s="34">
        <f>+'1'!D22</f>
        <v>0</v>
      </c>
      <c r="E22" s="63">
        <f>+'1'!E22+'2'!E22+'3'!E22+'4'!E22+'5'!E22+'6.'!E22+D!E22</f>
        <v>0</v>
      </c>
      <c r="F22" s="63">
        <f>+'1'!F22+'2'!F22+'3'!F22+'4'!F22+'5'!F22+'6.'!F22+D!F22</f>
        <v>0</v>
      </c>
      <c r="G22" s="56">
        <f>+'1'!G22+'2'!G22+'3'!G22+'4'!G22+'5'!G22+'6.'!G22+D!G22</f>
        <v>0</v>
      </c>
      <c r="H22" s="57">
        <f>+'1'!H22+'2'!H22+'3'!H22+'4'!H22+'5'!H22+'6.'!H22+D!H22</f>
        <v>0</v>
      </c>
      <c r="I22" s="57">
        <f>+'1'!I22+'2'!I22+'3'!I22+'4'!I22+'5'!I22+'6.'!I22+D!I22</f>
        <v>0</v>
      </c>
      <c r="J22" s="57">
        <f>+'1'!J22+'2'!J22+'3'!J22+'4'!J22+'5'!J22+'6.'!J22+D!J22</f>
        <v>0</v>
      </c>
      <c r="K22" s="57">
        <f>+'1'!K22+'2'!K22+'3'!K22+'4'!K22+'5'!K22+'6.'!K22+D!K22</f>
        <v>0</v>
      </c>
      <c r="L22" s="57">
        <f>+'1'!L22+'2'!L22+'3'!L22+'4'!L22+'5'!L22+'6.'!L22+D!L22</f>
        <v>0</v>
      </c>
      <c r="M22" s="57">
        <f>+'1'!M22+'2'!M22+'3'!M22+'4'!M22+'5'!M22+'6.'!M22+D!M22</f>
        <v>0</v>
      </c>
      <c r="N22" s="58">
        <f t="shared" si="0"/>
        <v>0</v>
      </c>
      <c r="O22" s="64">
        <f t="shared" si="1"/>
        <v>0</v>
      </c>
      <c r="P22" s="300"/>
      <c r="Q22" s="3"/>
      <c r="R22" s="65">
        <f t="shared" si="2"/>
        <v>0</v>
      </c>
      <c r="S22" s="3"/>
      <c r="T22" s="65">
        <f t="shared" si="3"/>
        <v>0</v>
      </c>
      <c r="U22" s="3"/>
      <c r="V22" s="65">
        <f t="shared" si="4"/>
        <v>0</v>
      </c>
      <c r="W22" s="3"/>
      <c r="X22" s="65">
        <f t="shared" si="5"/>
        <v>0</v>
      </c>
      <c r="Y22" s="3"/>
      <c r="Z22" s="65">
        <f t="shared" si="6"/>
        <v>0</v>
      </c>
      <c r="AA22" s="3"/>
      <c r="AB22" s="65">
        <f t="shared" si="7"/>
        <v>0</v>
      </c>
    </row>
    <row r="23" spans="1:28" ht="12.75" customHeight="1">
      <c r="A23" s="116"/>
      <c r="B23" s="274" t="s">
        <v>20</v>
      </c>
      <c r="C23" s="276"/>
      <c r="D23" s="29"/>
      <c r="E23" s="29"/>
      <c r="F23" s="29"/>
      <c r="G23" s="29"/>
      <c r="H23" s="30"/>
      <c r="I23" s="30"/>
      <c r="J23" s="31"/>
      <c r="K23" s="32"/>
      <c r="L23" s="32"/>
      <c r="M23" s="32"/>
      <c r="N23" s="32"/>
      <c r="O23" s="60"/>
      <c r="P23" s="300"/>
      <c r="Q23" s="122"/>
      <c r="R23" s="61"/>
      <c r="S23" s="122"/>
      <c r="T23" s="61"/>
      <c r="U23" s="123"/>
      <c r="V23" s="62"/>
      <c r="W23" s="123"/>
      <c r="X23" s="62"/>
      <c r="Y23" s="123"/>
      <c r="Z23" s="62"/>
      <c r="AA23" s="123"/>
      <c r="AB23" s="62"/>
    </row>
    <row r="24" spans="1:28" ht="12.75" customHeight="1">
      <c r="A24" s="116"/>
      <c r="B24" s="243" t="s">
        <v>68</v>
      </c>
      <c r="C24" s="244" t="s">
        <v>8</v>
      </c>
      <c r="D24" s="34">
        <f>+'1'!D24</f>
        <v>1220</v>
      </c>
      <c r="E24" s="63">
        <f>+'1'!E24+'2'!E24+'3'!E24+'4'!E24+'5'!E24+'6.'!E24+D!E24</f>
        <v>0</v>
      </c>
      <c r="F24" s="63">
        <f>+'1'!F24+'2'!F24+'3'!F24+'4'!F24+'5'!F24+'6.'!F24+D!F24</f>
        <v>0</v>
      </c>
      <c r="G24" s="56">
        <f>+'1'!G24+'2'!G24+'3'!G24+'4'!G24+'5'!G24+'6.'!G24+D!G24</f>
        <v>0</v>
      </c>
      <c r="H24" s="57">
        <f>+'1'!H24+'2'!H24+'3'!H24+'4'!H24+'5'!H24+'6.'!H24+D!H24</f>
        <v>0</v>
      </c>
      <c r="I24" s="57">
        <f>+'1'!I24+'2'!I24+'3'!I24+'4'!I24+'5'!I24+'6.'!I24+D!I24</f>
        <v>0</v>
      </c>
      <c r="J24" s="57">
        <f>+'1'!J24+'2'!J24+'3'!J24+'4'!J24+'5'!J24+'6.'!J24+D!J24</f>
        <v>0</v>
      </c>
      <c r="K24" s="57">
        <f>+'1'!K24+'2'!K24+'3'!K24+'4'!K24+'5'!K24+'6.'!K24+D!K24</f>
        <v>0</v>
      </c>
      <c r="L24" s="57">
        <f>+'1'!L24+'2'!L24+'3'!L24+'4'!L24+'5'!L24+'6.'!L24+D!L24</f>
        <v>0</v>
      </c>
      <c r="M24" s="57">
        <f>+'1'!M24+'2'!M24+'3'!M24+'4'!M24+'5'!M24+'6.'!M24+D!M24</f>
        <v>0</v>
      </c>
      <c r="N24" s="58">
        <f t="shared" si="0"/>
        <v>0</v>
      </c>
      <c r="O24" s="64">
        <f>+D24+G24-N24</f>
        <v>1220</v>
      </c>
      <c r="P24" s="300"/>
      <c r="Q24" s="3"/>
      <c r="R24" s="65">
        <f t="shared" si="2"/>
        <v>0</v>
      </c>
      <c r="S24" s="3"/>
      <c r="T24" s="65">
        <f t="shared" si="3"/>
        <v>0</v>
      </c>
      <c r="U24" s="3"/>
      <c r="V24" s="65">
        <f t="shared" si="4"/>
        <v>0</v>
      </c>
      <c r="W24" s="3"/>
      <c r="X24" s="65">
        <f t="shared" si="5"/>
        <v>0</v>
      </c>
      <c r="Y24" s="3"/>
      <c r="Z24" s="65">
        <f t="shared" si="6"/>
        <v>0</v>
      </c>
      <c r="AA24" s="3"/>
      <c r="AB24" s="65">
        <f t="shared" si="7"/>
        <v>0</v>
      </c>
    </row>
    <row r="25" spans="1:28" ht="12.75" customHeight="1">
      <c r="A25" s="116"/>
      <c r="B25" s="243" t="s">
        <v>154</v>
      </c>
      <c r="C25" s="244" t="s">
        <v>8</v>
      </c>
      <c r="D25" s="34">
        <f>+'1'!D25</f>
        <v>900</v>
      </c>
      <c r="E25" s="63">
        <f>+'1'!E25+'2'!E25+'3'!E25+'4'!E25+'5'!E25+'6.'!E25+D!E25</f>
        <v>0</v>
      </c>
      <c r="F25" s="63">
        <f>+'1'!F25+'2'!F25+'3'!F25+'4'!F25+'5'!F25+'6.'!F25+D!F25</f>
        <v>0</v>
      </c>
      <c r="G25" s="56">
        <f>+'1'!G25+'2'!G25+'3'!G25+'4'!G25+'5'!G25+'6.'!G25+D!G25</f>
        <v>0</v>
      </c>
      <c r="H25" s="57">
        <f>+'1'!H25+'2'!H25+'3'!H25+'4'!H25+'5'!H25+'6.'!H25+D!H25</f>
        <v>0</v>
      </c>
      <c r="I25" s="57">
        <f>+'1'!I25+'2'!I25+'3'!I25+'4'!I25+'5'!I25+'6.'!I25+D!I25</f>
        <v>0</v>
      </c>
      <c r="J25" s="57">
        <f>+'1'!J25+'2'!J25+'3'!J25+'4'!J25+'5'!J25+'6.'!J25+D!J25</f>
        <v>0</v>
      </c>
      <c r="K25" s="57">
        <f>+'1'!K25+'2'!K25+'3'!K25+'4'!K25+'5'!K25+'6.'!K25+D!K25</f>
        <v>0</v>
      </c>
      <c r="L25" s="57">
        <f>+'1'!L25+'2'!L25+'3'!L25+'4'!L25+'5'!L25+'6.'!L25+D!L25</f>
        <v>0</v>
      </c>
      <c r="M25" s="57">
        <f>+'1'!M25+'2'!M25+'3'!M25+'4'!M25+'5'!M25+'6.'!M25+D!M25</f>
        <v>0</v>
      </c>
      <c r="N25" s="58">
        <f t="shared" si="0"/>
        <v>0</v>
      </c>
      <c r="O25" s="64">
        <f t="shared" si="1"/>
        <v>900</v>
      </c>
      <c r="P25" s="300"/>
      <c r="Q25" s="3"/>
      <c r="R25" s="65">
        <f t="shared" si="2"/>
        <v>0</v>
      </c>
      <c r="S25" s="3"/>
      <c r="T25" s="65">
        <f t="shared" si="3"/>
        <v>0</v>
      </c>
      <c r="U25" s="3"/>
      <c r="V25" s="65">
        <f t="shared" si="4"/>
        <v>0</v>
      </c>
      <c r="W25" s="3"/>
      <c r="X25" s="65">
        <f t="shared" si="5"/>
        <v>0</v>
      </c>
      <c r="Y25" s="3"/>
      <c r="Z25" s="65">
        <f t="shared" si="6"/>
        <v>0</v>
      </c>
      <c r="AA25" s="3"/>
      <c r="AB25" s="65">
        <f t="shared" si="7"/>
        <v>0</v>
      </c>
    </row>
    <row r="26" spans="1:28" ht="12.75" customHeight="1">
      <c r="A26" s="116"/>
      <c r="B26" s="243" t="s">
        <v>149</v>
      </c>
      <c r="C26" s="244" t="s">
        <v>8</v>
      </c>
      <c r="D26" s="34">
        <f>+'1'!D26</f>
        <v>0</v>
      </c>
      <c r="E26" s="63">
        <f>+'1'!E26+'2'!E26+'3'!E26+'4'!E26+'5'!E26+'6.'!E26+D!E26</f>
        <v>0</v>
      </c>
      <c r="F26" s="63">
        <f>+'1'!F26+'2'!F26+'3'!F26+'4'!F26+'5'!F26+'6.'!F26+D!F26</f>
        <v>0</v>
      </c>
      <c r="G26" s="56">
        <f>+'1'!G26+'2'!G26+'3'!G26+'4'!G26+'5'!G26+'6.'!G26+D!G26</f>
        <v>0</v>
      </c>
      <c r="H26" s="57">
        <f>+'1'!H26+'2'!H26+'3'!H26+'4'!H26+'5'!H26+'6.'!H26+D!H26</f>
        <v>0</v>
      </c>
      <c r="I26" s="57">
        <f>+'1'!I26+'2'!I26+'3'!I26+'4'!I26+'5'!I26+'6.'!I26+D!I26</f>
        <v>0</v>
      </c>
      <c r="J26" s="57">
        <f>+'1'!J26+'2'!J26+'3'!J26+'4'!J26+'5'!J26+'6.'!J26+D!J26</f>
        <v>0</v>
      </c>
      <c r="K26" s="57">
        <f>+'1'!K26+'2'!K26+'3'!K26+'4'!K26+'5'!K26+'6.'!K26+D!K26</f>
        <v>0</v>
      </c>
      <c r="L26" s="57">
        <f>+'1'!L26+'2'!L26+'3'!L26+'4'!L26+'5'!L26+'6.'!L26+D!L26</f>
        <v>0</v>
      </c>
      <c r="M26" s="57">
        <f>+'1'!M26+'2'!M26+'3'!M26+'4'!M26+'5'!M26+'6.'!M26+D!M26</f>
        <v>0</v>
      </c>
      <c r="N26" s="58">
        <f t="shared" si="0"/>
        <v>0</v>
      </c>
      <c r="O26" s="64">
        <f t="shared" si="1"/>
        <v>0</v>
      </c>
      <c r="P26" s="300"/>
      <c r="Q26" s="3"/>
      <c r="R26" s="65">
        <f t="shared" si="2"/>
        <v>0</v>
      </c>
      <c r="S26" s="3"/>
      <c r="T26" s="65">
        <f t="shared" si="3"/>
        <v>0</v>
      </c>
      <c r="U26" s="3"/>
      <c r="V26" s="65">
        <f t="shared" si="4"/>
        <v>0</v>
      </c>
      <c r="W26" s="3"/>
      <c r="X26" s="65">
        <f t="shared" si="5"/>
        <v>0</v>
      </c>
      <c r="Y26" s="3"/>
      <c r="Z26" s="65">
        <f t="shared" si="6"/>
        <v>0</v>
      </c>
      <c r="AA26" s="3"/>
      <c r="AB26" s="65">
        <f t="shared" si="7"/>
        <v>0</v>
      </c>
    </row>
    <row r="27" spans="1:28" ht="12.75" customHeight="1">
      <c r="A27" s="116"/>
      <c r="B27" s="243" t="s">
        <v>163</v>
      </c>
      <c r="C27" s="244" t="s">
        <v>8</v>
      </c>
      <c r="D27" s="34">
        <f>+'1'!D27</f>
        <v>120</v>
      </c>
      <c r="E27" s="63">
        <f>+'1'!E27+'2'!E27+'3'!E27+'4'!E27+'5'!E27+'6.'!E27+D!E27</f>
        <v>0</v>
      </c>
      <c r="F27" s="63">
        <f>+'1'!F27+'2'!F27+'3'!F27+'4'!F27+'5'!F27+'6.'!F27+D!F27</f>
        <v>0</v>
      </c>
      <c r="G27" s="56">
        <f>+'1'!G27+'2'!G27+'3'!G27+'4'!G27+'5'!G27+'6.'!G27+D!G27</f>
        <v>0</v>
      </c>
      <c r="H27" s="57">
        <f>+'1'!H27+'2'!H27+'3'!H27+'4'!H27+'5'!H27+'6.'!H27+D!H27</f>
        <v>0</v>
      </c>
      <c r="I27" s="57">
        <f>+'1'!I27+'2'!I27+'3'!I27+'4'!I27+'5'!I27+'6.'!I27+D!I27</f>
        <v>0</v>
      </c>
      <c r="J27" s="57">
        <f>+'1'!J27+'2'!J27+'3'!J27+'4'!J27+'5'!J27+'6.'!J27+D!J27</f>
        <v>0</v>
      </c>
      <c r="K27" s="57">
        <f>+'1'!K27+'2'!K27+'3'!K27+'4'!K27+'5'!K27+'6.'!K27+D!K27</f>
        <v>0</v>
      </c>
      <c r="L27" s="57">
        <f>+'1'!L27+'2'!L27+'3'!L27+'4'!L27+'5'!L27+'6.'!L27+D!L27</f>
        <v>0</v>
      </c>
      <c r="M27" s="57">
        <f>+'1'!M27+'2'!M27+'3'!M27+'4'!M27+'5'!M27+'6.'!M27+D!M27</f>
        <v>0</v>
      </c>
      <c r="N27" s="58">
        <f t="shared" si="0"/>
        <v>0</v>
      </c>
      <c r="O27" s="64">
        <f t="shared" si="1"/>
        <v>120</v>
      </c>
      <c r="P27" s="300"/>
      <c r="Q27" s="3"/>
      <c r="R27" s="65">
        <f t="shared" si="2"/>
        <v>0</v>
      </c>
      <c r="S27" s="3"/>
      <c r="T27" s="65">
        <f t="shared" si="3"/>
        <v>0</v>
      </c>
      <c r="U27" s="3"/>
      <c r="V27" s="65">
        <f t="shared" si="4"/>
        <v>0</v>
      </c>
      <c r="W27" s="3"/>
      <c r="X27" s="65">
        <f t="shared" si="5"/>
        <v>0</v>
      </c>
      <c r="Y27" s="3"/>
      <c r="Z27" s="65">
        <f t="shared" si="6"/>
        <v>0</v>
      </c>
      <c r="AA27" s="3"/>
      <c r="AB27" s="65">
        <f t="shared" si="7"/>
        <v>0</v>
      </c>
    </row>
    <row r="28" spans="1:28" ht="12.75" customHeight="1">
      <c r="A28" s="116"/>
      <c r="B28" s="243" t="s">
        <v>156</v>
      </c>
      <c r="C28" s="244"/>
      <c r="D28" s="34">
        <f>+'1'!D28</f>
        <v>0</v>
      </c>
      <c r="E28" s="63">
        <f>+'1'!E28+'2'!E28+'3'!E28+'4'!E28+'5'!E28+'6.'!E28+D!E28</f>
        <v>0</v>
      </c>
      <c r="F28" s="63">
        <f>+'1'!F28+'2'!F28+'3'!F28+'4'!F28+'5'!F28+'6.'!F28+D!F28</f>
        <v>0</v>
      </c>
      <c r="G28" s="56">
        <f>+'1'!G28+'2'!G28+'3'!G28+'4'!G28+'5'!G28+'6.'!G28+D!G28</f>
        <v>0</v>
      </c>
      <c r="H28" s="57">
        <f>+'1'!H28+'2'!H28+'3'!H28+'4'!H28+'5'!H28+'6.'!H28+D!H28</f>
        <v>0</v>
      </c>
      <c r="I28" s="57">
        <f>+'1'!I28+'2'!I28+'3'!I28+'4'!I28+'5'!I28+'6.'!I28+D!I28</f>
        <v>0</v>
      </c>
      <c r="J28" s="57">
        <f>+'1'!J28+'2'!J28+'3'!J28+'4'!J28+'5'!J28+'6.'!J28+D!J28</f>
        <v>0</v>
      </c>
      <c r="K28" s="57">
        <f>+'1'!K28+'2'!K28+'3'!K28+'4'!K28+'5'!K28+'6.'!K28+D!K28</f>
        <v>0</v>
      </c>
      <c r="L28" s="57">
        <f>+'1'!L28+'2'!L28+'3'!L28+'4'!L28+'5'!L28+'6.'!L28+D!L28</f>
        <v>0</v>
      </c>
      <c r="M28" s="57">
        <f>+'1'!M28+'2'!M28+'3'!M28+'4'!M28+'5'!M28+'6.'!M28+D!M28</f>
        <v>0</v>
      </c>
      <c r="N28" s="58">
        <f t="shared" si="0"/>
        <v>0</v>
      </c>
      <c r="O28" s="64">
        <f t="shared" si="1"/>
        <v>0</v>
      </c>
      <c r="P28" s="300"/>
      <c r="Q28" s="3"/>
      <c r="R28" s="65">
        <f t="shared" si="2"/>
        <v>0</v>
      </c>
      <c r="S28" s="3"/>
      <c r="T28" s="65">
        <f t="shared" si="3"/>
        <v>0</v>
      </c>
      <c r="U28" s="3"/>
      <c r="V28" s="65">
        <f t="shared" si="4"/>
        <v>0</v>
      </c>
      <c r="W28" s="3"/>
      <c r="X28" s="65">
        <f t="shared" si="5"/>
        <v>0</v>
      </c>
      <c r="Y28" s="3"/>
      <c r="Z28" s="65">
        <f t="shared" si="6"/>
        <v>0</v>
      </c>
      <c r="AA28" s="3"/>
      <c r="AB28" s="65">
        <f t="shared" si="7"/>
        <v>0</v>
      </c>
    </row>
    <row r="29" spans="1:28" ht="12.75" customHeight="1">
      <c r="A29" s="116"/>
      <c r="B29" s="243"/>
      <c r="C29" s="244"/>
      <c r="D29" s="34">
        <f>+'1'!D29</f>
        <v>0</v>
      </c>
      <c r="E29" s="63">
        <f>+'1'!E29+'2'!E29+'3'!E29+'4'!E29+'5'!E29+'6.'!E29+D!E29</f>
        <v>0</v>
      </c>
      <c r="F29" s="63">
        <f>+'1'!F29+'2'!F29+'3'!F29+'4'!F29+'5'!F29+'6.'!F29+D!F29</f>
        <v>0</v>
      </c>
      <c r="G29" s="56">
        <f>+'1'!G29+'2'!G29+'3'!G29+'4'!G29+'5'!G29+'6.'!G29+D!G29</f>
        <v>0</v>
      </c>
      <c r="H29" s="57">
        <f>+'1'!H29+'2'!H29+'3'!H29+'4'!H29+'5'!H29+'6.'!H29+D!H29</f>
        <v>0</v>
      </c>
      <c r="I29" s="57">
        <f>+'1'!I29+'2'!I29+'3'!I29+'4'!I29+'5'!I29+'6.'!I29+D!I29</f>
        <v>0</v>
      </c>
      <c r="J29" s="57">
        <f>+'1'!J29+'2'!J29+'3'!J29+'4'!J29+'5'!J29+'6.'!J29+D!J29</f>
        <v>0</v>
      </c>
      <c r="K29" s="57">
        <f>+'1'!K29+'2'!K29+'3'!K29+'4'!K29+'5'!K29+'6.'!K29+D!K29</f>
        <v>0</v>
      </c>
      <c r="L29" s="57">
        <f>+'1'!L29+'2'!L29+'3'!L29+'4'!L29+'5'!L29+'6.'!L29+D!L29</f>
        <v>0</v>
      </c>
      <c r="M29" s="57">
        <f>+'1'!M29+'2'!M29+'3'!M29+'4'!M29+'5'!M29+'6.'!M29+D!M29</f>
        <v>0</v>
      </c>
      <c r="N29" s="58">
        <f t="shared" si="0"/>
        <v>0</v>
      </c>
      <c r="O29" s="64">
        <f t="shared" si="1"/>
        <v>0</v>
      </c>
      <c r="P29" s="300"/>
      <c r="Q29" s="3"/>
      <c r="R29" s="65">
        <f t="shared" si="2"/>
        <v>0</v>
      </c>
      <c r="S29" s="3"/>
      <c r="T29" s="65">
        <f t="shared" si="3"/>
        <v>0</v>
      </c>
      <c r="U29" s="3"/>
      <c r="V29" s="65">
        <f t="shared" si="4"/>
        <v>0</v>
      </c>
      <c r="W29" s="3"/>
      <c r="X29" s="65">
        <f t="shared" si="5"/>
        <v>0</v>
      </c>
      <c r="Y29" s="3"/>
      <c r="Z29" s="65">
        <f t="shared" si="6"/>
        <v>0</v>
      </c>
      <c r="AA29" s="3"/>
      <c r="AB29" s="65">
        <f t="shared" si="7"/>
        <v>0</v>
      </c>
    </row>
    <row r="30" spans="1:28" ht="12.75" customHeight="1">
      <c r="A30" s="116"/>
      <c r="B30" s="274" t="s">
        <v>22</v>
      </c>
      <c r="C30" s="275"/>
      <c r="D30" s="29"/>
      <c r="E30" s="29"/>
      <c r="F30" s="29"/>
      <c r="G30" s="29"/>
      <c r="H30" s="30"/>
      <c r="I30" s="30"/>
      <c r="J30" s="31"/>
      <c r="K30" s="32"/>
      <c r="L30" s="32"/>
      <c r="M30" s="32"/>
      <c r="N30" s="32"/>
      <c r="O30" s="60"/>
      <c r="P30" s="300"/>
      <c r="Q30" s="122"/>
      <c r="R30" s="61"/>
      <c r="S30" s="122"/>
      <c r="T30" s="61"/>
      <c r="U30" s="123"/>
      <c r="V30" s="62"/>
      <c r="W30" s="123"/>
      <c r="X30" s="62"/>
      <c r="Y30" s="123"/>
      <c r="Z30" s="62"/>
      <c r="AA30" s="123"/>
      <c r="AB30" s="62"/>
    </row>
    <row r="31" spans="1:28" ht="12.75" customHeight="1">
      <c r="A31" s="116"/>
      <c r="B31" s="278" t="s">
        <v>23</v>
      </c>
      <c r="C31" s="244" t="s">
        <v>8</v>
      </c>
      <c r="D31" s="34">
        <f>+'1'!D31</f>
        <v>200</v>
      </c>
      <c r="E31" s="63">
        <f>+'1'!E31+'2'!E31+'3'!E31+'4'!E31+'5'!E31+'6.'!E31+D!E31</f>
        <v>0</v>
      </c>
      <c r="F31" s="63">
        <f>+'1'!F31+'2'!F31+'3'!F31+'4'!F31+'5'!F31+'6.'!F31+D!F31</f>
        <v>0</v>
      </c>
      <c r="G31" s="56">
        <f>+'1'!G31+'2'!G31+'3'!G31+'4'!G31+'5'!G31+'6.'!G31+D!G31</f>
        <v>0</v>
      </c>
      <c r="H31" s="57">
        <f>+'1'!H31+'2'!H31+'3'!H31+'4'!H31+'5'!H31+'6.'!H31+D!H31</f>
        <v>0</v>
      </c>
      <c r="I31" s="57">
        <f>+'1'!I31+'2'!I31+'3'!I31+'4'!I31+'5'!I31+'6.'!I31+D!I31</f>
        <v>0</v>
      </c>
      <c r="J31" s="57">
        <f>+'1'!J31+'2'!J31+'3'!J31+'4'!J31+'5'!J31+'6.'!J31+D!J31</f>
        <v>0</v>
      </c>
      <c r="K31" s="57">
        <f>+'1'!K31+'2'!K31+'3'!K31+'4'!K31+'5'!K31+'6.'!K31+D!K31</f>
        <v>0</v>
      </c>
      <c r="L31" s="57">
        <f>+'1'!L31+'2'!L31+'3'!L31+'4'!L31+'5'!L31+'6.'!L31+D!L31</f>
        <v>0</v>
      </c>
      <c r="M31" s="57">
        <f>+'1'!M31+'2'!M31+'3'!M31+'4'!M31+'5'!M31+'6.'!M31+D!M31</f>
        <v>0</v>
      </c>
      <c r="N31" s="58">
        <f t="shared" si="0"/>
        <v>0</v>
      </c>
      <c r="O31" s="64">
        <f t="shared" si="1"/>
        <v>200</v>
      </c>
      <c r="P31" s="300"/>
      <c r="Q31" s="3"/>
      <c r="R31" s="65">
        <f t="shared" si="2"/>
        <v>0</v>
      </c>
      <c r="S31" s="3"/>
      <c r="T31" s="65">
        <f t="shared" si="3"/>
        <v>0</v>
      </c>
      <c r="U31" s="3"/>
      <c r="V31" s="65">
        <f t="shared" si="4"/>
        <v>0</v>
      </c>
      <c r="W31" s="3"/>
      <c r="X31" s="65">
        <f t="shared" si="5"/>
        <v>0</v>
      </c>
      <c r="Y31" s="3"/>
      <c r="Z31" s="65">
        <f t="shared" si="6"/>
        <v>0</v>
      </c>
      <c r="AA31" s="3"/>
      <c r="AB31" s="65">
        <f t="shared" si="7"/>
        <v>0</v>
      </c>
    </row>
    <row r="32" spans="1:28" ht="12.75" customHeight="1">
      <c r="A32" s="116"/>
      <c r="B32" s="278" t="s">
        <v>24</v>
      </c>
      <c r="C32" s="244" t="s">
        <v>8</v>
      </c>
      <c r="D32" s="34">
        <f>+'1'!D32</f>
        <v>129</v>
      </c>
      <c r="E32" s="63">
        <f>+'1'!E32+'2'!E32+'3'!E32+'4'!E32+'5'!E32+'6.'!E32+D!E32</f>
        <v>0</v>
      </c>
      <c r="F32" s="63">
        <f>+'1'!F32+'2'!F32+'3'!F32+'4'!F32+'5'!F32+'6.'!F32+D!F32</f>
        <v>0</v>
      </c>
      <c r="G32" s="56">
        <f>+'1'!G32+'2'!G32+'3'!G32+'4'!G32+'5'!G32+'6.'!G32+D!G32</f>
        <v>0</v>
      </c>
      <c r="H32" s="57">
        <f>+'1'!H32+'2'!H32+'3'!H32+'4'!H32+'5'!H32+'6.'!H32+D!H32</f>
        <v>0</v>
      </c>
      <c r="I32" s="57">
        <f>+'1'!I32+'2'!I32+'3'!I32+'4'!I32+'5'!I32+'6.'!I32+D!I32</f>
        <v>0</v>
      </c>
      <c r="J32" s="57">
        <f>+'1'!J32+'2'!J32+'3'!J32+'4'!J32+'5'!J32+'6.'!J32+D!J32</f>
        <v>0</v>
      </c>
      <c r="K32" s="57">
        <f>+'1'!K32+'2'!K32+'3'!K32+'4'!K32+'5'!K32+'6.'!K32+D!K32</f>
        <v>0</v>
      </c>
      <c r="L32" s="57">
        <f>+'1'!L32+'2'!L32+'3'!L32+'4'!L32+'5'!L32+'6.'!L32+D!L32</f>
        <v>0</v>
      </c>
      <c r="M32" s="57">
        <f>+'1'!M32+'2'!M32+'3'!M32+'4'!M32+'5'!M32+'6.'!M32+D!M32</f>
        <v>0</v>
      </c>
      <c r="N32" s="58">
        <f t="shared" si="0"/>
        <v>0</v>
      </c>
      <c r="O32" s="64">
        <f t="shared" si="1"/>
        <v>129</v>
      </c>
      <c r="P32" s="300"/>
      <c r="Q32" s="3"/>
      <c r="R32" s="65">
        <f t="shared" si="2"/>
        <v>0</v>
      </c>
      <c r="S32" s="3"/>
      <c r="T32" s="65">
        <f t="shared" si="3"/>
        <v>0</v>
      </c>
      <c r="U32" s="3"/>
      <c r="V32" s="65">
        <f t="shared" si="4"/>
        <v>0</v>
      </c>
      <c r="W32" s="3"/>
      <c r="X32" s="65">
        <f t="shared" si="5"/>
        <v>0</v>
      </c>
      <c r="Y32" s="3"/>
      <c r="Z32" s="65">
        <f t="shared" si="6"/>
        <v>0</v>
      </c>
      <c r="AA32" s="3"/>
      <c r="AB32" s="65">
        <f t="shared" si="7"/>
        <v>0</v>
      </c>
    </row>
    <row r="33" spans="1:28" ht="12.75" customHeight="1">
      <c r="A33" s="116"/>
      <c r="B33" s="278"/>
      <c r="C33" s="244"/>
      <c r="D33" s="34">
        <f>+'1'!D33</f>
        <v>0</v>
      </c>
      <c r="E33" s="63">
        <f>+'1'!E33+'2'!E33+'3'!E33+'4'!E33+'5'!E33+'6.'!E33+D!E33</f>
        <v>0</v>
      </c>
      <c r="F33" s="63">
        <f>+'1'!F33+'2'!F33+'3'!F33+'4'!F33+'5'!F33+'6.'!F33+D!F33</f>
        <v>0</v>
      </c>
      <c r="G33" s="56">
        <f>+'1'!G33+'2'!G33+'3'!G33+'4'!G33+'5'!G33+'6.'!G33+D!G33</f>
        <v>0</v>
      </c>
      <c r="H33" s="57">
        <f>+'1'!H33+'2'!H33+'3'!H33+'4'!H33+'5'!H33+'6.'!H33+D!H33</f>
        <v>0</v>
      </c>
      <c r="I33" s="57">
        <f>+'1'!I33+'2'!I33+'3'!I33+'4'!I33+'5'!I33+'6.'!I33+D!I33</f>
        <v>0</v>
      </c>
      <c r="J33" s="57">
        <f>+'1'!J33+'2'!J33+'3'!J33+'4'!J33+'5'!J33+'6.'!J33+D!J33</f>
        <v>0</v>
      </c>
      <c r="K33" s="57">
        <f>+'1'!K33+'2'!K33+'3'!K33+'4'!K33+'5'!K33+'6.'!K33+D!K33</f>
        <v>0</v>
      </c>
      <c r="L33" s="57">
        <f>+'1'!L33+'2'!L33+'3'!L33+'4'!L33+'5'!L33+'6.'!L33+D!L33</f>
        <v>0</v>
      </c>
      <c r="M33" s="57">
        <f>+'1'!M33+'2'!M33+'3'!M33+'4'!M33+'5'!M33+'6.'!M33+D!M33</f>
        <v>0</v>
      </c>
      <c r="N33" s="58">
        <f t="shared" si="0"/>
        <v>0</v>
      </c>
      <c r="O33" s="64">
        <f t="shared" si="1"/>
        <v>0</v>
      </c>
      <c r="P33" s="300"/>
      <c r="Q33" s="3"/>
      <c r="R33" s="65">
        <f t="shared" si="2"/>
        <v>0</v>
      </c>
      <c r="S33" s="3"/>
      <c r="T33" s="65">
        <f t="shared" si="3"/>
        <v>0</v>
      </c>
      <c r="U33" s="3"/>
      <c r="V33" s="65">
        <f t="shared" si="4"/>
        <v>0</v>
      </c>
      <c r="W33" s="3"/>
      <c r="X33" s="65">
        <f t="shared" si="5"/>
        <v>0</v>
      </c>
      <c r="Y33" s="3"/>
      <c r="Z33" s="65">
        <f t="shared" si="6"/>
        <v>0</v>
      </c>
      <c r="AA33" s="3"/>
      <c r="AB33" s="65">
        <f t="shared" si="7"/>
        <v>0</v>
      </c>
    </row>
    <row r="34" spans="1:28" ht="12.75" customHeight="1">
      <c r="A34" s="116"/>
      <c r="B34" s="278"/>
      <c r="C34" s="244"/>
      <c r="D34" s="34">
        <f>+'1'!D34</f>
        <v>0</v>
      </c>
      <c r="E34" s="63">
        <f>+'1'!E34+'2'!E34+'3'!E34+'4'!E34+'5'!E34+'6.'!E34+D!E34</f>
        <v>0</v>
      </c>
      <c r="F34" s="63">
        <f>+'1'!F34+'2'!F34+'3'!F34+'4'!F34+'5'!F34+'6.'!F34+D!F34</f>
        <v>0</v>
      </c>
      <c r="G34" s="56">
        <f>+'1'!G34+'2'!G34+'3'!G34+'4'!G34+'5'!G34+'6.'!G34+D!G34</f>
        <v>0</v>
      </c>
      <c r="H34" s="57">
        <f>+'1'!H34+'2'!H34+'3'!H34+'4'!H34+'5'!H34+'6.'!H34+D!H34</f>
        <v>0</v>
      </c>
      <c r="I34" s="57">
        <f>+'1'!I34+'2'!I34+'3'!I34+'4'!I34+'5'!I34+'6.'!I34+D!I34</f>
        <v>0</v>
      </c>
      <c r="J34" s="57">
        <f>+'1'!J34+'2'!J34+'3'!J34+'4'!J34+'5'!J34+'6.'!J34+D!J34</f>
        <v>0</v>
      </c>
      <c r="K34" s="57">
        <f>+'1'!K34+'2'!K34+'3'!K34+'4'!K34+'5'!K34+'6.'!K34+D!K34</f>
        <v>0</v>
      </c>
      <c r="L34" s="57">
        <f>+'1'!L34+'2'!L34+'3'!L34+'4'!L34+'5'!L34+'6.'!L34+D!L34</f>
        <v>0</v>
      </c>
      <c r="M34" s="57">
        <f>+'1'!M34+'2'!M34+'3'!M34+'4'!M34+'5'!M34+'6.'!M34+D!M34</f>
        <v>0</v>
      </c>
      <c r="N34" s="58">
        <f t="shared" si="0"/>
        <v>0</v>
      </c>
      <c r="O34" s="64">
        <f t="shared" si="1"/>
        <v>0</v>
      </c>
      <c r="P34" s="300"/>
      <c r="Q34" s="3"/>
      <c r="R34" s="65">
        <f t="shared" si="2"/>
        <v>0</v>
      </c>
      <c r="S34" s="3"/>
      <c r="T34" s="65">
        <f t="shared" si="3"/>
        <v>0</v>
      </c>
      <c r="U34" s="3"/>
      <c r="V34" s="65">
        <f t="shared" si="4"/>
        <v>0</v>
      </c>
      <c r="W34" s="3"/>
      <c r="X34" s="65">
        <f t="shared" si="5"/>
        <v>0</v>
      </c>
      <c r="Y34" s="3"/>
      <c r="Z34" s="65">
        <f t="shared" si="6"/>
        <v>0</v>
      </c>
      <c r="AA34" s="3"/>
      <c r="AB34" s="65">
        <f t="shared" si="7"/>
        <v>0</v>
      </c>
    </row>
    <row r="35" spans="1:28" ht="12.75" customHeight="1">
      <c r="A35" s="116"/>
      <c r="B35" s="274" t="s">
        <v>25</v>
      </c>
      <c r="C35" s="275"/>
      <c r="D35" s="29"/>
      <c r="E35" s="29"/>
      <c r="F35" s="29"/>
      <c r="G35" s="29"/>
      <c r="H35" s="30"/>
      <c r="I35" s="30"/>
      <c r="J35" s="31"/>
      <c r="K35" s="32"/>
      <c r="L35" s="32"/>
      <c r="M35" s="32"/>
      <c r="N35" s="32"/>
      <c r="O35" s="60"/>
      <c r="P35" s="300"/>
      <c r="Q35" s="122"/>
      <c r="R35" s="61"/>
      <c r="S35" s="122"/>
      <c r="T35" s="61"/>
      <c r="U35" s="123"/>
      <c r="V35" s="62"/>
      <c r="W35" s="123"/>
      <c r="X35" s="62"/>
      <c r="Y35" s="123"/>
      <c r="Z35" s="62"/>
      <c r="AA35" s="123"/>
      <c r="AB35" s="62"/>
    </row>
    <row r="36" spans="1:28" ht="12.75" customHeight="1">
      <c r="A36" s="116"/>
      <c r="B36" s="278" t="s">
        <v>26</v>
      </c>
      <c r="C36" s="244" t="s">
        <v>69</v>
      </c>
      <c r="D36" s="34">
        <f>+'1'!D36</f>
        <v>1920</v>
      </c>
      <c r="E36" s="63">
        <f>+'1'!E36+'2'!E36+'3'!E36+'4'!E36+'5'!E36+'6.'!E36+D!E36</f>
        <v>0</v>
      </c>
      <c r="F36" s="63">
        <f>+'1'!F36+'2'!F36+'3'!F36+'4'!F36+'5'!F36+'6.'!F36+D!F36</f>
        <v>0</v>
      </c>
      <c r="G36" s="56">
        <f>+'1'!G36+'2'!G36+'3'!G36+'4'!G36+'5'!G36+'6.'!G36+D!G36</f>
        <v>0</v>
      </c>
      <c r="H36" s="57">
        <f>+'1'!H36+'2'!H36+'3'!H36+'4'!H36+'5'!H36+'6.'!H36+D!H36</f>
        <v>0</v>
      </c>
      <c r="I36" s="57">
        <f>+'1'!I36+'2'!I36+'3'!I36+'4'!I36+'5'!I36+'6.'!I36+D!I36</f>
        <v>0</v>
      </c>
      <c r="J36" s="57">
        <f>+'1'!J36+'2'!J36+'3'!J36+'4'!J36+'5'!J36+'6.'!J36+D!J36</f>
        <v>0</v>
      </c>
      <c r="K36" s="57">
        <f>+'1'!K36+'2'!K36+'3'!K36+'4'!K36+'5'!K36+'6.'!K36+D!K36</f>
        <v>0</v>
      </c>
      <c r="L36" s="57">
        <f>+'1'!L36+'2'!L36+'3'!L36+'4'!L36+'5'!L36+'6.'!L36+D!L36</f>
        <v>0</v>
      </c>
      <c r="M36" s="57">
        <f>+'1'!M36+'2'!M36+'3'!M36+'4'!M36+'5'!M36+'6.'!M36+D!M36</f>
        <v>0</v>
      </c>
      <c r="N36" s="58">
        <f t="shared" si="0"/>
        <v>0</v>
      </c>
      <c r="O36" s="64">
        <f t="shared" si="1"/>
        <v>1920</v>
      </c>
      <c r="P36" s="300"/>
      <c r="Q36" s="3"/>
      <c r="R36" s="65">
        <f t="shared" si="2"/>
        <v>0</v>
      </c>
      <c r="S36" s="3"/>
      <c r="T36" s="65">
        <f t="shared" si="3"/>
        <v>0</v>
      </c>
      <c r="U36" s="3"/>
      <c r="V36" s="65">
        <f t="shared" si="4"/>
        <v>0</v>
      </c>
      <c r="W36" s="3"/>
      <c r="X36" s="65">
        <f t="shared" si="5"/>
        <v>0</v>
      </c>
      <c r="Y36" s="3"/>
      <c r="Z36" s="65">
        <f t="shared" si="6"/>
        <v>0</v>
      </c>
      <c r="AA36" s="3"/>
      <c r="AB36" s="65">
        <f t="shared" si="7"/>
        <v>0</v>
      </c>
    </row>
    <row r="37" spans="1:28" ht="12.75" customHeight="1">
      <c r="A37" s="116"/>
      <c r="B37" s="278" t="s">
        <v>27</v>
      </c>
      <c r="C37" s="244" t="s">
        <v>69</v>
      </c>
      <c r="D37" s="34">
        <f>+'1'!D37</f>
        <v>0</v>
      </c>
      <c r="E37" s="63">
        <f>+'1'!E37+'2'!E37+'3'!E37+'4'!E37+'5'!E37+'6.'!E37+D!E37</f>
        <v>0</v>
      </c>
      <c r="F37" s="63">
        <f>+'1'!F37+'2'!F37+'3'!F37+'4'!F37+'5'!F37+'6.'!F37+D!F37</f>
        <v>0</v>
      </c>
      <c r="G37" s="56">
        <f>+'1'!G37+'2'!G37+'3'!G37+'4'!G37+'5'!G37+'6.'!G37+D!G37</f>
        <v>0</v>
      </c>
      <c r="H37" s="57">
        <f>+'1'!H37+'2'!H37+'3'!H37+'4'!H37+'5'!H37+'6.'!H37+D!H37</f>
        <v>0</v>
      </c>
      <c r="I37" s="57">
        <f>+'1'!I37+'2'!I37+'3'!I37+'4'!I37+'5'!I37+'6.'!I37+D!I37</f>
        <v>0</v>
      </c>
      <c r="J37" s="57">
        <f>+'1'!J37+'2'!J37+'3'!J37+'4'!J37+'5'!J37+'6.'!J37+D!J37</f>
        <v>0</v>
      </c>
      <c r="K37" s="57">
        <f>+'1'!K37+'2'!K37+'3'!K37+'4'!K37+'5'!K37+'6.'!K37+D!K37</f>
        <v>0</v>
      </c>
      <c r="L37" s="57">
        <f>+'1'!L37+'2'!L37+'3'!L37+'4'!L37+'5'!L37+'6.'!L37+D!L37</f>
        <v>0</v>
      </c>
      <c r="M37" s="57">
        <f>+'1'!M37+'2'!M37+'3'!M37+'4'!M37+'5'!M37+'6.'!M37+D!M37</f>
        <v>0</v>
      </c>
      <c r="N37" s="58">
        <f t="shared" si="0"/>
        <v>0</v>
      </c>
      <c r="O37" s="64">
        <f t="shared" si="1"/>
        <v>0</v>
      </c>
      <c r="P37" s="300"/>
      <c r="Q37" s="3"/>
      <c r="R37" s="65">
        <f t="shared" si="2"/>
        <v>0</v>
      </c>
      <c r="S37" s="3"/>
      <c r="T37" s="65">
        <f t="shared" si="3"/>
        <v>0</v>
      </c>
      <c r="U37" s="3"/>
      <c r="V37" s="65">
        <f t="shared" si="4"/>
        <v>0</v>
      </c>
      <c r="W37" s="3"/>
      <c r="X37" s="65">
        <f t="shared" si="5"/>
        <v>0</v>
      </c>
      <c r="Y37" s="3"/>
      <c r="Z37" s="65">
        <f t="shared" si="6"/>
        <v>0</v>
      </c>
      <c r="AA37" s="3"/>
      <c r="AB37" s="65">
        <f t="shared" si="7"/>
        <v>0</v>
      </c>
    </row>
    <row r="38" spans="1:28" ht="12.75" customHeight="1">
      <c r="A38" s="116"/>
      <c r="B38" s="80" t="s">
        <v>150</v>
      </c>
      <c r="C38" s="279" t="s">
        <v>69</v>
      </c>
      <c r="D38" s="34">
        <f>+'1'!D38</f>
        <v>0</v>
      </c>
      <c r="E38" s="63">
        <f>+'1'!E38+'2'!E38+'3'!E38+'4'!E38+'5'!E38+'6.'!E38+D!E38</f>
        <v>0</v>
      </c>
      <c r="F38" s="63">
        <f>+'1'!F38+'2'!F38+'3'!F38+'4'!F38+'5'!F38+'6.'!F38+D!F38</f>
        <v>0</v>
      </c>
      <c r="G38" s="56">
        <f>+'1'!G38+'2'!G38+'3'!G38+'4'!G38+'5'!G38+'6.'!G38+D!G38</f>
        <v>0</v>
      </c>
      <c r="H38" s="57">
        <f>+'1'!H38+'2'!H38+'3'!H38+'4'!H38+'5'!H38+'6.'!H38+D!H38</f>
        <v>0</v>
      </c>
      <c r="I38" s="57">
        <f>+'1'!I38+'2'!I38+'3'!I38+'4'!I38+'5'!I38+'6.'!I38+D!I38</f>
        <v>0</v>
      </c>
      <c r="J38" s="57">
        <f>+'1'!J38+'2'!J38+'3'!J38+'4'!J38+'5'!J38+'6.'!J38+D!J38</f>
        <v>0</v>
      </c>
      <c r="K38" s="57">
        <f>+'1'!K38+'2'!K38+'3'!K38+'4'!K38+'5'!K38+'6.'!K38+D!K38</f>
        <v>0</v>
      </c>
      <c r="L38" s="57">
        <f>+'1'!L38+'2'!L38+'3'!L38+'4'!L38+'5'!L38+'6.'!L38+D!L38</f>
        <v>0</v>
      </c>
      <c r="M38" s="57">
        <f>+'1'!M38+'2'!M38+'3'!M38+'4'!M38+'5'!M38+'6.'!M38+D!M38</f>
        <v>0</v>
      </c>
      <c r="N38" s="58">
        <f t="shared" si="0"/>
        <v>0</v>
      </c>
      <c r="O38" s="64">
        <f t="shared" si="1"/>
        <v>0</v>
      </c>
      <c r="P38" s="300"/>
      <c r="Q38" s="3"/>
      <c r="R38" s="65">
        <f t="shared" si="2"/>
        <v>0</v>
      </c>
      <c r="S38" s="3"/>
      <c r="T38" s="65">
        <f t="shared" si="3"/>
        <v>0</v>
      </c>
      <c r="U38" s="3"/>
      <c r="V38" s="65">
        <f t="shared" si="4"/>
        <v>0</v>
      </c>
      <c r="W38" s="3"/>
      <c r="X38" s="65">
        <f t="shared" si="5"/>
        <v>0</v>
      </c>
      <c r="Y38" s="3"/>
      <c r="Z38" s="65">
        <f t="shared" si="6"/>
        <v>0</v>
      </c>
      <c r="AA38" s="3"/>
      <c r="AB38" s="65">
        <f t="shared" si="7"/>
        <v>0</v>
      </c>
    </row>
    <row r="39" spans="1:28" ht="12.75" customHeight="1">
      <c r="A39" s="116"/>
      <c r="B39" s="278"/>
      <c r="C39" s="244"/>
      <c r="D39" s="34">
        <f>+'1'!D39</f>
        <v>0</v>
      </c>
      <c r="E39" s="63">
        <f>+'1'!E39+'2'!E39+'3'!E39+'4'!E39+'5'!E39+'6.'!E39+D!E39</f>
        <v>0</v>
      </c>
      <c r="F39" s="63">
        <f>+'1'!F39+'2'!F39+'3'!F39+'4'!F39+'5'!F39+'6.'!F39+D!F39</f>
        <v>0</v>
      </c>
      <c r="G39" s="56">
        <f>+'1'!G39+'2'!G39+'3'!G39+'4'!G39+'5'!G39+'6.'!G39+D!G39</f>
        <v>0</v>
      </c>
      <c r="H39" s="57">
        <f>+'1'!H39+'2'!H39+'3'!H39+'4'!H39+'5'!H39+'6.'!H39+D!H39</f>
        <v>0</v>
      </c>
      <c r="I39" s="57">
        <f>+'1'!I39+'2'!I39+'3'!I39+'4'!I39+'5'!I39+'6.'!I39+D!I39</f>
        <v>0</v>
      </c>
      <c r="J39" s="57">
        <f>+'1'!J39+'2'!J39+'3'!J39+'4'!J39+'5'!J39+'6.'!J39+D!J39</f>
        <v>0</v>
      </c>
      <c r="K39" s="57">
        <f>+'1'!K39+'2'!K39+'3'!K39+'4'!K39+'5'!K39+'6.'!K39+D!K39</f>
        <v>0</v>
      </c>
      <c r="L39" s="57">
        <f>+'1'!L39+'2'!L39+'3'!L39+'4'!L39+'5'!L39+'6.'!L39+D!L39</f>
        <v>0</v>
      </c>
      <c r="M39" s="57">
        <f>+'1'!M39+'2'!M39+'3'!M39+'4'!M39+'5'!M39+'6.'!M39+D!M39</f>
        <v>0</v>
      </c>
      <c r="N39" s="58">
        <f t="shared" si="0"/>
        <v>0</v>
      </c>
      <c r="O39" s="64">
        <f t="shared" si="1"/>
        <v>0</v>
      </c>
      <c r="P39" s="300"/>
      <c r="Q39" s="3"/>
      <c r="R39" s="65">
        <f t="shared" si="2"/>
        <v>0</v>
      </c>
      <c r="S39" s="3"/>
      <c r="T39" s="65">
        <f t="shared" si="3"/>
        <v>0</v>
      </c>
      <c r="U39" s="3"/>
      <c r="V39" s="65">
        <f t="shared" si="4"/>
        <v>0</v>
      </c>
      <c r="W39" s="3"/>
      <c r="X39" s="65">
        <f t="shared" si="5"/>
        <v>0</v>
      </c>
      <c r="Y39" s="3"/>
      <c r="Z39" s="65">
        <f t="shared" si="6"/>
        <v>0</v>
      </c>
      <c r="AA39" s="3"/>
      <c r="AB39" s="65">
        <f t="shared" si="7"/>
        <v>0</v>
      </c>
    </row>
    <row r="40" spans="1:28" ht="12.75" customHeight="1">
      <c r="A40" s="116"/>
      <c r="B40" s="280"/>
      <c r="C40" s="244"/>
      <c r="D40" s="34">
        <f>+'1'!D40</f>
        <v>0</v>
      </c>
      <c r="E40" s="63">
        <f>+'1'!E40+'2'!E40+'3'!E40+'4'!E40+'5'!E40+'6.'!E40+D!E40</f>
        <v>0</v>
      </c>
      <c r="F40" s="63">
        <f>+'1'!F40+'2'!F40+'3'!F40+'4'!F40+'5'!F40+'6.'!F40+D!F40</f>
        <v>0</v>
      </c>
      <c r="G40" s="56">
        <f>+'1'!G40+'2'!G40+'3'!G40+'4'!G40+'5'!G40+'6.'!G40+D!G40</f>
        <v>0</v>
      </c>
      <c r="H40" s="57">
        <f>+'1'!H40+'2'!H40+'3'!H40+'4'!H40+'5'!H40+'6.'!H40+D!H40</f>
        <v>0</v>
      </c>
      <c r="I40" s="57">
        <f>+'1'!I40+'2'!I40+'3'!I40+'4'!I40+'5'!I40+'6.'!I40+D!I40</f>
        <v>0</v>
      </c>
      <c r="J40" s="57">
        <f>+'1'!J40+'2'!J40+'3'!J40+'4'!J40+'5'!J40+'6.'!J40+D!J40</f>
        <v>0</v>
      </c>
      <c r="K40" s="57">
        <f>+'1'!K40+'2'!K40+'3'!K40+'4'!K40+'5'!K40+'6.'!K40+D!K40</f>
        <v>0</v>
      </c>
      <c r="L40" s="57">
        <f>+'1'!L40+'2'!L40+'3'!L40+'4'!L40+'5'!L40+'6.'!L40+D!L40</f>
        <v>0</v>
      </c>
      <c r="M40" s="57">
        <f>+'1'!M40+'2'!M40+'3'!M40+'4'!M40+'5'!M40+'6.'!M40+D!M40</f>
        <v>0</v>
      </c>
      <c r="N40" s="58">
        <f t="shared" si="0"/>
        <v>0</v>
      </c>
      <c r="O40" s="64">
        <f t="shared" si="1"/>
        <v>0</v>
      </c>
      <c r="P40" s="300"/>
      <c r="Q40" s="3"/>
      <c r="R40" s="65">
        <f t="shared" si="2"/>
        <v>0</v>
      </c>
      <c r="S40" s="3"/>
      <c r="T40" s="65">
        <f t="shared" si="3"/>
        <v>0</v>
      </c>
      <c r="U40" s="3"/>
      <c r="V40" s="65">
        <f t="shared" si="4"/>
        <v>0</v>
      </c>
      <c r="W40" s="3"/>
      <c r="X40" s="65">
        <f t="shared" si="5"/>
        <v>0</v>
      </c>
      <c r="Y40" s="3"/>
      <c r="Z40" s="65">
        <f t="shared" si="6"/>
        <v>0</v>
      </c>
      <c r="AA40" s="3"/>
      <c r="AB40" s="65">
        <f t="shared" si="7"/>
        <v>0</v>
      </c>
    </row>
    <row r="41" spans="1:28" ht="12.75" customHeight="1">
      <c r="A41" s="116"/>
      <c r="B41" s="274" t="s">
        <v>28</v>
      </c>
      <c r="C41" s="275"/>
      <c r="D41" s="29"/>
      <c r="E41" s="29"/>
      <c r="F41" s="29"/>
      <c r="G41" s="29"/>
      <c r="H41" s="30"/>
      <c r="I41" s="30"/>
      <c r="J41" s="31"/>
      <c r="K41" s="32"/>
      <c r="L41" s="32"/>
      <c r="M41" s="32"/>
      <c r="N41" s="32"/>
      <c r="O41" s="60"/>
      <c r="P41" s="300"/>
      <c r="Q41" s="122"/>
      <c r="R41" s="61"/>
      <c r="S41" s="122"/>
      <c r="T41" s="61"/>
      <c r="U41" s="123"/>
      <c r="V41" s="62"/>
      <c r="W41" s="123"/>
      <c r="X41" s="62"/>
      <c r="Y41" s="123"/>
      <c r="Z41" s="62"/>
      <c r="AA41" s="123"/>
      <c r="AB41" s="62"/>
    </row>
    <row r="42" spans="1:28" ht="12.75" customHeight="1">
      <c r="A42" s="116"/>
      <c r="B42" s="278" t="s">
        <v>29</v>
      </c>
      <c r="C42" s="244" t="s">
        <v>69</v>
      </c>
      <c r="D42" s="34">
        <f>+'1'!D42</f>
        <v>355</v>
      </c>
      <c r="E42" s="63">
        <f>+'1'!E42+'2'!E42+'3'!E42+'4'!E42+'5'!E42+'6.'!E42+D!E42</f>
        <v>0</v>
      </c>
      <c r="F42" s="63">
        <f>+'1'!F42+'2'!F42+'3'!F42+'4'!F42+'5'!F42+'6.'!F42+D!F42</f>
        <v>0</v>
      </c>
      <c r="G42" s="56">
        <f>+'1'!G42+'2'!G42+'3'!G42+'4'!G42+'5'!G42+'6.'!G42+D!G42</f>
        <v>0</v>
      </c>
      <c r="H42" s="57">
        <f>+'1'!H42+'2'!H42+'3'!H42+'4'!H42+'5'!H42+'6.'!H42+D!H42</f>
        <v>0</v>
      </c>
      <c r="I42" s="57">
        <f>+'1'!I42+'2'!I42+'3'!I42+'4'!I42+'5'!I42+'6.'!I42+D!I42</f>
        <v>0</v>
      </c>
      <c r="J42" s="57">
        <f>+'1'!J42+'2'!J42+'3'!J42+'4'!J42+'5'!J42+'6.'!J42+D!J42</f>
        <v>0</v>
      </c>
      <c r="K42" s="57">
        <f>+'1'!K42+'2'!K42+'3'!K42+'4'!K42+'5'!K42+'6.'!K42+D!K42</f>
        <v>0</v>
      </c>
      <c r="L42" s="57">
        <f>+'1'!L42+'2'!L42+'3'!L42+'4'!L42+'5'!L42+'6.'!L42+D!L42</f>
        <v>0</v>
      </c>
      <c r="M42" s="57">
        <f>+'1'!M42+'2'!M42+'3'!M42+'4'!M42+'5'!M42+'6.'!M42+D!M42</f>
        <v>0</v>
      </c>
      <c r="N42" s="58">
        <f t="shared" si="0"/>
        <v>0</v>
      </c>
      <c r="O42" s="64">
        <f t="shared" si="1"/>
        <v>355</v>
      </c>
      <c r="P42" s="300"/>
      <c r="Q42" s="3"/>
      <c r="R42" s="65">
        <f t="shared" si="2"/>
        <v>0</v>
      </c>
      <c r="S42" s="3"/>
      <c r="T42" s="65">
        <f t="shared" si="3"/>
        <v>0</v>
      </c>
      <c r="U42" s="3"/>
      <c r="V42" s="65">
        <f t="shared" si="4"/>
        <v>0</v>
      </c>
      <c r="W42" s="3"/>
      <c r="X42" s="65">
        <f t="shared" si="5"/>
        <v>0</v>
      </c>
      <c r="Y42" s="3"/>
      <c r="Z42" s="65">
        <f t="shared" si="6"/>
        <v>0</v>
      </c>
      <c r="AA42" s="3"/>
      <c r="AB42" s="65">
        <f t="shared" si="7"/>
        <v>0</v>
      </c>
    </row>
    <row r="43" spans="1:28" ht="12.75" customHeight="1">
      <c r="A43" s="116"/>
      <c r="B43" s="278" t="s">
        <v>30</v>
      </c>
      <c r="C43" s="244" t="s">
        <v>69</v>
      </c>
      <c r="D43" s="34">
        <f>+'1'!D43</f>
        <v>860</v>
      </c>
      <c r="E43" s="63">
        <f>+'1'!E43+'2'!E43+'3'!E43+'4'!E43+'5'!E43+'6.'!E43+D!E43</f>
        <v>0</v>
      </c>
      <c r="F43" s="63">
        <f>+'1'!F43+'2'!F43+'3'!F43+'4'!F43+'5'!F43+'6.'!F43+D!F43</f>
        <v>0</v>
      </c>
      <c r="G43" s="56">
        <f>+'1'!G43+'2'!G43+'3'!G43+'4'!G43+'5'!G43+'6.'!G43+D!G43</f>
        <v>0</v>
      </c>
      <c r="H43" s="57">
        <f>+'1'!H43+'2'!H43+'3'!H43+'4'!H43+'5'!H43+'6.'!H43+D!H43</f>
        <v>0</v>
      </c>
      <c r="I43" s="57">
        <f>+'1'!I43+'2'!I43+'3'!I43+'4'!I43+'5'!I43+'6.'!I43+D!I43</f>
        <v>0</v>
      </c>
      <c r="J43" s="57">
        <f>+'1'!J43+'2'!J43+'3'!J43+'4'!J43+'5'!J43+'6.'!J43+D!J43</f>
        <v>0</v>
      </c>
      <c r="K43" s="57">
        <f>+'1'!K43+'2'!K43+'3'!K43+'4'!K43+'5'!K43+'6.'!K43+D!K43</f>
        <v>0</v>
      </c>
      <c r="L43" s="57">
        <f>+'1'!L43+'2'!L43+'3'!L43+'4'!L43+'5'!L43+'6.'!L43+D!L43</f>
        <v>0</v>
      </c>
      <c r="M43" s="57">
        <f>+'1'!M43+'2'!M43+'3'!M43+'4'!M43+'5'!M43+'6.'!M43+D!M43</f>
        <v>0</v>
      </c>
      <c r="N43" s="58">
        <f t="shared" si="0"/>
        <v>0</v>
      </c>
      <c r="O43" s="64">
        <f t="shared" si="1"/>
        <v>860</v>
      </c>
      <c r="P43" s="300"/>
      <c r="Q43" s="3"/>
      <c r="R43" s="65">
        <f t="shared" si="2"/>
        <v>0</v>
      </c>
      <c r="S43" s="3"/>
      <c r="T43" s="65">
        <f t="shared" si="3"/>
        <v>0</v>
      </c>
      <c r="U43" s="3"/>
      <c r="V43" s="65">
        <f t="shared" si="4"/>
        <v>0</v>
      </c>
      <c r="W43" s="3"/>
      <c r="X43" s="65">
        <f t="shared" si="5"/>
        <v>0</v>
      </c>
      <c r="Y43" s="3"/>
      <c r="Z43" s="65">
        <f t="shared" si="6"/>
        <v>0</v>
      </c>
      <c r="AA43" s="3"/>
      <c r="AB43" s="65">
        <f t="shared" si="7"/>
        <v>0</v>
      </c>
    </row>
    <row r="44" spans="1:28" ht="12.75" customHeight="1">
      <c r="A44" s="116"/>
      <c r="B44" s="278"/>
      <c r="C44" s="244"/>
      <c r="D44" s="34">
        <f>+'1'!D44</f>
        <v>0</v>
      </c>
      <c r="E44" s="63">
        <f>+'1'!E44+'2'!E44+'3'!E44+'4'!E44+'5'!E44+'6.'!E44+D!E44</f>
        <v>0</v>
      </c>
      <c r="F44" s="63">
        <f>+'1'!F44+'2'!F44+'3'!F44+'4'!F44+'5'!F44+'6.'!F44+D!F44</f>
        <v>0</v>
      </c>
      <c r="G44" s="56">
        <f>+'1'!G44+'2'!G44+'3'!G44+'4'!G44+'5'!G44+'6.'!G44+D!G44</f>
        <v>0</v>
      </c>
      <c r="H44" s="57">
        <f>+'1'!H44+'2'!H44+'3'!H44+'4'!H44+'5'!H44+'6.'!H44+D!H44</f>
        <v>0</v>
      </c>
      <c r="I44" s="57">
        <f>+'1'!I44+'2'!I44+'3'!I44+'4'!I44+'5'!I44+'6.'!I44+D!I44</f>
        <v>0</v>
      </c>
      <c r="J44" s="57">
        <f>+'1'!J44+'2'!J44+'3'!J44+'4'!J44+'5'!J44+'6.'!J44+D!J44</f>
        <v>0</v>
      </c>
      <c r="K44" s="57">
        <f>+'1'!K44+'2'!K44+'3'!K44+'4'!K44+'5'!K44+'6.'!K44+D!K44</f>
        <v>0</v>
      </c>
      <c r="L44" s="57">
        <f>+'1'!L44+'2'!L44+'3'!L44+'4'!L44+'5'!L44+'6.'!L44+D!L44</f>
        <v>0</v>
      </c>
      <c r="M44" s="57">
        <f>+'1'!M44+'2'!M44+'3'!M44+'4'!M44+'5'!M44+'6.'!M44+D!M44</f>
        <v>0</v>
      </c>
      <c r="N44" s="58">
        <f t="shared" si="0"/>
        <v>0</v>
      </c>
      <c r="O44" s="64">
        <f t="shared" si="1"/>
        <v>0</v>
      </c>
      <c r="P44" s="300"/>
      <c r="Q44" s="3"/>
      <c r="R44" s="65">
        <f t="shared" si="2"/>
        <v>0</v>
      </c>
      <c r="S44" s="3"/>
      <c r="T44" s="65">
        <f t="shared" si="3"/>
        <v>0</v>
      </c>
      <c r="U44" s="3"/>
      <c r="V44" s="65">
        <f t="shared" si="4"/>
        <v>0</v>
      </c>
      <c r="W44" s="3"/>
      <c r="X44" s="65">
        <f t="shared" si="5"/>
        <v>0</v>
      </c>
      <c r="Y44" s="3"/>
      <c r="Z44" s="65">
        <f t="shared" si="6"/>
        <v>0</v>
      </c>
      <c r="AA44" s="3"/>
      <c r="AB44" s="65">
        <f t="shared" si="7"/>
        <v>0</v>
      </c>
    </row>
    <row r="45" spans="1:28" ht="12.75" customHeight="1">
      <c r="A45" s="116"/>
      <c r="B45" s="278"/>
      <c r="C45" s="244"/>
      <c r="D45" s="34">
        <f>+'1'!D45</f>
        <v>0</v>
      </c>
      <c r="E45" s="63">
        <f>+'1'!E45+'2'!E45+'3'!E45+'4'!E45+'5'!E45+'6.'!E45+D!E45</f>
        <v>0</v>
      </c>
      <c r="F45" s="63">
        <f>+'1'!F45+'2'!F45+'3'!F45+'4'!F45+'5'!F45+'6.'!F45+D!F45</f>
        <v>0</v>
      </c>
      <c r="G45" s="56">
        <f>+'1'!G45+'2'!G45+'3'!G45+'4'!G45+'5'!G45+'6.'!G45+D!G45</f>
        <v>0</v>
      </c>
      <c r="H45" s="57">
        <f>+'1'!H45+'2'!H45+'3'!H45+'4'!H45+'5'!H45+'6.'!H45+D!H45</f>
        <v>0</v>
      </c>
      <c r="I45" s="57">
        <f>+'1'!I45+'2'!I45+'3'!I45+'4'!I45+'5'!I45+'6.'!I45+D!I45</f>
        <v>0</v>
      </c>
      <c r="J45" s="57">
        <f>+'1'!J45+'2'!J45+'3'!J45+'4'!J45+'5'!J45+'6.'!J45+D!J45</f>
        <v>0</v>
      </c>
      <c r="K45" s="57">
        <f>+'1'!K45+'2'!K45+'3'!K45+'4'!K45+'5'!K45+'6.'!K45+D!K45</f>
        <v>0</v>
      </c>
      <c r="L45" s="57">
        <f>+'1'!L45+'2'!L45+'3'!L45+'4'!L45+'5'!L45+'6.'!L45+D!L45</f>
        <v>0</v>
      </c>
      <c r="M45" s="57">
        <f>+'1'!M45+'2'!M45+'3'!M45+'4'!M45+'5'!M45+'6.'!M45+D!M45</f>
        <v>0</v>
      </c>
      <c r="N45" s="58">
        <f t="shared" si="0"/>
        <v>0</v>
      </c>
      <c r="O45" s="64">
        <f t="shared" si="1"/>
        <v>0</v>
      </c>
      <c r="P45" s="300"/>
      <c r="Q45" s="3"/>
      <c r="R45" s="65">
        <f t="shared" si="2"/>
        <v>0</v>
      </c>
      <c r="S45" s="3"/>
      <c r="T45" s="65">
        <f t="shared" si="3"/>
        <v>0</v>
      </c>
      <c r="U45" s="3"/>
      <c r="V45" s="65">
        <f t="shared" si="4"/>
        <v>0</v>
      </c>
      <c r="W45" s="3"/>
      <c r="X45" s="65">
        <f t="shared" si="5"/>
        <v>0</v>
      </c>
      <c r="Y45" s="3"/>
      <c r="Z45" s="65">
        <f t="shared" si="6"/>
        <v>0</v>
      </c>
      <c r="AA45" s="3"/>
      <c r="AB45" s="65">
        <f t="shared" si="7"/>
        <v>0</v>
      </c>
    </row>
    <row r="46" spans="1:28" ht="12.75" customHeight="1">
      <c r="A46" s="116"/>
      <c r="B46" s="280"/>
      <c r="C46" s="244"/>
      <c r="D46" s="34">
        <f>+'1'!D46</f>
        <v>0</v>
      </c>
      <c r="E46" s="63">
        <f>+'1'!E46+'2'!E46+'3'!E46+'4'!E46+'5'!E46+'6.'!E46+D!E46</f>
        <v>0</v>
      </c>
      <c r="F46" s="63">
        <f>+'1'!F46+'2'!F46+'3'!F46+'4'!F46+'5'!F46+'6.'!F46+D!F46</f>
        <v>0</v>
      </c>
      <c r="G46" s="56">
        <f>+'1'!G46+'2'!G46+'3'!G46+'4'!G46+'5'!G46+'6.'!G46+D!G46</f>
        <v>0</v>
      </c>
      <c r="H46" s="57">
        <f>+'1'!H46+'2'!H46+'3'!H46+'4'!H46+'5'!H46+'6.'!H46+D!H46</f>
        <v>0</v>
      </c>
      <c r="I46" s="57">
        <f>+'1'!I46+'2'!I46+'3'!I46+'4'!I46+'5'!I46+'6.'!I46+D!I46</f>
        <v>0</v>
      </c>
      <c r="J46" s="57">
        <f>+'1'!J46+'2'!J46+'3'!J46+'4'!J46+'5'!J46+'6.'!J46+D!J46</f>
        <v>0</v>
      </c>
      <c r="K46" s="57">
        <f>+'1'!K46+'2'!K46+'3'!K46+'4'!K46+'5'!K46+'6.'!K46+D!K46</f>
        <v>0</v>
      </c>
      <c r="L46" s="57">
        <f>+'1'!L46+'2'!L46+'3'!L46+'4'!L46+'5'!L46+'6.'!L46+D!L46</f>
        <v>0</v>
      </c>
      <c r="M46" s="57">
        <f>+'1'!M46+'2'!M46+'3'!M46+'4'!M46+'5'!M46+'6.'!M46+D!M46</f>
        <v>0</v>
      </c>
      <c r="N46" s="58">
        <f t="shared" si="0"/>
        <v>0</v>
      </c>
      <c r="O46" s="64">
        <f t="shared" si="1"/>
        <v>0</v>
      </c>
      <c r="P46" s="300"/>
      <c r="Q46" s="3"/>
      <c r="R46" s="65">
        <f t="shared" si="2"/>
        <v>0</v>
      </c>
      <c r="S46" s="3"/>
      <c r="T46" s="65">
        <f t="shared" si="3"/>
        <v>0</v>
      </c>
      <c r="U46" s="3"/>
      <c r="V46" s="65">
        <f t="shared" si="4"/>
        <v>0</v>
      </c>
      <c r="W46" s="3"/>
      <c r="X46" s="65">
        <f t="shared" si="5"/>
        <v>0</v>
      </c>
      <c r="Y46" s="3"/>
      <c r="Z46" s="65">
        <f t="shared" si="6"/>
        <v>0</v>
      </c>
      <c r="AA46" s="3"/>
      <c r="AB46" s="65">
        <f t="shared" si="7"/>
        <v>0</v>
      </c>
    </row>
    <row r="47" spans="1:28" ht="12.75" customHeight="1">
      <c r="A47" s="116"/>
      <c r="B47" s="274" t="s">
        <v>31</v>
      </c>
      <c r="C47" s="275"/>
      <c r="D47" s="29"/>
      <c r="E47" s="29"/>
      <c r="F47" s="29"/>
      <c r="G47" s="29"/>
      <c r="H47" s="30"/>
      <c r="I47" s="30"/>
      <c r="J47" s="31"/>
      <c r="K47" s="32"/>
      <c r="L47" s="32"/>
      <c r="M47" s="32"/>
      <c r="N47" s="32"/>
      <c r="O47" s="60"/>
      <c r="P47" s="300"/>
      <c r="Q47" s="122"/>
      <c r="R47" s="61"/>
      <c r="S47" s="122"/>
      <c r="T47" s="61"/>
      <c r="U47" s="123"/>
      <c r="V47" s="62"/>
      <c r="W47" s="123"/>
      <c r="X47" s="62"/>
      <c r="Y47" s="123"/>
      <c r="Z47" s="62"/>
      <c r="AA47" s="123"/>
      <c r="AB47" s="62"/>
    </row>
    <row r="48" spans="1:28" ht="12.75" customHeight="1">
      <c r="A48" s="116"/>
      <c r="B48" s="278" t="s">
        <v>70</v>
      </c>
      <c r="C48" s="244" t="s">
        <v>103</v>
      </c>
      <c r="D48" s="34">
        <f>+'1'!D48</f>
        <v>1150</v>
      </c>
      <c r="E48" s="63">
        <f>+'1'!E48+'2'!E48+'3'!E48+'4'!E48+'5'!E48+'6.'!E48+D!E48</f>
        <v>0</v>
      </c>
      <c r="F48" s="63">
        <f>+'1'!F48+'2'!F48+'3'!F48+'4'!F48+'5'!F48+'6.'!F48+D!F48</f>
        <v>0</v>
      </c>
      <c r="G48" s="56">
        <f>+'1'!G48+'2'!G48+'3'!G48+'4'!G48+'5'!G48+'6.'!G48+D!G48</f>
        <v>0</v>
      </c>
      <c r="H48" s="57">
        <f>+'1'!H48+'2'!H48+'3'!H48+'4'!H48+'5'!H48+'6.'!H48+D!H48</f>
        <v>0</v>
      </c>
      <c r="I48" s="57">
        <f>+'1'!I48+'2'!I48+'3'!I48+'4'!I48+'5'!I48+'6.'!I48+D!I48</f>
        <v>0</v>
      </c>
      <c r="J48" s="57">
        <f>+'1'!J48+'2'!J48+'3'!J48+'4'!J48+'5'!J48+'6.'!J48+D!J48</f>
        <v>0</v>
      </c>
      <c r="K48" s="57">
        <f>+'1'!K48+'2'!K48+'3'!K48+'4'!K48+'5'!K48+'6.'!K48+D!K48</f>
        <v>0</v>
      </c>
      <c r="L48" s="57">
        <f>+'1'!L48+'2'!L48+'3'!L48+'4'!L48+'5'!L48+'6.'!L48+D!L48</f>
        <v>0</v>
      </c>
      <c r="M48" s="57">
        <f>+'1'!M48+'2'!M48+'3'!M48+'4'!M48+'5'!M48+'6.'!M48+D!M48</f>
        <v>0</v>
      </c>
      <c r="N48" s="58">
        <f t="shared" si="0"/>
        <v>0</v>
      </c>
      <c r="O48" s="64">
        <f t="shared" si="1"/>
        <v>1150</v>
      </c>
      <c r="P48" s="300"/>
      <c r="Q48" s="3"/>
      <c r="R48" s="65">
        <f t="shared" si="2"/>
        <v>0</v>
      </c>
      <c r="S48" s="3"/>
      <c r="T48" s="65">
        <f t="shared" si="3"/>
        <v>0</v>
      </c>
      <c r="U48" s="3"/>
      <c r="V48" s="65">
        <f t="shared" si="4"/>
        <v>0</v>
      </c>
      <c r="W48" s="3"/>
      <c r="X48" s="65">
        <f t="shared" si="5"/>
        <v>0</v>
      </c>
      <c r="Y48" s="3"/>
      <c r="Z48" s="65">
        <f t="shared" si="6"/>
        <v>0</v>
      </c>
      <c r="AA48" s="3"/>
      <c r="AB48" s="65">
        <f t="shared" si="7"/>
        <v>0</v>
      </c>
    </row>
    <row r="49" spans="1:28" ht="12.75" customHeight="1">
      <c r="A49" s="116"/>
      <c r="B49" s="278" t="s">
        <v>71</v>
      </c>
      <c r="C49" s="244" t="s">
        <v>69</v>
      </c>
      <c r="D49" s="34">
        <f>+'1'!D49</f>
        <v>0</v>
      </c>
      <c r="E49" s="63">
        <f>+'1'!E49+'2'!E49+'3'!E49+'4'!E49+'5'!E49+'6.'!E49+D!E49</f>
        <v>0</v>
      </c>
      <c r="F49" s="63">
        <f>+'1'!F49+'2'!F49+'3'!F49+'4'!F49+'5'!F49+'6.'!F49+D!F49</f>
        <v>0</v>
      </c>
      <c r="G49" s="56">
        <f>+'1'!G49+'2'!G49+'3'!G49+'4'!G49+'5'!G49+'6.'!G49+D!G49</f>
        <v>0</v>
      </c>
      <c r="H49" s="57">
        <f>+'1'!H49+'2'!H49+'3'!H49+'4'!H49+'5'!H49+'6.'!H49+D!H49</f>
        <v>0</v>
      </c>
      <c r="I49" s="57">
        <f>+'1'!I49+'2'!I49+'3'!I49+'4'!I49+'5'!I49+'6.'!I49+D!I49</f>
        <v>0</v>
      </c>
      <c r="J49" s="57">
        <f>+'1'!J49+'2'!J49+'3'!J49+'4'!J49+'5'!J49+'6.'!J49+D!J49</f>
        <v>0</v>
      </c>
      <c r="K49" s="57">
        <f>+'1'!K49+'2'!K49+'3'!K49+'4'!K49+'5'!K49+'6.'!K49+D!K49</f>
        <v>0</v>
      </c>
      <c r="L49" s="57">
        <f>+'1'!L49+'2'!L49+'3'!L49+'4'!L49+'5'!L49+'6.'!L49+D!L49</f>
        <v>0</v>
      </c>
      <c r="M49" s="57">
        <f>+'1'!M49+'2'!M49+'3'!M49+'4'!M49+'5'!M49+'6.'!M49+D!M49</f>
        <v>0</v>
      </c>
      <c r="N49" s="58">
        <f t="shared" si="0"/>
        <v>0</v>
      </c>
      <c r="O49" s="64">
        <f t="shared" si="1"/>
        <v>0</v>
      </c>
      <c r="P49" s="300"/>
      <c r="Q49" s="3"/>
      <c r="R49" s="65">
        <f t="shared" si="2"/>
        <v>0</v>
      </c>
      <c r="S49" s="3"/>
      <c r="T49" s="65">
        <f t="shared" si="3"/>
        <v>0</v>
      </c>
      <c r="U49" s="3"/>
      <c r="V49" s="65">
        <f t="shared" si="4"/>
        <v>0</v>
      </c>
      <c r="W49" s="3"/>
      <c r="X49" s="65">
        <f t="shared" si="5"/>
        <v>0</v>
      </c>
      <c r="Y49" s="3"/>
      <c r="Z49" s="65">
        <f t="shared" si="6"/>
        <v>0</v>
      </c>
      <c r="AA49" s="3"/>
      <c r="AB49" s="65">
        <f t="shared" si="7"/>
        <v>0</v>
      </c>
    </row>
    <row r="50" spans="1:28" ht="12.75" customHeight="1">
      <c r="A50" s="116"/>
      <c r="B50" s="278" t="s">
        <v>72</v>
      </c>
      <c r="C50" s="244" t="s">
        <v>103</v>
      </c>
      <c r="D50" s="34">
        <f>+'1'!D50</f>
        <v>2344</v>
      </c>
      <c r="E50" s="63">
        <f>+'1'!E50+'2'!E50+'3'!E50+'4'!E50+'5'!E50+'6.'!E50+D!E50</f>
        <v>0</v>
      </c>
      <c r="F50" s="63">
        <f>+'1'!F50+'2'!F50+'3'!F50+'4'!F50+'5'!F50+'6.'!F50+D!F50</f>
        <v>0</v>
      </c>
      <c r="G50" s="56">
        <f>+'1'!G50+'2'!G50+'3'!G50+'4'!G50+'5'!G50+'6.'!G50+D!G50</f>
        <v>0</v>
      </c>
      <c r="H50" s="57">
        <f>+'1'!H50+'2'!H50+'3'!H50+'4'!H50+'5'!H50+'6.'!H50+D!H50</f>
        <v>0</v>
      </c>
      <c r="I50" s="57">
        <f>+'1'!I50+'2'!I50+'3'!I50+'4'!I50+'5'!I50+'6.'!I50+D!I50</f>
        <v>0</v>
      </c>
      <c r="J50" s="57">
        <f>+'1'!J50+'2'!J50+'3'!J50+'4'!J50+'5'!J50+'6.'!J50+D!J50</f>
        <v>0</v>
      </c>
      <c r="K50" s="57">
        <f>+'1'!K50+'2'!K50+'3'!K50+'4'!K50+'5'!K50+'6.'!K50+D!K50</f>
        <v>0</v>
      </c>
      <c r="L50" s="57">
        <f>+'1'!L50+'2'!L50+'3'!L50+'4'!L50+'5'!L50+'6.'!L50+D!L50</f>
        <v>0</v>
      </c>
      <c r="M50" s="57">
        <f>+'1'!M50+'2'!M50+'3'!M50+'4'!M50+'5'!M50+'6.'!M50+D!M50</f>
        <v>0</v>
      </c>
      <c r="N50" s="58">
        <f t="shared" si="0"/>
        <v>0</v>
      </c>
      <c r="O50" s="64">
        <f t="shared" si="1"/>
        <v>2344</v>
      </c>
      <c r="P50" s="300"/>
      <c r="Q50" s="3"/>
      <c r="R50" s="65">
        <f t="shared" si="2"/>
        <v>0</v>
      </c>
      <c r="S50" s="3"/>
      <c r="T50" s="65">
        <f t="shared" si="3"/>
        <v>0</v>
      </c>
      <c r="U50" s="3"/>
      <c r="V50" s="65">
        <f t="shared" si="4"/>
        <v>0</v>
      </c>
      <c r="W50" s="3"/>
      <c r="X50" s="65">
        <f t="shared" si="5"/>
        <v>0</v>
      </c>
      <c r="Y50" s="3"/>
      <c r="Z50" s="65">
        <f t="shared" si="6"/>
        <v>0</v>
      </c>
      <c r="AA50" s="3"/>
      <c r="AB50" s="65">
        <f t="shared" si="7"/>
        <v>0</v>
      </c>
    </row>
    <row r="51" spans="1:28" ht="12.75" customHeight="1">
      <c r="A51" s="116"/>
      <c r="B51" s="278" t="s">
        <v>73</v>
      </c>
      <c r="C51" s="244" t="s">
        <v>8</v>
      </c>
      <c r="D51" s="34">
        <f>+'1'!D51</f>
        <v>402</v>
      </c>
      <c r="E51" s="63">
        <f>+'1'!E51+'2'!E51+'3'!E51+'4'!E51+'5'!E51+'6.'!E51+D!E51</f>
        <v>0</v>
      </c>
      <c r="F51" s="63">
        <f>+'1'!F51+'2'!F51+'3'!F51+'4'!F51+'5'!F51+'6.'!F51+D!F51</f>
        <v>0</v>
      </c>
      <c r="G51" s="56">
        <f>+'1'!G51+'2'!G51+'3'!G51+'4'!G51+'5'!G51+'6.'!G51+D!G51</f>
        <v>0</v>
      </c>
      <c r="H51" s="57">
        <f>+'1'!H51+'2'!H51+'3'!H51+'4'!H51+'5'!H51+'6.'!H51+D!H51</f>
        <v>0</v>
      </c>
      <c r="I51" s="57">
        <f>+'1'!I51+'2'!I51+'3'!I51+'4'!I51+'5'!I51+'6.'!I51+D!I51</f>
        <v>0</v>
      </c>
      <c r="J51" s="57">
        <f>+'1'!J51+'2'!J51+'3'!J51+'4'!J51+'5'!J51+'6.'!J51+D!J51</f>
        <v>0</v>
      </c>
      <c r="K51" s="57">
        <f>+'1'!K51+'2'!K51+'3'!K51+'4'!K51+'5'!K51+'6.'!K51+D!K51</f>
        <v>0</v>
      </c>
      <c r="L51" s="57">
        <f>+'1'!L51+'2'!L51+'3'!L51+'4'!L51+'5'!L51+'6.'!L51+D!L51</f>
        <v>0</v>
      </c>
      <c r="M51" s="57">
        <f>+'1'!M51+'2'!M51+'3'!M51+'4'!M51+'5'!M51+'6.'!M51+D!M51</f>
        <v>0</v>
      </c>
      <c r="N51" s="58">
        <f t="shared" si="0"/>
        <v>0</v>
      </c>
      <c r="O51" s="64">
        <f t="shared" si="1"/>
        <v>402</v>
      </c>
      <c r="P51" s="300"/>
      <c r="Q51" s="3"/>
      <c r="R51" s="65">
        <f t="shared" si="2"/>
        <v>0</v>
      </c>
      <c r="S51" s="3"/>
      <c r="T51" s="65">
        <f t="shared" si="3"/>
        <v>0</v>
      </c>
      <c r="U51" s="3"/>
      <c r="V51" s="65">
        <f t="shared" si="4"/>
        <v>0</v>
      </c>
      <c r="W51" s="3"/>
      <c r="X51" s="65">
        <f t="shared" si="5"/>
        <v>0</v>
      </c>
      <c r="Y51" s="3"/>
      <c r="Z51" s="65">
        <f t="shared" si="6"/>
        <v>0</v>
      </c>
      <c r="AA51" s="3"/>
      <c r="AB51" s="65">
        <f t="shared" si="7"/>
        <v>0</v>
      </c>
    </row>
    <row r="52" spans="1:28" ht="12.75" customHeight="1">
      <c r="A52" s="116"/>
      <c r="B52" s="278" t="s">
        <v>74</v>
      </c>
      <c r="C52" s="244" t="s">
        <v>69</v>
      </c>
      <c r="D52" s="34">
        <f>+'1'!D52</f>
        <v>0</v>
      </c>
      <c r="E52" s="63">
        <f>+'1'!E52+'2'!E52+'3'!E52+'4'!E52+'5'!E52+'6.'!E52+D!E52</f>
        <v>0</v>
      </c>
      <c r="F52" s="63">
        <f>+'1'!F52+'2'!F52+'3'!F52+'4'!F52+'5'!F52+'6.'!F52+D!F52</f>
        <v>0</v>
      </c>
      <c r="G52" s="56">
        <f>+'1'!G52+'2'!G52+'3'!G52+'4'!G52+'5'!G52+'6.'!G52+D!G52</f>
        <v>0</v>
      </c>
      <c r="H52" s="57">
        <f>+'1'!H52+'2'!H52+'3'!H52+'4'!H52+'5'!H52+'6.'!H52+D!H52</f>
        <v>0</v>
      </c>
      <c r="I52" s="57">
        <f>+'1'!I52+'2'!I52+'3'!I52+'4'!I52+'5'!I52+'6.'!I52+D!I52</f>
        <v>0</v>
      </c>
      <c r="J52" s="57">
        <f>+'1'!J52+'2'!J52+'3'!J52+'4'!J52+'5'!J52+'6.'!J52+D!J52</f>
        <v>0</v>
      </c>
      <c r="K52" s="57">
        <f>+'1'!K52+'2'!K52+'3'!K52+'4'!K52+'5'!K52+'6.'!K52+D!K52</f>
        <v>0</v>
      </c>
      <c r="L52" s="57">
        <f>+'1'!L52+'2'!L52+'3'!L52+'4'!L52+'5'!L52+'6.'!L52+D!L52</f>
        <v>0</v>
      </c>
      <c r="M52" s="57">
        <f>+'1'!M52+'2'!M52+'3'!M52+'4'!M52+'5'!M52+'6.'!M52+D!M52</f>
        <v>0</v>
      </c>
      <c r="N52" s="58">
        <f t="shared" si="0"/>
        <v>0</v>
      </c>
      <c r="O52" s="64">
        <f t="shared" si="1"/>
        <v>0</v>
      </c>
      <c r="P52" s="300"/>
      <c r="Q52" s="3"/>
      <c r="R52" s="65">
        <f t="shared" si="2"/>
        <v>0</v>
      </c>
      <c r="S52" s="3"/>
      <c r="T52" s="65">
        <f t="shared" si="3"/>
        <v>0</v>
      </c>
      <c r="U52" s="3"/>
      <c r="V52" s="65">
        <f t="shared" si="4"/>
        <v>0</v>
      </c>
      <c r="W52" s="3"/>
      <c r="X52" s="65">
        <f t="shared" si="5"/>
        <v>0</v>
      </c>
      <c r="Y52" s="3"/>
      <c r="Z52" s="65">
        <f t="shared" si="6"/>
        <v>0</v>
      </c>
      <c r="AA52" s="3"/>
      <c r="AB52" s="65">
        <f t="shared" si="7"/>
        <v>0</v>
      </c>
    </row>
    <row r="53" spans="1:28" ht="12.75" customHeight="1">
      <c r="A53" s="116"/>
      <c r="B53" s="278" t="s">
        <v>75</v>
      </c>
      <c r="C53" s="244" t="s">
        <v>69</v>
      </c>
      <c r="D53" s="34">
        <f>+'1'!D53</f>
        <v>25</v>
      </c>
      <c r="E53" s="63">
        <f>+'1'!E53+'2'!E53+'3'!E53+'4'!E53+'5'!E53+'6.'!E53+D!E53</f>
        <v>0</v>
      </c>
      <c r="F53" s="63">
        <f>+'1'!F53+'2'!F53+'3'!F53+'4'!F53+'5'!F53+'6.'!F53+D!F53</f>
        <v>0</v>
      </c>
      <c r="G53" s="56">
        <f>+'1'!G53+'2'!G53+'3'!G53+'4'!G53+'5'!G53+'6.'!G53+D!G53</f>
        <v>0</v>
      </c>
      <c r="H53" s="57">
        <f>+'1'!H53+'2'!H53+'3'!H53+'4'!H53+'5'!H53+'6.'!H53+D!H53</f>
        <v>0</v>
      </c>
      <c r="I53" s="57">
        <f>+'1'!I53+'2'!I53+'3'!I53+'4'!I53+'5'!I53+'6.'!I53+D!I53</f>
        <v>0</v>
      </c>
      <c r="J53" s="57">
        <f>+'1'!J53+'2'!J53+'3'!J53+'4'!J53+'5'!J53+'6.'!J53+D!J53</f>
        <v>0</v>
      </c>
      <c r="K53" s="57">
        <f>+'1'!K53+'2'!K53+'3'!K53+'4'!K53+'5'!K53+'6.'!K53+D!K53</f>
        <v>0</v>
      </c>
      <c r="L53" s="57">
        <f>+'1'!L53+'2'!L53+'3'!L53+'4'!L53+'5'!L53+'6.'!L53+D!L53</f>
        <v>0</v>
      </c>
      <c r="M53" s="57">
        <f>+'1'!M53+'2'!M53+'3'!M53+'4'!M53+'5'!M53+'6.'!M53+D!M53</f>
        <v>0</v>
      </c>
      <c r="N53" s="58">
        <f t="shared" si="0"/>
        <v>0</v>
      </c>
      <c r="O53" s="64">
        <f t="shared" si="1"/>
        <v>25</v>
      </c>
      <c r="P53" s="300"/>
      <c r="Q53" s="3"/>
      <c r="R53" s="65">
        <f t="shared" si="2"/>
        <v>0</v>
      </c>
      <c r="S53" s="3"/>
      <c r="T53" s="65">
        <f t="shared" si="3"/>
        <v>0</v>
      </c>
      <c r="U53" s="3"/>
      <c r="V53" s="65">
        <f t="shared" si="4"/>
        <v>0</v>
      </c>
      <c r="W53" s="3"/>
      <c r="X53" s="65">
        <f t="shared" si="5"/>
        <v>0</v>
      </c>
      <c r="Y53" s="3"/>
      <c r="Z53" s="65">
        <f t="shared" si="6"/>
        <v>0</v>
      </c>
      <c r="AA53" s="3"/>
      <c r="AB53" s="65">
        <f t="shared" si="7"/>
        <v>0</v>
      </c>
    </row>
    <row r="54" spans="1:28" ht="12.75" customHeight="1">
      <c r="A54" s="116"/>
      <c r="B54" s="278" t="s">
        <v>76</v>
      </c>
      <c r="C54" s="244" t="s">
        <v>69</v>
      </c>
      <c r="D54" s="34">
        <f>+'1'!D54</f>
        <v>1120</v>
      </c>
      <c r="E54" s="63">
        <f>+'1'!E54+'2'!E54+'3'!E54+'4'!E54+'5'!E54+'6.'!E54+D!E54</f>
        <v>0</v>
      </c>
      <c r="F54" s="63">
        <f>+'1'!F54+'2'!F54+'3'!F54+'4'!F54+'5'!F54+'6.'!F54+D!F54</f>
        <v>0</v>
      </c>
      <c r="G54" s="56">
        <f>+'1'!G54+'2'!G54+'3'!G54+'4'!G54+'5'!G54+'6.'!G54+D!G54</f>
        <v>0</v>
      </c>
      <c r="H54" s="57">
        <f>+'1'!H54+'2'!H54+'3'!H54+'4'!H54+'5'!H54+'6.'!H54+D!H54</f>
        <v>0</v>
      </c>
      <c r="I54" s="57">
        <f>+'1'!I54+'2'!I54+'3'!I54+'4'!I54+'5'!I54+'6.'!I54+D!I54</f>
        <v>0</v>
      </c>
      <c r="J54" s="57">
        <f>+'1'!J54+'2'!J54+'3'!J54+'4'!J54+'5'!J54+'6.'!J54+D!J54</f>
        <v>0</v>
      </c>
      <c r="K54" s="57">
        <f>+'1'!K54+'2'!K54+'3'!K54+'4'!K54+'5'!K54+'6.'!K54+D!K54</f>
        <v>0</v>
      </c>
      <c r="L54" s="57">
        <f>+'1'!L54+'2'!L54+'3'!L54+'4'!L54+'5'!L54+'6.'!L54+D!L54</f>
        <v>0</v>
      </c>
      <c r="M54" s="57">
        <f>+'1'!M54+'2'!M54+'3'!M54+'4'!M54+'5'!M54+'6.'!M54+D!M54</f>
        <v>0</v>
      </c>
      <c r="N54" s="58">
        <f t="shared" si="0"/>
        <v>0</v>
      </c>
      <c r="O54" s="64">
        <f t="shared" si="1"/>
        <v>1120</v>
      </c>
      <c r="P54" s="300"/>
      <c r="Q54" s="3"/>
      <c r="R54" s="65">
        <f t="shared" si="2"/>
        <v>0</v>
      </c>
      <c r="S54" s="3"/>
      <c r="T54" s="65">
        <f t="shared" si="3"/>
        <v>0</v>
      </c>
      <c r="U54" s="3"/>
      <c r="V54" s="65">
        <f t="shared" si="4"/>
        <v>0</v>
      </c>
      <c r="W54" s="3"/>
      <c r="X54" s="65">
        <f t="shared" si="5"/>
        <v>0</v>
      </c>
      <c r="Y54" s="3"/>
      <c r="Z54" s="65">
        <f t="shared" si="6"/>
        <v>0</v>
      </c>
      <c r="AA54" s="3"/>
      <c r="AB54" s="65">
        <f t="shared" si="7"/>
        <v>0</v>
      </c>
    </row>
    <row r="55" spans="1:28" ht="12.75" customHeight="1">
      <c r="A55" s="116"/>
      <c r="B55" s="278" t="s">
        <v>77</v>
      </c>
      <c r="C55" s="244" t="s">
        <v>69</v>
      </c>
      <c r="D55" s="34">
        <f>+'1'!D55</f>
        <v>5310</v>
      </c>
      <c r="E55" s="63">
        <f>+'1'!E55+'2'!E55+'3'!E55+'4'!E55+'5'!E55+'6.'!E55+D!E55</f>
        <v>0</v>
      </c>
      <c r="F55" s="63">
        <f>+'1'!F55+'2'!F55+'3'!F55+'4'!F55+'5'!F55+'6.'!F55+D!F55</f>
        <v>0</v>
      </c>
      <c r="G55" s="56">
        <f>+'1'!G55+'2'!G55+'3'!G55+'4'!G55+'5'!G55+'6.'!G55+D!G55</f>
        <v>0</v>
      </c>
      <c r="H55" s="57">
        <f>+'1'!H55+'2'!H55+'3'!H55+'4'!H55+'5'!H55+'6.'!H55+D!H55</f>
        <v>0</v>
      </c>
      <c r="I55" s="57">
        <f>+'1'!I55+'2'!I55+'3'!I55+'4'!I55+'5'!I55+'6.'!I55+D!I55</f>
        <v>0</v>
      </c>
      <c r="J55" s="57">
        <f>+'1'!J55+'2'!J55+'3'!J55+'4'!J55+'5'!J55+'6.'!J55+D!J55</f>
        <v>0</v>
      </c>
      <c r="K55" s="57">
        <f>+'1'!K55+'2'!K55+'3'!K55+'4'!K55+'5'!K55+'6.'!K55+D!K55</f>
        <v>0</v>
      </c>
      <c r="L55" s="57">
        <f>+'1'!L55+'2'!L55+'3'!L55+'4'!L55+'5'!L55+'6.'!L55+D!L55</f>
        <v>0</v>
      </c>
      <c r="M55" s="57">
        <f>+'1'!M55+'2'!M55+'3'!M55+'4'!M55+'5'!M55+'6.'!M55+D!M55</f>
        <v>0</v>
      </c>
      <c r="N55" s="58">
        <f t="shared" si="0"/>
        <v>0</v>
      </c>
      <c r="O55" s="64">
        <f t="shared" si="1"/>
        <v>5310</v>
      </c>
      <c r="P55" s="300"/>
      <c r="Q55" s="3"/>
      <c r="R55" s="65">
        <f t="shared" si="2"/>
        <v>0</v>
      </c>
      <c r="S55" s="3"/>
      <c r="T55" s="65">
        <f t="shared" si="3"/>
        <v>0</v>
      </c>
      <c r="U55" s="3"/>
      <c r="V55" s="65">
        <f t="shared" si="4"/>
        <v>0</v>
      </c>
      <c r="W55" s="3"/>
      <c r="X55" s="65">
        <f t="shared" si="5"/>
        <v>0</v>
      </c>
      <c r="Y55" s="3"/>
      <c r="Z55" s="65">
        <f t="shared" si="6"/>
        <v>0</v>
      </c>
      <c r="AA55" s="3"/>
      <c r="AB55" s="65">
        <f t="shared" si="7"/>
        <v>0</v>
      </c>
    </row>
    <row r="56" spans="1:28" ht="12.75" customHeight="1">
      <c r="A56" s="116"/>
      <c r="B56" s="278" t="s">
        <v>78</v>
      </c>
      <c r="C56" s="244" t="s">
        <v>69</v>
      </c>
      <c r="D56" s="34">
        <f>+'1'!D56</f>
        <v>1275</v>
      </c>
      <c r="E56" s="63">
        <f>+'1'!E56+'2'!E56+'3'!E56+'4'!E56+'5'!E56+'6.'!E56+D!E56</f>
        <v>0</v>
      </c>
      <c r="F56" s="63">
        <f>+'1'!F56+'2'!F56+'3'!F56+'4'!F56+'5'!F56+'6.'!F56+D!F56</f>
        <v>0</v>
      </c>
      <c r="G56" s="56">
        <f>+'1'!G56+'2'!G56+'3'!G56+'4'!G56+'5'!G56+'6.'!G56+D!G56</f>
        <v>0</v>
      </c>
      <c r="H56" s="57">
        <f>+'1'!H56+'2'!H56+'3'!H56+'4'!H56+'5'!H56+'6.'!H56+D!H56</f>
        <v>0</v>
      </c>
      <c r="I56" s="57">
        <f>+'1'!I56+'2'!I56+'3'!I56+'4'!I56+'5'!I56+'6.'!I56+D!I56</f>
        <v>0</v>
      </c>
      <c r="J56" s="57">
        <f>+'1'!J56+'2'!J56+'3'!J56+'4'!J56+'5'!J56+'6.'!J56+D!J56</f>
        <v>0</v>
      </c>
      <c r="K56" s="57">
        <f>+'1'!K56+'2'!K56+'3'!K56+'4'!K56+'5'!K56+'6.'!K56+D!K56</f>
        <v>0</v>
      </c>
      <c r="L56" s="57">
        <f>+'1'!L56+'2'!L56+'3'!L56+'4'!L56+'5'!L56+'6.'!L56+D!L56</f>
        <v>0</v>
      </c>
      <c r="M56" s="57">
        <f>+'1'!M56+'2'!M56+'3'!M56+'4'!M56+'5'!M56+'6.'!M56+D!M56</f>
        <v>0</v>
      </c>
      <c r="N56" s="58">
        <f t="shared" si="0"/>
        <v>0</v>
      </c>
      <c r="O56" s="64">
        <f t="shared" si="1"/>
        <v>1275</v>
      </c>
      <c r="P56" s="300"/>
      <c r="Q56" s="3"/>
      <c r="R56" s="65">
        <f t="shared" si="2"/>
        <v>0</v>
      </c>
      <c r="S56" s="3"/>
      <c r="T56" s="65">
        <f t="shared" si="3"/>
        <v>0</v>
      </c>
      <c r="U56" s="3"/>
      <c r="V56" s="65">
        <f t="shared" si="4"/>
        <v>0</v>
      </c>
      <c r="W56" s="3"/>
      <c r="X56" s="65">
        <f t="shared" si="5"/>
        <v>0</v>
      </c>
      <c r="Y56" s="3"/>
      <c r="Z56" s="65">
        <f t="shared" si="6"/>
        <v>0</v>
      </c>
      <c r="AA56" s="3"/>
      <c r="AB56" s="65">
        <f t="shared" si="7"/>
        <v>0</v>
      </c>
    </row>
    <row r="57" spans="1:28" ht="12.75" customHeight="1">
      <c r="A57" s="116"/>
      <c r="B57" s="278" t="s">
        <v>79</v>
      </c>
      <c r="C57" s="244" t="s">
        <v>69</v>
      </c>
      <c r="D57" s="34">
        <f>+'1'!D57</f>
        <v>50</v>
      </c>
      <c r="E57" s="63">
        <f>+'1'!E57+'2'!E57+'3'!E57+'4'!E57+'5'!E57+'6.'!E57+D!E57</f>
        <v>0</v>
      </c>
      <c r="F57" s="63">
        <f>+'1'!F57+'2'!F57+'3'!F57+'4'!F57+'5'!F57+'6.'!F57+D!F57</f>
        <v>0</v>
      </c>
      <c r="G57" s="56">
        <f>+'1'!G57+'2'!G57+'3'!G57+'4'!G57+'5'!G57+'6.'!G57+D!G57</f>
        <v>0</v>
      </c>
      <c r="H57" s="57">
        <f>+'1'!H57+'2'!H57+'3'!H57+'4'!H57+'5'!H57+'6.'!H57+D!H57</f>
        <v>0</v>
      </c>
      <c r="I57" s="57">
        <f>+'1'!I57+'2'!I57+'3'!I57+'4'!I57+'5'!I57+'6.'!I57+D!I57</f>
        <v>0</v>
      </c>
      <c r="J57" s="57">
        <f>+'1'!J57+'2'!J57+'3'!J57+'4'!J57+'5'!J57+'6.'!J57+D!J57</f>
        <v>0</v>
      </c>
      <c r="K57" s="57">
        <f>+'1'!K57+'2'!K57+'3'!K57+'4'!K57+'5'!K57+'6.'!K57+D!K57</f>
        <v>0</v>
      </c>
      <c r="L57" s="57">
        <f>+'1'!L57+'2'!L57+'3'!L57+'4'!L57+'5'!L57+'6.'!L57+D!L57</f>
        <v>0</v>
      </c>
      <c r="M57" s="57">
        <f>+'1'!M57+'2'!M57+'3'!M57+'4'!M57+'5'!M57+'6.'!M57+D!M57</f>
        <v>0</v>
      </c>
      <c r="N57" s="58">
        <f t="shared" si="0"/>
        <v>0</v>
      </c>
      <c r="O57" s="64">
        <f t="shared" si="1"/>
        <v>50</v>
      </c>
      <c r="P57" s="300"/>
      <c r="Q57" s="3"/>
      <c r="R57" s="65">
        <f t="shared" si="2"/>
        <v>0</v>
      </c>
      <c r="S57" s="3"/>
      <c r="T57" s="65">
        <f t="shared" si="3"/>
        <v>0</v>
      </c>
      <c r="U57" s="3"/>
      <c r="V57" s="65">
        <f t="shared" si="4"/>
        <v>0</v>
      </c>
      <c r="W57" s="3"/>
      <c r="X57" s="65">
        <f t="shared" si="5"/>
        <v>0</v>
      </c>
      <c r="Y57" s="3"/>
      <c r="Z57" s="65">
        <f t="shared" si="6"/>
        <v>0</v>
      </c>
      <c r="AA57" s="3"/>
      <c r="AB57" s="65">
        <f t="shared" si="7"/>
        <v>0</v>
      </c>
    </row>
    <row r="58" spans="1:28" ht="12.75" customHeight="1">
      <c r="A58" s="116"/>
      <c r="B58" s="256" t="s">
        <v>137</v>
      </c>
      <c r="C58" s="244" t="s">
        <v>69</v>
      </c>
      <c r="D58" s="34">
        <f>+'1'!D58</f>
        <v>270</v>
      </c>
      <c r="E58" s="63">
        <f>+'1'!E58+'2'!E58+'3'!E58+'4'!E58+'5'!E58+'6.'!E58+D!E58</f>
        <v>0</v>
      </c>
      <c r="F58" s="63">
        <f>+'1'!F58+'2'!F58+'3'!F58+'4'!F58+'5'!F58+'6.'!F58+D!F58</f>
        <v>0</v>
      </c>
      <c r="G58" s="56">
        <f>+'1'!G58+'2'!G58+'3'!G58+'4'!G58+'5'!G58+'6.'!G58+D!G58</f>
        <v>0</v>
      </c>
      <c r="H58" s="57">
        <f>+'1'!H58+'2'!H58+'3'!H58+'4'!H58+'5'!H58+'6.'!H58+D!H58</f>
        <v>0</v>
      </c>
      <c r="I58" s="57">
        <f>+'1'!I58+'2'!I58+'3'!I58+'4'!I58+'5'!I58+'6.'!I58+D!I58</f>
        <v>0</v>
      </c>
      <c r="J58" s="57">
        <f>+'1'!J58+'2'!J58+'3'!J58+'4'!J58+'5'!J58+'6.'!J58+D!J58</f>
        <v>0</v>
      </c>
      <c r="K58" s="57">
        <f>+'1'!K58+'2'!K58+'3'!K58+'4'!K58+'5'!K58+'6.'!K58+D!K58</f>
        <v>0</v>
      </c>
      <c r="L58" s="57">
        <f>+'1'!L58+'2'!L58+'3'!L58+'4'!L58+'5'!L58+'6.'!L58+D!L58</f>
        <v>0</v>
      </c>
      <c r="M58" s="57">
        <f>+'1'!M58+'2'!M58+'3'!M58+'4'!M58+'5'!M58+'6.'!M58+D!M58</f>
        <v>0</v>
      </c>
      <c r="N58" s="58">
        <f t="shared" si="0"/>
        <v>0</v>
      </c>
      <c r="O58" s="64">
        <f t="shared" si="1"/>
        <v>270</v>
      </c>
      <c r="P58" s="300"/>
      <c r="Q58" s="3"/>
      <c r="R58" s="65">
        <f t="shared" si="2"/>
        <v>0</v>
      </c>
      <c r="S58" s="3"/>
      <c r="T58" s="65">
        <f t="shared" si="3"/>
        <v>0</v>
      </c>
      <c r="U58" s="3"/>
      <c r="V58" s="65">
        <f t="shared" si="4"/>
        <v>0</v>
      </c>
      <c r="W58" s="3"/>
      <c r="X58" s="65">
        <f t="shared" si="5"/>
        <v>0</v>
      </c>
      <c r="Y58" s="3"/>
      <c r="Z58" s="65">
        <f t="shared" si="6"/>
        <v>0</v>
      </c>
      <c r="AA58" s="3"/>
      <c r="AB58" s="65">
        <f t="shared" si="7"/>
        <v>0</v>
      </c>
    </row>
    <row r="59" spans="1:28" ht="12.75" customHeight="1">
      <c r="A59" s="116"/>
      <c r="B59" s="278" t="s">
        <v>80</v>
      </c>
      <c r="C59" s="244" t="s">
        <v>69</v>
      </c>
      <c r="D59" s="34">
        <f>+'1'!D59</f>
        <v>825</v>
      </c>
      <c r="E59" s="63">
        <f>+'1'!E59+'2'!E59+'3'!E59+'4'!E59+'5'!E59+'6.'!E59+D!E59</f>
        <v>0</v>
      </c>
      <c r="F59" s="63">
        <f>+'1'!F59+'2'!F59+'3'!F59+'4'!F59+'5'!F59+'6.'!F59+D!F59</f>
        <v>0</v>
      </c>
      <c r="G59" s="56">
        <f>+'1'!G59+'2'!G59+'3'!G59+'4'!G59+'5'!G59+'6.'!G59+D!G59</f>
        <v>0</v>
      </c>
      <c r="H59" s="57">
        <f>+'1'!H59+'2'!H59+'3'!H59+'4'!H59+'5'!H59+'6.'!H59+D!H59</f>
        <v>0</v>
      </c>
      <c r="I59" s="57">
        <f>+'1'!I59+'2'!I59+'3'!I59+'4'!I59+'5'!I59+'6.'!I59+D!I59</f>
        <v>0</v>
      </c>
      <c r="J59" s="57">
        <f>+'1'!J59+'2'!J59+'3'!J59+'4'!J59+'5'!J59+'6.'!J59+D!J59</f>
        <v>0</v>
      </c>
      <c r="K59" s="57">
        <f>+'1'!K59+'2'!K59+'3'!K59+'4'!K59+'5'!K59+'6.'!K59+D!K59</f>
        <v>0</v>
      </c>
      <c r="L59" s="57">
        <f>+'1'!L59+'2'!L59+'3'!L59+'4'!L59+'5'!L59+'6.'!L59+D!L59</f>
        <v>0</v>
      </c>
      <c r="M59" s="57">
        <f>+'1'!M59+'2'!M59+'3'!M59+'4'!M59+'5'!M59+'6.'!M59+D!M59</f>
        <v>0</v>
      </c>
      <c r="N59" s="58">
        <f t="shared" si="0"/>
        <v>0</v>
      </c>
      <c r="O59" s="64">
        <f t="shared" si="1"/>
        <v>825</v>
      </c>
      <c r="P59" s="300"/>
      <c r="Q59" s="3"/>
      <c r="R59" s="65">
        <f t="shared" si="2"/>
        <v>0</v>
      </c>
      <c r="S59" s="3"/>
      <c r="T59" s="65">
        <f t="shared" si="3"/>
        <v>0</v>
      </c>
      <c r="U59" s="3"/>
      <c r="V59" s="65">
        <f t="shared" si="4"/>
        <v>0</v>
      </c>
      <c r="W59" s="3"/>
      <c r="X59" s="65">
        <f t="shared" si="5"/>
        <v>0</v>
      </c>
      <c r="Y59" s="3"/>
      <c r="Z59" s="65">
        <f t="shared" si="6"/>
        <v>0</v>
      </c>
      <c r="AA59" s="3"/>
      <c r="AB59" s="65">
        <f t="shared" si="7"/>
        <v>0</v>
      </c>
    </row>
    <row r="60" spans="1:28" ht="12.75" customHeight="1">
      <c r="A60" s="116"/>
      <c r="B60" s="278" t="s">
        <v>111</v>
      </c>
      <c r="C60" s="244" t="s">
        <v>69</v>
      </c>
      <c r="D60" s="34">
        <f>+'1'!D60</f>
        <v>0</v>
      </c>
      <c r="E60" s="63">
        <f>+'1'!E60+'2'!E60+'3'!E60+'4'!E60+'5'!E60+'6.'!E60+D!E60</f>
        <v>0</v>
      </c>
      <c r="F60" s="63">
        <f>+'1'!F60+'2'!F60+'3'!F60+'4'!F60+'5'!F60+'6.'!F60+D!F60</f>
        <v>0</v>
      </c>
      <c r="G60" s="56">
        <f>+'1'!G60+'2'!G60+'3'!G60+'4'!G60+'5'!G60+'6.'!G60+D!G60</f>
        <v>0</v>
      </c>
      <c r="H60" s="57">
        <f>+'1'!H60+'2'!H60+'3'!H60+'4'!H60+'5'!H60+'6.'!H60+D!H60</f>
        <v>0</v>
      </c>
      <c r="I60" s="57">
        <f>+'1'!I60+'2'!I60+'3'!I60+'4'!I60+'5'!I60+'6.'!I60+D!I60</f>
        <v>0</v>
      </c>
      <c r="J60" s="57">
        <f>+'1'!J60+'2'!J60+'3'!J60+'4'!J60+'5'!J60+'6.'!J60+D!J60</f>
        <v>0</v>
      </c>
      <c r="K60" s="57">
        <f>+'1'!K60+'2'!K60+'3'!K60+'4'!K60+'5'!K60+'6.'!K60+D!K60</f>
        <v>0</v>
      </c>
      <c r="L60" s="57">
        <f>+'1'!L60+'2'!L60+'3'!L60+'4'!L60+'5'!L60+'6.'!L60+D!L60</f>
        <v>0</v>
      </c>
      <c r="M60" s="57">
        <f>+'1'!M60+'2'!M60+'3'!M60+'4'!M60+'5'!M60+'6.'!M60+D!M60</f>
        <v>0</v>
      </c>
      <c r="N60" s="58">
        <f t="shared" si="0"/>
        <v>0</v>
      </c>
      <c r="O60" s="64">
        <f t="shared" si="1"/>
        <v>0</v>
      </c>
      <c r="P60" s="300"/>
      <c r="Q60" s="3"/>
      <c r="R60" s="65">
        <f t="shared" si="2"/>
        <v>0</v>
      </c>
      <c r="S60" s="3"/>
      <c r="T60" s="65">
        <f t="shared" si="3"/>
        <v>0</v>
      </c>
      <c r="U60" s="3"/>
      <c r="V60" s="65">
        <f t="shared" si="4"/>
        <v>0</v>
      </c>
      <c r="W60" s="3"/>
      <c r="X60" s="65">
        <f t="shared" si="5"/>
        <v>0</v>
      </c>
      <c r="Y60" s="3"/>
      <c r="Z60" s="65">
        <f t="shared" si="6"/>
        <v>0</v>
      </c>
      <c r="AA60" s="3"/>
      <c r="AB60" s="65">
        <f t="shared" si="7"/>
        <v>0</v>
      </c>
    </row>
    <row r="61" spans="1:28" ht="12.75" customHeight="1">
      <c r="A61" s="116"/>
      <c r="B61" s="256" t="s">
        <v>146</v>
      </c>
      <c r="C61" s="244" t="s">
        <v>69</v>
      </c>
      <c r="D61" s="34">
        <f>+'1'!D61</f>
        <v>484.04999999999995</v>
      </c>
      <c r="E61" s="63">
        <f>+'1'!E61+'2'!E61+'3'!E61+'4'!E61+'5'!E61+'6.'!E61+D!E61</f>
        <v>0</v>
      </c>
      <c r="F61" s="63">
        <f>+'1'!F61+'2'!F61+'3'!F61+'4'!F61+'5'!F61+'6.'!F61+D!F61</f>
        <v>0</v>
      </c>
      <c r="G61" s="56">
        <f>+'1'!G61+'2'!G61+'3'!G61+'4'!G61+'5'!G61+'6.'!G61+D!G61</f>
        <v>0</v>
      </c>
      <c r="H61" s="57">
        <f>+'1'!H61+'2'!H61+'3'!H61+'4'!H61+'5'!H61+'6.'!H61+D!H61</f>
        <v>0</v>
      </c>
      <c r="I61" s="57">
        <f>+'1'!I61+'2'!I61+'3'!I61+'4'!I61+'5'!I61+'6.'!I61+D!I61</f>
        <v>0</v>
      </c>
      <c r="J61" s="57">
        <f>+'1'!J61+'2'!J61+'3'!J61+'4'!J61+'5'!J61+'6.'!J61+D!J61</f>
        <v>0</v>
      </c>
      <c r="K61" s="57">
        <f>+'1'!K61+'2'!K61+'3'!K61+'4'!K61+'5'!K61+'6.'!K61+D!K61</f>
        <v>0</v>
      </c>
      <c r="L61" s="57">
        <f>+'1'!L61+'2'!L61+'3'!L61+'4'!L61+'5'!L61+'6.'!L61+D!L61</f>
        <v>0</v>
      </c>
      <c r="M61" s="57">
        <f>+'1'!M61+'2'!M61+'3'!M61+'4'!M61+'5'!M61+'6.'!M61+D!M61</f>
        <v>0</v>
      </c>
      <c r="N61" s="58">
        <f t="shared" si="0"/>
        <v>0</v>
      </c>
      <c r="O61" s="64">
        <f t="shared" si="1"/>
        <v>484.04999999999995</v>
      </c>
      <c r="P61" s="300"/>
      <c r="Q61" s="3"/>
      <c r="R61" s="65">
        <f t="shared" si="2"/>
        <v>0</v>
      </c>
      <c r="S61" s="3"/>
      <c r="T61" s="65">
        <f t="shared" si="3"/>
        <v>0</v>
      </c>
      <c r="U61" s="3"/>
      <c r="V61" s="65">
        <f t="shared" si="4"/>
        <v>0</v>
      </c>
      <c r="W61" s="3"/>
      <c r="X61" s="65">
        <f t="shared" si="5"/>
        <v>0</v>
      </c>
      <c r="Y61" s="3"/>
      <c r="Z61" s="65">
        <f t="shared" si="6"/>
        <v>0</v>
      </c>
      <c r="AA61" s="3"/>
      <c r="AB61" s="65">
        <f t="shared" si="7"/>
        <v>0</v>
      </c>
    </row>
    <row r="62" spans="1:28" ht="12.75" customHeight="1">
      <c r="A62" s="116"/>
      <c r="B62" s="278" t="s">
        <v>110</v>
      </c>
      <c r="C62" s="244" t="s">
        <v>69</v>
      </c>
      <c r="D62" s="34">
        <f>+'1'!D62</f>
        <v>0</v>
      </c>
      <c r="E62" s="63">
        <f>+'1'!E62+'2'!E62+'3'!E62+'4'!E62+'5'!E62+'6.'!E62+D!E62</f>
        <v>0</v>
      </c>
      <c r="F62" s="63">
        <f>+'1'!F62+'2'!F62+'3'!F62+'4'!F62+'5'!F62+'6.'!F62+D!F62</f>
        <v>0</v>
      </c>
      <c r="G62" s="56">
        <f>+'1'!G62+'2'!G62+'3'!G62+'4'!G62+'5'!G62+'6.'!G62+D!G62</f>
        <v>0</v>
      </c>
      <c r="H62" s="57">
        <f>+'1'!H62+'2'!H62+'3'!H62+'4'!H62+'5'!H62+'6.'!H62+D!H62</f>
        <v>0</v>
      </c>
      <c r="I62" s="57">
        <f>+'1'!I62+'2'!I62+'3'!I62+'4'!I62+'5'!I62+'6.'!I62+D!I62</f>
        <v>0</v>
      </c>
      <c r="J62" s="57">
        <f>+'1'!J62+'2'!J62+'3'!J62+'4'!J62+'5'!J62+'6.'!J62+D!J62</f>
        <v>0</v>
      </c>
      <c r="K62" s="57">
        <f>+'1'!K62+'2'!K62+'3'!K62+'4'!K62+'5'!K62+'6.'!K62+D!K62</f>
        <v>0</v>
      </c>
      <c r="L62" s="57">
        <f>+'1'!L62+'2'!L62+'3'!L62+'4'!L62+'5'!L62+'6.'!L62+D!L62</f>
        <v>0</v>
      </c>
      <c r="M62" s="57">
        <f>+'1'!M62+'2'!M62+'3'!M62+'4'!M62+'5'!M62+'6.'!M62+D!M62</f>
        <v>0</v>
      </c>
      <c r="N62" s="58">
        <f t="shared" si="0"/>
        <v>0</v>
      </c>
      <c r="O62" s="64">
        <f t="shared" si="1"/>
        <v>0</v>
      </c>
      <c r="P62" s="300"/>
      <c r="Q62" s="3"/>
      <c r="R62" s="65">
        <f t="shared" si="2"/>
        <v>0</v>
      </c>
      <c r="S62" s="3"/>
      <c r="T62" s="65">
        <f t="shared" si="3"/>
        <v>0</v>
      </c>
      <c r="U62" s="3"/>
      <c r="V62" s="65">
        <f t="shared" si="4"/>
        <v>0</v>
      </c>
      <c r="W62" s="3"/>
      <c r="X62" s="65">
        <f t="shared" si="5"/>
        <v>0</v>
      </c>
      <c r="Y62" s="3"/>
      <c r="Z62" s="65">
        <f t="shared" si="6"/>
        <v>0</v>
      </c>
      <c r="AA62" s="3"/>
      <c r="AB62" s="65">
        <f t="shared" si="7"/>
        <v>0</v>
      </c>
    </row>
    <row r="63" spans="1:28" ht="12.75" customHeight="1">
      <c r="A63" s="116"/>
      <c r="B63" s="278" t="s">
        <v>81</v>
      </c>
      <c r="C63" s="244" t="s">
        <v>103</v>
      </c>
      <c r="D63" s="34">
        <f>+'1'!D63</f>
        <v>168</v>
      </c>
      <c r="E63" s="63">
        <f>+'1'!E63+'2'!E63+'3'!E63+'4'!E63+'5'!E63+'6.'!E63+D!E63</f>
        <v>0</v>
      </c>
      <c r="F63" s="63">
        <f>+'1'!F63+'2'!F63+'3'!F63+'4'!F63+'5'!F63+'6.'!F63+D!F63</f>
        <v>0</v>
      </c>
      <c r="G63" s="56">
        <f>+'1'!G63+'2'!G63+'3'!G63+'4'!G63+'5'!G63+'6.'!G63+D!G63</f>
        <v>0</v>
      </c>
      <c r="H63" s="57">
        <f>+'1'!H63+'2'!H63+'3'!H63+'4'!H63+'5'!H63+'6.'!H63+D!H63</f>
        <v>0</v>
      </c>
      <c r="I63" s="57">
        <f>+'1'!I63+'2'!I63+'3'!I63+'4'!I63+'5'!I63+'6.'!I63+D!I63</f>
        <v>0</v>
      </c>
      <c r="J63" s="57">
        <f>+'1'!J63+'2'!J63+'3'!J63+'4'!J63+'5'!J63+'6.'!J63+D!J63</f>
        <v>0</v>
      </c>
      <c r="K63" s="57">
        <f>+'1'!K63+'2'!K63+'3'!K63+'4'!K63+'5'!K63+'6.'!K63+D!K63</f>
        <v>0</v>
      </c>
      <c r="L63" s="57">
        <f>+'1'!L63+'2'!L63+'3'!L63+'4'!L63+'5'!L63+'6.'!L63+D!L63</f>
        <v>0</v>
      </c>
      <c r="M63" s="57">
        <f>+'1'!M63+'2'!M63+'3'!M63+'4'!M63+'5'!M63+'6.'!M63+D!M63</f>
        <v>0</v>
      </c>
      <c r="N63" s="58">
        <f t="shared" si="0"/>
        <v>0</v>
      </c>
      <c r="O63" s="64">
        <f t="shared" si="1"/>
        <v>168</v>
      </c>
      <c r="P63" s="300"/>
      <c r="Q63" s="3"/>
      <c r="R63" s="65">
        <f t="shared" si="2"/>
        <v>0</v>
      </c>
      <c r="S63" s="3"/>
      <c r="T63" s="65">
        <f t="shared" si="3"/>
        <v>0</v>
      </c>
      <c r="U63" s="3"/>
      <c r="V63" s="65">
        <f t="shared" si="4"/>
        <v>0</v>
      </c>
      <c r="W63" s="3"/>
      <c r="X63" s="65">
        <f t="shared" si="5"/>
        <v>0</v>
      </c>
      <c r="Y63" s="3"/>
      <c r="Z63" s="65">
        <f t="shared" si="6"/>
        <v>0</v>
      </c>
      <c r="AA63" s="3"/>
      <c r="AB63" s="65">
        <f t="shared" si="7"/>
        <v>0</v>
      </c>
    </row>
    <row r="64" spans="1:28" ht="12.75" customHeight="1">
      <c r="A64" s="116"/>
      <c r="B64" s="278" t="s">
        <v>82</v>
      </c>
      <c r="C64" s="244" t="s">
        <v>69</v>
      </c>
      <c r="D64" s="34">
        <f>+'1'!D64</f>
        <v>588</v>
      </c>
      <c r="E64" s="63">
        <f>+'1'!E64+'2'!E64+'3'!E64+'4'!E64+'5'!E64+'6.'!E64+D!E64</f>
        <v>0</v>
      </c>
      <c r="F64" s="63">
        <f>+'1'!F64+'2'!F64+'3'!F64+'4'!F64+'5'!F64+'6.'!F64+D!F64</f>
        <v>0</v>
      </c>
      <c r="G64" s="56">
        <f>+'1'!G64+'2'!G64+'3'!G64+'4'!G64+'5'!G64+'6.'!G64+D!G64</f>
        <v>0</v>
      </c>
      <c r="H64" s="57">
        <f>+'1'!H64+'2'!H64+'3'!H64+'4'!H64+'5'!H64+'6.'!H64+D!H64</f>
        <v>0</v>
      </c>
      <c r="I64" s="57">
        <f>+'1'!I64+'2'!I64+'3'!I64+'4'!I64+'5'!I64+'6.'!I64+D!I64</f>
        <v>0</v>
      </c>
      <c r="J64" s="57">
        <f>+'1'!J64+'2'!J64+'3'!J64+'4'!J64+'5'!J64+'6.'!J64+D!J64</f>
        <v>0</v>
      </c>
      <c r="K64" s="57">
        <f>+'1'!K64+'2'!K64+'3'!K64+'4'!K64+'5'!K64+'6.'!K64+D!K64</f>
        <v>0</v>
      </c>
      <c r="L64" s="57">
        <f>+'1'!L64+'2'!L64+'3'!L64+'4'!L64+'5'!L64+'6.'!L64+D!L64</f>
        <v>0</v>
      </c>
      <c r="M64" s="57">
        <f>+'1'!M64+'2'!M64+'3'!M64+'4'!M64+'5'!M64+'6.'!M64+D!M64</f>
        <v>0</v>
      </c>
      <c r="N64" s="58">
        <f t="shared" si="0"/>
        <v>0</v>
      </c>
      <c r="O64" s="64">
        <f t="shared" si="1"/>
        <v>588</v>
      </c>
      <c r="P64" s="300"/>
      <c r="Q64" s="3"/>
      <c r="R64" s="65">
        <f t="shared" si="2"/>
        <v>0</v>
      </c>
      <c r="S64" s="3"/>
      <c r="T64" s="65">
        <f t="shared" si="3"/>
        <v>0</v>
      </c>
      <c r="U64" s="3"/>
      <c r="V64" s="65">
        <f t="shared" si="4"/>
        <v>0</v>
      </c>
      <c r="W64" s="3"/>
      <c r="X64" s="65">
        <f t="shared" si="5"/>
        <v>0</v>
      </c>
      <c r="Y64" s="3"/>
      <c r="Z64" s="65">
        <f t="shared" si="6"/>
        <v>0</v>
      </c>
      <c r="AA64" s="3"/>
      <c r="AB64" s="65">
        <f t="shared" si="7"/>
        <v>0</v>
      </c>
    </row>
    <row r="65" spans="1:28" ht="12.75" customHeight="1">
      <c r="A65" s="116"/>
      <c r="B65" s="278" t="s">
        <v>83</v>
      </c>
      <c r="C65" s="244" t="s">
        <v>69</v>
      </c>
      <c r="D65" s="34">
        <f>+'1'!D65</f>
        <v>675</v>
      </c>
      <c r="E65" s="63">
        <f>+'1'!E65+'2'!E65+'3'!E65+'4'!E65+'5'!E65+'6.'!E65+D!E65</f>
        <v>0</v>
      </c>
      <c r="F65" s="63">
        <f>+'1'!F65+'2'!F65+'3'!F65+'4'!F65+'5'!F65+'6.'!F65+D!F65</f>
        <v>0</v>
      </c>
      <c r="G65" s="56">
        <f>+'1'!G65+'2'!G65+'3'!G65+'4'!G65+'5'!G65+'6.'!G65+D!G65</f>
        <v>0</v>
      </c>
      <c r="H65" s="57">
        <f>+'1'!H65+'2'!H65+'3'!H65+'4'!H65+'5'!H65+'6.'!H65+D!H65</f>
        <v>0</v>
      </c>
      <c r="I65" s="57">
        <f>+'1'!I65+'2'!I65+'3'!I65+'4'!I65+'5'!I65+'6.'!I65+D!I65</f>
        <v>0</v>
      </c>
      <c r="J65" s="57">
        <f>+'1'!J65+'2'!J65+'3'!J65+'4'!J65+'5'!J65+'6.'!J65+D!J65</f>
        <v>0</v>
      </c>
      <c r="K65" s="57">
        <f>+'1'!K65+'2'!K65+'3'!K65+'4'!K65+'5'!K65+'6.'!K65+D!K65</f>
        <v>0</v>
      </c>
      <c r="L65" s="57">
        <f>+'1'!L65+'2'!L65+'3'!L65+'4'!L65+'5'!L65+'6.'!L65+D!L65</f>
        <v>0</v>
      </c>
      <c r="M65" s="57">
        <f>+'1'!M65+'2'!M65+'3'!M65+'4'!M65+'5'!M65+'6.'!M65+D!M65</f>
        <v>0</v>
      </c>
      <c r="N65" s="58">
        <f t="shared" si="0"/>
        <v>0</v>
      </c>
      <c r="O65" s="64">
        <f t="shared" si="1"/>
        <v>675</v>
      </c>
      <c r="P65" s="300"/>
      <c r="Q65" s="3"/>
      <c r="R65" s="65">
        <f t="shared" si="2"/>
        <v>0</v>
      </c>
      <c r="S65" s="3"/>
      <c r="T65" s="65">
        <f t="shared" si="3"/>
        <v>0</v>
      </c>
      <c r="U65" s="3"/>
      <c r="V65" s="65">
        <f t="shared" si="4"/>
        <v>0</v>
      </c>
      <c r="W65" s="3"/>
      <c r="X65" s="65">
        <f t="shared" si="5"/>
        <v>0</v>
      </c>
      <c r="Y65" s="3"/>
      <c r="Z65" s="65">
        <f t="shared" si="6"/>
        <v>0</v>
      </c>
      <c r="AA65" s="3"/>
      <c r="AB65" s="65">
        <f t="shared" si="7"/>
        <v>0</v>
      </c>
    </row>
    <row r="66" spans="1:28" ht="12.75" customHeight="1">
      <c r="A66" s="116"/>
      <c r="B66" s="278" t="s">
        <v>109</v>
      </c>
      <c r="C66" s="244" t="s">
        <v>69</v>
      </c>
      <c r="D66" s="34">
        <f>+'1'!D66</f>
        <v>9</v>
      </c>
      <c r="E66" s="63">
        <f>+'1'!E66+'2'!E66+'3'!E66+'4'!E66+'5'!E66+'6.'!E66+D!E66</f>
        <v>0</v>
      </c>
      <c r="F66" s="63">
        <f>+'1'!F66+'2'!F66+'3'!F66+'4'!F66+'5'!F66+'6.'!F66+D!F66</f>
        <v>0</v>
      </c>
      <c r="G66" s="56">
        <f>+'1'!G66+'2'!G66+'3'!G66+'4'!G66+'5'!G66+'6.'!G66+D!G66</f>
        <v>0</v>
      </c>
      <c r="H66" s="57">
        <f>+'1'!H66+'2'!H66+'3'!H66+'4'!H66+'5'!H66+'6.'!H66+D!H66</f>
        <v>0</v>
      </c>
      <c r="I66" s="57">
        <f>+'1'!I66+'2'!I66+'3'!I66+'4'!I66+'5'!I66+'6.'!I66+D!I66</f>
        <v>0</v>
      </c>
      <c r="J66" s="57">
        <f>+'1'!J66+'2'!J66+'3'!J66+'4'!J66+'5'!J66+'6.'!J66+D!J66</f>
        <v>0</v>
      </c>
      <c r="K66" s="57">
        <f>+'1'!K66+'2'!K66+'3'!K66+'4'!K66+'5'!K66+'6.'!K66+D!K66</f>
        <v>0</v>
      </c>
      <c r="L66" s="57">
        <f>+'1'!L66+'2'!L66+'3'!L66+'4'!L66+'5'!L66+'6.'!L66+D!L66</f>
        <v>0</v>
      </c>
      <c r="M66" s="57">
        <f>+'1'!M66+'2'!M66+'3'!M66+'4'!M66+'5'!M66+'6.'!M66+D!M66</f>
        <v>0</v>
      </c>
      <c r="N66" s="58">
        <f t="shared" si="0"/>
        <v>0</v>
      </c>
      <c r="O66" s="64">
        <f t="shared" si="1"/>
        <v>9</v>
      </c>
      <c r="P66" s="300"/>
      <c r="Q66" s="3"/>
      <c r="R66" s="65">
        <f t="shared" si="2"/>
        <v>0</v>
      </c>
      <c r="S66" s="3"/>
      <c r="T66" s="65">
        <f t="shared" si="3"/>
        <v>0</v>
      </c>
      <c r="U66" s="3"/>
      <c r="V66" s="65">
        <f t="shared" si="4"/>
        <v>0</v>
      </c>
      <c r="W66" s="3"/>
      <c r="X66" s="65">
        <f t="shared" si="5"/>
        <v>0</v>
      </c>
      <c r="Y66" s="3"/>
      <c r="Z66" s="65">
        <f t="shared" si="6"/>
        <v>0</v>
      </c>
      <c r="AA66" s="3"/>
      <c r="AB66" s="65">
        <f t="shared" si="7"/>
        <v>0</v>
      </c>
    </row>
    <row r="67" spans="1:28" ht="12.75" customHeight="1">
      <c r="A67" s="116"/>
      <c r="B67" s="278" t="s">
        <v>84</v>
      </c>
      <c r="C67" s="244" t="s">
        <v>69</v>
      </c>
      <c r="D67" s="34">
        <f>+'1'!D67</f>
        <v>1326</v>
      </c>
      <c r="E67" s="63">
        <f>+'1'!E67+'2'!E67+'3'!E67+'4'!E67+'5'!E67+'6.'!E67+D!E67</f>
        <v>0</v>
      </c>
      <c r="F67" s="63">
        <f>+'1'!F67+'2'!F67+'3'!F67+'4'!F67+'5'!F67+'6.'!F67+D!F67</f>
        <v>0</v>
      </c>
      <c r="G67" s="56">
        <f>+'1'!G67+'2'!G67+'3'!G67+'4'!G67+'5'!G67+'6.'!G67+D!G67</f>
        <v>0</v>
      </c>
      <c r="H67" s="57">
        <f>+'1'!H67+'2'!H67+'3'!H67+'4'!H67+'5'!H67+'6.'!H67+D!H67</f>
        <v>0</v>
      </c>
      <c r="I67" s="57">
        <f>+'1'!I67+'2'!I67+'3'!I67+'4'!I67+'5'!I67+'6.'!I67+D!I67</f>
        <v>0</v>
      </c>
      <c r="J67" s="57">
        <f>+'1'!J67+'2'!J67+'3'!J67+'4'!J67+'5'!J67+'6.'!J67+D!J67</f>
        <v>0</v>
      </c>
      <c r="K67" s="57">
        <f>+'1'!K67+'2'!K67+'3'!K67+'4'!K67+'5'!K67+'6.'!K67+D!K67</f>
        <v>0</v>
      </c>
      <c r="L67" s="57">
        <f>+'1'!L67+'2'!L67+'3'!L67+'4'!L67+'5'!L67+'6.'!L67+D!L67</f>
        <v>0</v>
      </c>
      <c r="M67" s="57">
        <f>+'1'!M67+'2'!M67+'3'!M67+'4'!M67+'5'!M67+'6.'!M67+D!M67</f>
        <v>0</v>
      </c>
      <c r="N67" s="58">
        <f t="shared" si="0"/>
        <v>0</v>
      </c>
      <c r="O67" s="64">
        <f t="shared" si="1"/>
        <v>1326</v>
      </c>
      <c r="P67" s="300"/>
      <c r="Q67" s="3"/>
      <c r="R67" s="65">
        <f t="shared" si="2"/>
        <v>0</v>
      </c>
      <c r="S67" s="3"/>
      <c r="T67" s="65">
        <f t="shared" si="3"/>
        <v>0</v>
      </c>
      <c r="U67" s="3"/>
      <c r="V67" s="65">
        <f t="shared" si="4"/>
        <v>0</v>
      </c>
      <c r="W67" s="3"/>
      <c r="X67" s="65">
        <f t="shared" si="5"/>
        <v>0</v>
      </c>
      <c r="Y67" s="3"/>
      <c r="Z67" s="65">
        <f t="shared" si="6"/>
        <v>0</v>
      </c>
      <c r="AA67" s="3"/>
      <c r="AB67" s="65">
        <f t="shared" si="7"/>
        <v>0</v>
      </c>
    </row>
    <row r="68" spans="1:28" ht="12.75" customHeight="1">
      <c r="A68" s="116"/>
      <c r="B68" s="278" t="s">
        <v>125</v>
      </c>
      <c r="C68" s="244" t="s">
        <v>69</v>
      </c>
      <c r="D68" s="34">
        <f>+'1'!D68</f>
        <v>0</v>
      </c>
      <c r="E68" s="63">
        <f>+'1'!E68+'2'!E68+'3'!E68+'4'!E68+'5'!E68+'6.'!E68+D!E68</f>
        <v>0</v>
      </c>
      <c r="F68" s="63">
        <f>+'1'!F68+'2'!F68+'3'!F68+'4'!F68+'5'!F68+'6.'!F68+D!F68</f>
        <v>0</v>
      </c>
      <c r="G68" s="56">
        <f>+'1'!G68+'2'!G68+'3'!G68+'4'!G68+'5'!G68+'6.'!G68+D!G68</f>
        <v>0</v>
      </c>
      <c r="H68" s="57">
        <f>+'1'!H68+'2'!H68+'3'!H68+'4'!H68+'5'!H68+'6.'!H68+D!H68</f>
        <v>0</v>
      </c>
      <c r="I68" s="57">
        <f>+'1'!I68+'2'!I68+'3'!I68+'4'!I68+'5'!I68+'6.'!I68+D!I68</f>
        <v>0</v>
      </c>
      <c r="J68" s="57">
        <f>+'1'!J68+'2'!J68+'3'!J68+'4'!J68+'5'!J68+'6.'!J68+D!J68</f>
        <v>0</v>
      </c>
      <c r="K68" s="57">
        <f>+'1'!K68+'2'!K68+'3'!K68+'4'!K68+'5'!K68+'6.'!K68+D!K68</f>
        <v>0</v>
      </c>
      <c r="L68" s="57">
        <f>+'1'!L68+'2'!L68+'3'!L68+'4'!L68+'5'!L68+'6.'!L68+D!L68</f>
        <v>0</v>
      </c>
      <c r="M68" s="57">
        <f>+'1'!M68+'2'!M68+'3'!M68+'4'!M68+'5'!M68+'6.'!M68+D!M68</f>
        <v>0</v>
      </c>
      <c r="N68" s="58">
        <f t="shared" si="0"/>
        <v>0</v>
      </c>
      <c r="O68" s="64">
        <f t="shared" si="1"/>
        <v>0</v>
      </c>
      <c r="P68" s="300"/>
      <c r="Q68" s="3"/>
      <c r="R68" s="65">
        <f t="shared" si="2"/>
        <v>0</v>
      </c>
      <c r="S68" s="3"/>
      <c r="T68" s="65">
        <f t="shared" si="3"/>
        <v>0</v>
      </c>
      <c r="U68" s="3"/>
      <c r="V68" s="65">
        <f t="shared" si="4"/>
        <v>0</v>
      </c>
      <c r="W68" s="3"/>
      <c r="X68" s="65">
        <f t="shared" si="5"/>
        <v>0</v>
      </c>
      <c r="Y68" s="3"/>
      <c r="Z68" s="65">
        <f t="shared" si="6"/>
        <v>0</v>
      </c>
      <c r="AA68" s="3"/>
      <c r="AB68" s="65">
        <f t="shared" si="7"/>
        <v>0</v>
      </c>
    </row>
    <row r="69" spans="1:28" ht="12.75" customHeight="1">
      <c r="A69" s="116"/>
      <c r="B69" s="278" t="s">
        <v>85</v>
      </c>
      <c r="C69" s="244" t="s">
        <v>69</v>
      </c>
      <c r="D69" s="34">
        <f>+'1'!D69</f>
        <v>2920</v>
      </c>
      <c r="E69" s="63">
        <f>+'1'!E69+'2'!E69+'3'!E69+'4'!E69+'5'!E69+'6.'!E69+D!E69</f>
        <v>0</v>
      </c>
      <c r="F69" s="63">
        <f>+'1'!F69+'2'!F69+'3'!F69+'4'!F69+'5'!F69+'6.'!F69+D!F69</f>
        <v>0</v>
      </c>
      <c r="G69" s="56">
        <f>+'1'!G69+'2'!G69+'3'!G69+'4'!G69+'5'!G69+'6.'!G69+D!G69</f>
        <v>0</v>
      </c>
      <c r="H69" s="57">
        <f>+'1'!H69+'2'!H69+'3'!H69+'4'!H69+'5'!H69+'6.'!H69+D!H69</f>
        <v>0</v>
      </c>
      <c r="I69" s="57">
        <f>+'1'!I69+'2'!I69+'3'!I69+'4'!I69+'5'!I69+'6.'!I69+D!I69</f>
        <v>0</v>
      </c>
      <c r="J69" s="57">
        <f>+'1'!J69+'2'!J69+'3'!J69+'4'!J69+'5'!J69+'6.'!J69+D!J69</f>
        <v>0</v>
      </c>
      <c r="K69" s="57">
        <f>+'1'!K69+'2'!K69+'3'!K69+'4'!K69+'5'!K69+'6.'!K69+D!K69</f>
        <v>0</v>
      </c>
      <c r="L69" s="57">
        <f>+'1'!L69+'2'!L69+'3'!L69+'4'!L69+'5'!L69+'6.'!L69+D!L69</f>
        <v>0</v>
      </c>
      <c r="M69" s="57">
        <f>+'1'!M69+'2'!M69+'3'!M69+'4'!M69+'5'!M69+'6.'!M69+D!M69</f>
        <v>0</v>
      </c>
      <c r="N69" s="58">
        <f t="shared" si="0"/>
        <v>0</v>
      </c>
      <c r="O69" s="64">
        <f t="shared" si="1"/>
        <v>2920</v>
      </c>
      <c r="P69" s="300"/>
      <c r="Q69" s="3"/>
      <c r="R69" s="65">
        <f t="shared" si="2"/>
        <v>0</v>
      </c>
      <c r="S69" s="3"/>
      <c r="T69" s="65">
        <f t="shared" si="3"/>
        <v>0</v>
      </c>
      <c r="U69" s="3"/>
      <c r="V69" s="65">
        <f t="shared" si="4"/>
        <v>0</v>
      </c>
      <c r="W69" s="3"/>
      <c r="X69" s="65">
        <f t="shared" si="5"/>
        <v>0</v>
      </c>
      <c r="Y69" s="3"/>
      <c r="Z69" s="65">
        <f t="shared" si="6"/>
        <v>0</v>
      </c>
      <c r="AA69" s="3"/>
      <c r="AB69" s="65">
        <f t="shared" si="7"/>
        <v>0</v>
      </c>
    </row>
    <row r="70" spans="1:28" ht="12.75" customHeight="1">
      <c r="A70" s="116"/>
      <c r="B70" s="278" t="s">
        <v>86</v>
      </c>
      <c r="C70" s="244" t="s">
        <v>8</v>
      </c>
      <c r="D70" s="34">
        <f>+'1'!D70</f>
        <v>84</v>
      </c>
      <c r="E70" s="63">
        <f>+'1'!E70+'2'!E70+'3'!E70+'4'!E70+'5'!E70+'6.'!E70+D!E70</f>
        <v>0</v>
      </c>
      <c r="F70" s="63">
        <f>+'1'!F70+'2'!F70+'3'!F70+'4'!F70+'5'!F70+'6.'!F70+D!F70</f>
        <v>0</v>
      </c>
      <c r="G70" s="56">
        <f>+'1'!G70+'2'!G70+'3'!G70+'4'!G70+'5'!G70+'6.'!G70+D!G70</f>
        <v>0</v>
      </c>
      <c r="H70" s="57">
        <f>+'1'!H70+'2'!H70+'3'!H70+'4'!H70+'5'!H70+'6.'!H70+D!H70</f>
        <v>0</v>
      </c>
      <c r="I70" s="57">
        <f>+'1'!I70+'2'!I70+'3'!I70+'4'!I70+'5'!I70+'6.'!I70+D!I70</f>
        <v>0</v>
      </c>
      <c r="J70" s="57">
        <f>+'1'!J70+'2'!J70+'3'!J70+'4'!J70+'5'!J70+'6.'!J70+D!J70</f>
        <v>0</v>
      </c>
      <c r="K70" s="57">
        <f>+'1'!K70+'2'!K70+'3'!K70+'4'!K70+'5'!K70+'6.'!K70+D!K70</f>
        <v>0</v>
      </c>
      <c r="L70" s="57">
        <f>+'1'!L70+'2'!L70+'3'!L70+'4'!L70+'5'!L70+'6.'!L70+D!L70</f>
        <v>0</v>
      </c>
      <c r="M70" s="57">
        <f>+'1'!M70+'2'!M70+'3'!M70+'4'!M70+'5'!M70+'6.'!M70+D!M70</f>
        <v>0</v>
      </c>
      <c r="N70" s="58">
        <f t="shared" si="0"/>
        <v>0</v>
      </c>
      <c r="O70" s="64">
        <f t="shared" si="1"/>
        <v>84</v>
      </c>
      <c r="P70" s="300"/>
      <c r="Q70" s="3"/>
      <c r="R70" s="65">
        <f t="shared" si="2"/>
        <v>0</v>
      </c>
      <c r="S70" s="3"/>
      <c r="T70" s="65">
        <f t="shared" si="3"/>
        <v>0</v>
      </c>
      <c r="U70" s="3"/>
      <c r="V70" s="65">
        <f t="shared" si="4"/>
        <v>0</v>
      </c>
      <c r="W70" s="3"/>
      <c r="X70" s="65">
        <f t="shared" si="5"/>
        <v>0</v>
      </c>
      <c r="Y70" s="3"/>
      <c r="Z70" s="65">
        <f t="shared" si="6"/>
        <v>0</v>
      </c>
      <c r="AA70" s="3"/>
      <c r="AB70" s="65">
        <f t="shared" si="7"/>
        <v>0</v>
      </c>
    </row>
    <row r="71" spans="1:28" ht="12.75" customHeight="1">
      <c r="A71" s="116"/>
      <c r="B71" s="278" t="s">
        <v>87</v>
      </c>
      <c r="C71" s="244" t="s">
        <v>103</v>
      </c>
      <c r="D71" s="34">
        <f>+'1'!D71</f>
        <v>2992</v>
      </c>
      <c r="E71" s="63">
        <f>+'1'!E71+'2'!E71+'3'!E71+'4'!E71+'5'!E71+'6.'!E71+D!E71</f>
        <v>0</v>
      </c>
      <c r="F71" s="63">
        <f>+'1'!F71+'2'!F71+'3'!F71+'4'!F71+'5'!F71+'6.'!F71+D!F71</f>
        <v>0</v>
      </c>
      <c r="G71" s="56">
        <f>+'1'!G71+'2'!G71+'3'!G71+'4'!G71+'5'!G71+'6.'!G71+D!G71</f>
        <v>0</v>
      </c>
      <c r="H71" s="57">
        <f>+'1'!H71+'2'!H71+'3'!H71+'4'!H71+'5'!H71+'6.'!H71+D!H71</f>
        <v>0</v>
      </c>
      <c r="I71" s="57">
        <f>+'1'!I71+'2'!I71+'3'!I71+'4'!I71+'5'!I71+'6.'!I71+D!I71</f>
        <v>0</v>
      </c>
      <c r="J71" s="57">
        <f>+'1'!J71+'2'!J71+'3'!J71+'4'!J71+'5'!J71+'6.'!J71+D!J71</f>
        <v>0</v>
      </c>
      <c r="K71" s="57">
        <f>+'1'!K71+'2'!K71+'3'!K71+'4'!K71+'5'!K71+'6.'!K71+D!K71</f>
        <v>0</v>
      </c>
      <c r="L71" s="57">
        <f>+'1'!L71+'2'!L71+'3'!L71+'4'!L71+'5'!L71+'6.'!L71+D!L71</f>
        <v>0</v>
      </c>
      <c r="M71" s="57">
        <f>+'1'!M71+'2'!M71+'3'!M71+'4'!M71+'5'!M71+'6.'!M71+D!M71</f>
        <v>0</v>
      </c>
      <c r="N71" s="58">
        <f t="shared" ref="N71:N138" si="8">SUM(H71:M71)</f>
        <v>0</v>
      </c>
      <c r="O71" s="64">
        <f t="shared" ref="O71:O138" si="9">+D71+G71-N71</f>
        <v>2992</v>
      </c>
      <c r="P71" s="300"/>
      <c r="Q71" s="3"/>
      <c r="R71" s="65">
        <f t="shared" ref="R71:R138" si="10">+H71-Q71</f>
        <v>0</v>
      </c>
      <c r="S71" s="3"/>
      <c r="T71" s="65">
        <f t="shared" ref="T71:T138" si="11">+I71-S71</f>
        <v>0</v>
      </c>
      <c r="U71" s="3"/>
      <c r="V71" s="65">
        <f t="shared" ref="V71:V138" si="12">+J71-U71</f>
        <v>0</v>
      </c>
      <c r="W71" s="3"/>
      <c r="X71" s="65">
        <f t="shared" ref="X71:X138" si="13">+K71-W71</f>
        <v>0</v>
      </c>
      <c r="Y71" s="3"/>
      <c r="Z71" s="65">
        <f t="shared" ref="Z71:Z138" si="14">+L71-Y71</f>
        <v>0</v>
      </c>
      <c r="AA71" s="3"/>
      <c r="AB71" s="65">
        <f t="shared" ref="AB71:AB138" si="15">+M71-AA71</f>
        <v>0</v>
      </c>
    </row>
    <row r="72" spans="1:28" ht="12.75" customHeight="1">
      <c r="A72" s="116"/>
      <c r="B72" s="278" t="s">
        <v>88</v>
      </c>
      <c r="C72" s="244" t="s">
        <v>69</v>
      </c>
      <c r="D72" s="34">
        <f>+'1'!D72</f>
        <v>20</v>
      </c>
      <c r="E72" s="63">
        <f>+'1'!E72+'2'!E72+'3'!E72+'4'!E72+'5'!E72+'6.'!E72+D!E72</f>
        <v>0</v>
      </c>
      <c r="F72" s="63">
        <f>+'1'!F72+'2'!F72+'3'!F72+'4'!F72+'5'!F72+'6.'!F72+D!F72</f>
        <v>0</v>
      </c>
      <c r="G72" s="56">
        <f>+'1'!G72+'2'!G72+'3'!G72+'4'!G72+'5'!G72+'6.'!G72+D!G72</f>
        <v>0</v>
      </c>
      <c r="H72" s="57">
        <f>+'1'!H72+'2'!H72+'3'!H72+'4'!H72+'5'!H72+'6.'!H72+D!H72</f>
        <v>0</v>
      </c>
      <c r="I72" s="57">
        <f>+'1'!I72+'2'!I72+'3'!I72+'4'!I72+'5'!I72+'6.'!I72+D!I72</f>
        <v>0</v>
      </c>
      <c r="J72" s="57">
        <f>+'1'!J72+'2'!J72+'3'!J72+'4'!J72+'5'!J72+'6.'!J72+D!J72</f>
        <v>0</v>
      </c>
      <c r="K72" s="57">
        <f>+'1'!K72+'2'!K72+'3'!K72+'4'!K72+'5'!K72+'6.'!K72+D!K72</f>
        <v>0</v>
      </c>
      <c r="L72" s="57">
        <f>+'1'!L72+'2'!L72+'3'!L72+'4'!L72+'5'!L72+'6.'!L72+D!L72</f>
        <v>0</v>
      </c>
      <c r="M72" s="57">
        <f>+'1'!M72+'2'!M72+'3'!M72+'4'!M72+'5'!M72+'6.'!M72+D!M72</f>
        <v>0</v>
      </c>
      <c r="N72" s="58">
        <f t="shared" si="8"/>
        <v>0</v>
      </c>
      <c r="O72" s="64">
        <f t="shared" si="9"/>
        <v>20</v>
      </c>
      <c r="P72" s="300"/>
      <c r="Q72" s="3"/>
      <c r="R72" s="65">
        <f t="shared" si="10"/>
        <v>0</v>
      </c>
      <c r="S72" s="3"/>
      <c r="T72" s="65">
        <f t="shared" si="11"/>
        <v>0</v>
      </c>
      <c r="U72" s="3"/>
      <c r="V72" s="65">
        <f t="shared" si="12"/>
        <v>0</v>
      </c>
      <c r="W72" s="3"/>
      <c r="X72" s="65">
        <f t="shared" si="13"/>
        <v>0</v>
      </c>
      <c r="Y72" s="3"/>
      <c r="Z72" s="65">
        <f t="shared" si="14"/>
        <v>0</v>
      </c>
      <c r="AA72" s="3"/>
      <c r="AB72" s="65">
        <f t="shared" si="15"/>
        <v>0</v>
      </c>
    </row>
    <row r="73" spans="1:28" ht="12.75" customHeight="1">
      <c r="A73" s="116"/>
      <c r="B73" s="259" t="s">
        <v>89</v>
      </c>
      <c r="C73" s="244" t="s">
        <v>69</v>
      </c>
      <c r="D73" s="34">
        <f>+'1'!D73</f>
        <v>300</v>
      </c>
      <c r="E73" s="63">
        <f>+'1'!E73+'2'!E73+'3'!E73+'4'!E73+'5'!E73+'6.'!E73+D!E73</f>
        <v>0</v>
      </c>
      <c r="F73" s="63">
        <f>+'1'!F73+'2'!F73+'3'!F73+'4'!F73+'5'!F73+'6.'!F73+D!F73</f>
        <v>0</v>
      </c>
      <c r="G73" s="56">
        <f>+'1'!G73+'2'!G73+'3'!G73+'4'!G73+'5'!G73+'6.'!G73+D!G73</f>
        <v>0</v>
      </c>
      <c r="H73" s="57">
        <f>+'1'!H73+'2'!H73+'3'!H73+'4'!H73+'5'!H73+'6.'!H73+D!H73</f>
        <v>0</v>
      </c>
      <c r="I73" s="57">
        <f>+'1'!I73+'2'!I73+'3'!I73+'4'!I73+'5'!I73+'6.'!I73+D!I73</f>
        <v>0</v>
      </c>
      <c r="J73" s="57">
        <f>+'1'!J73+'2'!J73+'3'!J73+'4'!J73+'5'!J73+'6.'!J73+D!J73</f>
        <v>0</v>
      </c>
      <c r="K73" s="57">
        <f>+'1'!K73+'2'!K73+'3'!K73+'4'!K73+'5'!K73+'6.'!K73+D!K73</f>
        <v>0</v>
      </c>
      <c r="L73" s="57">
        <f>+'1'!L73+'2'!L73+'3'!L73+'4'!L73+'5'!L73+'6.'!L73+D!L73</f>
        <v>0</v>
      </c>
      <c r="M73" s="57">
        <f>+'1'!M73+'2'!M73+'3'!M73+'4'!M73+'5'!M73+'6.'!M73+D!M73</f>
        <v>0</v>
      </c>
      <c r="N73" s="58">
        <f t="shared" si="8"/>
        <v>0</v>
      </c>
      <c r="O73" s="64">
        <f t="shared" si="9"/>
        <v>300</v>
      </c>
      <c r="P73" s="300"/>
      <c r="Q73" s="3"/>
      <c r="R73" s="65">
        <f t="shared" si="10"/>
        <v>0</v>
      </c>
      <c r="S73" s="3"/>
      <c r="T73" s="65">
        <f t="shared" si="11"/>
        <v>0</v>
      </c>
      <c r="U73" s="3"/>
      <c r="V73" s="65">
        <f t="shared" si="12"/>
        <v>0</v>
      </c>
      <c r="W73" s="3"/>
      <c r="X73" s="65">
        <f t="shared" si="13"/>
        <v>0</v>
      </c>
      <c r="Y73" s="3"/>
      <c r="Z73" s="65">
        <f t="shared" si="14"/>
        <v>0</v>
      </c>
      <c r="AA73" s="3"/>
      <c r="AB73" s="65">
        <f t="shared" si="15"/>
        <v>0</v>
      </c>
    </row>
    <row r="74" spans="1:28" ht="12.75" customHeight="1">
      <c r="A74" s="116"/>
      <c r="B74" s="256" t="s">
        <v>90</v>
      </c>
      <c r="C74" s="244" t="s">
        <v>69</v>
      </c>
      <c r="D74" s="34">
        <f>+'1'!D74</f>
        <v>155</v>
      </c>
      <c r="E74" s="63">
        <f>+'1'!E74+'2'!E74+'3'!E74+'4'!E74+'5'!E74+'6.'!E74+D!E74</f>
        <v>0</v>
      </c>
      <c r="F74" s="63">
        <f>+'1'!F74+'2'!F74+'3'!F74+'4'!F74+'5'!F74+'6.'!F74+D!F74</f>
        <v>0</v>
      </c>
      <c r="G74" s="56">
        <f>+'1'!G74+'2'!G74+'3'!G74+'4'!G74+'5'!G74+'6.'!G74+D!G74</f>
        <v>0</v>
      </c>
      <c r="H74" s="57">
        <f>+'1'!H74+'2'!H74+'3'!H74+'4'!H74+'5'!H74+'6.'!H74+D!H74</f>
        <v>0</v>
      </c>
      <c r="I74" s="57">
        <f>+'1'!I74+'2'!I74+'3'!I74+'4'!I74+'5'!I74+'6.'!I74+D!I74</f>
        <v>0</v>
      </c>
      <c r="J74" s="57">
        <f>+'1'!J74+'2'!J74+'3'!J74+'4'!J74+'5'!J74+'6.'!J74+D!J74</f>
        <v>0</v>
      </c>
      <c r="K74" s="57">
        <f>+'1'!K74+'2'!K74+'3'!K74+'4'!K74+'5'!K74+'6.'!K74+D!K74</f>
        <v>0</v>
      </c>
      <c r="L74" s="57">
        <f>+'1'!L74+'2'!L74+'3'!L74+'4'!L74+'5'!L74+'6.'!L74+D!L74</f>
        <v>0</v>
      </c>
      <c r="M74" s="57">
        <f>+'1'!M74+'2'!M74+'3'!M74+'4'!M74+'5'!M74+'6.'!M74+D!M74</f>
        <v>0</v>
      </c>
      <c r="N74" s="58">
        <f t="shared" si="8"/>
        <v>0</v>
      </c>
      <c r="O74" s="64">
        <f t="shared" si="9"/>
        <v>155</v>
      </c>
      <c r="P74" s="300"/>
      <c r="Q74" s="3"/>
      <c r="R74" s="65">
        <f t="shared" si="10"/>
        <v>0</v>
      </c>
      <c r="S74" s="3"/>
      <c r="T74" s="65">
        <f t="shared" si="11"/>
        <v>0</v>
      </c>
      <c r="U74" s="3"/>
      <c r="V74" s="65">
        <f t="shared" si="12"/>
        <v>0</v>
      </c>
      <c r="W74" s="3"/>
      <c r="X74" s="65">
        <f t="shared" si="13"/>
        <v>0</v>
      </c>
      <c r="Y74" s="3"/>
      <c r="Z74" s="65">
        <f t="shared" si="14"/>
        <v>0</v>
      </c>
      <c r="AA74" s="3"/>
      <c r="AB74" s="65">
        <f t="shared" si="15"/>
        <v>0</v>
      </c>
    </row>
    <row r="75" spans="1:28" ht="12.75" customHeight="1">
      <c r="A75" s="116"/>
      <c r="B75" s="259" t="s">
        <v>91</v>
      </c>
      <c r="C75" s="244" t="s">
        <v>103</v>
      </c>
      <c r="D75" s="34">
        <f>+'1'!D75</f>
        <v>174</v>
      </c>
      <c r="E75" s="63">
        <f>+'1'!E75+'2'!E75+'3'!E75+'4'!E75+'5'!E75+'6.'!E75+D!E75</f>
        <v>0</v>
      </c>
      <c r="F75" s="63">
        <f>+'1'!F75+'2'!F75+'3'!F75+'4'!F75+'5'!F75+'6.'!F75+D!F75</f>
        <v>0</v>
      </c>
      <c r="G75" s="56">
        <f>+'1'!G75+'2'!G75+'3'!G75+'4'!G75+'5'!G75+'6.'!G75+D!G75</f>
        <v>0</v>
      </c>
      <c r="H75" s="57">
        <f>+'1'!H75+'2'!H75+'3'!H75+'4'!H75+'5'!H75+'6.'!H75+D!H75</f>
        <v>0</v>
      </c>
      <c r="I75" s="57">
        <f>+'1'!I75+'2'!I75+'3'!I75+'4'!I75+'5'!I75+'6.'!I75+D!I75</f>
        <v>0</v>
      </c>
      <c r="J75" s="57">
        <f>+'1'!J75+'2'!J75+'3'!J75+'4'!J75+'5'!J75+'6.'!J75+D!J75</f>
        <v>0</v>
      </c>
      <c r="K75" s="57">
        <f>+'1'!K75+'2'!K75+'3'!K75+'4'!K75+'5'!K75+'6.'!K75+D!K75</f>
        <v>0</v>
      </c>
      <c r="L75" s="57">
        <f>+'1'!L75+'2'!L75+'3'!L75+'4'!L75+'5'!L75+'6.'!L75+D!L75</f>
        <v>0</v>
      </c>
      <c r="M75" s="57">
        <f>+'1'!M75+'2'!M75+'3'!M75+'4'!M75+'5'!M75+'6.'!M75+D!M75</f>
        <v>0</v>
      </c>
      <c r="N75" s="58">
        <f t="shared" si="8"/>
        <v>0</v>
      </c>
      <c r="O75" s="64">
        <f t="shared" si="9"/>
        <v>174</v>
      </c>
      <c r="P75" s="300"/>
      <c r="Q75" s="3"/>
      <c r="R75" s="65">
        <f t="shared" si="10"/>
        <v>0</v>
      </c>
      <c r="S75" s="3"/>
      <c r="T75" s="65">
        <f t="shared" si="11"/>
        <v>0</v>
      </c>
      <c r="U75" s="3"/>
      <c r="V75" s="65">
        <f t="shared" si="12"/>
        <v>0</v>
      </c>
      <c r="W75" s="3"/>
      <c r="X75" s="65">
        <f t="shared" si="13"/>
        <v>0</v>
      </c>
      <c r="Y75" s="3"/>
      <c r="Z75" s="65">
        <f t="shared" si="14"/>
        <v>0</v>
      </c>
      <c r="AA75" s="3"/>
      <c r="AB75" s="65">
        <f t="shared" si="15"/>
        <v>0</v>
      </c>
    </row>
    <row r="76" spans="1:28" ht="12.75" customHeight="1">
      <c r="A76" s="116"/>
      <c r="B76" s="252" t="s">
        <v>157</v>
      </c>
      <c r="C76" s="244" t="s">
        <v>8</v>
      </c>
      <c r="D76" s="34">
        <f>+'1'!D76</f>
        <v>0</v>
      </c>
      <c r="E76" s="63">
        <f>+'1'!E76+'2'!E76+'3'!E76+'4'!E76+'5'!E76+'6.'!E76+D!E76</f>
        <v>0</v>
      </c>
      <c r="F76" s="63">
        <f>+'1'!F76+'2'!F76+'3'!F76+'4'!F76+'5'!F76+'6.'!F76+D!F76</f>
        <v>0</v>
      </c>
      <c r="G76" s="56">
        <f>+'1'!G76+'2'!G76+'3'!G76+'4'!G76+'5'!G76+'6.'!G76+D!G76</f>
        <v>0</v>
      </c>
      <c r="H76" s="57">
        <f>+'1'!H76+'2'!H76+'3'!H76+'4'!H76+'5'!H76+'6.'!H76+D!H76</f>
        <v>0</v>
      </c>
      <c r="I76" s="57">
        <f>+'1'!I76+'2'!I76+'3'!I76+'4'!I76+'5'!I76+'6.'!I76+D!I76</f>
        <v>0</v>
      </c>
      <c r="J76" s="57">
        <f>+'1'!J76+'2'!J76+'3'!J76+'4'!J76+'5'!J76+'6.'!J76+D!J76</f>
        <v>0</v>
      </c>
      <c r="K76" s="57">
        <f>+'1'!K76+'2'!K76+'3'!K76+'4'!K76+'5'!K76+'6.'!K76+D!K76</f>
        <v>0</v>
      </c>
      <c r="L76" s="57">
        <f>+'1'!L76+'2'!L76+'3'!L76+'4'!L76+'5'!L76+'6.'!L76+D!L76</f>
        <v>0</v>
      </c>
      <c r="M76" s="57">
        <f>+'1'!M76+'2'!M76+'3'!M76+'4'!M76+'5'!M76+'6.'!M76+D!M76</f>
        <v>0</v>
      </c>
      <c r="N76" s="58">
        <f t="shared" si="8"/>
        <v>0</v>
      </c>
      <c r="O76" s="64">
        <f t="shared" si="9"/>
        <v>0</v>
      </c>
      <c r="P76" s="300"/>
      <c r="Q76" s="3"/>
      <c r="R76" s="65">
        <f t="shared" si="10"/>
        <v>0</v>
      </c>
      <c r="S76" s="3"/>
      <c r="T76" s="65">
        <f t="shared" si="11"/>
        <v>0</v>
      </c>
      <c r="U76" s="3"/>
      <c r="V76" s="65">
        <f t="shared" si="12"/>
        <v>0</v>
      </c>
      <c r="W76" s="3"/>
      <c r="X76" s="65">
        <f t="shared" si="13"/>
        <v>0</v>
      </c>
      <c r="Y76" s="3"/>
      <c r="Z76" s="65">
        <f t="shared" si="14"/>
        <v>0</v>
      </c>
      <c r="AA76" s="3"/>
      <c r="AB76" s="65">
        <f t="shared" si="15"/>
        <v>0</v>
      </c>
    </row>
    <row r="77" spans="1:28" ht="12.75" customHeight="1">
      <c r="A77" s="116"/>
      <c r="B77" s="278" t="s">
        <v>174</v>
      </c>
      <c r="C77" s="244" t="s">
        <v>175</v>
      </c>
      <c r="D77" s="34">
        <f>+'1'!D77</f>
        <v>217.5</v>
      </c>
      <c r="E77" s="63">
        <f>+'1'!E77+'2'!E77+'3'!E77+'4'!E77+'5'!E77+'6.'!E77+D!E77</f>
        <v>0</v>
      </c>
      <c r="F77" s="63">
        <f>+'1'!F77+'2'!F77+'3'!F77+'4'!F77+'5'!F77+'6.'!F77+D!F77</f>
        <v>0</v>
      </c>
      <c r="G77" s="56">
        <f>+'1'!G77+'2'!G77+'3'!G77+'4'!G77+'5'!G77+'6.'!G77+D!G77</f>
        <v>0</v>
      </c>
      <c r="H77" s="57">
        <f>+'1'!H77+'2'!H77+'3'!H77+'4'!H77+'5'!H77+'6.'!H77+D!H77</f>
        <v>0</v>
      </c>
      <c r="I77" s="57">
        <f>+'1'!I77+'2'!I77+'3'!I77+'4'!I77+'5'!I77+'6.'!I77+D!I77</f>
        <v>0</v>
      </c>
      <c r="J77" s="57">
        <f>+'1'!J77+'2'!J77+'3'!J77+'4'!J77+'5'!J77+'6.'!J77+D!J77</f>
        <v>0</v>
      </c>
      <c r="K77" s="57">
        <f>+'1'!K77+'2'!K77+'3'!K77+'4'!K77+'5'!K77+'6.'!K77+D!K77</f>
        <v>0</v>
      </c>
      <c r="L77" s="57">
        <f>+'1'!L77+'2'!L77+'3'!L77+'4'!L77+'5'!L77+'6.'!L77+D!L77</f>
        <v>0</v>
      </c>
      <c r="M77" s="57">
        <f>+'1'!M77+'2'!M77+'3'!M77+'4'!M77+'5'!M77+'6.'!M77+D!M77</f>
        <v>0</v>
      </c>
      <c r="N77" s="58">
        <f t="shared" si="8"/>
        <v>0</v>
      </c>
      <c r="O77" s="64">
        <f t="shared" si="9"/>
        <v>217.5</v>
      </c>
      <c r="P77" s="300"/>
      <c r="Q77" s="3"/>
      <c r="R77" s="65">
        <f t="shared" si="10"/>
        <v>0</v>
      </c>
      <c r="S77" s="3"/>
      <c r="T77" s="65">
        <f t="shared" si="11"/>
        <v>0</v>
      </c>
      <c r="U77" s="3"/>
      <c r="V77" s="65">
        <f t="shared" si="12"/>
        <v>0</v>
      </c>
      <c r="W77" s="3"/>
      <c r="X77" s="65">
        <f t="shared" si="13"/>
        <v>0</v>
      </c>
      <c r="Y77" s="3"/>
      <c r="Z77" s="65">
        <f t="shared" si="14"/>
        <v>0</v>
      </c>
      <c r="AA77" s="3"/>
      <c r="AB77" s="65">
        <f t="shared" si="15"/>
        <v>0</v>
      </c>
    </row>
    <row r="78" spans="1:28" ht="12.75" customHeight="1">
      <c r="A78" s="116"/>
      <c r="B78" s="278" t="s">
        <v>176</v>
      </c>
      <c r="C78" s="244" t="s">
        <v>175</v>
      </c>
      <c r="D78" s="34">
        <f>+'1'!D78</f>
        <v>25</v>
      </c>
      <c r="E78" s="63">
        <f>+'1'!E78+'2'!E78+'3'!E78+'4'!E78+'5'!E78+'6.'!E78+D!E78</f>
        <v>0</v>
      </c>
      <c r="F78" s="63">
        <f>+'1'!F78+'2'!F78+'3'!F78+'4'!F78+'5'!F78+'6.'!F78+D!F78</f>
        <v>0</v>
      </c>
      <c r="G78" s="56">
        <f>+'1'!G78+'2'!G78+'3'!G78+'4'!G78+'5'!G78+'6.'!G78+D!G78</f>
        <v>0</v>
      </c>
      <c r="H78" s="57">
        <f>+'1'!H78+'2'!H78+'3'!H78+'4'!H78+'5'!H78+'6.'!H78+D!H78</f>
        <v>0</v>
      </c>
      <c r="I78" s="57">
        <f>+'1'!I78+'2'!I78+'3'!I78+'4'!I78+'5'!I78+'6.'!I78+D!I78</f>
        <v>0</v>
      </c>
      <c r="J78" s="57">
        <f>+'1'!J78+'2'!J78+'3'!J78+'4'!J78+'5'!J78+'6.'!J78+D!J78</f>
        <v>0</v>
      </c>
      <c r="K78" s="57">
        <f>+'1'!K78+'2'!K78+'3'!K78+'4'!K78+'5'!K78+'6.'!K78+D!K78</f>
        <v>0</v>
      </c>
      <c r="L78" s="57">
        <f>+'1'!L78+'2'!L78+'3'!L78+'4'!L78+'5'!L78+'6.'!L78+D!L78</f>
        <v>0</v>
      </c>
      <c r="M78" s="57">
        <f>+'1'!M78+'2'!M78+'3'!M78+'4'!M78+'5'!M78+'6.'!M78+D!M78</f>
        <v>0</v>
      </c>
      <c r="N78" s="58">
        <f t="shared" si="8"/>
        <v>0</v>
      </c>
      <c r="O78" s="64">
        <f t="shared" si="9"/>
        <v>25</v>
      </c>
      <c r="P78" s="300"/>
      <c r="Q78" s="3"/>
      <c r="R78" s="65">
        <f t="shared" si="10"/>
        <v>0</v>
      </c>
      <c r="S78" s="3"/>
      <c r="T78" s="65">
        <f t="shared" si="11"/>
        <v>0</v>
      </c>
      <c r="U78" s="3"/>
      <c r="V78" s="65">
        <f t="shared" si="12"/>
        <v>0</v>
      </c>
      <c r="W78" s="3"/>
      <c r="X78" s="65">
        <f t="shared" si="13"/>
        <v>0</v>
      </c>
      <c r="Y78" s="3"/>
      <c r="Z78" s="65">
        <f t="shared" si="14"/>
        <v>0</v>
      </c>
      <c r="AA78" s="3"/>
      <c r="AB78" s="65">
        <f t="shared" si="15"/>
        <v>0</v>
      </c>
    </row>
    <row r="79" spans="1:28" ht="12.75" customHeight="1">
      <c r="A79" s="116"/>
      <c r="B79" s="278" t="s">
        <v>177</v>
      </c>
      <c r="C79" s="244" t="s">
        <v>175</v>
      </c>
      <c r="D79" s="34">
        <f>+'1'!D79</f>
        <v>150</v>
      </c>
      <c r="E79" s="63">
        <f>+'1'!E79+'2'!E79+'3'!E79+'4'!E79+'5'!E79+'6.'!E79+D!E79</f>
        <v>0</v>
      </c>
      <c r="F79" s="63">
        <f>+'1'!F79+'2'!F79+'3'!F79+'4'!F79+'5'!F79+'6.'!F79+D!F79</f>
        <v>0</v>
      </c>
      <c r="G79" s="56">
        <f>+'1'!G79+'2'!G79+'3'!G79+'4'!G79+'5'!G79+'6.'!G79+D!G79</f>
        <v>0</v>
      </c>
      <c r="H79" s="57">
        <f>+'1'!H79+'2'!H79+'3'!H79+'4'!H79+'5'!H79+'6.'!H79+D!H79</f>
        <v>0</v>
      </c>
      <c r="I79" s="57">
        <f>+'1'!I79+'2'!I79+'3'!I79+'4'!I79+'5'!I79+'6.'!I79+D!I79</f>
        <v>0</v>
      </c>
      <c r="J79" s="57">
        <f>+'1'!J79+'2'!J79+'3'!J79+'4'!J79+'5'!J79+'6.'!J79+D!J79</f>
        <v>0</v>
      </c>
      <c r="K79" s="57">
        <f>+'1'!K79+'2'!K79+'3'!K79+'4'!K79+'5'!K79+'6.'!K79+D!K79</f>
        <v>0</v>
      </c>
      <c r="L79" s="57">
        <f>+'1'!L79+'2'!L79+'3'!L79+'4'!L79+'5'!L79+'6.'!L79+D!L79</f>
        <v>0</v>
      </c>
      <c r="M79" s="57">
        <f>+'1'!M79+'2'!M79+'3'!M79+'4'!M79+'5'!M79+'6.'!M79+D!M79</f>
        <v>0</v>
      </c>
      <c r="N79" s="58">
        <f t="shared" si="8"/>
        <v>0</v>
      </c>
      <c r="O79" s="64">
        <f t="shared" si="9"/>
        <v>150</v>
      </c>
      <c r="P79" s="300"/>
      <c r="Q79" s="3"/>
      <c r="R79" s="65">
        <f t="shared" si="10"/>
        <v>0</v>
      </c>
      <c r="S79" s="3"/>
      <c r="T79" s="65">
        <f t="shared" si="11"/>
        <v>0</v>
      </c>
      <c r="U79" s="3"/>
      <c r="V79" s="65">
        <f t="shared" si="12"/>
        <v>0</v>
      </c>
      <c r="W79" s="3"/>
      <c r="X79" s="65">
        <f t="shared" si="13"/>
        <v>0</v>
      </c>
      <c r="Y79" s="3"/>
      <c r="Z79" s="65">
        <f t="shared" si="14"/>
        <v>0</v>
      </c>
      <c r="AA79" s="3"/>
      <c r="AB79" s="65">
        <f t="shared" si="15"/>
        <v>0</v>
      </c>
    </row>
    <row r="80" spans="1:28" ht="12.75" customHeight="1">
      <c r="A80" s="116"/>
      <c r="B80" s="278" t="s">
        <v>178</v>
      </c>
      <c r="C80" s="244" t="s">
        <v>175</v>
      </c>
      <c r="D80" s="34">
        <f>+'1'!D80</f>
        <v>25</v>
      </c>
      <c r="E80" s="63">
        <f>+'1'!E80+'2'!E80+'3'!E80+'4'!E80+'5'!E80+'6.'!E80+D!E80</f>
        <v>0</v>
      </c>
      <c r="F80" s="63">
        <f>+'1'!F80+'2'!F80+'3'!F80+'4'!F80+'5'!F80+'6.'!F80+D!F80</f>
        <v>0</v>
      </c>
      <c r="G80" s="56">
        <f>+'1'!G80+'2'!G80+'3'!G80+'4'!G80+'5'!G80+'6.'!G80+D!G80</f>
        <v>0</v>
      </c>
      <c r="H80" s="57">
        <f>+'1'!H80+'2'!H80+'3'!H80+'4'!H80+'5'!H80+'6.'!H80+D!H80</f>
        <v>0</v>
      </c>
      <c r="I80" s="57">
        <f>+'1'!I80+'2'!I80+'3'!I80+'4'!I80+'5'!I80+'6.'!I80+D!I80</f>
        <v>0</v>
      </c>
      <c r="J80" s="57">
        <f>+'1'!J80+'2'!J80+'3'!J80+'4'!J80+'5'!J80+'6.'!J80+D!J80</f>
        <v>0</v>
      </c>
      <c r="K80" s="57">
        <f>+'1'!K80+'2'!K80+'3'!K80+'4'!K80+'5'!K80+'6.'!K80+D!K80</f>
        <v>0</v>
      </c>
      <c r="L80" s="57">
        <f>+'1'!L80+'2'!L80+'3'!L80+'4'!L80+'5'!L80+'6.'!L80+D!L80</f>
        <v>0</v>
      </c>
      <c r="M80" s="57">
        <f>+'1'!M80+'2'!M80+'3'!M80+'4'!M80+'5'!M80+'6.'!M80+D!M80</f>
        <v>0</v>
      </c>
      <c r="N80" s="58">
        <f t="shared" si="8"/>
        <v>0</v>
      </c>
      <c r="O80" s="64">
        <f t="shared" si="9"/>
        <v>25</v>
      </c>
      <c r="P80" s="300"/>
      <c r="Q80" s="3"/>
      <c r="R80" s="65">
        <f t="shared" si="10"/>
        <v>0</v>
      </c>
      <c r="S80" s="3"/>
      <c r="T80" s="65">
        <f t="shared" si="11"/>
        <v>0</v>
      </c>
      <c r="U80" s="3"/>
      <c r="V80" s="65">
        <f t="shared" si="12"/>
        <v>0</v>
      </c>
      <c r="W80" s="3"/>
      <c r="X80" s="65">
        <f t="shared" si="13"/>
        <v>0</v>
      </c>
      <c r="Y80" s="3"/>
      <c r="Z80" s="65">
        <f t="shared" si="14"/>
        <v>0</v>
      </c>
      <c r="AA80" s="3"/>
      <c r="AB80" s="65">
        <f t="shared" si="15"/>
        <v>0</v>
      </c>
    </row>
    <row r="81" spans="1:28" ht="12.75" customHeight="1">
      <c r="A81" s="116"/>
      <c r="B81" s="259" t="s">
        <v>179</v>
      </c>
      <c r="C81" s="244" t="s">
        <v>175</v>
      </c>
      <c r="D81" s="34">
        <f>+'1'!D81</f>
        <v>25.4</v>
      </c>
      <c r="E81" s="63">
        <f>+'1'!E81+'2'!E81+'3'!E81+'4'!E81+'5'!E81+'6.'!E81+D!E81</f>
        <v>0</v>
      </c>
      <c r="F81" s="63">
        <f>+'1'!F81+'2'!F81+'3'!F81+'4'!F81+'5'!F81+'6.'!F81+D!F81</f>
        <v>0</v>
      </c>
      <c r="G81" s="56">
        <f>+'1'!G81+'2'!G81+'3'!G81+'4'!G81+'5'!G81+'6.'!G81+D!G81</f>
        <v>0</v>
      </c>
      <c r="H81" s="57">
        <f>+'1'!H81+'2'!H81+'3'!H81+'4'!H81+'5'!H81+'6.'!H81+D!H81</f>
        <v>0</v>
      </c>
      <c r="I81" s="57">
        <f>+'1'!I81+'2'!I81+'3'!I81+'4'!I81+'5'!I81+'6.'!I81+D!I81</f>
        <v>0</v>
      </c>
      <c r="J81" s="57">
        <f>+'1'!J81+'2'!J81+'3'!J81+'4'!J81+'5'!J81+'6.'!J81+D!J81</f>
        <v>0</v>
      </c>
      <c r="K81" s="57">
        <f>+'1'!K81+'2'!K81+'3'!K81+'4'!K81+'5'!K81+'6.'!K81+D!K81</f>
        <v>0</v>
      </c>
      <c r="L81" s="57">
        <f>+'1'!L81+'2'!L81+'3'!L81+'4'!L81+'5'!L81+'6.'!L81+D!L81</f>
        <v>0</v>
      </c>
      <c r="M81" s="57">
        <f>+'1'!M81+'2'!M81+'3'!M81+'4'!M81+'5'!M81+'6.'!M81+D!M81</f>
        <v>0</v>
      </c>
      <c r="N81" s="58">
        <f t="shared" si="8"/>
        <v>0</v>
      </c>
      <c r="O81" s="64">
        <f t="shared" si="9"/>
        <v>25.4</v>
      </c>
      <c r="P81" s="300"/>
      <c r="Q81" s="3"/>
      <c r="R81" s="65">
        <f t="shared" si="10"/>
        <v>0</v>
      </c>
      <c r="S81" s="3"/>
      <c r="T81" s="65">
        <f t="shared" si="11"/>
        <v>0</v>
      </c>
      <c r="U81" s="3"/>
      <c r="V81" s="65">
        <f t="shared" si="12"/>
        <v>0</v>
      </c>
      <c r="W81" s="3"/>
      <c r="X81" s="65">
        <f t="shared" si="13"/>
        <v>0</v>
      </c>
      <c r="Y81" s="3"/>
      <c r="Z81" s="65">
        <f t="shared" si="14"/>
        <v>0</v>
      </c>
      <c r="AA81" s="3"/>
      <c r="AB81" s="65">
        <f t="shared" si="15"/>
        <v>0</v>
      </c>
    </row>
    <row r="82" spans="1:28" ht="12.75" customHeight="1">
      <c r="A82" s="116"/>
      <c r="B82" s="256" t="s">
        <v>180</v>
      </c>
      <c r="C82" s="244" t="s">
        <v>175</v>
      </c>
      <c r="D82" s="34">
        <f>+'1'!D82</f>
        <v>50</v>
      </c>
      <c r="E82" s="63">
        <f>+'1'!E82+'2'!E82+'3'!E82+'4'!E82+'5'!E82+'6.'!E82+D!E82</f>
        <v>0</v>
      </c>
      <c r="F82" s="63">
        <f>+'1'!F82+'2'!F82+'3'!F82+'4'!F82+'5'!F82+'6.'!F82+D!F82</f>
        <v>0</v>
      </c>
      <c r="G82" s="56">
        <f>+'1'!G82+'2'!G82+'3'!G82+'4'!G82+'5'!G82+'6.'!G82+D!G82</f>
        <v>0</v>
      </c>
      <c r="H82" s="57">
        <f>+'1'!H82+'2'!H82+'3'!H82+'4'!H82+'5'!H82+'6.'!H82+D!H82</f>
        <v>0</v>
      </c>
      <c r="I82" s="57">
        <f>+'1'!I82+'2'!I82+'3'!I82+'4'!I82+'5'!I82+'6.'!I82+D!I82</f>
        <v>0</v>
      </c>
      <c r="J82" s="57">
        <f>+'1'!J82+'2'!J82+'3'!J82+'4'!J82+'5'!J82+'6.'!J82+D!J82</f>
        <v>0</v>
      </c>
      <c r="K82" s="57">
        <f>+'1'!K82+'2'!K82+'3'!K82+'4'!K82+'5'!K82+'6.'!K82+D!K82</f>
        <v>0</v>
      </c>
      <c r="L82" s="57">
        <f>+'1'!L82+'2'!L82+'3'!L82+'4'!L82+'5'!L82+'6.'!L82+D!L82</f>
        <v>0</v>
      </c>
      <c r="M82" s="57">
        <f>+'1'!M82+'2'!M82+'3'!M82+'4'!M82+'5'!M82+'6.'!M82+D!M82</f>
        <v>0</v>
      </c>
      <c r="N82" s="58">
        <f t="shared" si="8"/>
        <v>0</v>
      </c>
      <c r="O82" s="64">
        <f t="shared" si="9"/>
        <v>50</v>
      </c>
      <c r="P82" s="300"/>
      <c r="Q82" s="3"/>
      <c r="R82" s="65">
        <f t="shared" si="10"/>
        <v>0</v>
      </c>
      <c r="S82" s="3"/>
      <c r="T82" s="65">
        <f t="shared" si="11"/>
        <v>0</v>
      </c>
      <c r="U82" s="3"/>
      <c r="V82" s="65">
        <f t="shared" si="12"/>
        <v>0</v>
      </c>
      <c r="W82" s="3"/>
      <c r="X82" s="65">
        <f t="shared" si="13"/>
        <v>0</v>
      </c>
      <c r="Y82" s="3"/>
      <c r="Z82" s="65">
        <f t="shared" si="14"/>
        <v>0</v>
      </c>
      <c r="AA82" s="3"/>
      <c r="AB82" s="65">
        <f t="shared" si="15"/>
        <v>0</v>
      </c>
    </row>
    <row r="83" spans="1:28" ht="12.75" customHeight="1">
      <c r="A83" s="116"/>
      <c r="B83" s="256" t="s">
        <v>181</v>
      </c>
      <c r="C83" s="244" t="s">
        <v>175</v>
      </c>
      <c r="D83" s="34">
        <f>+'1'!D83</f>
        <v>40</v>
      </c>
      <c r="E83" s="63">
        <f>+'1'!E83+'2'!E83+'3'!E83+'4'!E83+'5'!E83+'6.'!E83+D!E83</f>
        <v>0</v>
      </c>
      <c r="F83" s="63">
        <f>+'1'!F83+'2'!F83+'3'!F83+'4'!F83+'5'!F83+'6.'!F83+D!F83</f>
        <v>0</v>
      </c>
      <c r="G83" s="56">
        <f>+'1'!G83+'2'!G83+'3'!G83+'4'!G83+'5'!G83+'6.'!G83+D!G83</f>
        <v>0</v>
      </c>
      <c r="H83" s="57">
        <f>+'1'!H83+'2'!H83+'3'!H83+'4'!H83+'5'!H83+'6.'!H83+D!H83</f>
        <v>0</v>
      </c>
      <c r="I83" s="57">
        <f>+'1'!I83+'2'!I83+'3'!I83+'4'!I83+'5'!I83+'6.'!I83+D!I83</f>
        <v>0</v>
      </c>
      <c r="J83" s="57">
        <f>+'1'!J83+'2'!J83+'3'!J83+'4'!J83+'5'!J83+'6.'!J83+D!J83</f>
        <v>0</v>
      </c>
      <c r="K83" s="57">
        <f>+'1'!K83+'2'!K83+'3'!K83+'4'!K83+'5'!K83+'6.'!K83+D!K83</f>
        <v>0</v>
      </c>
      <c r="L83" s="57">
        <f>+'1'!L83+'2'!L83+'3'!L83+'4'!L83+'5'!L83+'6.'!L83+D!L83</f>
        <v>0</v>
      </c>
      <c r="M83" s="57">
        <f>+'1'!M83+'2'!M83+'3'!M83+'4'!M83+'5'!M83+'6.'!M83+D!M83</f>
        <v>0</v>
      </c>
      <c r="N83" s="58">
        <f t="shared" si="8"/>
        <v>0</v>
      </c>
      <c r="O83" s="64">
        <f t="shared" si="9"/>
        <v>40</v>
      </c>
      <c r="P83" s="300"/>
      <c r="Q83" s="3"/>
      <c r="R83" s="65">
        <f t="shared" si="10"/>
        <v>0</v>
      </c>
      <c r="S83" s="3"/>
      <c r="T83" s="65">
        <f t="shared" si="11"/>
        <v>0</v>
      </c>
      <c r="U83" s="3"/>
      <c r="V83" s="65">
        <f t="shared" si="12"/>
        <v>0</v>
      </c>
      <c r="W83" s="3"/>
      <c r="X83" s="65">
        <f t="shared" si="13"/>
        <v>0</v>
      </c>
      <c r="Y83" s="3"/>
      <c r="Z83" s="65">
        <f t="shared" si="14"/>
        <v>0</v>
      </c>
      <c r="AA83" s="3"/>
      <c r="AB83" s="65">
        <f t="shared" si="15"/>
        <v>0</v>
      </c>
    </row>
    <row r="84" spans="1:28" ht="12.75" customHeight="1">
      <c r="A84" s="116"/>
      <c r="B84" s="259" t="s">
        <v>184</v>
      </c>
      <c r="C84" s="244" t="s">
        <v>175</v>
      </c>
      <c r="D84" s="34">
        <f>+'1'!D84</f>
        <v>100</v>
      </c>
      <c r="E84" s="63">
        <f>+'1'!E84+'2'!E84+'3'!E84+'4'!E84+'5'!E84+'6.'!E84+D!E84</f>
        <v>0</v>
      </c>
      <c r="F84" s="63">
        <f>+'1'!F84+'2'!F84+'3'!F84+'4'!F84+'5'!F84+'6.'!F84+D!F84</f>
        <v>0</v>
      </c>
      <c r="G84" s="56">
        <f>+'1'!G84+'2'!G84+'3'!G84+'4'!G84+'5'!G84+'6.'!G84+D!G84</f>
        <v>0</v>
      </c>
      <c r="H84" s="57">
        <f>+'1'!H84+'2'!H84+'3'!H84+'4'!H84+'5'!H84+'6.'!H84+D!H84</f>
        <v>0</v>
      </c>
      <c r="I84" s="57">
        <f>+'1'!I84+'2'!I84+'3'!I84+'4'!I84+'5'!I84+'6.'!I84+D!I84</f>
        <v>0</v>
      </c>
      <c r="J84" s="57">
        <f>+'1'!J84+'2'!J84+'3'!J84+'4'!J84+'5'!J84+'6.'!J84+D!J84</f>
        <v>0</v>
      </c>
      <c r="K84" s="57">
        <f>+'1'!K84+'2'!K84+'3'!K84+'4'!K84+'5'!K84+'6.'!K84+D!K84</f>
        <v>0</v>
      </c>
      <c r="L84" s="57">
        <f>+'1'!L84+'2'!L84+'3'!L84+'4'!L84+'5'!L84+'6.'!L84+D!L84</f>
        <v>0</v>
      </c>
      <c r="M84" s="57">
        <f>+'1'!M84+'2'!M84+'3'!M84+'4'!M84+'5'!M84+'6.'!M84+D!M84</f>
        <v>0</v>
      </c>
      <c r="N84" s="58">
        <f t="shared" si="8"/>
        <v>0</v>
      </c>
      <c r="O84" s="64">
        <f t="shared" si="9"/>
        <v>100</v>
      </c>
      <c r="P84" s="300"/>
      <c r="Q84" s="3"/>
      <c r="R84" s="65">
        <f t="shared" si="10"/>
        <v>0</v>
      </c>
      <c r="S84" s="3"/>
      <c r="T84" s="65">
        <f t="shared" si="11"/>
        <v>0</v>
      </c>
      <c r="U84" s="3"/>
      <c r="V84" s="65">
        <f t="shared" si="12"/>
        <v>0</v>
      </c>
      <c r="W84" s="3"/>
      <c r="X84" s="65">
        <f t="shared" si="13"/>
        <v>0</v>
      </c>
      <c r="Y84" s="3"/>
      <c r="Z84" s="65">
        <f t="shared" si="14"/>
        <v>0</v>
      </c>
      <c r="AA84" s="3"/>
      <c r="AB84" s="65">
        <f t="shared" si="15"/>
        <v>0</v>
      </c>
    </row>
    <row r="85" spans="1:28" ht="12.75" customHeight="1">
      <c r="A85" s="116"/>
      <c r="B85" s="252"/>
      <c r="C85" s="246"/>
      <c r="D85" s="34">
        <f>+'1'!D85</f>
        <v>0</v>
      </c>
      <c r="E85" s="63">
        <f>+'1'!E85+'2'!E85+'3'!E85+'4'!E85+'5'!E85+'6.'!E85+D!E85</f>
        <v>0</v>
      </c>
      <c r="F85" s="63">
        <f>+'1'!F85+'2'!F85+'3'!F85+'4'!F85+'5'!F85+'6.'!F85+D!F85</f>
        <v>0</v>
      </c>
      <c r="G85" s="56">
        <f>+'1'!G85+'2'!G85+'3'!G85+'4'!G85+'5'!G85+'6.'!G85+D!G85</f>
        <v>0</v>
      </c>
      <c r="H85" s="57">
        <f>+'1'!H85+'2'!H85+'3'!H85+'4'!H85+'5'!H85+'6.'!H85+D!H85</f>
        <v>0</v>
      </c>
      <c r="I85" s="57">
        <f>+'1'!I85+'2'!I85+'3'!I85+'4'!I85+'5'!I85+'6.'!I85+D!I85</f>
        <v>0</v>
      </c>
      <c r="J85" s="57">
        <f>+'1'!J85+'2'!J85+'3'!J85+'4'!J85+'5'!J85+'6.'!J85+D!J85</f>
        <v>0</v>
      </c>
      <c r="K85" s="57">
        <f>+'1'!K85+'2'!K85+'3'!K85+'4'!K85+'5'!K85+'6.'!K85+D!K85</f>
        <v>0</v>
      </c>
      <c r="L85" s="57">
        <f>+'1'!L85+'2'!L85+'3'!L85+'4'!L85+'5'!L85+'6.'!L85+D!L85</f>
        <v>0</v>
      </c>
      <c r="M85" s="57">
        <f>+'1'!M85+'2'!M85+'3'!M85+'4'!M85+'5'!M85+'6.'!M85+D!M85</f>
        <v>0</v>
      </c>
      <c r="N85" s="58">
        <f t="shared" si="8"/>
        <v>0</v>
      </c>
      <c r="O85" s="64">
        <f t="shared" si="9"/>
        <v>0</v>
      </c>
      <c r="P85" s="300"/>
      <c r="Q85" s="3"/>
      <c r="R85" s="65">
        <f t="shared" si="10"/>
        <v>0</v>
      </c>
      <c r="S85" s="3"/>
      <c r="T85" s="65">
        <f t="shared" si="11"/>
        <v>0</v>
      </c>
      <c r="U85" s="3"/>
      <c r="V85" s="65">
        <f t="shared" si="12"/>
        <v>0</v>
      </c>
      <c r="W85" s="3"/>
      <c r="X85" s="65">
        <f t="shared" si="13"/>
        <v>0</v>
      </c>
      <c r="Y85" s="3"/>
      <c r="Z85" s="65">
        <f t="shared" si="14"/>
        <v>0</v>
      </c>
      <c r="AA85" s="3"/>
      <c r="AB85" s="65">
        <f t="shared" si="15"/>
        <v>0</v>
      </c>
    </row>
    <row r="86" spans="1:28" ht="12.75" customHeight="1">
      <c r="A86" s="116"/>
      <c r="B86" s="282" t="s">
        <v>32</v>
      </c>
      <c r="C86" s="275"/>
      <c r="D86" s="29"/>
      <c r="E86" s="29"/>
      <c r="F86" s="29"/>
      <c r="G86" s="29"/>
      <c r="H86" s="30"/>
      <c r="I86" s="30"/>
      <c r="J86" s="31"/>
      <c r="K86" s="32"/>
      <c r="L86" s="32"/>
      <c r="M86" s="32"/>
      <c r="N86" s="32"/>
      <c r="O86" s="60"/>
      <c r="P86" s="300"/>
      <c r="Q86" s="122"/>
      <c r="R86" s="61"/>
      <c r="S86" s="122"/>
      <c r="T86" s="61"/>
      <c r="U86" s="123"/>
      <c r="V86" s="62"/>
      <c r="W86" s="123"/>
      <c r="X86" s="62"/>
      <c r="Y86" s="123"/>
      <c r="Z86" s="62"/>
      <c r="AA86" s="123"/>
      <c r="AB86" s="62"/>
    </row>
    <row r="87" spans="1:28" ht="12.75" customHeight="1">
      <c r="A87" s="116"/>
      <c r="B87" s="283" t="s">
        <v>92</v>
      </c>
      <c r="C87" s="244" t="s">
        <v>103</v>
      </c>
      <c r="D87" s="34">
        <f>+'1'!D87</f>
        <v>10</v>
      </c>
      <c r="E87" s="63">
        <f>+'1'!E87+'2'!E87+'3'!E87+'4'!E87+'5'!E87+'6.'!E87+D!E87</f>
        <v>0</v>
      </c>
      <c r="F87" s="63">
        <f>+'1'!F87+'2'!F87+'3'!F87+'4'!F87+'5'!F87+'6.'!F87+D!F87</f>
        <v>0</v>
      </c>
      <c r="G87" s="56">
        <f>+'1'!G87+'2'!G87+'3'!G87+'4'!G87+'5'!G87+'6.'!G87+D!G87</f>
        <v>0</v>
      </c>
      <c r="H87" s="57">
        <f>+'1'!H87+'2'!H87+'3'!H87+'4'!H87+'5'!H87+'6.'!H87+D!H87</f>
        <v>0</v>
      </c>
      <c r="I87" s="57">
        <f>+'1'!I87+'2'!I87+'3'!I87+'4'!I87+'5'!I87+'6.'!I87+D!I87</f>
        <v>0</v>
      </c>
      <c r="J87" s="57">
        <f>+'1'!J87+'2'!J87+'3'!J87+'4'!J87+'5'!J87+'6.'!J87+D!J87</f>
        <v>0</v>
      </c>
      <c r="K87" s="57">
        <f>+'1'!K87+'2'!K87+'3'!K87+'4'!K87+'5'!K87+'6.'!K87+D!K87</f>
        <v>0</v>
      </c>
      <c r="L87" s="57">
        <f>+'1'!L87+'2'!L87+'3'!L87+'4'!L87+'5'!L87+'6.'!L87+D!L87</f>
        <v>0</v>
      </c>
      <c r="M87" s="57">
        <f>+'1'!M87+'2'!M87+'3'!M87+'4'!M87+'5'!M87+'6.'!M87+D!M87</f>
        <v>0</v>
      </c>
      <c r="N87" s="58">
        <f t="shared" si="8"/>
        <v>0</v>
      </c>
      <c r="O87" s="64">
        <f t="shared" si="9"/>
        <v>10</v>
      </c>
      <c r="P87" s="300"/>
      <c r="Q87" s="3"/>
      <c r="R87" s="65">
        <f t="shared" si="10"/>
        <v>0</v>
      </c>
      <c r="S87" s="3"/>
      <c r="T87" s="65">
        <f t="shared" si="11"/>
        <v>0</v>
      </c>
      <c r="U87" s="3"/>
      <c r="V87" s="65">
        <f t="shared" si="12"/>
        <v>0</v>
      </c>
      <c r="W87" s="3"/>
      <c r="X87" s="65">
        <f t="shared" si="13"/>
        <v>0</v>
      </c>
      <c r="Y87" s="3"/>
      <c r="Z87" s="65">
        <f t="shared" si="14"/>
        <v>0</v>
      </c>
      <c r="AA87" s="3"/>
      <c r="AB87" s="65">
        <f t="shared" si="15"/>
        <v>0</v>
      </c>
    </row>
    <row r="88" spans="1:28" ht="12.75" customHeight="1">
      <c r="A88" s="116"/>
      <c r="B88" s="283" t="s">
        <v>93</v>
      </c>
      <c r="C88" s="244" t="s">
        <v>103</v>
      </c>
      <c r="D88" s="34">
        <f>+'1'!D88</f>
        <v>65.800000000000011</v>
      </c>
      <c r="E88" s="63">
        <f>+'1'!E88+'2'!E88+'3'!E88+'4'!E88+'5'!E88+'6.'!E88+D!E88</f>
        <v>0</v>
      </c>
      <c r="F88" s="63">
        <f>+'1'!F88+'2'!F88+'3'!F88+'4'!F88+'5'!F88+'6.'!F88+D!F88</f>
        <v>0</v>
      </c>
      <c r="G88" s="56">
        <f>+'1'!G88+'2'!G88+'3'!G88+'4'!G88+'5'!G88+'6.'!G88+D!G88</f>
        <v>0</v>
      </c>
      <c r="H88" s="57">
        <f>+'1'!H88+'2'!H88+'3'!H88+'4'!H88+'5'!H88+'6.'!H88+D!H88</f>
        <v>0</v>
      </c>
      <c r="I88" s="57">
        <f>+'1'!I88+'2'!I88+'3'!I88+'4'!I88+'5'!I88+'6.'!I88+D!I88</f>
        <v>0</v>
      </c>
      <c r="J88" s="57">
        <f>+'1'!J88+'2'!J88+'3'!J88+'4'!J88+'5'!J88+'6.'!J88+D!J88</f>
        <v>0</v>
      </c>
      <c r="K88" s="57">
        <f>+'1'!K88+'2'!K88+'3'!K88+'4'!K88+'5'!K88+'6.'!K88+D!K88</f>
        <v>0</v>
      </c>
      <c r="L88" s="57">
        <f>+'1'!L88+'2'!L88+'3'!L88+'4'!L88+'5'!L88+'6.'!L88+D!L88</f>
        <v>0</v>
      </c>
      <c r="M88" s="57">
        <f>+'1'!M88+'2'!M88+'3'!M88+'4'!M88+'5'!M88+'6.'!M88+D!M88</f>
        <v>0</v>
      </c>
      <c r="N88" s="58">
        <f t="shared" si="8"/>
        <v>0</v>
      </c>
      <c r="O88" s="64">
        <f t="shared" si="9"/>
        <v>65.800000000000011</v>
      </c>
      <c r="P88" s="300"/>
      <c r="Q88" s="3"/>
      <c r="R88" s="65">
        <f t="shared" si="10"/>
        <v>0</v>
      </c>
      <c r="S88" s="3"/>
      <c r="T88" s="65">
        <f t="shared" si="11"/>
        <v>0</v>
      </c>
      <c r="U88" s="3"/>
      <c r="V88" s="65">
        <f t="shared" si="12"/>
        <v>0</v>
      </c>
      <c r="W88" s="3"/>
      <c r="X88" s="65">
        <f t="shared" si="13"/>
        <v>0</v>
      </c>
      <c r="Y88" s="3"/>
      <c r="Z88" s="65">
        <f t="shared" si="14"/>
        <v>0</v>
      </c>
      <c r="AA88" s="3"/>
      <c r="AB88" s="65">
        <f t="shared" si="15"/>
        <v>0</v>
      </c>
    </row>
    <row r="89" spans="1:28" ht="12.75" customHeight="1">
      <c r="A89" s="116"/>
      <c r="B89" s="256" t="s">
        <v>94</v>
      </c>
      <c r="C89" s="244" t="s">
        <v>103</v>
      </c>
      <c r="D89" s="34">
        <f>+'1'!D89</f>
        <v>50.41</v>
      </c>
      <c r="E89" s="63">
        <f>+'1'!E89+'2'!E89+'3'!E89+'4'!E89+'5'!E89+'6.'!E89+D!E89</f>
        <v>0</v>
      </c>
      <c r="F89" s="63">
        <f>+'1'!F89+'2'!F89+'3'!F89+'4'!F89+'5'!F89+'6.'!F89+D!F89</f>
        <v>0</v>
      </c>
      <c r="G89" s="56">
        <f>+'1'!G89+'2'!G89+'3'!G89+'4'!G89+'5'!G89+'6.'!G89+D!G89</f>
        <v>0</v>
      </c>
      <c r="H89" s="57">
        <f>+'1'!H89+'2'!H89+'3'!H89+'4'!H89+'5'!H89+'6.'!H89+D!H89</f>
        <v>0</v>
      </c>
      <c r="I89" s="57">
        <f>+'1'!I89+'2'!I89+'3'!I89+'4'!I89+'5'!I89+'6.'!I89+D!I89</f>
        <v>0</v>
      </c>
      <c r="J89" s="57">
        <f>+'1'!J89+'2'!J89+'3'!J89+'4'!J89+'5'!J89+'6.'!J89+D!J89</f>
        <v>0</v>
      </c>
      <c r="K89" s="57">
        <f>+'1'!K89+'2'!K89+'3'!K89+'4'!K89+'5'!K89+'6.'!K89+D!K89</f>
        <v>0</v>
      </c>
      <c r="L89" s="57">
        <f>+'1'!L89+'2'!L89+'3'!L89+'4'!L89+'5'!L89+'6.'!L89+D!L89</f>
        <v>0</v>
      </c>
      <c r="M89" s="57">
        <f>+'1'!M89+'2'!M89+'3'!M89+'4'!M89+'5'!M89+'6.'!M89+D!M89</f>
        <v>0</v>
      </c>
      <c r="N89" s="58">
        <f t="shared" si="8"/>
        <v>0</v>
      </c>
      <c r="O89" s="64">
        <f t="shared" si="9"/>
        <v>50.41</v>
      </c>
      <c r="P89" s="300"/>
      <c r="Q89" s="3"/>
      <c r="R89" s="65">
        <f t="shared" si="10"/>
        <v>0</v>
      </c>
      <c r="S89" s="3"/>
      <c r="T89" s="65">
        <f t="shared" si="11"/>
        <v>0</v>
      </c>
      <c r="U89" s="3"/>
      <c r="V89" s="65">
        <f t="shared" si="12"/>
        <v>0</v>
      </c>
      <c r="W89" s="3"/>
      <c r="X89" s="65">
        <f t="shared" si="13"/>
        <v>0</v>
      </c>
      <c r="Y89" s="3"/>
      <c r="Z89" s="65">
        <f t="shared" si="14"/>
        <v>0</v>
      </c>
      <c r="AA89" s="3"/>
      <c r="AB89" s="65">
        <f t="shared" si="15"/>
        <v>0</v>
      </c>
    </row>
    <row r="90" spans="1:28" ht="12.75" customHeight="1">
      <c r="A90" s="116"/>
      <c r="B90" s="256" t="s">
        <v>95</v>
      </c>
      <c r="C90" s="244" t="s">
        <v>103</v>
      </c>
      <c r="D90" s="34">
        <f>+'1'!D90</f>
        <v>10</v>
      </c>
      <c r="E90" s="63">
        <f>+'1'!E90+'2'!E90+'3'!E90+'4'!E90+'5'!E90+'6.'!E90+D!E90</f>
        <v>0</v>
      </c>
      <c r="F90" s="63">
        <f>+'1'!F90+'2'!F90+'3'!F90+'4'!F90+'5'!F90+'6.'!F90+D!F90</f>
        <v>0</v>
      </c>
      <c r="G90" s="56">
        <f>+'1'!G90+'2'!G90+'3'!G90+'4'!G90+'5'!G90+'6.'!G90+D!G90</f>
        <v>0</v>
      </c>
      <c r="H90" s="57">
        <f>+'1'!H90+'2'!H90+'3'!H90+'4'!H90+'5'!H90+'6.'!H90+D!H90</f>
        <v>0</v>
      </c>
      <c r="I90" s="57">
        <f>+'1'!I90+'2'!I90+'3'!I90+'4'!I90+'5'!I90+'6.'!I90+D!I90</f>
        <v>0</v>
      </c>
      <c r="J90" s="57">
        <f>+'1'!J90+'2'!J90+'3'!J90+'4'!J90+'5'!J90+'6.'!J90+D!J90</f>
        <v>0</v>
      </c>
      <c r="K90" s="57">
        <f>+'1'!K90+'2'!K90+'3'!K90+'4'!K90+'5'!K90+'6.'!K90+D!K90</f>
        <v>0</v>
      </c>
      <c r="L90" s="57">
        <f>+'1'!L90+'2'!L90+'3'!L90+'4'!L90+'5'!L90+'6.'!L90+D!L90</f>
        <v>0</v>
      </c>
      <c r="M90" s="57">
        <f>+'1'!M90+'2'!M90+'3'!M90+'4'!M90+'5'!M90+'6.'!M90+D!M90</f>
        <v>0</v>
      </c>
      <c r="N90" s="58">
        <f t="shared" si="8"/>
        <v>0</v>
      </c>
      <c r="O90" s="64">
        <f t="shared" si="9"/>
        <v>10</v>
      </c>
      <c r="P90" s="300"/>
      <c r="Q90" s="3"/>
      <c r="R90" s="65">
        <f t="shared" si="10"/>
        <v>0</v>
      </c>
      <c r="S90" s="3"/>
      <c r="T90" s="65">
        <f t="shared" si="11"/>
        <v>0</v>
      </c>
      <c r="U90" s="3"/>
      <c r="V90" s="65">
        <f t="shared" si="12"/>
        <v>0</v>
      </c>
      <c r="W90" s="3"/>
      <c r="X90" s="65">
        <f t="shared" si="13"/>
        <v>0</v>
      </c>
      <c r="Y90" s="3"/>
      <c r="Z90" s="65">
        <f t="shared" si="14"/>
        <v>0</v>
      </c>
      <c r="AA90" s="3"/>
      <c r="AB90" s="65">
        <f t="shared" si="15"/>
        <v>0</v>
      </c>
    </row>
    <row r="91" spans="1:28" ht="12.75" customHeight="1">
      <c r="A91" s="116"/>
      <c r="B91" s="283"/>
      <c r="C91" s="244"/>
      <c r="D91" s="34">
        <f>+'1'!D91</f>
        <v>0</v>
      </c>
      <c r="E91" s="63">
        <f>+'1'!E91+'2'!E91+'3'!E91+'4'!E91+'5'!E91+'6.'!E91+D!E91</f>
        <v>0</v>
      </c>
      <c r="F91" s="63">
        <f>+'1'!F91+'2'!F91+'3'!F91+'4'!F91+'5'!F91+'6.'!F91+D!F91</f>
        <v>0</v>
      </c>
      <c r="G91" s="56">
        <f>+'1'!G91+'2'!G91+'3'!G91+'4'!G91+'5'!G91+'6.'!G91+D!G91</f>
        <v>0</v>
      </c>
      <c r="H91" s="57">
        <f>+'1'!H91+'2'!H91+'3'!H91+'4'!H91+'5'!H91+'6.'!H91+D!H91</f>
        <v>0</v>
      </c>
      <c r="I91" s="57">
        <f>+'1'!I91+'2'!I91+'3'!I91+'4'!I91+'5'!I91+'6.'!I91+D!I91</f>
        <v>0</v>
      </c>
      <c r="J91" s="57">
        <f>+'1'!J91+'2'!J91+'3'!J91+'4'!J91+'5'!J91+'6.'!J91+D!J91</f>
        <v>0</v>
      </c>
      <c r="K91" s="57">
        <f>+'1'!K91+'2'!K91+'3'!K91+'4'!K91+'5'!K91+'6.'!K91+D!K91</f>
        <v>0</v>
      </c>
      <c r="L91" s="57">
        <f>+'1'!L91+'2'!L91+'3'!L91+'4'!L91+'5'!L91+'6.'!L91+D!L91</f>
        <v>0</v>
      </c>
      <c r="M91" s="57">
        <f>+'1'!M91+'2'!M91+'3'!M91+'4'!M91+'5'!M91+'6.'!M91+D!M91</f>
        <v>0</v>
      </c>
      <c r="N91" s="58">
        <f t="shared" si="8"/>
        <v>0</v>
      </c>
      <c r="O91" s="64">
        <f t="shared" si="9"/>
        <v>0</v>
      </c>
      <c r="P91" s="300"/>
      <c r="Q91" s="3"/>
      <c r="R91" s="65">
        <f t="shared" si="10"/>
        <v>0</v>
      </c>
      <c r="S91" s="3"/>
      <c r="T91" s="65">
        <f t="shared" si="11"/>
        <v>0</v>
      </c>
      <c r="U91" s="3"/>
      <c r="V91" s="65">
        <f t="shared" si="12"/>
        <v>0</v>
      </c>
      <c r="W91" s="3"/>
      <c r="X91" s="65">
        <f t="shared" si="13"/>
        <v>0</v>
      </c>
      <c r="Y91" s="3"/>
      <c r="Z91" s="65">
        <f t="shared" si="14"/>
        <v>0</v>
      </c>
      <c r="AA91" s="3"/>
      <c r="AB91" s="65">
        <f t="shared" si="15"/>
        <v>0</v>
      </c>
    </row>
    <row r="92" spans="1:28" ht="12.75" customHeight="1">
      <c r="A92" s="116"/>
      <c r="B92" s="283"/>
      <c r="C92" s="244"/>
      <c r="D92" s="34">
        <f>+'1'!D92</f>
        <v>0</v>
      </c>
      <c r="E92" s="63">
        <f>+'1'!E92+'2'!E92+'3'!E92+'4'!E92+'5'!E92+'6.'!E92+D!E92</f>
        <v>0</v>
      </c>
      <c r="F92" s="63">
        <f>+'1'!F92+'2'!F92+'3'!F92+'4'!F92+'5'!F92+'6.'!F92+D!F92</f>
        <v>0</v>
      </c>
      <c r="G92" s="56">
        <f>+'1'!G92+'2'!G92+'3'!G92+'4'!G92+'5'!G92+'6.'!G92+D!G92</f>
        <v>0</v>
      </c>
      <c r="H92" s="57">
        <f>+'1'!H92+'2'!H92+'3'!H92+'4'!H92+'5'!H92+'6.'!H92+D!H92</f>
        <v>0</v>
      </c>
      <c r="I92" s="57">
        <f>+'1'!I92+'2'!I92+'3'!I92+'4'!I92+'5'!I92+'6.'!I92+D!I92</f>
        <v>0</v>
      </c>
      <c r="J92" s="57">
        <f>+'1'!J92+'2'!J92+'3'!J92+'4'!J92+'5'!J92+'6.'!J92+D!J92</f>
        <v>0</v>
      </c>
      <c r="K92" s="57">
        <f>+'1'!K92+'2'!K92+'3'!K92+'4'!K92+'5'!K92+'6.'!K92+D!K92</f>
        <v>0</v>
      </c>
      <c r="L92" s="57">
        <f>+'1'!L92+'2'!L92+'3'!L92+'4'!L92+'5'!L92+'6.'!L92+D!L92</f>
        <v>0</v>
      </c>
      <c r="M92" s="57">
        <f>+'1'!M92+'2'!M92+'3'!M92+'4'!M92+'5'!M92+'6.'!M92+D!M92</f>
        <v>0</v>
      </c>
      <c r="N92" s="58">
        <f t="shared" si="8"/>
        <v>0</v>
      </c>
      <c r="O92" s="64">
        <f t="shared" si="9"/>
        <v>0</v>
      </c>
      <c r="P92" s="300"/>
      <c r="Q92" s="3"/>
      <c r="R92" s="65">
        <f t="shared" si="10"/>
        <v>0</v>
      </c>
      <c r="S92" s="3"/>
      <c r="T92" s="65">
        <f t="shared" si="11"/>
        <v>0</v>
      </c>
      <c r="U92" s="3"/>
      <c r="V92" s="65">
        <f t="shared" si="12"/>
        <v>0</v>
      </c>
      <c r="W92" s="3"/>
      <c r="X92" s="65">
        <f t="shared" si="13"/>
        <v>0</v>
      </c>
      <c r="Y92" s="3"/>
      <c r="Z92" s="65">
        <f t="shared" si="14"/>
        <v>0</v>
      </c>
      <c r="AA92" s="3"/>
      <c r="AB92" s="65">
        <f t="shared" si="15"/>
        <v>0</v>
      </c>
    </row>
    <row r="93" spans="1:28" ht="12.75" customHeight="1">
      <c r="A93" s="116"/>
      <c r="B93" s="282" t="s">
        <v>33</v>
      </c>
      <c r="C93" s="275"/>
      <c r="D93" s="29"/>
      <c r="E93" s="29"/>
      <c r="F93" s="29"/>
      <c r="G93" s="29"/>
      <c r="H93" s="30"/>
      <c r="I93" s="30"/>
      <c r="J93" s="31"/>
      <c r="K93" s="32"/>
      <c r="L93" s="32"/>
      <c r="M93" s="32"/>
      <c r="N93" s="32"/>
      <c r="O93" s="60"/>
      <c r="P93" s="300"/>
      <c r="Q93" s="122"/>
      <c r="R93" s="61"/>
      <c r="S93" s="122"/>
      <c r="T93" s="61"/>
      <c r="U93" s="123"/>
      <c r="V93" s="62"/>
      <c r="W93" s="123"/>
      <c r="X93" s="62"/>
      <c r="Y93" s="123"/>
      <c r="Z93" s="62"/>
      <c r="AA93" s="123"/>
      <c r="AB93" s="62"/>
    </row>
    <row r="94" spans="1:28" ht="12.75" customHeight="1">
      <c r="A94" s="116"/>
      <c r="B94" s="259" t="s">
        <v>128</v>
      </c>
      <c r="C94" s="244" t="s">
        <v>69</v>
      </c>
      <c r="D94" s="34">
        <f>+'1'!D94</f>
        <v>25</v>
      </c>
      <c r="E94" s="63">
        <f>+'1'!E94+'2'!E94+'3'!E94+'4'!E94+'5'!E94+'6.'!E94+D!E94</f>
        <v>0</v>
      </c>
      <c r="F94" s="63">
        <f>+'1'!F94+'2'!F94+'3'!F94+'4'!F94+'5'!F94+'6.'!F94+D!F94</f>
        <v>0</v>
      </c>
      <c r="G94" s="56">
        <f>+'1'!G94+'2'!G94+'3'!G94+'4'!G94+'5'!G94+'6.'!G94+D!G94</f>
        <v>0</v>
      </c>
      <c r="H94" s="57">
        <f>+'1'!H94+'2'!H94+'3'!H94+'4'!H94+'5'!H94+'6.'!H94+D!H94</f>
        <v>0</v>
      </c>
      <c r="I94" s="57">
        <f>+'1'!I94+'2'!I94+'3'!I94+'4'!I94+'5'!I94+'6.'!I94+D!I94</f>
        <v>0</v>
      </c>
      <c r="J94" s="57">
        <f>+'1'!J94+'2'!J94+'3'!J94+'4'!J94+'5'!J94+'6.'!J94+D!J94</f>
        <v>0</v>
      </c>
      <c r="K94" s="57">
        <f>+'1'!K94+'2'!K94+'3'!K94+'4'!K94+'5'!K94+'6.'!K94+D!K94</f>
        <v>0</v>
      </c>
      <c r="L94" s="57">
        <f>+'1'!L94+'2'!L94+'3'!L94+'4'!L94+'5'!L94+'6.'!L94+D!L94</f>
        <v>0</v>
      </c>
      <c r="M94" s="57">
        <f>+'1'!M94+'2'!M94+'3'!M94+'4'!M94+'5'!M94+'6.'!M94+D!M94</f>
        <v>0</v>
      </c>
      <c r="N94" s="58">
        <f t="shared" si="8"/>
        <v>0</v>
      </c>
      <c r="O94" s="64">
        <f t="shared" si="9"/>
        <v>25</v>
      </c>
      <c r="P94" s="300"/>
      <c r="Q94" s="3"/>
      <c r="R94" s="65">
        <f t="shared" si="10"/>
        <v>0</v>
      </c>
      <c r="S94" s="3"/>
      <c r="T94" s="65">
        <f t="shared" si="11"/>
        <v>0</v>
      </c>
      <c r="U94" s="3"/>
      <c r="V94" s="65">
        <f t="shared" si="12"/>
        <v>0</v>
      </c>
      <c r="W94" s="3"/>
      <c r="X94" s="65">
        <f t="shared" si="13"/>
        <v>0</v>
      </c>
      <c r="Y94" s="3"/>
      <c r="Z94" s="65">
        <f t="shared" si="14"/>
        <v>0</v>
      </c>
      <c r="AA94" s="3"/>
      <c r="AB94" s="65">
        <f t="shared" si="15"/>
        <v>0</v>
      </c>
    </row>
    <row r="95" spans="1:28" ht="12.75" customHeight="1">
      <c r="A95" s="116"/>
      <c r="B95" s="283" t="s">
        <v>96</v>
      </c>
      <c r="C95" s="244" t="s">
        <v>69</v>
      </c>
      <c r="D95" s="34">
        <f>+'1'!D95</f>
        <v>50</v>
      </c>
      <c r="E95" s="63">
        <f>+'1'!E95+'2'!E95+'3'!E95+'4'!E95+'5'!E95+'6.'!E95+D!E95</f>
        <v>0</v>
      </c>
      <c r="F95" s="63">
        <f>+'1'!F95+'2'!F95+'3'!F95+'4'!F95+'5'!F95+'6.'!F95+D!F95</f>
        <v>0</v>
      </c>
      <c r="G95" s="56">
        <f>+'1'!G95+'2'!G95+'3'!G95+'4'!G95+'5'!G95+'6.'!G95+D!G95</f>
        <v>0</v>
      </c>
      <c r="H95" s="57">
        <f>+'1'!H95+'2'!H95+'3'!H95+'4'!H95+'5'!H95+'6.'!H95+D!H95</f>
        <v>0</v>
      </c>
      <c r="I95" s="57">
        <f>+'1'!I95+'2'!I95+'3'!I95+'4'!I95+'5'!I95+'6.'!I95+D!I95</f>
        <v>0</v>
      </c>
      <c r="J95" s="57">
        <f>+'1'!J95+'2'!J95+'3'!J95+'4'!J95+'5'!J95+'6.'!J95+D!J95</f>
        <v>0</v>
      </c>
      <c r="K95" s="57">
        <f>+'1'!K95+'2'!K95+'3'!K95+'4'!K95+'5'!K95+'6.'!K95+D!K95</f>
        <v>0</v>
      </c>
      <c r="L95" s="57">
        <f>+'1'!L95+'2'!L95+'3'!L95+'4'!L95+'5'!L95+'6.'!L95+D!L95</f>
        <v>0</v>
      </c>
      <c r="M95" s="57">
        <f>+'1'!M95+'2'!M95+'3'!M95+'4'!M95+'5'!M95+'6.'!M95+D!M95</f>
        <v>0</v>
      </c>
      <c r="N95" s="58">
        <f t="shared" si="8"/>
        <v>0</v>
      </c>
      <c r="O95" s="64">
        <f t="shared" si="9"/>
        <v>50</v>
      </c>
      <c r="P95" s="300"/>
      <c r="Q95" s="3"/>
      <c r="R95" s="65">
        <f t="shared" si="10"/>
        <v>0</v>
      </c>
      <c r="S95" s="3"/>
      <c r="T95" s="65">
        <f t="shared" si="11"/>
        <v>0</v>
      </c>
      <c r="U95" s="3"/>
      <c r="V95" s="65">
        <f t="shared" si="12"/>
        <v>0</v>
      </c>
      <c r="W95" s="3"/>
      <c r="X95" s="65">
        <f t="shared" si="13"/>
        <v>0</v>
      </c>
      <c r="Y95" s="3"/>
      <c r="Z95" s="65">
        <f t="shared" si="14"/>
        <v>0</v>
      </c>
      <c r="AA95" s="3"/>
      <c r="AB95" s="65">
        <f t="shared" si="15"/>
        <v>0</v>
      </c>
    </row>
    <row r="96" spans="1:28" ht="12.75" customHeight="1">
      <c r="A96" s="116"/>
      <c r="B96" s="256" t="s">
        <v>97</v>
      </c>
      <c r="C96" s="244" t="s">
        <v>69</v>
      </c>
      <c r="D96" s="34">
        <f>+'1'!D96</f>
        <v>75</v>
      </c>
      <c r="E96" s="63">
        <f>+'1'!E96+'2'!E96+'3'!E96+'4'!E96+'5'!E96+'6.'!E96+D!E96</f>
        <v>0</v>
      </c>
      <c r="F96" s="63">
        <f>+'1'!F96+'2'!F96+'3'!F96+'4'!F96+'5'!F96+'6.'!F96+D!F96</f>
        <v>0</v>
      </c>
      <c r="G96" s="56">
        <f>+'1'!G96+'2'!G96+'3'!G96+'4'!G96+'5'!G96+'6.'!G96+D!G96</f>
        <v>0</v>
      </c>
      <c r="H96" s="57">
        <f>+'1'!H96+'2'!H96+'3'!H96+'4'!H96+'5'!H96+'6.'!H96+D!H96</f>
        <v>0</v>
      </c>
      <c r="I96" s="57">
        <f>+'1'!I96+'2'!I96+'3'!I96+'4'!I96+'5'!I96+'6.'!I96+D!I96</f>
        <v>0</v>
      </c>
      <c r="J96" s="57">
        <f>+'1'!J96+'2'!J96+'3'!J96+'4'!J96+'5'!J96+'6.'!J96+D!J96</f>
        <v>0</v>
      </c>
      <c r="K96" s="57">
        <f>+'1'!K96+'2'!K96+'3'!K96+'4'!K96+'5'!K96+'6.'!K96+D!K96</f>
        <v>0</v>
      </c>
      <c r="L96" s="57">
        <f>+'1'!L96+'2'!L96+'3'!L96+'4'!L96+'5'!L96+'6.'!L96+D!L96</f>
        <v>0</v>
      </c>
      <c r="M96" s="57">
        <f>+'1'!M96+'2'!M96+'3'!M96+'4'!M96+'5'!M96+'6.'!M96+D!M96</f>
        <v>0</v>
      </c>
      <c r="N96" s="58">
        <f t="shared" si="8"/>
        <v>0</v>
      </c>
      <c r="O96" s="64">
        <f t="shared" si="9"/>
        <v>75</v>
      </c>
      <c r="P96" s="300"/>
      <c r="Q96" s="3"/>
      <c r="R96" s="65">
        <f t="shared" si="10"/>
        <v>0</v>
      </c>
      <c r="S96" s="3"/>
      <c r="T96" s="65">
        <f t="shared" si="11"/>
        <v>0</v>
      </c>
      <c r="U96" s="3"/>
      <c r="V96" s="65">
        <f t="shared" si="12"/>
        <v>0</v>
      </c>
      <c r="W96" s="3"/>
      <c r="X96" s="65">
        <f t="shared" si="13"/>
        <v>0</v>
      </c>
      <c r="Y96" s="3"/>
      <c r="Z96" s="65">
        <f t="shared" si="14"/>
        <v>0</v>
      </c>
      <c r="AA96" s="3"/>
      <c r="AB96" s="65">
        <f t="shared" si="15"/>
        <v>0</v>
      </c>
    </row>
    <row r="97" spans="1:28" ht="12.75" customHeight="1">
      <c r="A97" s="116"/>
      <c r="B97" s="259" t="s">
        <v>98</v>
      </c>
      <c r="C97" s="244" t="s">
        <v>69</v>
      </c>
      <c r="D97" s="34">
        <f>+'1'!D97</f>
        <v>125</v>
      </c>
      <c r="E97" s="63">
        <f>+'1'!E97+'2'!E97+'3'!E97+'4'!E97+'5'!E97+'6.'!E97+D!E97</f>
        <v>0</v>
      </c>
      <c r="F97" s="63">
        <f>+'1'!F97+'2'!F97+'3'!F97+'4'!F97+'5'!F97+'6.'!F97+D!F97</f>
        <v>0</v>
      </c>
      <c r="G97" s="56">
        <f>+'1'!G97+'2'!G97+'3'!G97+'4'!G97+'5'!G97+'6.'!G97+D!G97</f>
        <v>0</v>
      </c>
      <c r="H97" s="57">
        <f>+'1'!H97+'2'!H97+'3'!H97+'4'!H97+'5'!H97+'6.'!H97+D!H97</f>
        <v>0</v>
      </c>
      <c r="I97" s="57">
        <f>+'1'!I97+'2'!I97+'3'!I97+'4'!I97+'5'!I97+'6.'!I97+D!I97</f>
        <v>0</v>
      </c>
      <c r="J97" s="57">
        <f>+'1'!J97+'2'!J97+'3'!J97+'4'!J97+'5'!J97+'6.'!J97+D!J97</f>
        <v>0</v>
      </c>
      <c r="K97" s="57">
        <f>+'1'!K97+'2'!K97+'3'!K97+'4'!K97+'5'!K97+'6.'!K97+D!K97</f>
        <v>0</v>
      </c>
      <c r="L97" s="57">
        <f>+'1'!L97+'2'!L97+'3'!L97+'4'!L97+'5'!L97+'6.'!L97+D!L97</f>
        <v>0</v>
      </c>
      <c r="M97" s="57">
        <f>+'1'!M97+'2'!M97+'3'!M97+'4'!M97+'5'!M97+'6.'!M97+D!M97</f>
        <v>0</v>
      </c>
      <c r="N97" s="58">
        <f t="shared" si="8"/>
        <v>0</v>
      </c>
      <c r="O97" s="64">
        <f t="shared" si="9"/>
        <v>125</v>
      </c>
      <c r="P97" s="300"/>
      <c r="Q97" s="3"/>
      <c r="R97" s="65">
        <f t="shared" si="10"/>
        <v>0</v>
      </c>
      <c r="S97" s="3"/>
      <c r="T97" s="65">
        <f t="shared" si="11"/>
        <v>0</v>
      </c>
      <c r="U97" s="3"/>
      <c r="V97" s="65">
        <f t="shared" si="12"/>
        <v>0</v>
      </c>
      <c r="W97" s="3"/>
      <c r="X97" s="65">
        <f t="shared" si="13"/>
        <v>0</v>
      </c>
      <c r="Y97" s="3"/>
      <c r="Z97" s="65">
        <f t="shared" si="14"/>
        <v>0</v>
      </c>
      <c r="AA97" s="3"/>
      <c r="AB97" s="65">
        <f t="shared" si="15"/>
        <v>0</v>
      </c>
    </row>
    <row r="98" spans="1:28" ht="12.75" customHeight="1">
      <c r="A98" s="116"/>
      <c r="B98" s="256" t="s">
        <v>99</v>
      </c>
      <c r="C98" s="244" t="s">
        <v>69</v>
      </c>
      <c r="D98" s="34">
        <f>+'1'!D98</f>
        <v>50</v>
      </c>
      <c r="E98" s="63">
        <f>+'1'!E98+'2'!E98+'3'!E98+'4'!E98+'5'!E98+'6.'!E98+D!E98</f>
        <v>0</v>
      </c>
      <c r="F98" s="63">
        <f>+'1'!F98+'2'!F98+'3'!F98+'4'!F98+'5'!F98+'6.'!F98+D!F98</f>
        <v>0</v>
      </c>
      <c r="G98" s="56">
        <f>+'1'!G98+'2'!G98+'3'!G98+'4'!G98+'5'!G98+'6.'!G98+D!G98</f>
        <v>0</v>
      </c>
      <c r="H98" s="57">
        <f>+'1'!H98+'2'!H98+'3'!H98+'4'!H98+'5'!H98+'6.'!H98+D!H98</f>
        <v>0</v>
      </c>
      <c r="I98" s="57">
        <f>+'1'!I98+'2'!I98+'3'!I98+'4'!I98+'5'!I98+'6.'!I98+D!I98</f>
        <v>0</v>
      </c>
      <c r="J98" s="57">
        <f>+'1'!J98+'2'!J98+'3'!J98+'4'!J98+'5'!J98+'6.'!J98+D!J98</f>
        <v>0</v>
      </c>
      <c r="K98" s="57">
        <f>+'1'!K98+'2'!K98+'3'!K98+'4'!K98+'5'!K98+'6.'!K98+D!K98</f>
        <v>0</v>
      </c>
      <c r="L98" s="57">
        <f>+'1'!L98+'2'!L98+'3'!L98+'4'!L98+'5'!L98+'6.'!L98+D!L98</f>
        <v>0</v>
      </c>
      <c r="M98" s="57">
        <f>+'1'!M98+'2'!M98+'3'!M98+'4'!M98+'5'!M98+'6.'!M98+D!M98</f>
        <v>0</v>
      </c>
      <c r="N98" s="58">
        <f t="shared" si="8"/>
        <v>0</v>
      </c>
      <c r="O98" s="64">
        <f t="shared" si="9"/>
        <v>50</v>
      </c>
      <c r="P98" s="300"/>
      <c r="Q98" s="3"/>
      <c r="R98" s="65">
        <f t="shared" si="10"/>
        <v>0</v>
      </c>
      <c r="S98" s="3"/>
      <c r="T98" s="65">
        <f t="shared" si="11"/>
        <v>0</v>
      </c>
      <c r="U98" s="3"/>
      <c r="V98" s="65">
        <f t="shared" si="12"/>
        <v>0</v>
      </c>
      <c r="W98" s="3"/>
      <c r="X98" s="65">
        <f t="shared" si="13"/>
        <v>0</v>
      </c>
      <c r="Y98" s="3"/>
      <c r="Z98" s="65">
        <f t="shared" si="14"/>
        <v>0</v>
      </c>
      <c r="AA98" s="3"/>
      <c r="AB98" s="65">
        <f t="shared" si="15"/>
        <v>0</v>
      </c>
    </row>
    <row r="99" spans="1:28" ht="12.75" customHeight="1">
      <c r="A99" s="116"/>
      <c r="B99" s="256" t="s">
        <v>164</v>
      </c>
      <c r="C99" s="244" t="s">
        <v>69</v>
      </c>
      <c r="D99" s="34">
        <f>+'1'!D99</f>
        <v>5</v>
      </c>
      <c r="E99" s="63">
        <f>+'1'!E99+'2'!E99+'3'!E99+'4'!E99+'5'!E99+'6.'!E99+D!E99</f>
        <v>0</v>
      </c>
      <c r="F99" s="63">
        <f>+'1'!F99+'2'!F99+'3'!F99+'4'!F99+'5'!F99+'6.'!F99+D!F99</f>
        <v>0</v>
      </c>
      <c r="G99" s="56">
        <f>+'1'!G99+'2'!G99+'3'!G99+'4'!G99+'5'!G99+'6.'!G99+D!G99</f>
        <v>0</v>
      </c>
      <c r="H99" s="57">
        <f>+'1'!H99+'2'!H99+'3'!H99+'4'!H99+'5'!H99+'6.'!H99+D!H99</f>
        <v>0</v>
      </c>
      <c r="I99" s="57">
        <f>+'1'!I99+'2'!I99+'3'!I99+'4'!I99+'5'!I99+'6.'!I99+D!I99</f>
        <v>0</v>
      </c>
      <c r="J99" s="57">
        <f>+'1'!J99+'2'!J99+'3'!J99+'4'!J99+'5'!J99+'6.'!J99+D!J99</f>
        <v>0</v>
      </c>
      <c r="K99" s="57">
        <f>+'1'!K99+'2'!K99+'3'!K99+'4'!K99+'5'!K99+'6.'!K99+D!K99</f>
        <v>0</v>
      </c>
      <c r="L99" s="57">
        <f>+'1'!L99+'2'!L99+'3'!L99+'4'!L99+'5'!L99+'6.'!L99+D!L99</f>
        <v>0</v>
      </c>
      <c r="M99" s="57">
        <f>+'1'!M99+'2'!M99+'3'!M99+'4'!M99+'5'!M99+'6.'!M99+D!M99</f>
        <v>0</v>
      </c>
      <c r="N99" s="58">
        <f t="shared" si="8"/>
        <v>0</v>
      </c>
      <c r="O99" s="64">
        <f t="shared" si="9"/>
        <v>5</v>
      </c>
      <c r="P99" s="300"/>
      <c r="Q99" s="3"/>
      <c r="R99" s="65">
        <f t="shared" si="10"/>
        <v>0</v>
      </c>
      <c r="S99" s="3"/>
      <c r="T99" s="65">
        <f t="shared" si="11"/>
        <v>0</v>
      </c>
      <c r="U99" s="3"/>
      <c r="V99" s="65">
        <f t="shared" si="12"/>
        <v>0</v>
      </c>
      <c r="W99" s="3"/>
      <c r="X99" s="65">
        <f t="shared" si="13"/>
        <v>0</v>
      </c>
      <c r="Y99" s="3"/>
      <c r="Z99" s="65">
        <f t="shared" si="14"/>
        <v>0</v>
      </c>
      <c r="AA99" s="3"/>
      <c r="AB99" s="65">
        <f t="shared" si="15"/>
        <v>0</v>
      </c>
    </row>
    <row r="100" spans="1:28" s="101" customFormat="1" ht="12.75" customHeight="1">
      <c r="A100" s="124"/>
      <c r="B100" s="256" t="s">
        <v>101</v>
      </c>
      <c r="C100" s="244" t="s">
        <v>69</v>
      </c>
      <c r="D100" s="34">
        <f>+'1'!D100</f>
        <v>25</v>
      </c>
      <c r="E100" s="63">
        <f>+'1'!E100+'2'!E100+'3'!E100+'4'!E100+'5'!E100+'6.'!E100+D!E100</f>
        <v>0</v>
      </c>
      <c r="F100" s="63">
        <f>+'1'!F100+'2'!F100+'3'!F100+'4'!F100+'5'!F100+'6.'!F100+D!F100</f>
        <v>0</v>
      </c>
      <c r="G100" s="56">
        <f>+'1'!G100+'2'!G100+'3'!G100+'4'!G100+'5'!G100+'6.'!G100+D!G100</f>
        <v>0</v>
      </c>
      <c r="H100" s="57">
        <f>+'1'!H100+'2'!H100+'3'!H100+'4'!H100+'5'!H100+'6.'!H100+D!H100</f>
        <v>0</v>
      </c>
      <c r="I100" s="57">
        <f>+'1'!I100+'2'!I100+'3'!I100+'4'!I100+'5'!I100+'6.'!I100+D!I100</f>
        <v>0</v>
      </c>
      <c r="J100" s="57">
        <f>+'1'!J100+'2'!J100+'3'!J100+'4'!J100+'5'!J100+'6.'!J100+D!J100</f>
        <v>0</v>
      </c>
      <c r="K100" s="57">
        <f>+'1'!K100+'2'!K100+'3'!K100+'4'!K100+'5'!K100+'6.'!K100+D!K100</f>
        <v>0</v>
      </c>
      <c r="L100" s="57">
        <f>+'1'!L100+'2'!L100+'3'!L100+'4'!L100+'5'!L100+'6.'!L100+D!L100</f>
        <v>0</v>
      </c>
      <c r="M100" s="57">
        <f>+'1'!M100+'2'!M100+'3'!M100+'4'!M100+'5'!M100+'6.'!M100+D!M100</f>
        <v>0</v>
      </c>
      <c r="N100" s="58">
        <f t="shared" si="8"/>
        <v>0</v>
      </c>
      <c r="O100" s="64">
        <f t="shared" si="9"/>
        <v>25</v>
      </c>
      <c r="P100" s="300"/>
      <c r="Q100" s="3"/>
      <c r="R100" s="65">
        <f t="shared" si="10"/>
        <v>0</v>
      </c>
      <c r="S100" s="3"/>
      <c r="T100" s="65">
        <f t="shared" si="11"/>
        <v>0</v>
      </c>
      <c r="U100" s="3"/>
      <c r="V100" s="65">
        <f t="shared" si="12"/>
        <v>0</v>
      </c>
      <c r="W100" s="3"/>
      <c r="X100" s="65">
        <f t="shared" si="13"/>
        <v>0</v>
      </c>
      <c r="Y100" s="3"/>
      <c r="Z100" s="65">
        <f t="shared" si="14"/>
        <v>0</v>
      </c>
      <c r="AA100" s="3"/>
      <c r="AB100" s="65">
        <f t="shared" si="15"/>
        <v>0</v>
      </c>
    </row>
    <row r="101" spans="1:28" ht="12.75" customHeight="1">
      <c r="A101" s="116"/>
      <c r="B101" s="284" t="s">
        <v>102</v>
      </c>
      <c r="C101" s="285" t="s">
        <v>69</v>
      </c>
      <c r="D101" s="34">
        <f>+'1'!D101</f>
        <v>2</v>
      </c>
      <c r="E101" s="63">
        <f>+'1'!E101+'2'!E101+'3'!E101+'4'!E101+'5'!E101+'6.'!E101+D!E101</f>
        <v>0</v>
      </c>
      <c r="F101" s="63">
        <f>+'1'!F101+'2'!F101+'3'!F101+'4'!F101+'5'!F101+'6.'!F101+D!F101</f>
        <v>0</v>
      </c>
      <c r="G101" s="56">
        <f>+'1'!G101+'2'!G101+'3'!G101+'4'!G101+'5'!G101+'6.'!G101+D!G101</f>
        <v>0</v>
      </c>
      <c r="H101" s="57">
        <f>+'1'!H101+'2'!H101+'3'!H101+'4'!H101+'5'!H101+'6.'!H101+D!H101</f>
        <v>0</v>
      </c>
      <c r="I101" s="57">
        <f>+'1'!I101+'2'!I101+'3'!I101+'4'!I101+'5'!I101+'6.'!I101+D!I101</f>
        <v>0</v>
      </c>
      <c r="J101" s="57">
        <f>+'1'!J101+'2'!J101+'3'!J101+'4'!J101+'5'!J101+'6.'!J101+D!J101</f>
        <v>0</v>
      </c>
      <c r="K101" s="57">
        <f>+'1'!K101+'2'!K101+'3'!K101+'4'!K101+'5'!K101+'6.'!K101+D!K101</f>
        <v>0</v>
      </c>
      <c r="L101" s="57">
        <f>+'1'!L101+'2'!L101+'3'!L101+'4'!L101+'5'!L101+'6.'!L101+D!L101</f>
        <v>0</v>
      </c>
      <c r="M101" s="57">
        <f>+'1'!M101+'2'!M101+'3'!M101+'4'!M101+'5'!M101+'6.'!M101+D!M101</f>
        <v>0</v>
      </c>
      <c r="N101" s="58">
        <f t="shared" si="8"/>
        <v>0</v>
      </c>
      <c r="O101" s="64">
        <f t="shared" si="9"/>
        <v>2</v>
      </c>
      <c r="P101" s="300"/>
      <c r="Q101" s="3"/>
      <c r="R101" s="65">
        <f t="shared" si="10"/>
        <v>0</v>
      </c>
      <c r="S101" s="3"/>
      <c r="T101" s="65">
        <f t="shared" si="11"/>
        <v>0</v>
      </c>
      <c r="U101" s="3"/>
      <c r="V101" s="65">
        <f t="shared" si="12"/>
        <v>0</v>
      </c>
      <c r="W101" s="3"/>
      <c r="X101" s="65">
        <f t="shared" si="13"/>
        <v>0</v>
      </c>
      <c r="Y101" s="3"/>
      <c r="Z101" s="65">
        <f t="shared" si="14"/>
        <v>0</v>
      </c>
      <c r="AA101" s="3"/>
      <c r="AB101" s="65">
        <f t="shared" si="15"/>
        <v>0</v>
      </c>
    </row>
    <row r="102" spans="1:28" ht="12.75" customHeight="1">
      <c r="A102" s="116"/>
      <c r="B102" s="80" t="s">
        <v>158</v>
      </c>
      <c r="C102" s="285" t="s">
        <v>69</v>
      </c>
      <c r="D102" s="34">
        <f>+'1'!D102</f>
        <v>10.02</v>
      </c>
      <c r="E102" s="63">
        <f>+'1'!E102+'2'!E102+'3'!E102+'4'!E102+'5'!E102+'6.'!E102+D!E102</f>
        <v>0</v>
      </c>
      <c r="F102" s="63">
        <f>+'1'!F102+'2'!F102+'3'!F102+'4'!F102+'5'!F102+'6.'!F102+D!F102</f>
        <v>0</v>
      </c>
      <c r="G102" s="56">
        <f>+'1'!G102+'2'!G102+'3'!G102+'4'!G102+'5'!G102+'6.'!G102+D!G102</f>
        <v>0</v>
      </c>
      <c r="H102" s="57">
        <f>+'1'!H102+'2'!H102+'3'!H102+'4'!H102+'5'!H102+'6.'!H102+D!H102</f>
        <v>0</v>
      </c>
      <c r="I102" s="57">
        <f>+'1'!I102+'2'!I102+'3'!I102+'4'!I102+'5'!I102+'6.'!I102+D!I102</f>
        <v>0</v>
      </c>
      <c r="J102" s="57">
        <f>+'1'!J102+'2'!J102+'3'!J102+'4'!J102+'5'!J102+'6.'!J102+D!J102</f>
        <v>0</v>
      </c>
      <c r="K102" s="57">
        <f>+'1'!K102+'2'!K102+'3'!K102+'4'!K102+'5'!K102+'6.'!K102+D!K102</f>
        <v>0</v>
      </c>
      <c r="L102" s="57">
        <f>+'1'!L102+'2'!L102+'3'!L102+'4'!L102+'5'!L102+'6.'!L102+D!L102</f>
        <v>0</v>
      </c>
      <c r="M102" s="57">
        <f>+'1'!M102+'2'!M102+'3'!M102+'4'!M102+'5'!M102+'6.'!M102+D!M102</f>
        <v>0</v>
      </c>
      <c r="N102" s="58">
        <f t="shared" si="8"/>
        <v>0</v>
      </c>
      <c r="O102" s="64">
        <f t="shared" si="9"/>
        <v>10.02</v>
      </c>
      <c r="P102" s="300"/>
      <c r="Q102" s="3"/>
      <c r="R102" s="65">
        <f t="shared" si="10"/>
        <v>0</v>
      </c>
      <c r="S102" s="3"/>
      <c r="T102" s="65">
        <f t="shared" si="11"/>
        <v>0</v>
      </c>
      <c r="U102" s="3"/>
      <c r="V102" s="65">
        <f t="shared" si="12"/>
        <v>0</v>
      </c>
      <c r="W102" s="3"/>
      <c r="X102" s="65">
        <f t="shared" si="13"/>
        <v>0</v>
      </c>
      <c r="Y102" s="3"/>
      <c r="Z102" s="65">
        <f t="shared" si="14"/>
        <v>0</v>
      </c>
      <c r="AA102" s="3"/>
      <c r="AB102" s="65">
        <f t="shared" si="15"/>
        <v>0</v>
      </c>
    </row>
    <row r="103" spans="1:28" ht="12.75" customHeight="1">
      <c r="A103" s="116"/>
      <c r="B103" s="259" t="s">
        <v>165</v>
      </c>
      <c r="C103" s="285" t="s">
        <v>69</v>
      </c>
      <c r="D103" s="34">
        <f>+'1'!D103</f>
        <v>14</v>
      </c>
      <c r="E103" s="63">
        <f>+'1'!E103+'2'!E103+'3'!E103+'4'!E103+'5'!E103+'6.'!E103+D!E103</f>
        <v>0</v>
      </c>
      <c r="F103" s="63">
        <f>+'1'!F103+'2'!F103+'3'!F103+'4'!F103+'5'!F103+'6.'!F103+D!F103</f>
        <v>0</v>
      </c>
      <c r="G103" s="56">
        <f>+'1'!G103+'2'!G103+'3'!G103+'4'!G103+'5'!G103+'6.'!G103+D!G103</f>
        <v>0</v>
      </c>
      <c r="H103" s="57">
        <f>+'1'!H103+'2'!H103+'3'!H103+'4'!H103+'5'!H103+'6.'!H103+D!H103</f>
        <v>0</v>
      </c>
      <c r="I103" s="57">
        <f>+'1'!I103+'2'!I103+'3'!I103+'4'!I103+'5'!I103+'6.'!I103+D!I103</f>
        <v>0</v>
      </c>
      <c r="J103" s="57">
        <f>+'1'!J103+'2'!J103+'3'!J103+'4'!J103+'5'!J103+'6.'!J103+D!J103</f>
        <v>0</v>
      </c>
      <c r="K103" s="57">
        <f>+'1'!K103+'2'!K103+'3'!K103+'4'!K103+'5'!K103+'6.'!K103+D!K103</f>
        <v>0</v>
      </c>
      <c r="L103" s="57">
        <f>+'1'!L103+'2'!L103+'3'!L103+'4'!L103+'5'!L103+'6.'!L103+D!L103</f>
        <v>0</v>
      </c>
      <c r="M103" s="57">
        <f>+'1'!M103+'2'!M103+'3'!M103+'4'!M103+'5'!M103+'6.'!M103+D!M103</f>
        <v>0</v>
      </c>
      <c r="N103" s="58">
        <f t="shared" si="8"/>
        <v>0</v>
      </c>
      <c r="O103" s="64">
        <f t="shared" si="9"/>
        <v>14</v>
      </c>
      <c r="P103" s="300"/>
      <c r="Q103" s="3"/>
      <c r="R103" s="65">
        <f t="shared" si="10"/>
        <v>0</v>
      </c>
      <c r="S103" s="3"/>
      <c r="T103" s="65">
        <f t="shared" si="11"/>
        <v>0</v>
      </c>
      <c r="U103" s="3"/>
      <c r="V103" s="65">
        <f t="shared" si="12"/>
        <v>0</v>
      </c>
      <c r="W103" s="3"/>
      <c r="X103" s="65">
        <f t="shared" si="13"/>
        <v>0</v>
      </c>
      <c r="Y103" s="3"/>
      <c r="Z103" s="65">
        <f t="shared" si="14"/>
        <v>0</v>
      </c>
      <c r="AA103" s="3"/>
      <c r="AB103" s="65">
        <f t="shared" si="15"/>
        <v>0</v>
      </c>
    </row>
    <row r="104" spans="1:28" ht="12.75" customHeight="1">
      <c r="A104" s="116"/>
      <c r="B104" s="259" t="s">
        <v>182</v>
      </c>
      <c r="C104" s="285" t="s">
        <v>69</v>
      </c>
      <c r="D104" s="34">
        <f>+'1'!D104</f>
        <v>100</v>
      </c>
      <c r="E104" s="63">
        <f>+'1'!E104+'2'!E104+'3'!E104+'4'!E104+'5'!E104+'6.'!E104+D!E104</f>
        <v>0</v>
      </c>
      <c r="F104" s="63">
        <f>+'1'!F104+'2'!F104+'3'!F104+'4'!F104+'5'!F104+'6.'!F104+D!F104</f>
        <v>0</v>
      </c>
      <c r="G104" s="56">
        <f>+'1'!G104+'2'!G104+'3'!G104+'4'!G104+'5'!G104+'6.'!G104+D!G104</f>
        <v>0</v>
      </c>
      <c r="H104" s="57">
        <f>+'1'!H104+'2'!H104+'3'!H104+'4'!H104+'5'!H104+'6.'!H104+D!H104</f>
        <v>0</v>
      </c>
      <c r="I104" s="57">
        <f>+'1'!I104+'2'!I104+'3'!I104+'4'!I104+'5'!I104+'6.'!I104+D!I104</f>
        <v>0</v>
      </c>
      <c r="J104" s="57">
        <f>+'1'!J104+'2'!J104+'3'!J104+'4'!J104+'5'!J104+'6.'!J104+D!J104</f>
        <v>0</v>
      </c>
      <c r="K104" s="57">
        <f>+'1'!K104+'2'!K104+'3'!K104+'4'!K104+'5'!K104+'6.'!K104+D!K104</f>
        <v>0</v>
      </c>
      <c r="L104" s="57">
        <f>+'1'!L104+'2'!L104+'3'!L104+'4'!L104+'5'!L104+'6.'!L104+D!L104</f>
        <v>0</v>
      </c>
      <c r="M104" s="57">
        <f>+'1'!M104+'2'!M104+'3'!M104+'4'!M104+'5'!M104+'6.'!M104+D!M104</f>
        <v>0</v>
      </c>
      <c r="N104" s="58">
        <f t="shared" si="8"/>
        <v>0</v>
      </c>
      <c r="O104" s="64">
        <f t="shared" si="9"/>
        <v>100</v>
      </c>
      <c r="P104" s="300"/>
      <c r="Q104" s="3"/>
      <c r="R104" s="65">
        <f t="shared" si="10"/>
        <v>0</v>
      </c>
      <c r="S104" s="3"/>
      <c r="T104" s="65">
        <f t="shared" si="11"/>
        <v>0</v>
      </c>
      <c r="U104" s="3"/>
      <c r="V104" s="65">
        <f t="shared" si="12"/>
        <v>0</v>
      </c>
      <c r="W104" s="3"/>
      <c r="X104" s="65">
        <f t="shared" si="13"/>
        <v>0</v>
      </c>
      <c r="Y104" s="3"/>
      <c r="Z104" s="65">
        <f t="shared" si="14"/>
        <v>0</v>
      </c>
      <c r="AA104" s="3"/>
      <c r="AB104" s="65">
        <f t="shared" si="15"/>
        <v>0</v>
      </c>
    </row>
    <row r="105" spans="1:28" ht="12.75" customHeight="1">
      <c r="A105" s="116"/>
      <c r="B105" s="259" t="s">
        <v>183</v>
      </c>
      <c r="C105" s="285" t="s">
        <v>69</v>
      </c>
      <c r="D105" s="34">
        <f>+'1'!D105</f>
        <v>21</v>
      </c>
      <c r="E105" s="63">
        <f>+'1'!E105+'2'!E105+'3'!E105+'4'!E105+'5'!E105+'6.'!E105+D!E105</f>
        <v>0</v>
      </c>
      <c r="F105" s="63">
        <f>+'1'!F105+'2'!F105+'3'!F105+'4'!F105+'5'!F105+'6.'!F105+D!F105</f>
        <v>0</v>
      </c>
      <c r="G105" s="56">
        <f>+'1'!G105+'2'!G105+'3'!G105+'4'!G105+'5'!G105+'6.'!G105+D!G105</f>
        <v>0</v>
      </c>
      <c r="H105" s="57">
        <f>+'1'!H105+'2'!H105+'3'!H105+'4'!H105+'5'!H105+'6.'!H105+D!H105</f>
        <v>0</v>
      </c>
      <c r="I105" s="57">
        <f>+'1'!I105+'2'!I105+'3'!I105+'4'!I105+'5'!I105+'6.'!I105+D!I105</f>
        <v>0</v>
      </c>
      <c r="J105" s="57">
        <f>+'1'!J105+'2'!J105+'3'!J105+'4'!J105+'5'!J105+'6.'!J105+D!J105</f>
        <v>0</v>
      </c>
      <c r="K105" s="57">
        <f>+'1'!K105+'2'!K105+'3'!K105+'4'!K105+'5'!K105+'6.'!K105+D!K105</f>
        <v>0</v>
      </c>
      <c r="L105" s="57">
        <f>+'1'!L105+'2'!L105+'3'!L105+'4'!L105+'5'!L105+'6.'!L105+D!L105</f>
        <v>0</v>
      </c>
      <c r="M105" s="57">
        <f>+'1'!M105+'2'!M105+'3'!M105+'4'!M105+'5'!M105+'6.'!M105+D!M105</f>
        <v>0</v>
      </c>
      <c r="N105" s="58">
        <f t="shared" ref="N105:N107" si="16">SUM(H105:M105)</f>
        <v>0</v>
      </c>
      <c r="O105" s="64">
        <f t="shared" ref="O105:O107" si="17">+D105+G105-N105</f>
        <v>21</v>
      </c>
      <c r="P105" s="300"/>
      <c r="Q105" s="3"/>
      <c r="R105" s="65">
        <f t="shared" ref="R105:R107" si="18">+H105-Q105</f>
        <v>0</v>
      </c>
      <c r="S105" s="3"/>
      <c r="T105" s="65">
        <f t="shared" ref="T105:T107" si="19">+I105-S105</f>
        <v>0</v>
      </c>
      <c r="U105" s="3"/>
      <c r="V105" s="65">
        <f t="shared" ref="V105:V107" si="20">+J105-U105</f>
        <v>0</v>
      </c>
      <c r="W105" s="3"/>
      <c r="X105" s="65">
        <f t="shared" ref="X105:X107" si="21">+K105-W105</f>
        <v>0</v>
      </c>
      <c r="Y105" s="3"/>
      <c r="Z105" s="65">
        <f t="shared" ref="Z105:Z107" si="22">+L105-Y105</f>
        <v>0</v>
      </c>
      <c r="AA105" s="3"/>
      <c r="AB105" s="65">
        <f t="shared" ref="AB105:AB107" si="23">+M105-AA105</f>
        <v>0</v>
      </c>
    </row>
    <row r="106" spans="1:28" ht="12.75" customHeight="1">
      <c r="A106" s="116"/>
      <c r="B106" s="259"/>
      <c r="C106" s="285" t="s">
        <v>69</v>
      </c>
      <c r="D106" s="34">
        <f>+'1'!D106</f>
        <v>0</v>
      </c>
      <c r="E106" s="63">
        <f>+'1'!E106+'2'!E106+'3'!E106+'4'!E106+'5'!E106+'6.'!E106+D!E106</f>
        <v>0</v>
      </c>
      <c r="F106" s="63">
        <f>+'1'!F106+'2'!F106+'3'!F106+'4'!F106+'5'!F106+'6.'!F106+D!F106</f>
        <v>0</v>
      </c>
      <c r="G106" s="56">
        <f>+'1'!G106+'2'!G106+'3'!G106+'4'!G106+'5'!G106+'6.'!G106+D!G106</f>
        <v>0</v>
      </c>
      <c r="H106" s="57">
        <f>+'1'!H106+'2'!H106+'3'!H106+'4'!H106+'5'!H106+'6.'!H106+D!H106</f>
        <v>0</v>
      </c>
      <c r="I106" s="57">
        <f>+'1'!I106+'2'!I106+'3'!I106+'4'!I106+'5'!I106+'6.'!I106+D!I106</f>
        <v>0</v>
      </c>
      <c r="J106" s="57">
        <f>+'1'!J106+'2'!J106+'3'!J106+'4'!J106+'5'!J106+'6.'!J106+D!J106</f>
        <v>0</v>
      </c>
      <c r="K106" s="57">
        <f>+'1'!K106+'2'!K106+'3'!K106+'4'!K106+'5'!K106+'6.'!K106+D!K106</f>
        <v>0</v>
      </c>
      <c r="L106" s="57">
        <f>+'1'!L106+'2'!L106+'3'!L106+'4'!L106+'5'!L106+'6.'!L106+D!L106</f>
        <v>0</v>
      </c>
      <c r="M106" s="57">
        <f>+'1'!M106+'2'!M106+'3'!M106+'4'!M106+'5'!M106+'6.'!M106+D!M106</f>
        <v>0</v>
      </c>
      <c r="N106" s="58">
        <f t="shared" si="16"/>
        <v>0</v>
      </c>
      <c r="O106" s="64">
        <f t="shared" si="17"/>
        <v>0</v>
      </c>
      <c r="P106" s="300"/>
      <c r="Q106" s="3"/>
      <c r="R106" s="65">
        <f t="shared" si="18"/>
        <v>0</v>
      </c>
      <c r="S106" s="3"/>
      <c r="T106" s="65">
        <f t="shared" si="19"/>
        <v>0</v>
      </c>
      <c r="U106" s="3"/>
      <c r="V106" s="65">
        <f t="shared" si="20"/>
        <v>0</v>
      </c>
      <c r="W106" s="3"/>
      <c r="X106" s="65">
        <f t="shared" si="21"/>
        <v>0</v>
      </c>
      <c r="Y106" s="3"/>
      <c r="Z106" s="65">
        <f t="shared" si="22"/>
        <v>0</v>
      </c>
      <c r="AA106" s="3"/>
      <c r="AB106" s="65">
        <f t="shared" si="23"/>
        <v>0</v>
      </c>
    </row>
    <row r="107" spans="1:28" ht="12.75" customHeight="1">
      <c r="A107" s="116"/>
      <c r="B107" s="259"/>
      <c r="C107" s="285" t="s">
        <v>69</v>
      </c>
      <c r="D107" s="34">
        <f>+'1'!D107</f>
        <v>0</v>
      </c>
      <c r="E107" s="63">
        <f>+'1'!E107+'2'!E107+'3'!E107+'4'!E107+'5'!E107+'6.'!E107+D!E107</f>
        <v>0</v>
      </c>
      <c r="F107" s="63">
        <f>+'1'!F107+'2'!F107+'3'!F107+'4'!F107+'5'!F107+'6.'!F107+D!F107</f>
        <v>0</v>
      </c>
      <c r="G107" s="56">
        <f>+'1'!G107+'2'!G107+'3'!G107+'4'!G107+'5'!G107+'6.'!G107+D!G107</f>
        <v>0</v>
      </c>
      <c r="H107" s="57">
        <f>+'1'!H107+'2'!H107+'3'!H107+'4'!H107+'5'!H107+'6.'!H107+D!H107</f>
        <v>0</v>
      </c>
      <c r="I107" s="57">
        <f>+'1'!I107+'2'!I107+'3'!I107+'4'!I107+'5'!I107+'6.'!I107+D!I107</f>
        <v>0</v>
      </c>
      <c r="J107" s="57">
        <f>+'1'!J107+'2'!J107+'3'!J107+'4'!J107+'5'!J107+'6.'!J107+D!J107</f>
        <v>0</v>
      </c>
      <c r="K107" s="57">
        <f>+'1'!K107+'2'!K107+'3'!K107+'4'!K107+'5'!K107+'6.'!K107+D!K107</f>
        <v>0</v>
      </c>
      <c r="L107" s="57">
        <f>+'1'!L107+'2'!L107+'3'!L107+'4'!L107+'5'!L107+'6.'!L107+D!L107</f>
        <v>0</v>
      </c>
      <c r="M107" s="57">
        <f>+'1'!M107+'2'!M107+'3'!M107+'4'!M107+'5'!M107+'6.'!M107+D!M107</f>
        <v>0</v>
      </c>
      <c r="N107" s="58">
        <f t="shared" si="16"/>
        <v>0</v>
      </c>
      <c r="O107" s="64">
        <f t="shared" si="17"/>
        <v>0</v>
      </c>
      <c r="P107" s="300"/>
      <c r="Q107" s="3"/>
      <c r="R107" s="65">
        <f t="shared" si="18"/>
        <v>0</v>
      </c>
      <c r="S107" s="3"/>
      <c r="T107" s="65">
        <f t="shared" si="19"/>
        <v>0</v>
      </c>
      <c r="U107" s="3"/>
      <c r="V107" s="65">
        <f t="shared" si="20"/>
        <v>0</v>
      </c>
      <c r="W107" s="3"/>
      <c r="X107" s="65">
        <f t="shared" si="21"/>
        <v>0</v>
      </c>
      <c r="Y107" s="3"/>
      <c r="Z107" s="65">
        <f t="shared" si="22"/>
        <v>0</v>
      </c>
      <c r="AA107" s="3"/>
      <c r="AB107" s="65">
        <f t="shared" si="23"/>
        <v>0</v>
      </c>
    </row>
    <row r="108" spans="1:28" ht="12.75" customHeight="1">
      <c r="A108" s="116"/>
      <c r="B108" s="282" t="s">
        <v>40</v>
      </c>
      <c r="C108" s="275"/>
      <c r="D108" s="29"/>
      <c r="E108" s="29"/>
      <c r="F108" s="29"/>
      <c r="G108" s="29"/>
      <c r="H108" s="30"/>
      <c r="I108" s="30"/>
      <c r="J108" s="31"/>
      <c r="K108" s="32"/>
      <c r="L108" s="32"/>
      <c r="M108" s="32"/>
      <c r="N108" s="32"/>
      <c r="O108" s="60"/>
      <c r="P108" s="300"/>
      <c r="Q108" s="122"/>
      <c r="R108" s="61"/>
      <c r="S108" s="122"/>
      <c r="T108" s="61"/>
      <c r="U108" s="123"/>
      <c r="V108" s="62"/>
      <c r="W108" s="123"/>
      <c r="X108" s="62"/>
      <c r="Y108" s="123"/>
      <c r="Z108" s="62"/>
      <c r="AA108" s="123"/>
      <c r="AB108" s="62"/>
    </row>
    <row r="109" spans="1:28" ht="12.75" customHeight="1">
      <c r="A109" s="116"/>
      <c r="B109" s="286" t="s">
        <v>34</v>
      </c>
      <c r="C109" s="287" t="s">
        <v>105</v>
      </c>
      <c r="D109" s="34">
        <f>+'1'!D109</f>
        <v>1500</v>
      </c>
      <c r="E109" s="63">
        <f>+'1'!E109+'2'!E109+'3'!E109+'4'!E109+'5'!E109+'6.'!E109+D!E109</f>
        <v>0</v>
      </c>
      <c r="F109" s="63">
        <f>+'1'!F109+'2'!F109+'3'!F109+'4'!F109+'5'!F109+'6.'!F109+D!F109</f>
        <v>0</v>
      </c>
      <c r="G109" s="56">
        <f>+'1'!G109+'2'!G109+'3'!G109+'4'!G109+'5'!G109+'6.'!G109+D!G109</f>
        <v>0</v>
      </c>
      <c r="H109" s="57">
        <f>+'1'!H109+'2'!H109+'3'!H109+'4'!H109+'5'!H109+'6.'!H109+D!H109</f>
        <v>0</v>
      </c>
      <c r="I109" s="57">
        <f>+'1'!I109+'2'!I109+'3'!I109+'4'!I109+'5'!I109+'6.'!I109+D!I109</f>
        <v>0</v>
      </c>
      <c r="J109" s="57">
        <f>+'1'!J109+'2'!J109+'3'!J109+'4'!J109+'5'!J109+'6.'!J109+D!J109</f>
        <v>0</v>
      </c>
      <c r="K109" s="57">
        <f>+'1'!K109+'2'!K109+'3'!K109+'4'!K109+'5'!K109+'6.'!K109+D!K109</f>
        <v>0</v>
      </c>
      <c r="L109" s="57">
        <f>+'1'!L109+'2'!L109+'3'!L109+'4'!L109+'5'!L109+'6.'!L109+D!L109</f>
        <v>0</v>
      </c>
      <c r="M109" s="57">
        <f>+'1'!M109+'2'!M109+'3'!M109+'4'!M109+'5'!M109+'6.'!M109+D!M109</f>
        <v>0</v>
      </c>
      <c r="N109" s="58">
        <f t="shared" si="8"/>
        <v>0</v>
      </c>
      <c r="O109" s="64">
        <f t="shared" si="9"/>
        <v>1500</v>
      </c>
      <c r="P109" s="300"/>
      <c r="Q109" s="3"/>
      <c r="R109" s="65">
        <f t="shared" si="10"/>
        <v>0</v>
      </c>
      <c r="S109" s="3"/>
      <c r="T109" s="65">
        <f t="shared" si="11"/>
        <v>0</v>
      </c>
      <c r="U109" s="3"/>
      <c r="V109" s="65">
        <f t="shared" si="12"/>
        <v>0</v>
      </c>
      <c r="W109" s="3"/>
      <c r="X109" s="65">
        <f t="shared" si="13"/>
        <v>0</v>
      </c>
      <c r="Y109" s="3"/>
      <c r="Z109" s="65">
        <f t="shared" si="14"/>
        <v>0</v>
      </c>
      <c r="AA109" s="3"/>
      <c r="AB109" s="65">
        <f t="shared" si="15"/>
        <v>0</v>
      </c>
    </row>
    <row r="110" spans="1:28" ht="12.75" customHeight="1">
      <c r="A110" s="116"/>
      <c r="B110" s="288" t="s">
        <v>141</v>
      </c>
      <c r="C110" s="287" t="s">
        <v>105</v>
      </c>
      <c r="D110" s="34">
        <f>+'1'!D110</f>
        <v>8000</v>
      </c>
      <c r="E110" s="63">
        <f>+'1'!E110+'2'!E110+'3'!E110+'4'!E110+'5'!E110+'6.'!E110+D!E110</f>
        <v>0</v>
      </c>
      <c r="F110" s="63">
        <f>+'1'!F110+'2'!F110+'3'!F110+'4'!F110+'5'!F110+'6.'!F110+D!F110</f>
        <v>0</v>
      </c>
      <c r="G110" s="56">
        <f>+'1'!G110+'2'!G110+'3'!G110+'4'!G110+'5'!G110+'6.'!G110+D!G110</f>
        <v>0</v>
      </c>
      <c r="H110" s="57">
        <f>+'1'!H110+'2'!H110+'3'!H110+'4'!H110+'5'!H110+'6.'!H110+D!H110</f>
        <v>0</v>
      </c>
      <c r="I110" s="57">
        <f>+'1'!I110+'2'!I110+'3'!I110+'4'!I110+'5'!I110+'6.'!I110+D!I110</f>
        <v>0</v>
      </c>
      <c r="J110" s="57">
        <f>+'1'!J110+'2'!J110+'3'!J110+'4'!J110+'5'!J110+'6.'!J110+D!J110</f>
        <v>0</v>
      </c>
      <c r="K110" s="57">
        <f>+'1'!K110+'2'!K110+'3'!K110+'4'!K110+'5'!K110+'6.'!K110+D!K110</f>
        <v>0</v>
      </c>
      <c r="L110" s="57">
        <f>+'1'!L110+'2'!L110+'3'!L110+'4'!L110+'5'!L110+'6.'!L110+D!L110</f>
        <v>0</v>
      </c>
      <c r="M110" s="57">
        <f>+'1'!M110+'2'!M110+'3'!M110+'4'!M110+'5'!M110+'6.'!M110+D!M110</f>
        <v>0</v>
      </c>
      <c r="N110" s="58">
        <f t="shared" si="8"/>
        <v>0</v>
      </c>
      <c r="O110" s="64">
        <f t="shared" si="9"/>
        <v>8000</v>
      </c>
      <c r="P110" s="300"/>
      <c r="Q110" s="3"/>
      <c r="R110" s="65">
        <f t="shared" si="10"/>
        <v>0</v>
      </c>
      <c r="S110" s="3"/>
      <c r="T110" s="65">
        <f t="shared" si="11"/>
        <v>0</v>
      </c>
      <c r="U110" s="3"/>
      <c r="V110" s="65">
        <f t="shared" si="12"/>
        <v>0</v>
      </c>
      <c r="W110" s="3"/>
      <c r="X110" s="65">
        <f t="shared" si="13"/>
        <v>0</v>
      </c>
      <c r="Y110" s="3"/>
      <c r="Z110" s="65">
        <f t="shared" si="14"/>
        <v>0</v>
      </c>
      <c r="AA110" s="3"/>
      <c r="AB110" s="65">
        <f t="shared" si="15"/>
        <v>0</v>
      </c>
    </row>
    <row r="111" spans="1:28" ht="12.75" customHeight="1">
      <c r="A111" s="116"/>
      <c r="B111" s="288" t="s">
        <v>36</v>
      </c>
      <c r="C111" s="287" t="s">
        <v>105</v>
      </c>
      <c r="D111" s="34">
        <f>+'1'!D111</f>
        <v>55700</v>
      </c>
      <c r="E111" s="63">
        <f>+'1'!E111+'2'!E111+'3'!E111+'4'!E111+'5'!E111+'6.'!E111+D!E111</f>
        <v>0</v>
      </c>
      <c r="F111" s="63">
        <f>+'1'!F111+'2'!F111+'3'!F111+'4'!F111+'5'!F111+'6.'!F111+D!F111</f>
        <v>0</v>
      </c>
      <c r="G111" s="56">
        <f>+'1'!G111+'2'!G111+'3'!G111+'4'!G111+'5'!G111+'6.'!G111+D!G111</f>
        <v>0</v>
      </c>
      <c r="H111" s="57">
        <f>+'1'!H111+'2'!H111+'3'!H111+'4'!H111+'5'!H111+'6.'!H111+D!H111</f>
        <v>0</v>
      </c>
      <c r="I111" s="57">
        <f>+'1'!I111+'2'!I111+'3'!I111+'4'!I111+'5'!I111+'6.'!I111+D!I111</f>
        <v>0</v>
      </c>
      <c r="J111" s="57">
        <f>+'1'!J111+'2'!J111+'3'!J111+'4'!J111+'5'!J111+'6.'!J111+D!J111</f>
        <v>0</v>
      </c>
      <c r="K111" s="57">
        <f>+'1'!K111+'2'!K111+'3'!K111+'4'!K111+'5'!K111+'6.'!K111+D!K111</f>
        <v>0</v>
      </c>
      <c r="L111" s="57">
        <f>+'1'!L111+'2'!L111+'3'!L111+'4'!L111+'5'!L111+'6.'!L111+D!L111</f>
        <v>0</v>
      </c>
      <c r="M111" s="57">
        <f>+'1'!M111+'2'!M111+'3'!M111+'4'!M111+'5'!M111+'6.'!M111+D!M111</f>
        <v>0</v>
      </c>
      <c r="N111" s="58">
        <f t="shared" si="8"/>
        <v>0</v>
      </c>
      <c r="O111" s="64">
        <f t="shared" si="9"/>
        <v>55700</v>
      </c>
      <c r="P111" s="300"/>
      <c r="Q111" s="3"/>
      <c r="R111" s="65">
        <f t="shared" si="10"/>
        <v>0</v>
      </c>
      <c r="S111" s="3"/>
      <c r="T111" s="65">
        <f t="shared" si="11"/>
        <v>0</v>
      </c>
      <c r="U111" s="3"/>
      <c r="V111" s="65">
        <f t="shared" si="12"/>
        <v>0</v>
      </c>
      <c r="W111" s="3"/>
      <c r="X111" s="65">
        <f t="shared" si="13"/>
        <v>0</v>
      </c>
      <c r="Y111" s="3"/>
      <c r="Z111" s="65">
        <f t="shared" si="14"/>
        <v>0</v>
      </c>
      <c r="AA111" s="3"/>
      <c r="AB111" s="65">
        <f t="shared" si="15"/>
        <v>0</v>
      </c>
    </row>
    <row r="112" spans="1:28" ht="12.75" customHeight="1">
      <c r="A112" s="116"/>
      <c r="B112" s="288" t="s">
        <v>37</v>
      </c>
      <c r="C112" s="287" t="s">
        <v>105</v>
      </c>
      <c r="D112" s="34">
        <f>+'1'!D112</f>
        <v>3130</v>
      </c>
      <c r="E112" s="63">
        <f>+'1'!E112+'2'!E112+'3'!E112+'4'!E112+'5'!E112+'6.'!E112+D!E112</f>
        <v>0</v>
      </c>
      <c r="F112" s="63">
        <f>+'1'!F112+'2'!F112+'3'!F112+'4'!F112+'5'!F112+'6.'!F112+D!F112</f>
        <v>0</v>
      </c>
      <c r="G112" s="56">
        <f>+'1'!G112+'2'!G112+'3'!G112+'4'!G112+'5'!G112+'6.'!G112+D!G112</f>
        <v>0</v>
      </c>
      <c r="H112" s="57">
        <f>+'1'!H112+'2'!H112+'3'!H112+'4'!H112+'5'!H112+'6.'!H112+D!H112</f>
        <v>0</v>
      </c>
      <c r="I112" s="57">
        <f>+'1'!I112+'2'!I112+'3'!I112+'4'!I112+'5'!I112+'6.'!I112+D!I112</f>
        <v>0</v>
      </c>
      <c r="J112" s="57">
        <f>+'1'!J112+'2'!J112+'3'!J112+'4'!J112+'5'!J112+'6.'!J112+D!J112</f>
        <v>0</v>
      </c>
      <c r="K112" s="57">
        <f>+'1'!K112+'2'!K112+'3'!K112+'4'!K112+'5'!K112+'6.'!K112+D!K112</f>
        <v>0</v>
      </c>
      <c r="L112" s="57">
        <f>+'1'!L112+'2'!L112+'3'!L112+'4'!L112+'5'!L112+'6.'!L112+D!L112</f>
        <v>0</v>
      </c>
      <c r="M112" s="57">
        <f>+'1'!M112+'2'!M112+'3'!M112+'4'!M112+'5'!M112+'6.'!M112+D!M112</f>
        <v>0</v>
      </c>
      <c r="N112" s="58">
        <f t="shared" si="8"/>
        <v>0</v>
      </c>
      <c r="O112" s="64">
        <f t="shared" si="9"/>
        <v>3130</v>
      </c>
      <c r="P112" s="300"/>
      <c r="Q112" s="3"/>
      <c r="R112" s="65">
        <f t="shared" si="10"/>
        <v>0</v>
      </c>
      <c r="S112" s="3"/>
      <c r="T112" s="65">
        <f t="shared" si="11"/>
        <v>0</v>
      </c>
      <c r="U112" s="3"/>
      <c r="V112" s="65">
        <f t="shared" si="12"/>
        <v>0</v>
      </c>
      <c r="W112" s="3"/>
      <c r="X112" s="65">
        <f t="shared" si="13"/>
        <v>0</v>
      </c>
      <c r="Y112" s="3"/>
      <c r="Z112" s="65">
        <f t="shared" si="14"/>
        <v>0</v>
      </c>
      <c r="AA112" s="3"/>
      <c r="AB112" s="65">
        <f t="shared" si="15"/>
        <v>0</v>
      </c>
    </row>
    <row r="113" spans="1:28" ht="12.75" customHeight="1">
      <c r="A113" s="116"/>
      <c r="B113" s="288" t="s">
        <v>38</v>
      </c>
      <c r="C113" s="287" t="s">
        <v>105</v>
      </c>
      <c r="D113" s="34">
        <f>+'1'!D113</f>
        <v>3000</v>
      </c>
      <c r="E113" s="63">
        <f>+'1'!E113+'2'!E113+'3'!E113+'4'!E113+'5'!E113+'6.'!E113+D!E113</f>
        <v>0</v>
      </c>
      <c r="F113" s="63">
        <f>+'1'!F113+'2'!F113+'3'!F113+'4'!F113+'5'!F113+'6.'!F113+D!F113</f>
        <v>0</v>
      </c>
      <c r="G113" s="56">
        <f>+'1'!G113+'2'!G113+'3'!G113+'4'!G113+'5'!G113+'6.'!G113+D!G113</f>
        <v>0</v>
      </c>
      <c r="H113" s="57">
        <f>+'1'!H113+'2'!H113+'3'!H113+'4'!H113+'5'!H113+'6.'!H113+D!H113</f>
        <v>0</v>
      </c>
      <c r="I113" s="57">
        <f>+'1'!I113+'2'!I113+'3'!I113+'4'!I113+'5'!I113+'6.'!I113+D!I113</f>
        <v>0</v>
      </c>
      <c r="J113" s="57">
        <f>+'1'!J113+'2'!J113+'3'!J113+'4'!J113+'5'!J113+'6.'!J113+D!J113</f>
        <v>0</v>
      </c>
      <c r="K113" s="57">
        <f>+'1'!K113+'2'!K113+'3'!K113+'4'!K113+'5'!K113+'6.'!K113+D!K113</f>
        <v>0</v>
      </c>
      <c r="L113" s="57">
        <f>+'1'!L113+'2'!L113+'3'!L113+'4'!L113+'5'!L113+'6.'!L113+D!L113</f>
        <v>0</v>
      </c>
      <c r="M113" s="57">
        <f>+'1'!M113+'2'!M113+'3'!M113+'4'!M113+'5'!M113+'6.'!M113+D!M113</f>
        <v>0</v>
      </c>
      <c r="N113" s="58">
        <f t="shared" si="8"/>
        <v>0</v>
      </c>
      <c r="O113" s="64">
        <f t="shared" si="9"/>
        <v>3000</v>
      </c>
      <c r="P113" s="300"/>
      <c r="Q113" s="3"/>
      <c r="R113" s="65">
        <f t="shared" si="10"/>
        <v>0</v>
      </c>
      <c r="S113" s="3"/>
      <c r="T113" s="65">
        <f t="shared" si="11"/>
        <v>0</v>
      </c>
      <c r="U113" s="3"/>
      <c r="V113" s="65">
        <f t="shared" si="12"/>
        <v>0</v>
      </c>
      <c r="W113" s="3"/>
      <c r="X113" s="65">
        <f t="shared" si="13"/>
        <v>0</v>
      </c>
      <c r="Y113" s="3"/>
      <c r="Z113" s="65">
        <f t="shared" si="14"/>
        <v>0</v>
      </c>
      <c r="AA113" s="3"/>
      <c r="AB113" s="65">
        <f t="shared" si="15"/>
        <v>0</v>
      </c>
    </row>
    <row r="114" spans="1:28" ht="12.75" customHeight="1">
      <c r="A114" s="116"/>
      <c r="B114" s="288" t="s">
        <v>39</v>
      </c>
      <c r="C114" s="287" t="s">
        <v>105</v>
      </c>
      <c r="D114" s="34">
        <f>+'1'!D114</f>
        <v>2000</v>
      </c>
      <c r="E114" s="63">
        <f>+'1'!E114+'2'!E114+'3'!E114+'4'!E114+'5'!E114+'6.'!E114+D!E114</f>
        <v>0</v>
      </c>
      <c r="F114" s="63">
        <f>+'1'!F114+'2'!F114+'3'!F114+'4'!F114+'5'!F114+'6.'!F114+D!F114</f>
        <v>0</v>
      </c>
      <c r="G114" s="56">
        <f>+'1'!G114+'2'!G114+'3'!G114+'4'!G114+'5'!G114+'6.'!G114+D!G114</f>
        <v>0</v>
      </c>
      <c r="H114" s="57">
        <f>+'1'!H114+'2'!H114+'3'!H114+'4'!H114+'5'!H114+'6.'!H114+D!H114</f>
        <v>0</v>
      </c>
      <c r="I114" s="57">
        <f>+'1'!I114+'2'!I114+'3'!I114+'4'!I114+'5'!I114+'6.'!I114+D!I114</f>
        <v>0</v>
      </c>
      <c r="J114" s="57">
        <f>+'1'!J114+'2'!J114+'3'!J114+'4'!J114+'5'!J114+'6.'!J114+D!J114</f>
        <v>0</v>
      </c>
      <c r="K114" s="57">
        <f>+'1'!K114+'2'!K114+'3'!K114+'4'!K114+'5'!K114+'6.'!K114+D!K114</f>
        <v>0</v>
      </c>
      <c r="L114" s="57">
        <f>+'1'!L114+'2'!L114+'3'!L114+'4'!L114+'5'!L114+'6.'!L114+D!L114</f>
        <v>0</v>
      </c>
      <c r="M114" s="57">
        <f>+'1'!M114+'2'!M114+'3'!M114+'4'!M114+'5'!M114+'6.'!M114+D!M114</f>
        <v>0</v>
      </c>
      <c r="N114" s="58">
        <f t="shared" si="8"/>
        <v>0</v>
      </c>
      <c r="O114" s="64">
        <f t="shared" si="9"/>
        <v>2000</v>
      </c>
      <c r="P114" s="300"/>
      <c r="Q114" s="3"/>
      <c r="R114" s="65">
        <f t="shared" si="10"/>
        <v>0</v>
      </c>
      <c r="S114" s="3"/>
      <c r="T114" s="65">
        <f t="shared" si="11"/>
        <v>0</v>
      </c>
      <c r="U114" s="3"/>
      <c r="V114" s="65">
        <f t="shared" si="12"/>
        <v>0</v>
      </c>
      <c r="W114" s="3"/>
      <c r="X114" s="65">
        <f t="shared" si="13"/>
        <v>0</v>
      </c>
      <c r="Y114" s="3"/>
      <c r="Z114" s="65">
        <f t="shared" si="14"/>
        <v>0</v>
      </c>
      <c r="AA114" s="3"/>
      <c r="AB114" s="65">
        <f t="shared" si="15"/>
        <v>0</v>
      </c>
    </row>
    <row r="115" spans="1:28" ht="12.75" customHeight="1">
      <c r="A115" s="116"/>
      <c r="B115" s="288" t="s">
        <v>41</v>
      </c>
      <c r="C115" s="287" t="s">
        <v>105</v>
      </c>
      <c r="D115" s="34">
        <f>+'1'!D115</f>
        <v>5518</v>
      </c>
      <c r="E115" s="63">
        <f>+'1'!E115+'2'!E115+'3'!E115+'4'!E115+'5'!E115+'6.'!E115+D!E115</f>
        <v>0</v>
      </c>
      <c r="F115" s="63">
        <f>+'1'!F115+'2'!F115+'3'!F115+'4'!F115+'5'!F115+'6.'!F115+D!F115</f>
        <v>0</v>
      </c>
      <c r="G115" s="56">
        <f>+'1'!G115+'2'!G115+'3'!G115+'4'!G115+'5'!G115+'6.'!G115+D!G115</f>
        <v>0</v>
      </c>
      <c r="H115" s="57">
        <f>+'1'!H115+'2'!H115+'3'!H115+'4'!H115+'5'!H115+'6.'!H115+D!H115</f>
        <v>0</v>
      </c>
      <c r="I115" s="57">
        <f>+'1'!I115+'2'!I115+'3'!I115+'4'!I115+'5'!I115+'6.'!I115+D!I115</f>
        <v>0</v>
      </c>
      <c r="J115" s="57">
        <f>+'1'!J115+'2'!J115+'3'!J115+'4'!J115+'5'!J115+'6.'!J115+D!J115</f>
        <v>0</v>
      </c>
      <c r="K115" s="57">
        <f>+'1'!K115+'2'!K115+'3'!K115+'4'!K115+'5'!K115+'6.'!K115+D!K115</f>
        <v>0</v>
      </c>
      <c r="L115" s="57">
        <f>+'1'!L115+'2'!L115+'3'!L115+'4'!L115+'5'!L115+'6.'!L115+D!L115</f>
        <v>0</v>
      </c>
      <c r="M115" s="57">
        <f>+'1'!M115+'2'!M115+'3'!M115+'4'!M115+'5'!M115+'6.'!M115+D!M115</f>
        <v>0</v>
      </c>
      <c r="N115" s="58">
        <f t="shared" si="8"/>
        <v>0</v>
      </c>
      <c r="O115" s="64">
        <f t="shared" si="9"/>
        <v>5518</v>
      </c>
      <c r="P115" s="300"/>
      <c r="Q115" s="3"/>
      <c r="R115" s="65">
        <f t="shared" si="10"/>
        <v>0</v>
      </c>
      <c r="S115" s="3"/>
      <c r="T115" s="65">
        <f t="shared" si="11"/>
        <v>0</v>
      </c>
      <c r="U115" s="3"/>
      <c r="V115" s="65">
        <f t="shared" si="12"/>
        <v>0</v>
      </c>
      <c r="W115" s="3"/>
      <c r="X115" s="65">
        <f t="shared" si="13"/>
        <v>0</v>
      </c>
      <c r="Y115" s="3"/>
      <c r="Z115" s="65">
        <f t="shared" si="14"/>
        <v>0</v>
      </c>
      <c r="AA115" s="3"/>
      <c r="AB115" s="65">
        <f t="shared" si="15"/>
        <v>0</v>
      </c>
    </row>
    <row r="116" spans="1:28" ht="12.75" customHeight="1">
      <c r="A116" s="116"/>
      <c r="B116" s="288" t="s">
        <v>42</v>
      </c>
      <c r="C116" s="287" t="s">
        <v>105</v>
      </c>
      <c r="D116" s="34">
        <f>+'1'!D116</f>
        <v>31568</v>
      </c>
      <c r="E116" s="63">
        <f>+'1'!E116+'2'!E116+'3'!E116+'4'!E116+'5'!E116+'6.'!E116+D!E116</f>
        <v>0</v>
      </c>
      <c r="F116" s="63">
        <f>+'1'!F116+'2'!F116+'3'!F116+'4'!F116+'5'!F116+'6.'!F116+D!F116</f>
        <v>0</v>
      </c>
      <c r="G116" s="56">
        <f>+'1'!G116+'2'!G116+'3'!G116+'4'!G116+'5'!G116+'6.'!G116+D!G116</f>
        <v>0</v>
      </c>
      <c r="H116" s="57">
        <f>+'1'!H116+'2'!H116+'3'!H116+'4'!H116+'5'!H116+'6.'!H116+D!H116</f>
        <v>0</v>
      </c>
      <c r="I116" s="57">
        <f>+'1'!I116+'2'!I116+'3'!I116+'4'!I116+'5'!I116+'6.'!I116+D!I116</f>
        <v>0</v>
      </c>
      <c r="J116" s="57">
        <f>+'1'!J116+'2'!J116+'3'!J116+'4'!J116+'5'!J116+'6.'!J116+D!J116</f>
        <v>0</v>
      </c>
      <c r="K116" s="57">
        <f>+'1'!K116+'2'!K116+'3'!K116+'4'!K116+'5'!K116+'6.'!K116+D!K116</f>
        <v>0</v>
      </c>
      <c r="L116" s="57">
        <f>+'1'!L116+'2'!L116+'3'!L116+'4'!L116+'5'!L116+'6.'!L116+D!L116</f>
        <v>0</v>
      </c>
      <c r="M116" s="57">
        <f>+'1'!M116+'2'!M116+'3'!M116+'4'!M116+'5'!M116+'6.'!M116+D!M116</f>
        <v>0</v>
      </c>
      <c r="N116" s="58">
        <f t="shared" si="8"/>
        <v>0</v>
      </c>
      <c r="O116" s="64">
        <f t="shared" si="9"/>
        <v>31568</v>
      </c>
      <c r="P116" s="300"/>
      <c r="Q116" s="3"/>
      <c r="R116" s="65">
        <f t="shared" si="10"/>
        <v>0</v>
      </c>
      <c r="S116" s="3"/>
      <c r="T116" s="65">
        <f t="shared" si="11"/>
        <v>0</v>
      </c>
      <c r="U116" s="3"/>
      <c r="V116" s="65">
        <f t="shared" si="12"/>
        <v>0</v>
      </c>
      <c r="W116" s="3"/>
      <c r="X116" s="65">
        <f t="shared" si="13"/>
        <v>0</v>
      </c>
      <c r="Y116" s="3"/>
      <c r="Z116" s="65">
        <f t="shared" si="14"/>
        <v>0</v>
      </c>
      <c r="AA116" s="3"/>
      <c r="AB116" s="65">
        <f t="shared" si="15"/>
        <v>0</v>
      </c>
    </row>
    <row r="117" spans="1:28" ht="12.75" customHeight="1">
      <c r="A117" s="116"/>
      <c r="B117" s="288" t="s">
        <v>108</v>
      </c>
      <c r="C117" s="287" t="s">
        <v>105</v>
      </c>
      <c r="D117" s="34">
        <f>+'1'!D117</f>
        <v>2956</v>
      </c>
      <c r="E117" s="63">
        <f>+'1'!E117+'2'!E117+'3'!E117+'4'!E117+'5'!E117+'6.'!E117+D!E117</f>
        <v>0</v>
      </c>
      <c r="F117" s="63">
        <f>+'1'!F117+'2'!F117+'3'!F117+'4'!F117+'5'!F117+'6.'!F117+D!F117</f>
        <v>0</v>
      </c>
      <c r="G117" s="56">
        <f>+'1'!G117+'2'!G117+'3'!G117+'4'!G117+'5'!G117+'6.'!G117+D!G117</f>
        <v>0</v>
      </c>
      <c r="H117" s="57">
        <f>+'1'!H117+'2'!H117+'3'!H117+'4'!H117+'5'!H117+'6.'!H117+D!H117</f>
        <v>0</v>
      </c>
      <c r="I117" s="57">
        <f>+'1'!I117+'2'!I117+'3'!I117+'4'!I117+'5'!I117+'6.'!I117+D!I117</f>
        <v>0</v>
      </c>
      <c r="J117" s="57">
        <f>+'1'!J117+'2'!J117+'3'!J117+'4'!J117+'5'!J117+'6.'!J117+D!J117</f>
        <v>0</v>
      </c>
      <c r="K117" s="57">
        <f>+'1'!K117+'2'!K117+'3'!K117+'4'!K117+'5'!K117+'6.'!K117+D!K117</f>
        <v>0</v>
      </c>
      <c r="L117" s="57">
        <f>+'1'!L117+'2'!L117+'3'!L117+'4'!L117+'5'!L117+'6.'!L117+D!L117</f>
        <v>0</v>
      </c>
      <c r="M117" s="57">
        <f>+'1'!M117+'2'!M117+'3'!M117+'4'!M117+'5'!M117+'6.'!M117+D!M117</f>
        <v>0</v>
      </c>
      <c r="N117" s="58">
        <f t="shared" si="8"/>
        <v>0</v>
      </c>
      <c r="O117" s="64">
        <f t="shared" si="9"/>
        <v>2956</v>
      </c>
      <c r="P117" s="300"/>
      <c r="Q117" s="3"/>
      <c r="R117" s="65">
        <f t="shared" si="10"/>
        <v>0</v>
      </c>
      <c r="S117" s="3"/>
      <c r="T117" s="65">
        <f t="shared" si="11"/>
        <v>0</v>
      </c>
      <c r="U117" s="3"/>
      <c r="V117" s="65">
        <f t="shared" si="12"/>
        <v>0</v>
      </c>
      <c r="W117" s="3"/>
      <c r="X117" s="65">
        <f t="shared" si="13"/>
        <v>0</v>
      </c>
      <c r="Y117" s="3"/>
      <c r="Z117" s="65">
        <f t="shared" si="14"/>
        <v>0</v>
      </c>
      <c r="AA117" s="3"/>
      <c r="AB117" s="65">
        <f t="shared" si="15"/>
        <v>0</v>
      </c>
    </row>
    <row r="118" spans="1:28" ht="12.75" customHeight="1">
      <c r="A118" s="116"/>
      <c r="B118" s="289" t="s">
        <v>130</v>
      </c>
      <c r="C118" s="287" t="s">
        <v>105</v>
      </c>
      <c r="D118" s="34">
        <f>+'1'!D118</f>
        <v>0</v>
      </c>
      <c r="E118" s="63">
        <f>+'1'!E118+'2'!E118+'3'!E118+'4'!E118+'5'!E118+'6.'!E118+D!E118</f>
        <v>0</v>
      </c>
      <c r="F118" s="63">
        <f>+'1'!F118+'2'!F118+'3'!F118+'4'!F118+'5'!F118+'6.'!F118+D!F118</f>
        <v>0</v>
      </c>
      <c r="G118" s="56">
        <f>+'1'!G118+'2'!G118+'3'!G118+'4'!G118+'5'!G118+'6.'!G118+D!G118</f>
        <v>0</v>
      </c>
      <c r="H118" s="57">
        <f>+'1'!H118+'2'!H118+'3'!H118+'4'!H118+'5'!H118+'6.'!H118+D!H118</f>
        <v>0</v>
      </c>
      <c r="I118" s="57">
        <f>+'1'!I118+'2'!I118+'3'!I118+'4'!I118+'5'!I118+'6.'!I118+D!I118</f>
        <v>0</v>
      </c>
      <c r="J118" s="57">
        <f>+'1'!J118+'2'!J118+'3'!J118+'4'!J118+'5'!J118+'6.'!J118+D!J118</f>
        <v>0</v>
      </c>
      <c r="K118" s="57">
        <f>+'1'!K118+'2'!K118+'3'!K118+'4'!K118+'5'!K118+'6.'!K118+D!K118</f>
        <v>0</v>
      </c>
      <c r="L118" s="57">
        <f>+'1'!L118+'2'!L118+'3'!L118+'4'!L118+'5'!L118+'6.'!L118+D!L118</f>
        <v>0</v>
      </c>
      <c r="M118" s="57">
        <f>+'1'!M118+'2'!M118+'3'!M118+'4'!M118+'5'!M118+'6.'!M118+D!M118</f>
        <v>0</v>
      </c>
      <c r="N118" s="58">
        <f t="shared" si="8"/>
        <v>0</v>
      </c>
      <c r="O118" s="64">
        <f t="shared" si="9"/>
        <v>0</v>
      </c>
      <c r="P118" s="300"/>
      <c r="Q118" s="3"/>
      <c r="R118" s="65">
        <f t="shared" si="10"/>
        <v>0</v>
      </c>
      <c r="S118" s="3"/>
      <c r="T118" s="65">
        <f t="shared" si="11"/>
        <v>0</v>
      </c>
      <c r="U118" s="3"/>
      <c r="V118" s="65">
        <f t="shared" si="12"/>
        <v>0</v>
      </c>
      <c r="W118" s="3"/>
      <c r="X118" s="65">
        <f t="shared" si="13"/>
        <v>0</v>
      </c>
      <c r="Y118" s="3"/>
      <c r="Z118" s="65">
        <f t="shared" si="14"/>
        <v>0</v>
      </c>
      <c r="AA118" s="3"/>
      <c r="AB118" s="65">
        <f t="shared" si="15"/>
        <v>0</v>
      </c>
    </row>
    <row r="119" spans="1:28" ht="12.75" customHeight="1">
      <c r="A119" s="116"/>
      <c r="B119" s="288"/>
      <c r="C119" s="287"/>
      <c r="D119" s="34">
        <f>+'1'!D119</f>
        <v>0</v>
      </c>
      <c r="E119" s="63">
        <f>+'1'!E119+'2'!E119+'3'!E119+'4'!E119+'5'!E119+'6.'!E119+D!E119</f>
        <v>0</v>
      </c>
      <c r="F119" s="63">
        <f>+'1'!F119+'2'!F119+'3'!F119+'4'!F119+'5'!F119+'6.'!F119+D!F119</f>
        <v>0</v>
      </c>
      <c r="G119" s="56">
        <f>+'1'!G119+'2'!G119+'3'!G119+'4'!G119+'5'!G119+'6.'!G119+D!G119</f>
        <v>0</v>
      </c>
      <c r="H119" s="57">
        <f>+'1'!H119+'2'!H119+'3'!H119+'4'!H119+'5'!H119+'6.'!H119+D!H119</f>
        <v>0</v>
      </c>
      <c r="I119" s="57">
        <f>+'1'!I119+'2'!I119+'3'!I119+'4'!I119+'5'!I119+'6.'!I119+D!I119</f>
        <v>0</v>
      </c>
      <c r="J119" s="57">
        <f>+'1'!J119+'2'!J119+'3'!J119+'4'!J119+'5'!J119+'6.'!J119+D!J119</f>
        <v>0</v>
      </c>
      <c r="K119" s="57">
        <f>+'1'!K119+'2'!K119+'3'!K119+'4'!K119+'5'!K119+'6.'!K119+D!K119</f>
        <v>0</v>
      </c>
      <c r="L119" s="57">
        <f>+'1'!L119+'2'!L119+'3'!L119+'4'!L119+'5'!L119+'6.'!L119+D!L119</f>
        <v>0</v>
      </c>
      <c r="M119" s="57">
        <f>+'1'!M119+'2'!M119+'3'!M119+'4'!M119+'5'!M119+'6.'!M119+D!M119</f>
        <v>0</v>
      </c>
      <c r="N119" s="58">
        <f t="shared" si="8"/>
        <v>0</v>
      </c>
      <c r="O119" s="64">
        <f t="shared" si="9"/>
        <v>0</v>
      </c>
      <c r="P119" s="300"/>
      <c r="Q119" s="3"/>
      <c r="R119" s="65">
        <f t="shared" si="10"/>
        <v>0</v>
      </c>
      <c r="S119" s="3"/>
      <c r="T119" s="65">
        <f t="shared" si="11"/>
        <v>0</v>
      </c>
      <c r="U119" s="3"/>
      <c r="V119" s="65">
        <f t="shared" si="12"/>
        <v>0</v>
      </c>
      <c r="W119" s="3"/>
      <c r="X119" s="65">
        <f t="shared" si="13"/>
        <v>0</v>
      </c>
      <c r="Y119" s="3"/>
      <c r="Z119" s="65">
        <f t="shared" si="14"/>
        <v>0</v>
      </c>
      <c r="AA119" s="3"/>
      <c r="AB119" s="65">
        <f t="shared" si="15"/>
        <v>0</v>
      </c>
    </row>
    <row r="120" spans="1:28" ht="12.75" customHeight="1">
      <c r="A120" s="116"/>
      <c r="B120" s="288"/>
      <c r="C120" s="287"/>
      <c r="D120" s="34">
        <f>+'1'!D120</f>
        <v>0</v>
      </c>
      <c r="E120" s="63">
        <f>+'1'!E120+'2'!E120+'3'!E120+'4'!E120+'5'!E120+'6.'!E120+D!E120</f>
        <v>0</v>
      </c>
      <c r="F120" s="63">
        <f>+'1'!F120+'2'!F120+'3'!F120+'4'!F120+'5'!F120+'6.'!F120+D!F120</f>
        <v>0</v>
      </c>
      <c r="G120" s="56">
        <f>+'1'!G120+'2'!G120+'3'!G120+'4'!G120+'5'!G120+'6.'!G120+D!G120</f>
        <v>0</v>
      </c>
      <c r="H120" s="57">
        <f>+'1'!H120+'2'!H120+'3'!H120+'4'!H120+'5'!H120+'6.'!H120+D!H120</f>
        <v>0</v>
      </c>
      <c r="I120" s="57">
        <f>+'1'!I120+'2'!I120+'3'!I120+'4'!I120+'5'!I120+'6.'!I120+D!I120</f>
        <v>0</v>
      </c>
      <c r="J120" s="57">
        <f>+'1'!J120+'2'!J120+'3'!J120+'4'!J120+'5'!J120+'6.'!J120+D!J120</f>
        <v>0</v>
      </c>
      <c r="K120" s="57">
        <f>+'1'!K120+'2'!K120+'3'!K120+'4'!K120+'5'!K120+'6.'!K120+D!K120</f>
        <v>0</v>
      </c>
      <c r="L120" s="57">
        <f>+'1'!L120+'2'!L120+'3'!L120+'4'!L120+'5'!L120+'6.'!L120+D!L120</f>
        <v>0</v>
      </c>
      <c r="M120" s="57">
        <f>+'1'!M120+'2'!M120+'3'!M120+'4'!M120+'5'!M120+'6.'!M120+D!M120</f>
        <v>0</v>
      </c>
      <c r="N120" s="58">
        <f t="shared" si="8"/>
        <v>0</v>
      </c>
      <c r="O120" s="64">
        <f t="shared" si="9"/>
        <v>0</v>
      </c>
      <c r="P120" s="300"/>
      <c r="Q120" s="3"/>
      <c r="R120" s="65">
        <f t="shared" si="10"/>
        <v>0</v>
      </c>
      <c r="S120" s="3"/>
      <c r="T120" s="65">
        <f t="shared" si="11"/>
        <v>0</v>
      </c>
      <c r="U120" s="3"/>
      <c r="V120" s="65">
        <f t="shared" si="12"/>
        <v>0</v>
      </c>
      <c r="W120" s="3"/>
      <c r="X120" s="65">
        <f t="shared" si="13"/>
        <v>0</v>
      </c>
      <c r="Y120" s="3"/>
      <c r="Z120" s="65">
        <f t="shared" si="14"/>
        <v>0</v>
      </c>
      <c r="AA120" s="3"/>
      <c r="AB120" s="65">
        <f t="shared" si="15"/>
        <v>0</v>
      </c>
    </row>
    <row r="121" spans="1:28" ht="12.75" customHeight="1">
      <c r="A121" s="116"/>
      <c r="B121" s="289"/>
      <c r="C121" s="287"/>
      <c r="D121" s="34">
        <f>+'1'!D121</f>
        <v>0</v>
      </c>
      <c r="E121" s="63">
        <f>+'1'!E121+'2'!E121+'3'!E121+'4'!E121+'5'!E121+'6.'!E121+D!E121</f>
        <v>0</v>
      </c>
      <c r="F121" s="63">
        <f>+'1'!F121+'2'!F121+'3'!F121+'4'!F121+'5'!F121+'6.'!F121+D!F121</f>
        <v>0</v>
      </c>
      <c r="G121" s="56">
        <f>+'1'!G121+'2'!G121+'3'!G121+'4'!G121+'5'!G121+'6.'!G121+D!G121</f>
        <v>0</v>
      </c>
      <c r="H121" s="57">
        <f>+'1'!H121+'2'!H121+'3'!H121+'4'!H121+'5'!H121+'6.'!H121+D!H121</f>
        <v>0</v>
      </c>
      <c r="I121" s="57">
        <f>+'1'!I121+'2'!I121+'3'!I121+'4'!I121+'5'!I121+'6.'!I121+D!I121</f>
        <v>0</v>
      </c>
      <c r="J121" s="57">
        <f>+'1'!J121+'2'!J121+'3'!J121+'4'!J121+'5'!J121+'6.'!J121+D!J121</f>
        <v>0</v>
      </c>
      <c r="K121" s="57">
        <f>+'1'!K121+'2'!K121+'3'!K121+'4'!K121+'5'!K121+'6.'!K121+D!K121</f>
        <v>0</v>
      </c>
      <c r="L121" s="57">
        <f>+'1'!L121+'2'!L121+'3'!L121+'4'!L121+'5'!L121+'6.'!L121+D!L121</f>
        <v>0</v>
      </c>
      <c r="M121" s="57">
        <f>+'1'!M121+'2'!M121+'3'!M121+'4'!M121+'5'!M121+'6.'!M121+D!M121</f>
        <v>0</v>
      </c>
      <c r="N121" s="58">
        <f t="shared" si="8"/>
        <v>0</v>
      </c>
      <c r="O121" s="64">
        <f t="shared" si="9"/>
        <v>0</v>
      </c>
      <c r="P121" s="300"/>
      <c r="Q121" s="3"/>
      <c r="R121" s="65">
        <f t="shared" si="10"/>
        <v>0</v>
      </c>
      <c r="S121" s="3"/>
      <c r="T121" s="65">
        <f t="shared" si="11"/>
        <v>0</v>
      </c>
      <c r="U121" s="3"/>
      <c r="V121" s="65">
        <f t="shared" si="12"/>
        <v>0</v>
      </c>
      <c r="W121" s="3"/>
      <c r="X121" s="65">
        <f t="shared" si="13"/>
        <v>0</v>
      </c>
      <c r="Y121" s="3"/>
      <c r="Z121" s="65">
        <f t="shared" si="14"/>
        <v>0</v>
      </c>
      <c r="AA121" s="3"/>
      <c r="AB121" s="65">
        <f t="shared" si="15"/>
        <v>0</v>
      </c>
    </row>
    <row r="122" spans="1:28" ht="12.75" customHeight="1">
      <c r="A122" s="116"/>
      <c r="B122" s="282" t="s">
        <v>2</v>
      </c>
      <c r="C122" s="290"/>
      <c r="D122" s="29"/>
      <c r="E122" s="29"/>
      <c r="F122" s="29"/>
      <c r="G122" s="29"/>
      <c r="H122" s="30"/>
      <c r="I122" s="30"/>
      <c r="J122" s="31"/>
      <c r="K122" s="32"/>
      <c r="L122" s="32"/>
      <c r="M122" s="32"/>
      <c r="N122" s="32"/>
      <c r="O122" s="60"/>
      <c r="P122" s="300"/>
      <c r="Q122" s="122"/>
      <c r="R122" s="61"/>
      <c r="S122" s="122"/>
      <c r="T122" s="61"/>
      <c r="U122" s="123"/>
      <c r="V122" s="62"/>
      <c r="W122" s="123"/>
      <c r="X122" s="62"/>
      <c r="Y122" s="123"/>
      <c r="Z122" s="62"/>
      <c r="AA122" s="123"/>
      <c r="AB122" s="62"/>
    </row>
    <row r="123" spans="1:28" ht="12.75" customHeight="1">
      <c r="A123" s="116"/>
      <c r="B123" s="286" t="s">
        <v>43</v>
      </c>
      <c r="C123" s="287" t="s">
        <v>69</v>
      </c>
      <c r="D123" s="34">
        <f>+'1'!D123</f>
        <v>2016.65</v>
      </c>
      <c r="E123" s="63">
        <f>+'1'!E123+'2'!E123+'3'!E123+'4'!E123+'5'!E123+'6.'!E123+D!E123</f>
        <v>0</v>
      </c>
      <c r="F123" s="63">
        <f>+'1'!F123+'2'!F123+'3'!F123+'4'!F123+'5'!F123+'6.'!F123+D!F123</f>
        <v>0</v>
      </c>
      <c r="G123" s="56">
        <f>+'1'!G123+'2'!G123+'3'!G123+'4'!G123+'5'!G123+'6.'!G123+D!G123</f>
        <v>0</v>
      </c>
      <c r="H123" s="57">
        <f>+'1'!H123+'2'!H123+'3'!H123+'4'!H123+'5'!H123+'6.'!H123+D!H123</f>
        <v>0</v>
      </c>
      <c r="I123" s="57">
        <f>+'1'!I123+'2'!I123+'3'!I123+'4'!I123+'5'!I123+'6.'!I123+D!I123</f>
        <v>0</v>
      </c>
      <c r="J123" s="57">
        <f>+'1'!J123+'2'!J123+'3'!J123+'4'!J123+'5'!J123+'6.'!J123+D!J123</f>
        <v>0</v>
      </c>
      <c r="K123" s="57">
        <f>+'1'!K123+'2'!K123+'3'!K123+'4'!K123+'5'!K123+'6.'!K123+D!K123</f>
        <v>0</v>
      </c>
      <c r="L123" s="57">
        <f>+'1'!L123+'2'!L123+'3'!L123+'4'!L123+'5'!L123+'6.'!L123+D!L123</f>
        <v>0</v>
      </c>
      <c r="M123" s="57">
        <f>+'1'!M123+'2'!M123+'3'!M123+'4'!M123+'5'!M123+'6.'!M123+D!M123</f>
        <v>0</v>
      </c>
      <c r="N123" s="58">
        <f t="shared" si="8"/>
        <v>0</v>
      </c>
      <c r="O123" s="64">
        <f t="shared" si="9"/>
        <v>2016.65</v>
      </c>
      <c r="P123" s="300"/>
      <c r="Q123" s="3"/>
      <c r="R123" s="65">
        <f t="shared" si="10"/>
        <v>0</v>
      </c>
      <c r="S123" s="3"/>
      <c r="T123" s="65">
        <f t="shared" si="11"/>
        <v>0</v>
      </c>
      <c r="U123" s="3"/>
      <c r="V123" s="65">
        <f t="shared" si="12"/>
        <v>0</v>
      </c>
      <c r="W123" s="3"/>
      <c r="X123" s="65">
        <f t="shared" si="13"/>
        <v>0</v>
      </c>
      <c r="Y123" s="3"/>
      <c r="Z123" s="65">
        <f t="shared" si="14"/>
        <v>0</v>
      </c>
      <c r="AA123" s="3"/>
      <c r="AB123" s="65">
        <f t="shared" si="15"/>
        <v>0</v>
      </c>
    </row>
    <row r="124" spans="1:28" ht="12.75" customHeight="1">
      <c r="A124" s="116"/>
      <c r="B124" s="286" t="s">
        <v>44</v>
      </c>
      <c r="C124" s="287" t="s">
        <v>69</v>
      </c>
      <c r="D124" s="34">
        <f>+'1'!D124</f>
        <v>1494.77</v>
      </c>
      <c r="E124" s="63">
        <f>+'1'!E124+'2'!E124+'3'!E124+'4'!E124+'5'!E124+'6.'!E124+D!E124</f>
        <v>0</v>
      </c>
      <c r="F124" s="63">
        <f>+'1'!F124+'2'!F124+'3'!F124+'4'!F124+'5'!F124+'6.'!F124+D!F124</f>
        <v>0</v>
      </c>
      <c r="G124" s="56">
        <f>+'1'!G124+'2'!G124+'3'!G124+'4'!G124+'5'!G124+'6.'!G124+D!G124</f>
        <v>0</v>
      </c>
      <c r="H124" s="57">
        <f>+'1'!H124+'2'!H124+'3'!H124+'4'!H124+'5'!H124+'6.'!H124+D!H124</f>
        <v>0</v>
      </c>
      <c r="I124" s="57">
        <f>+'1'!I124+'2'!I124+'3'!I124+'4'!I124+'5'!I124+'6.'!I124+D!I124</f>
        <v>0</v>
      </c>
      <c r="J124" s="57">
        <f>+'1'!J124+'2'!J124+'3'!J124+'4'!J124+'5'!J124+'6.'!J124+D!J124</f>
        <v>0</v>
      </c>
      <c r="K124" s="57">
        <f>+'1'!K124+'2'!K124+'3'!K124+'4'!K124+'5'!K124+'6.'!K124+D!K124</f>
        <v>0</v>
      </c>
      <c r="L124" s="57">
        <f>+'1'!L124+'2'!L124+'3'!L124+'4'!L124+'5'!L124+'6.'!L124+D!L124</f>
        <v>0</v>
      </c>
      <c r="M124" s="57">
        <f>+'1'!M124+'2'!M124+'3'!M124+'4'!M124+'5'!M124+'6.'!M124+D!M124</f>
        <v>0</v>
      </c>
      <c r="N124" s="58">
        <f t="shared" si="8"/>
        <v>0</v>
      </c>
      <c r="O124" s="64">
        <f t="shared" si="9"/>
        <v>1494.77</v>
      </c>
      <c r="P124" s="300"/>
      <c r="Q124" s="3"/>
      <c r="R124" s="65">
        <f t="shared" si="10"/>
        <v>0</v>
      </c>
      <c r="S124" s="3"/>
      <c r="T124" s="65">
        <f t="shared" si="11"/>
        <v>0</v>
      </c>
      <c r="U124" s="3"/>
      <c r="V124" s="65">
        <f t="shared" si="12"/>
        <v>0</v>
      </c>
      <c r="W124" s="3"/>
      <c r="X124" s="65">
        <f t="shared" si="13"/>
        <v>0</v>
      </c>
      <c r="Y124" s="3"/>
      <c r="Z124" s="65">
        <f t="shared" si="14"/>
        <v>0</v>
      </c>
      <c r="AA124" s="3"/>
      <c r="AB124" s="65">
        <f t="shared" si="15"/>
        <v>0</v>
      </c>
    </row>
    <row r="125" spans="1:28" ht="12.75" customHeight="1">
      <c r="A125" s="116"/>
      <c r="B125" s="286" t="s">
        <v>45</v>
      </c>
      <c r="C125" s="287" t="s">
        <v>69</v>
      </c>
      <c r="D125" s="34">
        <f>+'1'!D125</f>
        <v>1031.49</v>
      </c>
      <c r="E125" s="63">
        <f>+'1'!E125+'2'!E125+'3'!E125+'4'!E125+'5'!E125+'6.'!E125+D!E125</f>
        <v>0</v>
      </c>
      <c r="F125" s="63">
        <f>+'1'!F125+'2'!F125+'3'!F125+'4'!F125+'5'!F125+'6.'!F125+D!F125</f>
        <v>0</v>
      </c>
      <c r="G125" s="56">
        <f>+'1'!G125+'2'!G125+'3'!G125+'4'!G125+'5'!G125+'6.'!G125+D!G125</f>
        <v>0</v>
      </c>
      <c r="H125" s="57">
        <f>+'1'!H125+'2'!H125+'3'!H125+'4'!H125+'5'!H125+'6.'!H125+D!H125</f>
        <v>0</v>
      </c>
      <c r="I125" s="57">
        <f>+'1'!I125+'2'!I125+'3'!I125+'4'!I125+'5'!I125+'6.'!I125+D!I125</f>
        <v>0</v>
      </c>
      <c r="J125" s="57">
        <f>+'1'!J125+'2'!J125+'3'!J125+'4'!J125+'5'!J125+'6.'!J125+D!J125</f>
        <v>0</v>
      </c>
      <c r="K125" s="57">
        <f>+'1'!K125+'2'!K125+'3'!K125+'4'!K125+'5'!K125+'6.'!K125+D!K125</f>
        <v>0</v>
      </c>
      <c r="L125" s="57">
        <f>+'1'!L125+'2'!L125+'3'!L125+'4'!L125+'5'!L125+'6.'!L125+D!L125</f>
        <v>0</v>
      </c>
      <c r="M125" s="57">
        <f>+'1'!M125+'2'!M125+'3'!M125+'4'!M125+'5'!M125+'6.'!M125+D!M125</f>
        <v>0</v>
      </c>
      <c r="N125" s="58">
        <f t="shared" si="8"/>
        <v>0</v>
      </c>
      <c r="O125" s="64">
        <f t="shared" si="9"/>
        <v>1031.49</v>
      </c>
      <c r="P125" s="300"/>
      <c r="Q125" s="3"/>
      <c r="R125" s="65">
        <f t="shared" si="10"/>
        <v>0</v>
      </c>
      <c r="S125" s="3"/>
      <c r="T125" s="65">
        <f t="shared" si="11"/>
        <v>0</v>
      </c>
      <c r="U125" s="3"/>
      <c r="V125" s="65">
        <f t="shared" si="12"/>
        <v>0</v>
      </c>
      <c r="W125" s="3"/>
      <c r="X125" s="65">
        <f t="shared" si="13"/>
        <v>0</v>
      </c>
      <c r="Y125" s="3"/>
      <c r="Z125" s="65">
        <f t="shared" si="14"/>
        <v>0</v>
      </c>
      <c r="AA125" s="3"/>
      <c r="AB125" s="65">
        <f t="shared" si="15"/>
        <v>0</v>
      </c>
    </row>
    <row r="126" spans="1:28" ht="12.75" customHeight="1">
      <c r="A126" s="116"/>
      <c r="B126" s="286" t="s">
        <v>46</v>
      </c>
      <c r="C126" s="287" t="s">
        <v>69</v>
      </c>
      <c r="D126" s="34">
        <f>+'1'!D126</f>
        <v>210.8</v>
      </c>
      <c r="E126" s="63">
        <f>+'1'!E126+'2'!E126+'3'!E126+'4'!E126+'5'!E126+'6.'!E126+D!E126</f>
        <v>0</v>
      </c>
      <c r="F126" s="63">
        <f>+'1'!F126+'2'!F126+'3'!F126+'4'!F126+'5'!F126+'6.'!F126+D!F126</f>
        <v>0</v>
      </c>
      <c r="G126" s="56">
        <f>+'1'!G126+'2'!G126+'3'!G126+'4'!G126+'5'!G126+'6.'!G126+D!G126</f>
        <v>0</v>
      </c>
      <c r="H126" s="57">
        <f>+'1'!H126+'2'!H126+'3'!H126+'4'!H126+'5'!H126+'6.'!H126+D!H126</f>
        <v>0</v>
      </c>
      <c r="I126" s="57">
        <f>+'1'!I126+'2'!I126+'3'!I126+'4'!I126+'5'!I126+'6.'!I126+D!I126</f>
        <v>0</v>
      </c>
      <c r="J126" s="57">
        <f>+'1'!J126+'2'!J126+'3'!J126+'4'!J126+'5'!J126+'6.'!J126+D!J126</f>
        <v>0</v>
      </c>
      <c r="K126" s="57">
        <f>+'1'!K126+'2'!K126+'3'!K126+'4'!K126+'5'!K126+'6.'!K126+D!K126</f>
        <v>0</v>
      </c>
      <c r="L126" s="57">
        <f>+'1'!L126+'2'!L126+'3'!L126+'4'!L126+'5'!L126+'6.'!L126+D!L126</f>
        <v>0</v>
      </c>
      <c r="M126" s="57">
        <f>+'1'!M126+'2'!M126+'3'!M126+'4'!M126+'5'!M126+'6.'!M126+D!M126</f>
        <v>0</v>
      </c>
      <c r="N126" s="58">
        <f t="shared" si="8"/>
        <v>0</v>
      </c>
      <c r="O126" s="64">
        <f t="shared" si="9"/>
        <v>210.8</v>
      </c>
      <c r="P126" s="300"/>
      <c r="Q126" s="3"/>
      <c r="R126" s="65">
        <f t="shared" si="10"/>
        <v>0</v>
      </c>
      <c r="S126" s="3"/>
      <c r="T126" s="65">
        <f t="shared" si="11"/>
        <v>0</v>
      </c>
      <c r="U126" s="3"/>
      <c r="V126" s="65">
        <f t="shared" si="12"/>
        <v>0</v>
      </c>
      <c r="W126" s="3"/>
      <c r="X126" s="65">
        <f t="shared" si="13"/>
        <v>0</v>
      </c>
      <c r="Y126" s="3"/>
      <c r="Z126" s="65">
        <f t="shared" si="14"/>
        <v>0</v>
      </c>
      <c r="AA126" s="3"/>
      <c r="AB126" s="65">
        <f t="shared" si="15"/>
        <v>0</v>
      </c>
    </row>
    <row r="127" spans="1:28" ht="12.75" customHeight="1">
      <c r="A127" s="116"/>
      <c r="B127" s="286" t="s">
        <v>47</v>
      </c>
      <c r="C127" s="287" t="s">
        <v>105</v>
      </c>
      <c r="D127" s="34">
        <f>+'1'!D127</f>
        <v>56200</v>
      </c>
      <c r="E127" s="63">
        <f>+'1'!E127+'2'!E127+'3'!E127+'4'!E127+'5'!E127+'6.'!E127+D!E127</f>
        <v>0</v>
      </c>
      <c r="F127" s="63">
        <f>+'1'!F127+'2'!F127+'3'!F127+'4'!F127+'5'!F127+'6.'!F127+D!F127</f>
        <v>0</v>
      </c>
      <c r="G127" s="56">
        <f>+'1'!G127+'2'!G127+'3'!G127+'4'!G127+'5'!G127+'6.'!G127+D!G127</f>
        <v>0</v>
      </c>
      <c r="H127" s="57">
        <f>+'1'!H127+'2'!H127+'3'!H127+'4'!H127+'5'!H127+'6.'!H127+D!H127</f>
        <v>0</v>
      </c>
      <c r="I127" s="57">
        <f>+'1'!I127+'2'!I127+'3'!I127+'4'!I127+'5'!I127+'6.'!I127+D!I127</f>
        <v>0</v>
      </c>
      <c r="J127" s="57">
        <f>+'1'!J127+'2'!J127+'3'!J127+'4'!J127+'5'!J127+'6.'!J127+D!J127</f>
        <v>0</v>
      </c>
      <c r="K127" s="57">
        <f>+'1'!K127+'2'!K127+'3'!K127+'4'!K127+'5'!K127+'6.'!K127+D!K127</f>
        <v>0</v>
      </c>
      <c r="L127" s="57">
        <f>+'1'!L127+'2'!L127+'3'!L127+'4'!L127+'5'!L127+'6.'!L127+D!L127</f>
        <v>0</v>
      </c>
      <c r="M127" s="57">
        <f>+'1'!M127+'2'!M127+'3'!M127+'4'!M127+'5'!M127+'6.'!M127+D!M127</f>
        <v>0</v>
      </c>
      <c r="N127" s="58">
        <f t="shared" si="8"/>
        <v>0</v>
      </c>
      <c r="O127" s="64">
        <f t="shared" si="9"/>
        <v>56200</v>
      </c>
      <c r="P127" s="300"/>
      <c r="Q127" s="3"/>
      <c r="R127" s="65">
        <f t="shared" si="10"/>
        <v>0</v>
      </c>
      <c r="S127" s="3"/>
      <c r="T127" s="65">
        <f t="shared" si="11"/>
        <v>0</v>
      </c>
      <c r="U127" s="3"/>
      <c r="V127" s="65">
        <f t="shared" si="12"/>
        <v>0</v>
      </c>
      <c r="W127" s="3"/>
      <c r="X127" s="65">
        <f t="shared" si="13"/>
        <v>0</v>
      </c>
      <c r="Y127" s="3"/>
      <c r="Z127" s="65">
        <f t="shared" si="14"/>
        <v>0</v>
      </c>
      <c r="AA127" s="3"/>
      <c r="AB127" s="65">
        <f t="shared" si="15"/>
        <v>0</v>
      </c>
    </row>
    <row r="128" spans="1:28" ht="12.75" customHeight="1">
      <c r="A128" s="116"/>
      <c r="B128" s="286" t="s">
        <v>48</v>
      </c>
      <c r="C128" s="287" t="s">
        <v>105</v>
      </c>
      <c r="D128" s="34">
        <f>+'1'!D128</f>
        <v>130800</v>
      </c>
      <c r="E128" s="63">
        <f>+'1'!E128+'2'!E128+'3'!E128+'4'!E128+'5'!E128+'6.'!E128+D!E128</f>
        <v>0</v>
      </c>
      <c r="F128" s="63">
        <f>+'1'!F128+'2'!F128+'3'!F128+'4'!F128+'5'!F128+'6.'!F128+D!F128</f>
        <v>0</v>
      </c>
      <c r="G128" s="56">
        <f>+'1'!G128+'2'!G128+'3'!G128+'4'!G128+'5'!G128+'6.'!G128+D!G128</f>
        <v>0</v>
      </c>
      <c r="H128" s="57">
        <f>+'1'!H128+'2'!H128+'3'!H128+'4'!H128+'5'!H128+'6.'!H128+D!H128</f>
        <v>0</v>
      </c>
      <c r="I128" s="57">
        <f>+'1'!I128+'2'!I128+'3'!I128+'4'!I128+'5'!I128+'6.'!I128+D!I128</f>
        <v>0</v>
      </c>
      <c r="J128" s="57">
        <f>+'1'!J128+'2'!J128+'3'!J128+'4'!J128+'5'!J128+'6.'!J128+D!J128</f>
        <v>0</v>
      </c>
      <c r="K128" s="57">
        <f>+'1'!K128+'2'!K128+'3'!K128+'4'!K128+'5'!K128+'6.'!K128+D!K128</f>
        <v>0</v>
      </c>
      <c r="L128" s="57">
        <f>+'1'!L128+'2'!L128+'3'!L128+'4'!L128+'5'!L128+'6.'!L128+D!L128</f>
        <v>0</v>
      </c>
      <c r="M128" s="57">
        <f>+'1'!M128+'2'!M128+'3'!M128+'4'!M128+'5'!M128+'6.'!M128+D!M128</f>
        <v>0</v>
      </c>
      <c r="N128" s="58">
        <f t="shared" si="8"/>
        <v>0</v>
      </c>
      <c r="O128" s="64">
        <f t="shared" si="9"/>
        <v>130800</v>
      </c>
      <c r="P128" s="300"/>
      <c r="Q128" s="3"/>
      <c r="R128" s="65">
        <f t="shared" si="10"/>
        <v>0</v>
      </c>
      <c r="S128" s="3"/>
      <c r="T128" s="65">
        <f t="shared" si="11"/>
        <v>0</v>
      </c>
      <c r="U128" s="3"/>
      <c r="V128" s="65">
        <f t="shared" si="12"/>
        <v>0</v>
      </c>
      <c r="W128" s="3"/>
      <c r="X128" s="65">
        <f t="shared" si="13"/>
        <v>0</v>
      </c>
      <c r="Y128" s="3"/>
      <c r="Z128" s="65">
        <f t="shared" si="14"/>
        <v>0</v>
      </c>
      <c r="AA128" s="3"/>
      <c r="AB128" s="65">
        <f t="shared" si="15"/>
        <v>0</v>
      </c>
    </row>
    <row r="129" spans="1:28" ht="12.75" customHeight="1">
      <c r="A129" s="116"/>
      <c r="B129" s="286" t="s">
        <v>49</v>
      </c>
      <c r="C129" s="287" t="s">
        <v>105</v>
      </c>
      <c r="D129" s="34">
        <f>+'1'!D129</f>
        <v>0</v>
      </c>
      <c r="E129" s="63">
        <f>+'1'!E129+'2'!E129+'3'!E129+'4'!E129+'5'!E129+'6.'!E129+D!E129</f>
        <v>0</v>
      </c>
      <c r="F129" s="63">
        <f>+'1'!F129+'2'!F129+'3'!F129+'4'!F129+'5'!F129+'6.'!F129+D!F129</f>
        <v>0</v>
      </c>
      <c r="G129" s="56">
        <f>+'1'!G129+'2'!G129+'3'!G129+'4'!G129+'5'!G129+'6.'!G129+D!G129</f>
        <v>0</v>
      </c>
      <c r="H129" s="57">
        <f>+'1'!H129+'2'!H129+'3'!H129+'4'!H129+'5'!H129+'6.'!H129+D!H129</f>
        <v>0</v>
      </c>
      <c r="I129" s="57">
        <f>+'1'!I129+'2'!I129+'3'!I129+'4'!I129+'5'!I129+'6.'!I129+D!I129</f>
        <v>0</v>
      </c>
      <c r="J129" s="57">
        <f>+'1'!J129+'2'!J129+'3'!J129+'4'!J129+'5'!J129+'6.'!J129+D!J129</f>
        <v>0</v>
      </c>
      <c r="K129" s="57">
        <f>+'1'!K129+'2'!K129+'3'!K129+'4'!K129+'5'!K129+'6.'!K129+D!K129</f>
        <v>0</v>
      </c>
      <c r="L129" s="57">
        <f>+'1'!L129+'2'!L129+'3'!L129+'4'!L129+'5'!L129+'6.'!L129+D!L129</f>
        <v>0</v>
      </c>
      <c r="M129" s="57">
        <f>+'1'!M129+'2'!M129+'3'!M129+'4'!M129+'5'!M129+'6.'!M129+D!M129</f>
        <v>0</v>
      </c>
      <c r="N129" s="58">
        <f t="shared" si="8"/>
        <v>0</v>
      </c>
      <c r="O129" s="64">
        <f t="shared" si="9"/>
        <v>0</v>
      </c>
      <c r="P129" s="300"/>
      <c r="Q129" s="3"/>
      <c r="R129" s="65">
        <f t="shared" si="10"/>
        <v>0</v>
      </c>
      <c r="S129" s="3"/>
      <c r="T129" s="65">
        <f t="shared" si="11"/>
        <v>0</v>
      </c>
      <c r="U129" s="3"/>
      <c r="V129" s="65">
        <f t="shared" si="12"/>
        <v>0</v>
      </c>
      <c r="W129" s="3"/>
      <c r="X129" s="65">
        <f t="shared" si="13"/>
        <v>0</v>
      </c>
      <c r="Y129" s="3"/>
      <c r="Z129" s="65">
        <f t="shared" si="14"/>
        <v>0</v>
      </c>
      <c r="AA129" s="3"/>
      <c r="AB129" s="65">
        <f t="shared" si="15"/>
        <v>0</v>
      </c>
    </row>
    <row r="130" spans="1:28" ht="12.75" customHeight="1">
      <c r="A130" s="116"/>
      <c r="B130" s="286" t="s">
        <v>171</v>
      </c>
      <c r="C130" s="287" t="s">
        <v>105</v>
      </c>
      <c r="D130" s="34">
        <f>+'1'!D130</f>
        <v>36600</v>
      </c>
      <c r="E130" s="63">
        <f>+'1'!E130+'2'!E130+'3'!E130+'4'!E130+'5'!E130+'6.'!E130+D!E130</f>
        <v>0</v>
      </c>
      <c r="F130" s="63">
        <f>+'1'!F130+'2'!F130+'3'!F130+'4'!F130+'5'!F130+'6.'!F130+D!F130</f>
        <v>0</v>
      </c>
      <c r="G130" s="56">
        <f>+'1'!G130+'2'!G130+'3'!G130+'4'!G130+'5'!G130+'6.'!G130+D!G130</f>
        <v>0</v>
      </c>
      <c r="H130" s="57">
        <f>+'1'!H130+'2'!H130+'3'!H130+'4'!H130+'5'!H130+'6.'!H130+D!H130</f>
        <v>0</v>
      </c>
      <c r="I130" s="57">
        <f>+'1'!I130+'2'!I130+'3'!I130+'4'!I130+'5'!I130+'6.'!I130+D!I130</f>
        <v>0</v>
      </c>
      <c r="J130" s="57">
        <f>+'1'!J130+'2'!J130+'3'!J130+'4'!J130+'5'!J130+'6.'!J130+D!J130</f>
        <v>0</v>
      </c>
      <c r="K130" s="57">
        <f>+'1'!K130+'2'!K130+'3'!K130+'4'!K130+'5'!K130+'6.'!K130+D!K130</f>
        <v>0</v>
      </c>
      <c r="L130" s="57">
        <f>+'1'!L130+'2'!L130+'3'!L130+'4'!L130+'5'!L130+'6.'!L130+D!L130</f>
        <v>0</v>
      </c>
      <c r="M130" s="57">
        <f>+'1'!M130+'2'!M130+'3'!M130+'4'!M130+'5'!M130+'6.'!M130+D!M130</f>
        <v>0</v>
      </c>
      <c r="N130" s="58">
        <f t="shared" si="8"/>
        <v>0</v>
      </c>
      <c r="O130" s="64">
        <f t="shared" si="9"/>
        <v>36600</v>
      </c>
      <c r="P130" s="300"/>
      <c r="Q130" s="3"/>
      <c r="R130" s="65">
        <f t="shared" si="10"/>
        <v>0</v>
      </c>
      <c r="S130" s="3"/>
      <c r="T130" s="65">
        <f t="shared" si="11"/>
        <v>0</v>
      </c>
      <c r="U130" s="3"/>
      <c r="V130" s="65">
        <f t="shared" si="12"/>
        <v>0</v>
      </c>
      <c r="W130" s="3"/>
      <c r="X130" s="65">
        <f t="shared" si="13"/>
        <v>0</v>
      </c>
      <c r="Y130" s="3"/>
      <c r="Z130" s="65">
        <f t="shared" si="14"/>
        <v>0</v>
      </c>
      <c r="AA130" s="3"/>
      <c r="AB130" s="65">
        <f t="shared" si="15"/>
        <v>0</v>
      </c>
    </row>
    <row r="131" spans="1:28" ht="12.75" customHeight="1">
      <c r="A131" s="116"/>
      <c r="B131" s="286" t="s">
        <v>172</v>
      </c>
      <c r="C131" s="287" t="s">
        <v>105</v>
      </c>
      <c r="D131" s="34">
        <f>+'1'!D131</f>
        <v>22000</v>
      </c>
      <c r="E131" s="63">
        <f>+'1'!E131+'2'!E131+'3'!E131+'4'!E131+'5'!E131+'6.'!E131+D!E131</f>
        <v>0</v>
      </c>
      <c r="F131" s="63">
        <f>+'1'!F131+'2'!F131+'3'!F131+'4'!F131+'5'!F131+'6.'!F131+D!F131</f>
        <v>0</v>
      </c>
      <c r="G131" s="56">
        <f>+'1'!G131+'2'!G131+'3'!G131+'4'!G131+'5'!G131+'6.'!G131+D!G131</f>
        <v>0</v>
      </c>
      <c r="H131" s="57">
        <f>+'1'!H131+'2'!H131+'3'!H131+'4'!H131+'5'!H131+'6.'!H131+D!H131</f>
        <v>0</v>
      </c>
      <c r="I131" s="57">
        <f>+'1'!I131+'2'!I131+'3'!I131+'4'!I131+'5'!I131+'6.'!I131+D!I131</f>
        <v>0</v>
      </c>
      <c r="J131" s="57">
        <f>+'1'!J131+'2'!J131+'3'!J131+'4'!J131+'5'!J131+'6.'!J131+D!J131</f>
        <v>0</v>
      </c>
      <c r="K131" s="57">
        <f>+'1'!K131+'2'!K131+'3'!K131+'4'!K131+'5'!K131+'6.'!K131+D!K131</f>
        <v>0</v>
      </c>
      <c r="L131" s="57">
        <f>+'1'!L131+'2'!L131+'3'!L131+'4'!L131+'5'!L131+'6.'!L131+D!L131</f>
        <v>0</v>
      </c>
      <c r="M131" s="57">
        <f>+'1'!M131+'2'!M131+'3'!M131+'4'!M131+'5'!M131+'6.'!M131+D!M131</f>
        <v>0</v>
      </c>
      <c r="N131" s="58">
        <f t="shared" si="8"/>
        <v>0</v>
      </c>
      <c r="O131" s="64">
        <f t="shared" si="9"/>
        <v>22000</v>
      </c>
      <c r="P131" s="300"/>
      <c r="Q131" s="3"/>
      <c r="R131" s="65">
        <f t="shared" si="10"/>
        <v>0</v>
      </c>
      <c r="S131" s="3"/>
      <c r="T131" s="65">
        <f t="shared" si="11"/>
        <v>0</v>
      </c>
      <c r="U131" s="3"/>
      <c r="V131" s="65">
        <f t="shared" si="12"/>
        <v>0</v>
      </c>
      <c r="W131" s="3"/>
      <c r="X131" s="65">
        <f t="shared" si="13"/>
        <v>0</v>
      </c>
      <c r="Y131" s="3"/>
      <c r="Z131" s="65">
        <f t="shared" si="14"/>
        <v>0</v>
      </c>
      <c r="AA131" s="3"/>
      <c r="AB131" s="65">
        <f t="shared" si="15"/>
        <v>0</v>
      </c>
    </row>
    <row r="132" spans="1:28" ht="12.75" customHeight="1">
      <c r="A132" s="116"/>
      <c r="B132" s="286" t="s">
        <v>173</v>
      </c>
      <c r="C132" s="287" t="s">
        <v>105</v>
      </c>
      <c r="D132" s="34">
        <f>+'1'!D132</f>
        <v>42000</v>
      </c>
      <c r="E132" s="63">
        <f>+'1'!E132+'2'!E132+'3'!E132+'4'!E132+'5'!E132+'6.'!E132+D!E132</f>
        <v>0</v>
      </c>
      <c r="F132" s="63">
        <f>+'1'!F132+'2'!F132+'3'!F132+'4'!F132+'5'!F132+'6.'!F132+D!F132</f>
        <v>0</v>
      </c>
      <c r="G132" s="56">
        <f>+'1'!G132+'2'!G132+'3'!G132+'4'!G132+'5'!G132+'6.'!G132+D!G132</f>
        <v>0</v>
      </c>
      <c r="H132" s="57">
        <f>+'1'!H132+'2'!H132+'3'!H132+'4'!H132+'5'!H132+'6.'!H132+D!H132</f>
        <v>0</v>
      </c>
      <c r="I132" s="57">
        <f>+'1'!I132+'2'!I132+'3'!I132+'4'!I132+'5'!I132+'6.'!I132+D!I132</f>
        <v>0</v>
      </c>
      <c r="J132" s="57">
        <f>+'1'!J132+'2'!J132+'3'!J132+'4'!J132+'5'!J132+'6.'!J132+D!J132</f>
        <v>0</v>
      </c>
      <c r="K132" s="57">
        <f>+'1'!K132+'2'!K132+'3'!K132+'4'!K132+'5'!K132+'6.'!K132+D!K132</f>
        <v>0</v>
      </c>
      <c r="L132" s="57">
        <f>+'1'!L132+'2'!L132+'3'!L132+'4'!L132+'5'!L132+'6.'!L132+D!L132</f>
        <v>0</v>
      </c>
      <c r="M132" s="57">
        <f>+'1'!M132+'2'!M132+'3'!M132+'4'!M132+'5'!M132+'6.'!M132+D!M132</f>
        <v>0</v>
      </c>
      <c r="N132" s="58">
        <f t="shared" ref="N132" si="24">SUM(H132:M132)</f>
        <v>0</v>
      </c>
      <c r="O132" s="64">
        <f t="shared" ref="O132" si="25">+D132+G132-N132</f>
        <v>42000</v>
      </c>
      <c r="P132" s="300"/>
      <c r="Q132" s="3"/>
      <c r="R132" s="65">
        <f t="shared" ref="R132" si="26">+H132-Q132</f>
        <v>0</v>
      </c>
      <c r="S132" s="3"/>
      <c r="T132" s="65">
        <f t="shared" ref="T132" si="27">+I132-S132</f>
        <v>0</v>
      </c>
      <c r="U132" s="3"/>
      <c r="V132" s="65">
        <f t="shared" ref="V132" si="28">+J132-U132</f>
        <v>0</v>
      </c>
      <c r="W132" s="3"/>
      <c r="X132" s="65">
        <f t="shared" ref="X132" si="29">+K132-W132</f>
        <v>0</v>
      </c>
      <c r="Y132" s="3"/>
      <c r="Z132" s="65">
        <f t="shared" ref="Z132" si="30">+L132-Y132</f>
        <v>0</v>
      </c>
      <c r="AA132" s="3"/>
      <c r="AB132" s="65">
        <f t="shared" ref="AB132" si="31">+M132-AA132</f>
        <v>0</v>
      </c>
    </row>
    <row r="133" spans="1:28" ht="12.75" customHeight="1">
      <c r="A133" s="116"/>
      <c r="B133" s="272" t="s">
        <v>4</v>
      </c>
      <c r="C133" s="290"/>
      <c r="D133" s="29"/>
      <c r="E133" s="29"/>
      <c r="F133" s="29"/>
      <c r="G133" s="29"/>
      <c r="H133" s="30"/>
      <c r="I133" s="30"/>
      <c r="J133" s="31"/>
      <c r="K133" s="32"/>
      <c r="L133" s="32"/>
      <c r="M133" s="32"/>
      <c r="N133" s="32"/>
      <c r="O133" s="60"/>
      <c r="P133" s="300"/>
      <c r="Q133" s="122"/>
      <c r="R133" s="61"/>
      <c r="S133" s="122"/>
      <c r="T133" s="61"/>
      <c r="U133" s="123"/>
      <c r="V133" s="62"/>
      <c r="W133" s="123"/>
      <c r="X133" s="62"/>
      <c r="Y133" s="123"/>
      <c r="Z133" s="62"/>
      <c r="AA133" s="123"/>
      <c r="AB133" s="62"/>
    </row>
    <row r="134" spans="1:28" ht="12.75" customHeight="1">
      <c r="A134" s="116"/>
      <c r="B134" s="286" t="s">
        <v>50</v>
      </c>
      <c r="C134" s="287" t="s">
        <v>105</v>
      </c>
      <c r="D134" s="34">
        <f>+'1'!D134</f>
        <v>501000</v>
      </c>
      <c r="E134" s="63">
        <f>+'1'!E134+'2'!E134+'3'!E134+'4'!E134+'5'!E134+'6.'!E134+D!E134</f>
        <v>0</v>
      </c>
      <c r="F134" s="63">
        <f>+'1'!F134+'2'!F134+'3'!F134+'4'!F134+'5'!F134+'6.'!F134+D!F134</f>
        <v>0</v>
      </c>
      <c r="G134" s="56">
        <f>+'1'!G134+'2'!G134+'3'!G134+'4'!G134+'5'!G134+'6.'!G134+D!G134</f>
        <v>0</v>
      </c>
      <c r="H134" s="57">
        <f>+'1'!H134+'2'!H134+'3'!H134+'4'!H134+'5'!H134+'6.'!H134+D!H134</f>
        <v>0</v>
      </c>
      <c r="I134" s="57">
        <f>+'1'!I134+'2'!I134+'3'!I134+'4'!I134+'5'!I134+'6.'!I134+D!I134</f>
        <v>0</v>
      </c>
      <c r="J134" s="57">
        <f>+'1'!J134+'2'!J134+'3'!J134+'4'!J134+'5'!J134+'6.'!J134+D!J134</f>
        <v>0</v>
      </c>
      <c r="K134" s="57">
        <f>+'1'!K134+'2'!K134+'3'!K134+'4'!K134+'5'!K134+'6.'!K134+D!K134</f>
        <v>0</v>
      </c>
      <c r="L134" s="57">
        <f>+'1'!L134+'2'!L134+'3'!L134+'4'!L134+'5'!L134+'6.'!L134+D!L134</f>
        <v>0</v>
      </c>
      <c r="M134" s="57">
        <f>+'1'!M134+'2'!M134+'3'!M134+'4'!M134+'5'!M134+'6.'!M134+D!M134</f>
        <v>0</v>
      </c>
      <c r="N134" s="58">
        <f t="shared" si="8"/>
        <v>0</v>
      </c>
      <c r="O134" s="64">
        <f t="shared" si="9"/>
        <v>501000</v>
      </c>
      <c r="P134" s="300"/>
      <c r="Q134" s="3"/>
      <c r="R134" s="65">
        <f t="shared" si="10"/>
        <v>0</v>
      </c>
      <c r="S134" s="3"/>
      <c r="T134" s="65">
        <f t="shared" si="11"/>
        <v>0</v>
      </c>
      <c r="U134" s="3"/>
      <c r="V134" s="65">
        <f t="shared" si="12"/>
        <v>0</v>
      </c>
      <c r="W134" s="3"/>
      <c r="X134" s="65">
        <f t="shared" si="13"/>
        <v>0</v>
      </c>
      <c r="Y134" s="3"/>
      <c r="Z134" s="65">
        <f t="shared" si="14"/>
        <v>0</v>
      </c>
      <c r="AA134" s="3"/>
      <c r="AB134" s="65">
        <f t="shared" si="15"/>
        <v>0</v>
      </c>
    </row>
    <row r="135" spans="1:28" ht="12.75" customHeight="1">
      <c r="A135" s="116"/>
      <c r="B135" s="286" t="s">
        <v>51</v>
      </c>
      <c r="C135" s="287" t="s">
        <v>105</v>
      </c>
      <c r="D135" s="34">
        <f>+'1'!D135</f>
        <v>0</v>
      </c>
      <c r="E135" s="63">
        <f>+'1'!E135+'2'!E135+'3'!E135+'4'!E135+'5'!E135+'6.'!E135+D!E135</f>
        <v>0</v>
      </c>
      <c r="F135" s="63">
        <f>+'1'!F135+'2'!F135+'3'!F135+'4'!F135+'5'!F135+'6.'!F135+D!F135</f>
        <v>0</v>
      </c>
      <c r="G135" s="56">
        <f>+'1'!G135+'2'!G135+'3'!G135+'4'!G135+'5'!G135+'6.'!G135+D!G135</f>
        <v>0</v>
      </c>
      <c r="H135" s="57">
        <f>+'1'!H135+'2'!H135+'3'!H135+'4'!H135+'5'!H135+'6.'!H135+D!H135</f>
        <v>0</v>
      </c>
      <c r="I135" s="57">
        <f>+'1'!I135+'2'!I135+'3'!I135+'4'!I135+'5'!I135+'6.'!I135+D!I135</f>
        <v>0</v>
      </c>
      <c r="J135" s="57">
        <f>+'1'!J135+'2'!J135+'3'!J135+'4'!J135+'5'!J135+'6.'!J135+D!J135</f>
        <v>0</v>
      </c>
      <c r="K135" s="57">
        <f>+'1'!K135+'2'!K135+'3'!K135+'4'!K135+'5'!K135+'6.'!K135+D!K135</f>
        <v>0</v>
      </c>
      <c r="L135" s="57">
        <f>+'1'!L135+'2'!L135+'3'!L135+'4'!L135+'5'!L135+'6.'!L135+D!L135</f>
        <v>0</v>
      </c>
      <c r="M135" s="57">
        <f>+'1'!M135+'2'!M135+'3'!M135+'4'!M135+'5'!M135+'6.'!M135+D!M135</f>
        <v>0</v>
      </c>
      <c r="N135" s="58">
        <f t="shared" si="8"/>
        <v>0</v>
      </c>
      <c r="O135" s="64">
        <f t="shared" si="9"/>
        <v>0</v>
      </c>
      <c r="P135" s="300"/>
      <c r="Q135" s="3"/>
      <c r="R135" s="65">
        <f t="shared" si="10"/>
        <v>0</v>
      </c>
      <c r="S135" s="3"/>
      <c r="T135" s="65">
        <f t="shared" si="11"/>
        <v>0</v>
      </c>
      <c r="U135" s="3"/>
      <c r="V135" s="65">
        <f t="shared" si="12"/>
        <v>0</v>
      </c>
      <c r="W135" s="3"/>
      <c r="X135" s="65">
        <f t="shared" si="13"/>
        <v>0</v>
      </c>
      <c r="Y135" s="3"/>
      <c r="Z135" s="65">
        <f t="shared" si="14"/>
        <v>0</v>
      </c>
      <c r="AA135" s="3"/>
      <c r="AB135" s="65">
        <f t="shared" si="15"/>
        <v>0</v>
      </c>
    </row>
    <row r="136" spans="1:28" ht="12.75" customHeight="1">
      <c r="A136" s="116"/>
      <c r="B136" s="286" t="s">
        <v>52</v>
      </c>
      <c r="C136" s="287" t="s">
        <v>69</v>
      </c>
      <c r="D136" s="34">
        <f>+'1'!D136</f>
        <v>121.80000000000001</v>
      </c>
      <c r="E136" s="63">
        <f>+'1'!E136+'2'!E136+'3'!E136+'4'!E136+'5'!E136+'6.'!E136+D!E136</f>
        <v>0</v>
      </c>
      <c r="F136" s="63">
        <f>+'1'!F136+'2'!F136+'3'!F136+'4'!F136+'5'!F136+'6.'!F136+D!F136</f>
        <v>0</v>
      </c>
      <c r="G136" s="56">
        <f>+'1'!G136+'2'!G136+'3'!G136+'4'!G136+'5'!G136+'6.'!G136+D!G136</f>
        <v>0</v>
      </c>
      <c r="H136" s="57">
        <f>+'1'!H136+'2'!H136+'3'!H136+'4'!H136+'5'!H136+'6.'!H136+D!H136</f>
        <v>0</v>
      </c>
      <c r="I136" s="57">
        <f>+'1'!I136+'2'!I136+'3'!I136+'4'!I136+'5'!I136+'6.'!I136+D!I136</f>
        <v>0</v>
      </c>
      <c r="J136" s="57">
        <f>+'1'!J136+'2'!J136+'3'!J136+'4'!J136+'5'!J136+'6.'!J136+D!J136</f>
        <v>0</v>
      </c>
      <c r="K136" s="57">
        <f>+'1'!K136+'2'!K136+'3'!K136+'4'!K136+'5'!K136+'6.'!K136+D!K136</f>
        <v>0</v>
      </c>
      <c r="L136" s="57">
        <f>+'1'!L136+'2'!L136+'3'!L136+'4'!L136+'5'!L136+'6.'!L136+D!L136</f>
        <v>0</v>
      </c>
      <c r="M136" s="57">
        <f>+'1'!M136+'2'!M136+'3'!M136+'4'!M136+'5'!M136+'6.'!M136+D!M136</f>
        <v>0</v>
      </c>
      <c r="N136" s="58">
        <f t="shared" si="8"/>
        <v>0</v>
      </c>
      <c r="O136" s="64">
        <f t="shared" si="9"/>
        <v>121.80000000000001</v>
      </c>
      <c r="P136" s="300"/>
      <c r="Q136" s="3"/>
      <c r="R136" s="65">
        <f t="shared" si="10"/>
        <v>0</v>
      </c>
      <c r="S136" s="3"/>
      <c r="T136" s="65">
        <f t="shared" si="11"/>
        <v>0</v>
      </c>
      <c r="U136" s="3"/>
      <c r="V136" s="65">
        <f t="shared" si="12"/>
        <v>0</v>
      </c>
      <c r="W136" s="3"/>
      <c r="X136" s="65">
        <f t="shared" si="13"/>
        <v>0</v>
      </c>
      <c r="Y136" s="3"/>
      <c r="Z136" s="65">
        <f t="shared" si="14"/>
        <v>0</v>
      </c>
      <c r="AA136" s="3"/>
      <c r="AB136" s="65">
        <f t="shared" si="15"/>
        <v>0</v>
      </c>
    </row>
    <row r="137" spans="1:28" ht="12.75" customHeight="1">
      <c r="A137" s="116"/>
      <c r="B137" s="286" t="s">
        <v>53</v>
      </c>
      <c r="C137" s="287" t="s">
        <v>69</v>
      </c>
      <c r="D137" s="34">
        <f>+'1'!D137</f>
        <v>61.83</v>
      </c>
      <c r="E137" s="63">
        <f>+'1'!E137+'2'!E137+'3'!E137+'4'!E137+'5'!E137+'6.'!E137+D!E137</f>
        <v>0</v>
      </c>
      <c r="F137" s="63">
        <f>+'1'!F137+'2'!F137+'3'!F137+'4'!F137+'5'!F137+'6.'!F137+D!F137</f>
        <v>0</v>
      </c>
      <c r="G137" s="56">
        <f>+'1'!G137+'2'!G137+'3'!G137+'4'!G137+'5'!G137+'6.'!G137+D!G137</f>
        <v>0</v>
      </c>
      <c r="H137" s="57">
        <f>+'1'!H137+'2'!H137+'3'!H137+'4'!H137+'5'!H137+'6.'!H137+D!H137</f>
        <v>0</v>
      </c>
      <c r="I137" s="57">
        <f>+'1'!I137+'2'!I137+'3'!I137+'4'!I137+'5'!I137+'6.'!I137+D!I137</f>
        <v>0</v>
      </c>
      <c r="J137" s="57">
        <f>+'1'!J137+'2'!J137+'3'!J137+'4'!J137+'5'!J137+'6.'!J137+D!J137</f>
        <v>0</v>
      </c>
      <c r="K137" s="57">
        <f>+'1'!K137+'2'!K137+'3'!K137+'4'!K137+'5'!K137+'6.'!K137+D!K137</f>
        <v>0</v>
      </c>
      <c r="L137" s="57">
        <f>+'1'!L137+'2'!L137+'3'!L137+'4'!L137+'5'!L137+'6.'!L137+D!L137</f>
        <v>0</v>
      </c>
      <c r="M137" s="57">
        <f>+'1'!M137+'2'!M137+'3'!M137+'4'!M137+'5'!M137+'6.'!M137+D!M137</f>
        <v>0</v>
      </c>
      <c r="N137" s="58">
        <f t="shared" si="8"/>
        <v>0</v>
      </c>
      <c r="O137" s="64">
        <f t="shared" si="9"/>
        <v>61.83</v>
      </c>
      <c r="P137" s="300"/>
      <c r="Q137" s="3"/>
      <c r="R137" s="65">
        <f t="shared" si="10"/>
        <v>0</v>
      </c>
      <c r="S137" s="3"/>
      <c r="T137" s="65">
        <f t="shared" si="11"/>
        <v>0</v>
      </c>
      <c r="U137" s="3"/>
      <c r="V137" s="65">
        <f t="shared" si="12"/>
        <v>0</v>
      </c>
      <c r="W137" s="3"/>
      <c r="X137" s="65">
        <f t="shared" si="13"/>
        <v>0</v>
      </c>
      <c r="Y137" s="3"/>
      <c r="Z137" s="65">
        <f t="shared" si="14"/>
        <v>0</v>
      </c>
      <c r="AA137" s="3"/>
      <c r="AB137" s="65">
        <f t="shared" si="15"/>
        <v>0</v>
      </c>
    </row>
    <row r="138" spans="1:28" ht="12.75" customHeight="1">
      <c r="A138" s="116"/>
      <c r="B138" s="286" t="s">
        <v>131</v>
      </c>
      <c r="C138" s="287" t="s">
        <v>69</v>
      </c>
      <c r="D138" s="34">
        <f>+'1'!D138</f>
        <v>54</v>
      </c>
      <c r="E138" s="63">
        <f>+'1'!E138+'2'!E138+'3'!E138+'4'!E138+'5'!E138+'6.'!E138+D!E138</f>
        <v>0</v>
      </c>
      <c r="F138" s="63">
        <f>+'1'!F138+'2'!F138+'3'!F138+'4'!F138+'5'!F138+'6.'!F138+D!F138</f>
        <v>0</v>
      </c>
      <c r="G138" s="56">
        <f>+'1'!G138+'2'!G138+'3'!G138+'4'!G138+'5'!G138+'6.'!G138+D!G138</f>
        <v>0</v>
      </c>
      <c r="H138" s="57">
        <f>+'1'!H138+'2'!H138+'3'!H138+'4'!H138+'5'!H138+'6.'!H138+D!H138</f>
        <v>0</v>
      </c>
      <c r="I138" s="57">
        <f>+'1'!I138+'2'!I138+'3'!I138+'4'!I138+'5'!I138+'6.'!I138+D!I138</f>
        <v>0</v>
      </c>
      <c r="J138" s="57">
        <f>+'1'!J138+'2'!J138+'3'!J138+'4'!J138+'5'!J138+'6.'!J138+D!J138</f>
        <v>0</v>
      </c>
      <c r="K138" s="57">
        <f>+'1'!K138+'2'!K138+'3'!K138+'4'!K138+'5'!K138+'6.'!K138+D!K138</f>
        <v>0</v>
      </c>
      <c r="L138" s="57">
        <f>+'1'!L138+'2'!L138+'3'!L138+'4'!L138+'5'!L138+'6.'!L138+D!L138</f>
        <v>0</v>
      </c>
      <c r="M138" s="57">
        <f>+'1'!M138+'2'!M138+'3'!M138+'4'!M138+'5'!M138+'6.'!M138+D!M138</f>
        <v>0</v>
      </c>
      <c r="N138" s="58">
        <f t="shared" si="8"/>
        <v>0</v>
      </c>
      <c r="O138" s="64">
        <f t="shared" si="9"/>
        <v>54</v>
      </c>
      <c r="P138" s="300"/>
      <c r="Q138" s="3"/>
      <c r="R138" s="65">
        <f t="shared" si="10"/>
        <v>0</v>
      </c>
      <c r="S138" s="3"/>
      <c r="T138" s="65">
        <f t="shared" si="11"/>
        <v>0</v>
      </c>
      <c r="U138" s="3"/>
      <c r="V138" s="65">
        <f t="shared" si="12"/>
        <v>0</v>
      </c>
      <c r="W138" s="3"/>
      <c r="X138" s="65">
        <f t="shared" si="13"/>
        <v>0</v>
      </c>
      <c r="Y138" s="3"/>
      <c r="Z138" s="65">
        <f t="shared" si="14"/>
        <v>0</v>
      </c>
      <c r="AA138" s="3"/>
      <c r="AB138" s="65">
        <f t="shared" si="15"/>
        <v>0</v>
      </c>
    </row>
    <row r="139" spans="1:28" ht="12.75" customHeight="1">
      <c r="A139" s="116"/>
      <c r="B139" s="286" t="s">
        <v>132</v>
      </c>
      <c r="C139" s="287" t="s">
        <v>69</v>
      </c>
      <c r="D139" s="34">
        <f>+'1'!D139</f>
        <v>25</v>
      </c>
      <c r="E139" s="63">
        <f>+'1'!E139+'2'!E139+'3'!E139+'4'!E139+'5'!E139+'6.'!E139+D!E139</f>
        <v>0</v>
      </c>
      <c r="F139" s="63">
        <f>+'1'!F139+'2'!F139+'3'!F139+'4'!F139+'5'!F139+'6.'!F139+D!F139</f>
        <v>0</v>
      </c>
      <c r="G139" s="56">
        <f>+'1'!G139+'2'!G139+'3'!G139+'4'!G139+'5'!G139+'6.'!G139+D!G139</f>
        <v>0</v>
      </c>
      <c r="H139" s="57">
        <f>+'1'!H139+'2'!H139+'3'!H139+'4'!H139+'5'!H139+'6.'!H139+D!H139</f>
        <v>0</v>
      </c>
      <c r="I139" s="57">
        <f>+'1'!I139+'2'!I139+'3'!I139+'4'!I139+'5'!I139+'6.'!I139+D!I139</f>
        <v>0</v>
      </c>
      <c r="J139" s="57">
        <f>+'1'!J139+'2'!J139+'3'!J139+'4'!J139+'5'!J139+'6.'!J139+D!J139</f>
        <v>0</v>
      </c>
      <c r="K139" s="57">
        <f>+'1'!K139+'2'!K139+'3'!K139+'4'!K139+'5'!K139+'6.'!K139+D!K139</f>
        <v>0</v>
      </c>
      <c r="L139" s="57">
        <f>+'1'!L139+'2'!L139+'3'!L139+'4'!L139+'5'!L139+'6.'!L139+D!L139</f>
        <v>0</v>
      </c>
      <c r="M139" s="57">
        <f>+'1'!M139+'2'!M139+'3'!M139+'4'!M139+'5'!M139+'6.'!M139+D!M139</f>
        <v>0</v>
      </c>
      <c r="N139" s="58">
        <f t="shared" ref="N139:N172" si="32">SUM(H139:M139)</f>
        <v>0</v>
      </c>
      <c r="O139" s="64">
        <f t="shared" ref="O139:O172" si="33">+D139+G139-N139</f>
        <v>25</v>
      </c>
      <c r="P139" s="300"/>
      <c r="Q139" s="3"/>
      <c r="R139" s="65">
        <f t="shared" ref="R139:R172" si="34">+H139-Q139</f>
        <v>0</v>
      </c>
      <c r="S139" s="3"/>
      <c r="T139" s="65">
        <f t="shared" ref="T139:T172" si="35">+I139-S139</f>
        <v>0</v>
      </c>
      <c r="U139" s="3"/>
      <c r="V139" s="65">
        <f t="shared" ref="V139:V172" si="36">+J139-U139</f>
        <v>0</v>
      </c>
      <c r="W139" s="3"/>
      <c r="X139" s="65">
        <f t="shared" ref="X139:X172" si="37">+K139-W139</f>
        <v>0</v>
      </c>
      <c r="Y139" s="3"/>
      <c r="Z139" s="65">
        <f t="shared" ref="Z139:Z172" si="38">+L139-Y139</f>
        <v>0</v>
      </c>
      <c r="AA139" s="3"/>
      <c r="AB139" s="65">
        <f t="shared" ref="AB139:AB172" si="39">+M139-AA139</f>
        <v>0</v>
      </c>
    </row>
    <row r="140" spans="1:28" ht="12.75" customHeight="1">
      <c r="A140" s="116"/>
      <c r="B140" s="286" t="s">
        <v>133</v>
      </c>
      <c r="C140" s="287" t="s">
        <v>69</v>
      </c>
      <c r="D140" s="34">
        <f>+'1'!D140</f>
        <v>0</v>
      </c>
      <c r="E140" s="63">
        <f>+'1'!E140+'2'!E140+'3'!E140+'4'!E140+'5'!E140+'6.'!E140+D!E140</f>
        <v>0</v>
      </c>
      <c r="F140" s="63">
        <f>+'1'!F140+'2'!F140+'3'!F140+'4'!F140+'5'!F140+'6.'!F140+D!F140</f>
        <v>0</v>
      </c>
      <c r="G140" s="56">
        <f>+'1'!G140+'2'!G140+'3'!G140+'4'!G140+'5'!G140+'6.'!G140+D!G140</f>
        <v>0</v>
      </c>
      <c r="H140" s="57">
        <f>+'1'!H140+'2'!H140+'3'!H140+'4'!H140+'5'!H140+'6.'!H140+D!H140</f>
        <v>0</v>
      </c>
      <c r="I140" s="57">
        <f>+'1'!I140+'2'!I140+'3'!I140+'4'!I140+'5'!I140+'6.'!I140+D!I140</f>
        <v>0</v>
      </c>
      <c r="J140" s="57">
        <f>+'1'!J140+'2'!J140+'3'!J140+'4'!J140+'5'!J140+'6.'!J140+D!J140</f>
        <v>0</v>
      </c>
      <c r="K140" s="57">
        <f>+'1'!K140+'2'!K140+'3'!K140+'4'!K140+'5'!K140+'6.'!K140+D!K140</f>
        <v>0</v>
      </c>
      <c r="L140" s="57">
        <f>+'1'!L140+'2'!L140+'3'!L140+'4'!L140+'5'!L140+'6.'!L140+D!L140</f>
        <v>0</v>
      </c>
      <c r="M140" s="57">
        <f>+'1'!M140+'2'!M140+'3'!M140+'4'!M140+'5'!M140+'6.'!M140+D!M140</f>
        <v>0</v>
      </c>
      <c r="N140" s="58">
        <f t="shared" si="32"/>
        <v>0</v>
      </c>
      <c r="O140" s="64">
        <f t="shared" si="33"/>
        <v>0</v>
      </c>
      <c r="P140" s="300"/>
      <c r="Q140" s="3"/>
      <c r="R140" s="65">
        <f t="shared" si="34"/>
        <v>0</v>
      </c>
      <c r="S140" s="3"/>
      <c r="T140" s="65">
        <f t="shared" si="35"/>
        <v>0</v>
      </c>
      <c r="U140" s="3"/>
      <c r="V140" s="65">
        <f t="shared" si="36"/>
        <v>0</v>
      </c>
      <c r="W140" s="3"/>
      <c r="X140" s="65">
        <f t="shared" si="37"/>
        <v>0</v>
      </c>
      <c r="Y140" s="3"/>
      <c r="Z140" s="65">
        <f t="shared" si="38"/>
        <v>0</v>
      </c>
      <c r="AA140" s="3"/>
      <c r="AB140" s="65">
        <f t="shared" si="39"/>
        <v>0</v>
      </c>
    </row>
    <row r="141" spans="1:28" ht="12.75" customHeight="1">
      <c r="A141" s="116"/>
      <c r="B141" s="286" t="s">
        <v>54</v>
      </c>
      <c r="C141" s="287" t="s">
        <v>105</v>
      </c>
      <c r="D141" s="34">
        <f>+'1'!D141</f>
        <v>8775</v>
      </c>
      <c r="E141" s="63">
        <f>+'1'!E141+'2'!E141+'3'!E141+'4'!E141+'5'!E141+'6.'!E141+D!E141</f>
        <v>0</v>
      </c>
      <c r="F141" s="63">
        <f>+'1'!F141+'2'!F141+'3'!F141+'4'!F141+'5'!F141+'6.'!F141+D!F141</f>
        <v>0</v>
      </c>
      <c r="G141" s="56">
        <f>+'1'!G141+'2'!G141+'3'!G141+'4'!G141+'5'!G141+'6.'!G141+D!G141</f>
        <v>0</v>
      </c>
      <c r="H141" s="57">
        <f>+'1'!H141+'2'!H141+'3'!H141+'4'!H141+'5'!H141+'6.'!H141+D!H141</f>
        <v>0</v>
      </c>
      <c r="I141" s="57">
        <f>+'1'!I141+'2'!I141+'3'!I141+'4'!I141+'5'!I141+'6.'!I141+D!I141</f>
        <v>0</v>
      </c>
      <c r="J141" s="57">
        <f>+'1'!J141+'2'!J141+'3'!J141+'4'!J141+'5'!J141+'6.'!J141+D!J141</f>
        <v>0</v>
      </c>
      <c r="K141" s="57">
        <f>+'1'!K141+'2'!K141+'3'!K141+'4'!K141+'5'!K141+'6.'!K141+D!K141</f>
        <v>0</v>
      </c>
      <c r="L141" s="57">
        <f>+'1'!L141+'2'!L141+'3'!L141+'4'!L141+'5'!L141+'6.'!L141+D!L141</f>
        <v>0</v>
      </c>
      <c r="M141" s="57">
        <f>+'1'!M141+'2'!M141+'3'!M141+'4'!M141+'5'!M141+'6.'!M141+D!M141</f>
        <v>0</v>
      </c>
      <c r="N141" s="58">
        <f t="shared" si="32"/>
        <v>0</v>
      </c>
      <c r="O141" s="64">
        <f t="shared" si="33"/>
        <v>8775</v>
      </c>
      <c r="P141" s="300"/>
      <c r="Q141" s="3"/>
      <c r="R141" s="65">
        <f t="shared" si="34"/>
        <v>0</v>
      </c>
      <c r="S141" s="3"/>
      <c r="T141" s="65">
        <f t="shared" si="35"/>
        <v>0</v>
      </c>
      <c r="U141" s="3"/>
      <c r="V141" s="65">
        <f t="shared" si="36"/>
        <v>0</v>
      </c>
      <c r="W141" s="3"/>
      <c r="X141" s="65">
        <f t="shared" si="37"/>
        <v>0</v>
      </c>
      <c r="Y141" s="3"/>
      <c r="Z141" s="65">
        <f t="shared" si="38"/>
        <v>0</v>
      </c>
      <c r="AA141" s="3"/>
      <c r="AB141" s="65">
        <f t="shared" si="39"/>
        <v>0</v>
      </c>
    </row>
    <row r="142" spans="1:28" ht="12.75" customHeight="1">
      <c r="A142" s="116"/>
      <c r="B142" s="286" t="s">
        <v>55</v>
      </c>
      <c r="C142" s="287" t="s">
        <v>105</v>
      </c>
      <c r="D142" s="34">
        <f>+'1'!D142</f>
        <v>0</v>
      </c>
      <c r="E142" s="63">
        <f>+'1'!E142+'2'!E142+'3'!E142+'4'!E142+'5'!E142+'6.'!E142+D!E142</f>
        <v>0</v>
      </c>
      <c r="F142" s="63">
        <f>+'1'!F142+'2'!F142+'3'!F142+'4'!F142+'5'!F142+'6.'!F142+D!F142</f>
        <v>0</v>
      </c>
      <c r="G142" s="56">
        <f>+'1'!G142+'2'!G142+'3'!G142+'4'!G142+'5'!G142+'6.'!G142+D!G142</f>
        <v>0</v>
      </c>
      <c r="H142" s="57">
        <f>+'1'!H142+'2'!H142+'3'!H142+'4'!H142+'5'!H142+'6.'!H142+D!H142</f>
        <v>0</v>
      </c>
      <c r="I142" s="57">
        <f>+'1'!I142+'2'!I142+'3'!I142+'4'!I142+'5'!I142+'6.'!I142+D!I142</f>
        <v>0</v>
      </c>
      <c r="J142" s="57">
        <f>+'1'!J142+'2'!J142+'3'!J142+'4'!J142+'5'!J142+'6.'!J142+D!J142</f>
        <v>0</v>
      </c>
      <c r="K142" s="57">
        <f>+'1'!K142+'2'!K142+'3'!K142+'4'!K142+'5'!K142+'6.'!K142+D!K142</f>
        <v>0</v>
      </c>
      <c r="L142" s="57">
        <f>+'1'!L142+'2'!L142+'3'!L142+'4'!L142+'5'!L142+'6.'!L142+D!L142</f>
        <v>0</v>
      </c>
      <c r="M142" s="57">
        <f>+'1'!M142+'2'!M142+'3'!M142+'4'!M142+'5'!M142+'6.'!M142+D!M142</f>
        <v>0</v>
      </c>
      <c r="N142" s="58">
        <f t="shared" si="32"/>
        <v>0</v>
      </c>
      <c r="O142" s="64">
        <f t="shared" si="33"/>
        <v>0</v>
      </c>
      <c r="P142" s="300"/>
      <c r="Q142" s="3"/>
      <c r="R142" s="65">
        <f t="shared" si="34"/>
        <v>0</v>
      </c>
      <c r="S142" s="3"/>
      <c r="T142" s="65">
        <f t="shared" si="35"/>
        <v>0</v>
      </c>
      <c r="U142" s="3"/>
      <c r="V142" s="65">
        <f t="shared" si="36"/>
        <v>0</v>
      </c>
      <c r="W142" s="3"/>
      <c r="X142" s="65">
        <f t="shared" si="37"/>
        <v>0</v>
      </c>
      <c r="Y142" s="3"/>
      <c r="Z142" s="65">
        <f t="shared" si="38"/>
        <v>0</v>
      </c>
      <c r="AA142" s="3"/>
      <c r="AB142" s="65">
        <f t="shared" si="39"/>
        <v>0</v>
      </c>
    </row>
    <row r="143" spans="1:28" ht="12.75" customHeight="1">
      <c r="A143" s="116"/>
      <c r="B143" s="292"/>
      <c r="C143" s="293"/>
      <c r="D143" s="34">
        <f>+'1'!D143</f>
        <v>0</v>
      </c>
      <c r="E143" s="63">
        <f>+'1'!E143+'2'!E143+'3'!E143+'4'!E143+'5'!E143+'6.'!E143+D!E143</f>
        <v>0</v>
      </c>
      <c r="F143" s="63">
        <f>+'1'!F143+'2'!F143+'3'!F143+'4'!F143+'5'!F143+'6.'!F143+D!F143</f>
        <v>0</v>
      </c>
      <c r="G143" s="56">
        <f>+'1'!G143+'2'!G143+'3'!G143+'4'!G143+'5'!G143+'6.'!G143+D!G143</f>
        <v>0</v>
      </c>
      <c r="H143" s="57">
        <f>+'1'!H143+'2'!H143+'3'!H143+'4'!H143+'5'!H143+'6.'!H143+D!H143</f>
        <v>0</v>
      </c>
      <c r="I143" s="57">
        <f>+'1'!I143+'2'!I143+'3'!I143+'4'!I143+'5'!I143+'6.'!I143+D!I143</f>
        <v>0</v>
      </c>
      <c r="J143" s="57">
        <f>+'1'!J143+'2'!J143+'3'!J143+'4'!J143+'5'!J143+'6.'!J143+D!J143</f>
        <v>0</v>
      </c>
      <c r="K143" s="57">
        <f>+'1'!K143+'2'!K143+'3'!K143+'4'!K143+'5'!K143+'6.'!K143+D!K143</f>
        <v>0</v>
      </c>
      <c r="L143" s="57">
        <f>+'1'!L143+'2'!L143+'3'!L143+'4'!L143+'5'!L143+'6.'!L143+D!L143</f>
        <v>0</v>
      </c>
      <c r="M143" s="57">
        <f>+'1'!M143+'2'!M143+'3'!M143+'4'!M143+'5'!M143+'6.'!M143+D!M143</f>
        <v>0</v>
      </c>
      <c r="N143" s="58">
        <f t="shared" si="32"/>
        <v>0</v>
      </c>
      <c r="O143" s="64">
        <f t="shared" si="33"/>
        <v>0</v>
      </c>
      <c r="P143" s="300"/>
      <c r="Q143" s="3"/>
      <c r="R143" s="65">
        <f t="shared" si="34"/>
        <v>0</v>
      </c>
      <c r="S143" s="3"/>
      <c r="T143" s="65">
        <f t="shared" si="35"/>
        <v>0</v>
      </c>
      <c r="U143" s="3"/>
      <c r="V143" s="65">
        <f t="shared" si="36"/>
        <v>0</v>
      </c>
      <c r="W143" s="3"/>
      <c r="X143" s="65">
        <f t="shared" si="37"/>
        <v>0</v>
      </c>
      <c r="Y143" s="3"/>
      <c r="Z143" s="65">
        <f t="shared" si="38"/>
        <v>0</v>
      </c>
      <c r="AA143" s="3"/>
      <c r="AB143" s="65">
        <f t="shared" si="39"/>
        <v>0</v>
      </c>
    </row>
    <row r="144" spans="1:28" ht="12.75" customHeight="1">
      <c r="A144" s="116"/>
      <c r="B144" s="294"/>
      <c r="C144" s="295"/>
      <c r="D144" s="34">
        <f>+'1'!D144</f>
        <v>0</v>
      </c>
      <c r="E144" s="63">
        <f>+'1'!E144+'2'!E144+'3'!E144+'4'!E144+'5'!E144+'6.'!E144+D!E144</f>
        <v>0</v>
      </c>
      <c r="F144" s="63">
        <f>+'1'!F144+'2'!F144+'3'!F144+'4'!F144+'5'!F144+'6.'!F144+D!F144</f>
        <v>0</v>
      </c>
      <c r="G144" s="56">
        <f>+'1'!G144+'2'!G144+'3'!G144+'4'!G144+'5'!G144+'6.'!G144+D!G144</f>
        <v>0</v>
      </c>
      <c r="H144" s="57">
        <f>+'1'!H144+'2'!H144+'3'!H144+'4'!H144+'5'!H144+'6.'!H144+D!H144</f>
        <v>0</v>
      </c>
      <c r="I144" s="57">
        <f>+'1'!I144+'2'!I144+'3'!I144+'4'!I144+'5'!I144+'6.'!I144+D!I144</f>
        <v>0</v>
      </c>
      <c r="J144" s="57">
        <f>+'1'!J144+'2'!J144+'3'!J144+'4'!J144+'5'!J144+'6.'!J144+D!J144</f>
        <v>0</v>
      </c>
      <c r="K144" s="57">
        <f>+'1'!K144+'2'!K144+'3'!K144+'4'!K144+'5'!K144+'6.'!K144+D!K144</f>
        <v>0</v>
      </c>
      <c r="L144" s="57">
        <f>+'1'!L144+'2'!L144+'3'!L144+'4'!L144+'5'!L144+'6.'!L144+D!L144</f>
        <v>0</v>
      </c>
      <c r="M144" s="57">
        <f>+'1'!M144+'2'!M144+'3'!M144+'4'!M144+'5'!M144+'6.'!M144+D!M144</f>
        <v>0</v>
      </c>
      <c r="N144" s="58">
        <f t="shared" si="32"/>
        <v>0</v>
      </c>
      <c r="O144" s="64">
        <f t="shared" si="33"/>
        <v>0</v>
      </c>
      <c r="P144" s="300"/>
      <c r="Q144" s="3"/>
      <c r="R144" s="65">
        <f t="shared" si="34"/>
        <v>0</v>
      </c>
      <c r="S144" s="3"/>
      <c r="T144" s="65">
        <f t="shared" si="35"/>
        <v>0</v>
      </c>
      <c r="U144" s="3"/>
      <c r="V144" s="65">
        <f t="shared" si="36"/>
        <v>0</v>
      </c>
      <c r="W144" s="3"/>
      <c r="X144" s="65">
        <f t="shared" si="37"/>
        <v>0</v>
      </c>
      <c r="Y144" s="3"/>
      <c r="Z144" s="65">
        <f t="shared" si="38"/>
        <v>0</v>
      </c>
      <c r="AA144" s="3"/>
      <c r="AB144" s="65">
        <f t="shared" si="39"/>
        <v>0</v>
      </c>
    </row>
    <row r="145" spans="1:28" ht="12.75" customHeight="1">
      <c r="A145" s="116"/>
      <c r="B145" s="272" t="s">
        <v>3</v>
      </c>
      <c r="C145" s="290"/>
      <c r="D145" s="29"/>
      <c r="E145" s="29"/>
      <c r="F145" s="29"/>
      <c r="G145" s="29"/>
      <c r="H145" s="30"/>
      <c r="I145" s="30"/>
      <c r="J145" s="31"/>
      <c r="K145" s="32"/>
      <c r="L145" s="32"/>
      <c r="M145" s="32"/>
      <c r="N145" s="32"/>
      <c r="O145" s="60"/>
      <c r="P145" s="300"/>
      <c r="Q145" s="122"/>
      <c r="R145" s="61"/>
      <c r="S145" s="122"/>
      <c r="T145" s="61"/>
      <c r="U145" s="123"/>
      <c r="V145" s="62"/>
      <c r="W145" s="123"/>
      <c r="X145" s="62"/>
      <c r="Y145" s="123"/>
      <c r="Z145" s="62"/>
      <c r="AA145" s="123"/>
      <c r="AB145" s="62"/>
    </row>
    <row r="146" spans="1:28" ht="12.75" customHeight="1">
      <c r="A146" s="116"/>
      <c r="B146" s="286" t="s">
        <v>56</v>
      </c>
      <c r="C146" s="287" t="s">
        <v>69</v>
      </c>
      <c r="D146" s="34">
        <f>+'1'!D146</f>
        <v>0</v>
      </c>
      <c r="E146" s="63">
        <f>+'1'!E146+'2'!E146+'3'!E146+'4'!E146+'5'!E146+'6.'!E146+D!E146</f>
        <v>0</v>
      </c>
      <c r="F146" s="63">
        <f>+'1'!F146+'2'!F146+'3'!F146+'4'!F146+'5'!F146+'6.'!F146+D!F146</f>
        <v>0</v>
      </c>
      <c r="G146" s="56">
        <f>+'1'!G146+'2'!G146+'3'!G146+'4'!G146+'5'!G146+'6.'!G146+D!G146</f>
        <v>0</v>
      </c>
      <c r="H146" s="57">
        <f>+'1'!H146+'2'!H146+'3'!H146+'4'!H146+'5'!H146+'6.'!H146+D!H146</f>
        <v>0</v>
      </c>
      <c r="I146" s="57">
        <f>+'1'!I146+'2'!I146+'3'!I146+'4'!I146+'5'!I146+'6.'!I146+D!I146</f>
        <v>0</v>
      </c>
      <c r="J146" s="57">
        <f>+'1'!J146+'2'!J146+'3'!J146+'4'!J146+'5'!J146+'6.'!J146+D!J146</f>
        <v>0</v>
      </c>
      <c r="K146" s="57">
        <f>+'1'!K146+'2'!K146+'3'!K146+'4'!K146+'5'!K146+'6.'!K146+D!K146</f>
        <v>0</v>
      </c>
      <c r="L146" s="57">
        <f>+'1'!L146+'2'!L146+'3'!L146+'4'!L146+'5'!L146+'6.'!L146+D!L146</f>
        <v>0</v>
      </c>
      <c r="M146" s="57">
        <f>+'1'!M146+'2'!M146+'3'!M146+'4'!M146+'5'!M146+'6.'!M146+D!M146</f>
        <v>0</v>
      </c>
      <c r="N146" s="58">
        <f t="shared" si="32"/>
        <v>0</v>
      </c>
      <c r="O146" s="64">
        <f t="shared" si="33"/>
        <v>0</v>
      </c>
      <c r="P146" s="300"/>
      <c r="Q146" s="3"/>
      <c r="R146" s="65">
        <f t="shared" si="34"/>
        <v>0</v>
      </c>
      <c r="S146" s="3"/>
      <c r="T146" s="65">
        <f t="shared" si="35"/>
        <v>0</v>
      </c>
      <c r="U146" s="3"/>
      <c r="V146" s="65">
        <f t="shared" si="36"/>
        <v>0</v>
      </c>
      <c r="W146" s="3"/>
      <c r="X146" s="65">
        <f t="shared" si="37"/>
        <v>0</v>
      </c>
      <c r="Y146" s="3"/>
      <c r="Z146" s="65">
        <f t="shared" si="38"/>
        <v>0</v>
      </c>
      <c r="AA146" s="3"/>
      <c r="AB146" s="65">
        <f t="shared" si="39"/>
        <v>0</v>
      </c>
    </row>
    <row r="147" spans="1:28" ht="12.75" customHeight="1">
      <c r="A147" s="116"/>
      <c r="B147" s="286" t="s">
        <v>57</v>
      </c>
      <c r="C147" s="287" t="s">
        <v>69</v>
      </c>
      <c r="D147" s="34">
        <f>+'1'!D147</f>
        <v>1280.51</v>
      </c>
      <c r="E147" s="63">
        <f>+'1'!E147+'2'!E147+'3'!E147+'4'!E147+'5'!E147+'6.'!E147+D!E147</f>
        <v>0</v>
      </c>
      <c r="F147" s="63">
        <f>+'1'!F147+'2'!F147+'3'!F147+'4'!F147+'5'!F147+'6.'!F147+D!F147</f>
        <v>0</v>
      </c>
      <c r="G147" s="56">
        <f>+'1'!G147+'2'!G147+'3'!G147+'4'!G147+'5'!G147+'6.'!G147+D!G147</f>
        <v>0</v>
      </c>
      <c r="H147" s="57">
        <f>+'1'!H147+'2'!H147+'3'!H147+'4'!H147+'5'!H147+'6.'!H147+D!H147</f>
        <v>0</v>
      </c>
      <c r="I147" s="57">
        <f>+'1'!I147+'2'!I147+'3'!I147+'4'!I147+'5'!I147+'6.'!I147+D!I147</f>
        <v>0</v>
      </c>
      <c r="J147" s="57">
        <f>+'1'!J147+'2'!J147+'3'!J147+'4'!J147+'5'!J147+'6.'!J147+D!J147</f>
        <v>0</v>
      </c>
      <c r="K147" s="57">
        <f>+'1'!K147+'2'!K147+'3'!K147+'4'!K147+'5'!K147+'6.'!K147+D!K147</f>
        <v>0</v>
      </c>
      <c r="L147" s="57">
        <f>+'1'!L147+'2'!L147+'3'!L147+'4'!L147+'5'!L147+'6.'!L147+D!L147</f>
        <v>0</v>
      </c>
      <c r="M147" s="57">
        <f>+'1'!M147+'2'!M147+'3'!M147+'4'!M147+'5'!M147+'6.'!M147+D!M147</f>
        <v>0</v>
      </c>
      <c r="N147" s="58">
        <f t="shared" si="32"/>
        <v>0</v>
      </c>
      <c r="O147" s="64">
        <f t="shared" si="33"/>
        <v>1280.51</v>
      </c>
      <c r="P147" s="300"/>
      <c r="Q147" s="3"/>
      <c r="R147" s="65">
        <f t="shared" si="34"/>
        <v>0</v>
      </c>
      <c r="S147" s="3"/>
      <c r="T147" s="65">
        <f t="shared" si="35"/>
        <v>0</v>
      </c>
      <c r="U147" s="3"/>
      <c r="V147" s="65">
        <f t="shared" si="36"/>
        <v>0</v>
      </c>
      <c r="W147" s="3"/>
      <c r="X147" s="65">
        <f t="shared" si="37"/>
        <v>0</v>
      </c>
      <c r="Y147" s="3"/>
      <c r="Z147" s="65">
        <f t="shared" si="38"/>
        <v>0</v>
      </c>
      <c r="AA147" s="3"/>
      <c r="AB147" s="65">
        <f t="shared" si="39"/>
        <v>0</v>
      </c>
    </row>
    <row r="148" spans="1:28" ht="12.75" customHeight="1">
      <c r="A148" s="116"/>
      <c r="B148" s="286" t="s">
        <v>58</v>
      </c>
      <c r="C148" s="287" t="s">
        <v>69</v>
      </c>
      <c r="D148" s="34">
        <f>+'1'!D148</f>
        <v>671.40999999999985</v>
      </c>
      <c r="E148" s="63">
        <f>+'1'!E148+'2'!E148+'3'!E148+'4'!E148+'5'!E148+'6.'!E148+D!E148</f>
        <v>0</v>
      </c>
      <c r="F148" s="63">
        <f>+'1'!F148+'2'!F148+'3'!F148+'4'!F148+'5'!F148+'6.'!F148+D!F148</f>
        <v>0</v>
      </c>
      <c r="G148" s="56">
        <f>+'1'!G148+'2'!G148+'3'!G148+'4'!G148+'5'!G148+'6.'!G148+D!G148</f>
        <v>0</v>
      </c>
      <c r="H148" s="57">
        <f>+'1'!H148+'2'!H148+'3'!H148+'4'!H148+'5'!H148+'6.'!H148+D!H148</f>
        <v>0</v>
      </c>
      <c r="I148" s="57">
        <f>+'1'!I148+'2'!I148+'3'!I148+'4'!I148+'5'!I148+'6.'!I148+D!I148</f>
        <v>0</v>
      </c>
      <c r="J148" s="57">
        <f>+'1'!J148+'2'!J148+'3'!J148+'4'!J148+'5'!J148+'6.'!J148+D!J148</f>
        <v>0</v>
      </c>
      <c r="K148" s="57">
        <f>+'1'!K148+'2'!K148+'3'!K148+'4'!K148+'5'!K148+'6.'!K148+D!K148</f>
        <v>0</v>
      </c>
      <c r="L148" s="57">
        <f>+'1'!L148+'2'!L148+'3'!L148+'4'!L148+'5'!L148+'6.'!L148+D!L148</f>
        <v>0</v>
      </c>
      <c r="M148" s="57">
        <f>+'1'!M148+'2'!M148+'3'!M148+'4'!M148+'5'!M148+'6.'!M148+D!M148</f>
        <v>0</v>
      </c>
      <c r="N148" s="58">
        <f t="shared" si="32"/>
        <v>0</v>
      </c>
      <c r="O148" s="64">
        <f t="shared" si="33"/>
        <v>671.40999999999985</v>
      </c>
      <c r="P148" s="300"/>
      <c r="Q148" s="3"/>
      <c r="R148" s="65">
        <f t="shared" si="34"/>
        <v>0</v>
      </c>
      <c r="S148" s="3"/>
      <c r="T148" s="65">
        <f t="shared" si="35"/>
        <v>0</v>
      </c>
      <c r="U148" s="3"/>
      <c r="V148" s="65">
        <f t="shared" si="36"/>
        <v>0</v>
      </c>
      <c r="W148" s="3"/>
      <c r="X148" s="65">
        <f t="shared" si="37"/>
        <v>0</v>
      </c>
      <c r="Y148" s="3"/>
      <c r="Z148" s="65">
        <f t="shared" si="38"/>
        <v>0</v>
      </c>
      <c r="AA148" s="3"/>
      <c r="AB148" s="65">
        <f t="shared" si="39"/>
        <v>0</v>
      </c>
    </row>
    <row r="149" spans="1:28" ht="12.75" customHeight="1">
      <c r="A149" s="116"/>
      <c r="B149" s="286" t="s">
        <v>59</v>
      </c>
      <c r="C149" s="287" t="s">
        <v>69</v>
      </c>
      <c r="D149" s="34">
        <f>+'1'!D149</f>
        <v>1344.12</v>
      </c>
      <c r="E149" s="63">
        <f>+'1'!E149+'2'!E149+'3'!E149+'4'!E149+'5'!E149+'6.'!E149+D!E149</f>
        <v>0</v>
      </c>
      <c r="F149" s="63">
        <f>+'1'!F149+'2'!F149+'3'!F149+'4'!F149+'5'!F149+'6.'!F149+D!F149</f>
        <v>0</v>
      </c>
      <c r="G149" s="56">
        <f>+'1'!G149+'2'!G149+'3'!G149+'4'!G149+'5'!G149+'6.'!G149+D!G149</f>
        <v>0</v>
      </c>
      <c r="H149" s="57">
        <f>+'1'!H149+'2'!H149+'3'!H149+'4'!H149+'5'!H149+'6.'!H149+D!H149</f>
        <v>0</v>
      </c>
      <c r="I149" s="57">
        <f>+'1'!I149+'2'!I149+'3'!I149+'4'!I149+'5'!I149+'6.'!I149+D!I149</f>
        <v>0</v>
      </c>
      <c r="J149" s="57">
        <f>+'1'!J149+'2'!J149+'3'!J149+'4'!J149+'5'!J149+'6.'!J149+D!J149</f>
        <v>0</v>
      </c>
      <c r="K149" s="57">
        <f>+'1'!K149+'2'!K149+'3'!K149+'4'!K149+'5'!K149+'6.'!K149+D!K149</f>
        <v>0</v>
      </c>
      <c r="L149" s="57">
        <f>+'1'!L149+'2'!L149+'3'!L149+'4'!L149+'5'!L149+'6.'!L149+D!L149</f>
        <v>0</v>
      </c>
      <c r="M149" s="57">
        <f>+'1'!M149+'2'!M149+'3'!M149+'4'!M149+'5'!M149+'6.'!M149+D!M149</f>
        <v>0</v>
      </c>
      <c r="N149" s="58">
        <f t="shared" si="32"/>
        <v>0</v>
      </c>
      <c r="O149" s="64">
        <f t="shared" si="33"/>
        <v>1344.12</v>
      </c>
      <c r="P149" s="300"/>
      <c r="Q149" s="3"/>
      <c r="R149" s="65">
        <f t="shared" si="34"/>
        <v>0</v>
      </c>
      <c r="S149" s="3"/>
      <c r="T149" s="65">
        <f t="shared" si="35"/>
        <v>0</v>
      </c>
      <c r="U149" s="3"/>
      <c r="V149" s="65">
        <f t="shared" si="36"/>
        <v>0</v>
      </c>
      <c r="W149" s="3"/>
      <c r="X149" s="65">
        <f t="shared" si="37"/>
        <v>0</v>
      </c>
      <c r="Y149" s="3"/>
      <c r="Z149" s="65">
        <f t="shared" si="38"/>
        <v>0</v>
      </c>
      <c r="AA149" s="3"/>
      <c r="AB149" s="65">
        <f t="shared" si="39"/>
        <v>0</v>
      </c>
    </row>
    <row r="150" spans="1:28" ht="12.75" customHeight="1">
      <c r="A150" s="116"/>
      <c r="B150" s="286" t="s">
        <v>60</v>
      </c>
      <c r="C150" s="287" t="s">
        <v>69</v>
      </c>
      <c r="D150" s="34">
        <f>+'1'!D150</f>
        <v>65.150000000000006</v>
      </c>
      <c r="E150" s="63">
        <f>+'1'!E150+'2'!E150+'3'!E150+'4'!E150+'5'!E150+'6.'!E150+D!E150</f>
        <v>0</v>
      </c>
      <c r="F150" s="63">
        <f>+'1'!F150+'2'!F150+'3'!F150+'4'!F150+'5'!F150+'6.'!F150+D!F150</f>
        <v>0</v>
      </c>
      <c r="G150" s="56">
        <f>+'1'!G150+'2'!G150+'3'!G150+'4'!G150+'5'!G150+'6.'!G150+D!G150</f>
        <v>0</v>
      </c>
      <c r="H150" s="57">
        <f>+'1'!H150+'2'!H150+'3'!H150+'4'!H150+'5'!H150+'6.'!H150+D!H150</f>
        <v>0</v>
      </c>
      <c r="I150" s="57">
        <f>+'1'!I150+'2'!I150+'3'!I150+'4'!I150+'5'!I150+'6.'!I150+D!I150</f>
        <v>0</v>
      </c>
      <c r="J150" s="57">
        <f>+'1'!J150+'2'!J150+'3'!J150+'4'!J150+'5'!J150+'6.'!J150+D!J150</f>
        <v>0</v>
      </c>
      <c r="K150" s="57">
        <f>+'1'!K150+'2'!K150+'3'!K150+'4'!K150+'5'!K150+'6.'!K150+D!K150</f>
        <v>0</v>
      </c>
      <c r="L150" s="57">
        <f>+'1'!L150+'2'!L150+'3'!L150+'4'!L150+'5'!L150+'6.'!L150+D!L150</f>
        <v>0</v>
      </c>
      <c r="M150" s="57">
        <f>+'1'!M150+'2'!M150+'3'!M150+'4'!M150+'5'!M150+'6.'!M150+D!M150</f>
        <v>0</v>
      </c>
      <c r="N150" s="58">
        <f t="shared" si="32"/>
        <v>0</v>
      </c>
      <c r="O150" s="64">
        <f t="shared" si="33"/>
        <v>65.150000000000006</v>
      </c>
      <c r="P150" s="300"/>
      <c r="Q150" s="3"/>
      <c r="R150" s="65">
        <f t="shared" si="34"/>
        <v>0</v>
      </c>
      <c r="S150" s="3"/>
      <c r="T150" s="65">
        <f t="shared" si="35"/>
        <v>0</v>
      </c>
      <c r="U150" s="3"/>
      <c r="V150" s="65">
        <f t="shared" si="36"/>
        <v>0</v>
      </c>
      <c r="W150" s="3"/>
      <c r="X150" s="65">
        <f t="shared" si="37"/>
        <v>0</v>
      </c>
      <c r="Y150" s="3"/>
      <c r="Z150" s="65">
        <f t="shared" si="38"/>
        <v>0</v>
      </c>
      <c r="AA150" s="3"/>
      <c r="AB150" s="65">
        <f t="shared" si="39"/>
        <v>0</v>
      </c>
    </row>
    <row r="151" spans="1:28" ht="12.75" customHeight="1">
      <c r="A151" s="116"/>
      <c r="B151" s="286" t="s">
        <v>61</v>
      </c>
      <c r="C151" s="287" t="s">
        <v>69</v>
      </c>
      <c r="D151" s="34">
        <f>+'1'!D151</f>
        <v>92.91</v>
      </c>
      <c r="E151" s="63">
        <f>+'1'!E151+'2'!E151+'3'!E151+'4'!E151+'5'!E151+'6.'!E151+D!E151</f>
        <v>0</v>
      </c>
      <c r="F151" s="63">
        <f>+'1'!F151+'2'!F151+'3'!F151+'4'!F151+'5'!F151+'6.'!F151+D!F151</f>
        <v>0</v>
      </c>
      <c r="G151" s="56">
        <f>+'1'!G151+'2'!G151+'3'!G151+'4'!G151+'5'!G151+'6.'!G151+D!G151</f>
        <v>0</v>
      </c>
      <c r="H151" s="57">
        <f>+'1'!H151+'2'!H151+'3'!H151+'4'!H151+'5'!H151+'6.'!H151+D!H151</f>
        <v>0</v>
      </c>
      <c r="I151" s="57">
        <f>+'1'!I151+'2'!I151+'3'!I151+'4'!I151+'5'!I151+'6.'!I151+D!I151</f>
        <v>0</v>
      </c>
      <c r="J151" s="57">
        <f>+'1'!J151+'2'!J151+'3'!J151+'4'!J151+'5'!J151+'6.'!J151+D!J151</f>
        <v>0</v>
      </c>
      <c r="K151" s="57">
        <f>+'1'!K151+'2'!K151+'3'!K151+'4'!K151+'5'!K151+'6.'!K151+D!K151</f>
        <v>0</v>
      </c>
      <c r="L151" s="57">
        <f>+'1'!L151+'2'!L151+'3'!L151+'4'!L151+'5'!L151+'6.'!L151+D!L151</f>
        <v>0</v>
      </c>
      <c r="M151" s="57">
        <f>+'1'!M151+'2'!M151+'3'!M151+'4'!M151+'5'!M151+'6.'!M151+D!M151</f>
        <v>0</v>
      </c>
      <c r="N151" s="58">
        <f t="shared" si="32"/>
        <v>0</v>
      </c>
      <c r="O151" s="64">
        <f t="shared" si="33"/>
        <v>92.91</v>
      </c>
      <c r="P151" s="300"/>
      <c r="Q151" s="3"/>
      <c r="R151" s="65">
        <f t="shared" si="34"/>
        <v>0</v>
      </c>
      <c r="S151" s="3"/>
      <c r="T151" s="65">
        <f t="shared" si="35"/>
        <v>0</v>
      </c>
      <c r="U151" s="3"/>
      <c r="V151" s="65">
        <f t="shared" si="36"/>
        <v>0</v>
      </c>
      <c r="W151" s="3"/>
      <c r="X151" s="65">
        <f t="shared" si="37"/>
        <v>0</v>
      </c>
      <c r="Y151" s="3"/>
      <c r="Z151" s="65">
        <f t="shared" si="38"/>
        <v>0</v>
      </c>
      <c r="AA151" s="3"/>
      <c r="AB151" s="65">
        <f t="shared" si="39"/>
        <v>0</v>
      </c>
    </row>
    <row r="152" spans="1:28" ht="12.75" customHeight="1">
      <c r="A152" s="116"/>
      <c r="B152" s="286" t="s">
        <v>62</v>
      </c>
      <c r="C152" s="287" t="s">
        <v>69</v>
      </c>
      <c r="D152" s="34">
        <f>+'1'!D152</f>
        <v>0</v>
      </c>
      <c r="E152" s="63">
        <f>+'1'!E152+'2'!E152+'3'!E152+'4'!E152+'5'!E152+'6.'!E152+D!E152</f>
        <v>0</v>
      </c>
      <c r="F152" s="63">
        <f>+'1'!F152+'2'!F152+'3'!F152+'4'!F152+'5'!F152+'6.'!F152+D!F152</f>
        <v>0</v>
      </c>
      <c r="G152" s="56">
        <f>+'1'!G152+'2'!G152+'3'!G152+'4'!G152+'5'!G152+'6.'!G152+D!G152</f>
        <v>0</v>
      </c>
      <c r="H152" s="57">
        <f>+'1'!H152+'2'!H152+'3'!H152+'4'!H152+'5'!H152+'6.'!H152+D!H152</f>
        <v>0</v>
      </c>
      <c r="I152" s="57">
        <f>+'1'!I152+'2'!I152+'3'!I152+'4'!I152+'5'!I152+'6.'!I152+D!I152</f>
        <v>0</v>
      </c>
      <c r="J152" s="57">
        <f>+'1'!J152+'2'!J152+'3'!J152+'4'!J152+'5'!J152+'6.'!J152+D!J152</f>
        <v>0</v>
      </c>
      <c r="K152" s="57">
        <f>+'1'!K152+'2'!K152+'3'!K152+'4'!K152+'5'!K152+'6.'!K152+D!K152</f>
        <v>0</v>
      </c>
      <c r="L152" s="57">
        <f>+'1'!L152+'2'!L152+'3'!L152+'4'!L152+'5'!L152+'6.'!L152+D!L152</f>
        <v>0</v>
      </c>
      <c r="M152" s="57">
        <f>+'1'!M152+'2'!M152+'3'!M152+'4'!M152+'5'!M152+'6.'!M152+D!M152</f>
        <v>0</v>
      </c>
      <c r="N152" s="58">
        <f t="shared" si="32"/>
        <v>0</v>
      </c>
      <c r="O152" s="64">
        <f t="shared" si="33"/>
        <v>0</v>
      </c>
      <c r="P152" s="300"/>
      <c r="Q152" s="3"/>
      <c r="R152" s="65">
        <f t="shared" si="34"/>
        <v>0</v>
      </c>
      <c r="S152" s="3"/>
      <c r="T152" s="65">
        <f t="shared" si="35"/>
        <v>0</v>
      </c>
      <c r="U152" s="3"/>
      <c r="V152" s="65">
        <f t="shared" si="36"/>
        <v>0</v>
      </c>
      <c r="W152" s="3"/>
      <c r="X152" s="65">
        <f t="shared" si="37"/>
        <v>0</v>
      </c>
      <c r="Y152" s="3"/>
      <c r="Z152" s="65">
        <f t="shared" si="38"/>
        <v>0</v>
      </c>
      <c r="AA152" s="3"/>
      <c r="AB152" s="65">
        <f t="shared" si="39"/>
        <v>0</v>
      </c>
    </row>
    <row r="153" spans="1:28" ht="12.75" customHeight="1">
      <c r="A153" s="116"/>
      <c r="B153" s="286" t="s">
        <v>63</v>
      </c>
      <c r="C153" s="287" t="s">
        <v>105</v>
      </c>
      <c r="D153" s="34">
        <f>+'1'!D153</f>
        <v>2274</v>
      </c>
      <c r="E153" s="63">
        <f>+'1'!E153+'2'!E153+'3'!E153+'4'!E153+'5'!E153+'6.'!E153+D!E153</f>
        <v>0</v>
      </c>
      <c r="F153" s="63">
        <f>+'1'!F153+'2'!F153+'3'!F153+'4'!F153+'5'!F153+'6.'!F153+D!F153</f>
        <v>0</v>
      </c>
      <c r="G153" s="56">
        <f>+'1'!G153+'2'!G153+'3'!G153+'4'!G153+'5'!G153+'6.'!G153+D!G153</f>
        <v>0</v>
      </c>
      <c r="H153" s="57">
        <f>+'1'!H153+'2'!H153+'3'!H153+'4'!H153+'5'!H153+'6.'!H153+D!H153</f>
        <v>0</v>
      </c>
      <c r="I153" s="57">
        <f>+'1'!I153+'2'!I153+'3'!I153+'4'!I153+'5'!I153+'6.'!I153+D!I153</f>
        <v>0</v>
      </c>
      <c r="J153" s="57">
        <f>+'1'!J153+'2'!J153+'3'!J153+'4'!J153+'5'!J153+'6.'!J153+D!J153</f>
        <v>0</v>
      </c>
      <c r="K153" s="57">
        <f>+'1'!K153+'2'!K153+'3'!K153+'4'!K153+'5'!K153+'6.'!K153+D!K153</f>
        <v>0</v>
      </c>
      <c r="L153" s="57">
        <f>+'1'!L153+'2'!L153+'3'!L153+'4'!L153+'5'!L153+'6.'!L153+D!L153</f>
        <v>0</v>
      </c>
      <c r="M153" s="57">
        <f>+'1'!M153+'2'!M153+'3'!M153+'4'!M153+'5'!M153+'6.'!M153+D!M153</f>
        <v>0</v>
      </c>
      <c r="N153" s="58">
        <f t="shared" si="32"/>
        <v>0</v>
      </c>
      <c r="O153" s="64">
        <f t="shared" si="33"/>
        <v>2274</v>
      </c>
      <c r="P153" s="300"/>
      <c r="Q153" s="3"/>
      <c r="R153" s="65">
        <f t="shared" si="34"/>
        <v>0</v>
      </c>
      <c r="S153" s="3"/>
      <c r="T153" s="65">
        <f t="shared" si="35"/>
        <v>0</v>
      </c>
      <c r="U153" s="3"/>
      <c r="V153" s="65">
        <f t="shared" si="36"/>
        <v>0</v>
      </c>
      <c r="W153" s="3"/>
      <c r="X153" s="65">
        <f t="shared" si="37"/>
        <v>0</v>
      </c>
      <c r="Y153" s="3"/>
      <c r="Z153" s="65">
        <f t="shared" si="38"/>
        <v>0</v>
      </c>
      <c r="AA153" s="3"/>
      <c r="AB153" s="65">
        <f t="shared" si="39"/>
        <v>0</v>
      </c>
    </row>
    <row r="154" spans="1:28" ht="12.75" customHeight="1">
      <c r="A154" s="116"/>
      <c r="B154" s="286" t="s">
        <v>64</v>
      </c>
      <c r="C154" s="287" t="s">
        <v>69</v>
      </c>
      <c r="D154" s="34">
        <f>+'1'!D154</f>
        <v>275.79999999999995</v>
      </c>
      <c r="E154" s="63">
        <f>+'1'!E154+'2'!E154+'3'!E154+'4'!E154+'5'!E154+'6.'!E154+D!E154</f>
        <v>0</v>
      </c>
      <c r="F154" s="63">
        <f>+'1'!F154+'2'!F154+'3'!F154+'4'!F154+'5'!F154+'6.'!F154+D!F154</f>
        <v>0</v>
      </c>
      <c r="G154" s="56">
        <f>+'1'!G154+'2'!G154+'3'!G154+'4'!G154+'5'!G154+'6.'!G154+D!G154</f>
        <v>0</v>
      </c>
      <c r="H154" s="57">
        <f>+'1'!H154+'2'!H154+'3'!H154+'4'!H154+'5'!H154+'6.'!H154+D!H154</f>
        <v>0</v>
      </c>
      <c r="I154" s="57">
        <f>+'1'!I154+'2'!I154+'3'!I154+'4'!I154+'5'!I154+'6.'!I154+D!I154</f>
        <v>0</v>
      </c>
      <c r="J154" s="57">
        <f>+'1'!J154+'2'!J154+'3'!J154+'4'!J154+'5'!J154+'6.'!J154+D!J154</f>
        <v>0</v>
      </c>
      <c r="K154" s="57">
        <f>+'1'!K154+'2'!K154+'3'!K154+'4'!K154+'5'!K154+'6.'!K154+D!K154</f>
        <v>0</v>
      </c>
      <c r="L154" s="57">
        <f>+'1'!L154+'2'!L154+'3'!L154+'4'!L154+'5'!L154+'6.'!L154+D!L154</f>
        <v>0</v>
      </c>
      <c r="M154" s="57">
        <f>+'1'!M154+'2'!M154+'3'!M154+'4'!M154+'5'!M154+'6.'!M154+D!M154</f>
        <v>0</v>
      </c>
      <c r="N154" s="58">
        <f t="shared" si="32"/>
        <v>0</v>
      </c>
      <c r="O154" s="64">
        <f t="shared" si="33"/>
        <v>275.79999999999995</v>
      </c>
      <c r="P154" s="300"/>
      <c r="Q154" s="3"/>
      <c r="R154" s="65">
        <f t="shared" si="34"/>
        <v>0</v>
      </c>
      <c r="S154" s="3"/>
      <c r="T154" s="65">
        <f t="shared" si="35"/>
        <v>0</v>
      </c>
      <c r="U154" s="3"/>
      <c r="V154" s="65">
        <f t="shared" si="36"/>
        <v>0</v>
      </c>
      <c r="W154" s="3"/>
      <c r="X154" s="65">
        <f t="shared" si="37"/>
        <v>0</v>
      </c>
      <c r="Y154" s="3"/>
      <c r="Z154" s="65">
        <f t="shared" si="38"/>
        <v>0</v>
      </c>
      <c r="AA154" s="3"/>
      <c r="AB154" s="65">
        <f t="shared" si="39"/>
        <v>0</v>
      </c>
    </row>
    <row r="155" spans="1:28" ht="12.75" customHeight="1">
      <c r="A155" s="116"/>
      <c r="B155" s="286" t="s">
        <v>65</v>
      </c>
      <c r="C155" s="287" t="s">
        <v>69</v>
      </c>
      <c r="D155" s="34">
        <f>+'1'!D155</f>
        <v>0</v>
      </c>
      <c r="E155" s="63">
        <f>+'1'!E155+'2'!E155+'3'!E155+'4'!E155+'5'!E155+'6.'!E155+D!E155</f>
        <v>0</v>
      </c>
      <c r="F155" s="63">
        <f>+'1'!F155+'2'!F155+'3'!F155+'4'!F155+'5'!F155+'6.'!F155+D!F155</f>
        <v>0</v>
      </c>
      <c r="G155" s="56">
        <f>+'1'!G155+'2'!G155+'3'!G155+'4'!G155+'5'!G155+'6.'!G155+D!G155</f>
        <v>0</v>
      </c>
      <c r="H155" s="57">
        <f>+'1'!H155+'2'!H155+'3'!H155+'4'!H155+'5'!H155+'6.'!H155+D!H155</f>
        <v>0</v>
      </c>
      <c r="I155" s="57">
        <f>+'1'!I155+'2'!I155+'3'!I155+'4'!I155+'5'!I155+'6.'!I155+D!I155</f>
        <v>0</v>
      </c>
      <c r="J155" s="57">
        <f>+'1'!J155+'2'!J155+'3'!J155+'4'!J155+'5'!J155+'6.'!J155+D!J155</f>
        <v>0</v>
      </c>
      <c r="K155" s="57">
        <f>+'1'!K155+'2'!K155+'3'!K155+'4'!K155+'5'!K155+'6.'!K155+D!K155</f>
        <v>0</v>
      </c>
      <c r="L155" s="57">
        <f>+'1'!L155+'2'!L155+'3'!L155+'4'!L155+'5'!L155+'6.'!L155+D!L155</f>
        <v>0</v>
      </c>
      <c r="M155" s="57">
        <f>+'1'!M155+'2'!M155+'3'!M155+'4'!M155+'5'!M155+'6.'!M155+D!M155</f>
        <v>0</v>
      </c>
      <c r="N155" s="58">
        <f t="shared" si="32"/>
        <v>0</v>
      </c>
      <c r="O155" s="64">
        <f t="shared" si="33"/>
        <v>0</v>
      </c>
      <c r="P155" s="300"/>
      <c r="Q155" s="3"/>
      <c r="R155" s="65">
        <f t="shared" si="34"/>
        <v>0</v>
      </c>
      <c r="S155" s="3"/>
      <c r="T155" s="65">
        <f t="shared" si="35"/>
        <v>0</v>
      </c>
      <c r="U155" s="3"/>
      <c r="V155" s="65">
        <f t="shared" si="36"/>
        <v>0</v>
      </c>
      <c r="W155" s="3"/>
      <c r="X155" s="65">
        <f t="shared" si="37"/>
        <v>0</v>
      </c>
      <c r="Y155" s="3"/>
      <c r="Z155" s="65">
        <f t="shared" si="38"/>
        <v>0</v>
      </c>
      <c r="AA155" s="3"/>
      <c r="AB155" s="65">
        <f t="shared" si="39"/>
        <v>0</v>
      </c>
    </row>
    <row r="156" spans="1:28" ht="12.75" customHeight="1">
      <c r="A156" s="116"/>
      <c r="B156" s="286" t="s">
        <v>107</v>
      </c>
      <c r="C156" s="287" t="s">
        <v>69</v>
      </c>
      <c r="D156" s="34">
        <f>+'1'!D156</f>
        <v>92.6</v>
      </c>
      <c r="E156" s="63">
        <f>+'1'!E156+'2'!E156+'3'!E156+'4'!E156+'5'!E156+'6.'!E156+D!E156</f>
        <v>0</v>
      </c>
      <c r="F156" s="63">
        <f>+'1'!F156+'2'!F156+'3'!F156+'4'!F156+'5'!F156+'6.'!F156+D!F156</f>
        <v>0</v>
      </c>
      <c r="G156" s="56">
        <f>+'1'!G156+'2'!G156+'3'!G156+'4'!G156+'5'!G156+'6.'!G156+D!G156</f>
        <v>0</v>
      </c>
      <c r="H156" s="57">
        <f>+'1'!H156+'2'!H156+'3'!H156+'4'!H156+'5'!H156+'6.'!H156+D!H156</f>
        <v>0</v>
      </c>
      <c r="I156" s="57">
        <f>+'1'!I156+'2'!I156+'3'!I156+'4'!I156+'5'!I156+'6.'!I156+D!I156</f>
        <v>0</v>
      </c>
      <c r="J156" s="57">
        <f>+'1'!J156+'2'!J156+'3'!J156+'4'!J156+'5'!J156+'6.'!J156+D!J156</f>
        <v>0</v>
      </c>
      <c r="K156" s="57">
        <f>+'1'!K156+'2'!K156+'3'!K156+'4'!K156+'5'!K156+'6.'!K156+D!K156</f>
        <v>0</v>
      </c>
      <c r="L156" s="57">
        <f>+'1'!L156+'2'!L156+'3'!L156+'4'!L156+'5'!L156+'6.'!L156+D!L156</f>
        <v>0</v>
      </c>
      <c r="M156" s="57">
        <f>+'1'!M156+'2'!M156+'3'!M156+'4'!M156+'5'!M156+'6.'!M156+D!M156</f>
        <v>0</v>
      </c>
      <c r="N156" s="58">
        <f t="shared" si="32"/>
        <v>0</v>
      </c>
      <c r="O156" s="64">
        <f t="shared" si="33"/>
        <v>92.6</v>
      </c>
      <c r="P156" s="300"/>
      <c r="Q156" s="3"/>
      <c r="R156" s="65">
        <f t="shared" si="34"/>
        <v>0</v>
      </c>
      <c r="S156" s="3"/>
      <c r="T156" s="65">
        <f t="shared" si="35"/>
        <v>0</v>
      </c>
      <c r="U156" s="3"/>
      <c r="V156" s="65">
        <f t="shared" si="36"/>
        <v>0</v>
      </c>
      <c r="W156" s="3"/>
      <c r="X156" s="65">
        <f t="shared" si="37"/>
        <v>0</v>
      </c>
      <c r="Y156" s="3"/>
      <c r="Z156" s="65">
        <f t="shared" si="38"/>
        <v>0</v>
      </c>
      <c r="AA156" s="3"/>
      <c r="AB156" s="65">
        <f t="shared" si="39"/>
        <v>0</v>
      </c>
    </row>
    <row r="157" spans="1:28" ht="12.75" customHeight="1">
      <c r="A157" s="116"/>
      <c r="B157" s="286" t="s">
        <v>106</v>
      </c>
      <c r="C157" s="287" t="s">
        <v>69</v>
      </c>
      <c r="D157" s="34">
        <f>+'1'!D157</f>
        <v>245.94</v>
      </c>
      <c r="E157" s="63">
        <f>+'1'!E157+'2'!E157+'3'!E157+'4'!E157+'5'!E157+'6.'!E157+D!E157</f>
        <v>0</v>
      </c>
      <c r="F157" s="63">
        <f>+'1'!F157+'2'!F157+'3'!F157+'4'!F157+'5'!F157+'6.'!F157+D!F157</f>
        <v>0</v>
      </c>
      <c r="G157" s="56">
        <f>+'1'!G157+'2'!G157+'3'!G157+'4'!G157+'5'!G157+'6.'!G157+D!G157</f>
        <v>0</v>
      </c>
      <c r="H157" s="57">
        <f>+'1'!H157+'2'!H157+'3'!H157+'4'!H157+'5'!H157+'6.'!H157+D!H157</f>
        <v>0</v>
      </c>
      <c r="I157" s="57">
        <f>+'1'!I157+'2'!I157+'3'!I157+'4'!I157+'5'!I157+'6.'!I157+D!I157</f>
        <v>0</v>
      </c>
      <c r="J157" s="57">
        <f>+'1'!J157+'2'!J157+'3'!J157+'4'!J157+'5'!J157+'6.'!J157+D!J157</f>
        <v>0</v>
      </c>
      <c r="K157" s="57">
        <f>+'1'!K157+'2'!K157+'3'!K157+'4'!K157+'5'!K157+'6.'!K157+D!K157</f>
        <v>0</v>
      </c>
      <c r="L157" s="57">
        <f>+'1'!L157+'2'!L157+'3'!L157+'4'!L157+'5'!L157+'6.'!L157+D!L157</f>
        <v>0</v>
      </c>
      <c r="M157" s="57">
        <f>+'1'!M157+'2'!M157+'3'!M157+'4'!M157+'5'!M157+'6.'!M157+D!M157</f>
        <v>0</v>
      </c>
      <c r="N157" s="58">
        <f t="shared" si="32"/>
        <v>0</v>
      </c>
      <c r="O157" s="64">
        <f t="shared" si="33"/>
        <v>245.94</v>
      </c>
      <c r="P157" s="300"/>
      <c r="Q157" s="3"/>
      <c r="R157" s="65">
        <f t="shared" si="34"/>
        <v>0</v>
      </c>
      <c r="S157" s="3"/>
      <c r="T157" s="65">
        <f t="shared" si="35"/>
        <v>0</v>
      </c>
      <c r="U157" s="3"/>
      <c r="V157" s="65">
        <f t="shared" si="36"/>
        <v>0</v>
      </c>
      <c r="W157" s="3"/>
      <c r="X157" s="65">
        <f t="shared" si="37"/>
        <v>0</v>
      </c>
      <c r="Y157" s="3"/>
      <c r="Z157" s="65">
        <f t="shared" si="38"/>
        <v>0</v>
      </c>
      <c r="AA157" s="3"/>
      <c r="AB157" s="65">
        <f t="shared" si="39"/>
        <v>0</v>
      </c>
    </row>
    <row r="158" spans="1:28" ht="12.75" customHeight="1">
      <c r="A158" s="116"/>
      <c r="B158" s="286" t="s">
        <v>104</v>
      </c>
      <c r="C158" s="287" t="s">
        <v>69</v>
      </c>
      <c r="D158" s="34">
        <f>+'1'!D158</f>
        <v>1395.6799999999998</v>
      </c>
      <c r="E158" s="63">
        <f>+'1'!E158+'2'!E158+'3'!E158+'4'!E158+'5'!E158+'6.'!E158+D!E158</f>
        <v>0</v>
      </c>
      <c r="F158" s="63">
        <f>+'1'!F158+'2'!F158+'3'!F158+'4'!F158+'5'!F158+'6.'!F158+D!F158</f>
        <v>0</v>
      </c>
      <c r="G158" s="56">
        <f>+'1'!G158+'2'!G158+'3'!G158+'4'!G158+'5'!G158+'6.'!G158+D!G158</f>
        <v>0</v>
      </c>
      <c r="H158" s="57">
        <f>+'1'!H158+'2'!H158+'3'!H158+'4'!H158+'5'!H158+'6.'!H158+D!H158</f>
        <v>0</v>
      </c>
      <c r="I158" s="57">
        <f>+'1'!I158+'2'!I158+'3'!I158+'4'!I158+'5'!I158+'6.'!I158+D!I158</f>
        <v>0</v>
      </c>
      <c r="J158" s="57">
        <f>+'1'!J158+'2'!J158+'3'!J158+'4'!J158+'5'!J158+'6.'!J158+D!J158</f>
        <v>0</v>
      </c>
      <c r="K158" s="57">
        <f>+'1'!K158+'2'!K158+'3'!K158+'4'!K158+'5'!K158+'6.'!K158+D!K158</f>
        <v>0</v>
      </c>
      <c r="L158" s="57">
        <f>+'1'!L158+'2'!L158+'3'!L158+'4'!L158+'5'!L158+'6.'!L158+D!L158</f>
        <v>0</v>
      </c>
      <c r="M158" s="57">
        <f>+'1'!M158+'2'!M158+'3'!M158+'4'!M158+'5'!M158+'6.'!M158+D!M158</f>
        <v>0</v>
      </c>
      <c r="N158" s="58">
        <f t="shared" si="32"/>
        <v>0</v>
      </c>
      <c r="O158" s="64">
        <f t="shared" si="33"/>
        <v>1395.6799999999998</v>
      </c>
      <c r="P158" s="300"/>
      <c r="Q158" s="3"/>
      <c r="R158" s="65">
        <f t="shared" si="34"/>
        <v>0</v>
      </c>
      <c r="S158" s="3"/>
      <c r="T158" s="65">
        <f t="shared" si="35"/>
        <v>0</v>
      </c>
      <c r="U158" s="3"/>
      <c r="V158" s="65">
        <f t="shared" si="36"/>
        <v>0</v>
      </c>
      <c r="W158" s="3"/>
      <c r="X158" s="65">
        <f t="shared" si="37"/>
        <v>0</v>
      </c>
      <c r="Y158" s="3"/>
      <c r="Z158" s="65">
        <f t="shared" si="38"/>
        <v>0</v>
      </c>
      <c r="AA158" s="3"/>
      <c r="AB158" s="65">
        <f t="shared" si="39"/>
        <v>0</v>
      </c>
    </row>
    <row r="159" spans="1:28" ht="12.75" customHeight="1">
      <c r="A159" s="116"/>
      <c r="B159" s="286" t="s">
        <v>66</v>
      </c>
      <c r="C159" s="287" t="s">
        <v>69</v>
      </c>
      <c r="D159" s="34">
        <f>+'1'!D159</f>
        <v>660.34999999999991</v>
      </c>
      <c r="E159" s="63">
        <f>+'1'!E159+'2'!E159+'3'!E159+'4'!E159+'5'!E159+'6.'!E159+D!E159</f>
        <v>0</v>
      </c>
      <c r="F159" s="63">
        <f>+'1'!F159+'2'!F159+'3'!F159+'4'!F159+'5'!F159+'6.'!F159+D!F159</f>
        <v>0</v>
      </c>
      <c r="G159" s="56">
        <f>+'1'!G159+'2'!G159+'3'!G159+'4'!G159+'5'!G159+'6.'!G159+D!G159</f>
        <v>0</v>
      </c>
      <c r="H159" s="57">
        <f>+'1'!H159+'2'!H159+'3'!H159+'4'!H159+'5'!H159+'6.'!H159+D!H159</f>
        <v>0</v>
      </c>
      <c r="I159" s="57">
        <f>+'1'!I159+'2'!I159+'3'!I159+'4'!I159+'5'!I159+'6.'!I159+D!I159</f>
        <v>0</v>
      </c>
      <c r="J159" s="57">
        <f>+'1'!J159+'2'!J159+'3'!J159+'4'!J159+'5'!J159+'6.'!J159+D!J159</f>
        <v>0</v>
      </c>
      <c r="K159" s="57">
        <f>+'1'!K159+'2'!K159+'3'!K159+'4'!K159+'5'!K159+'6.'!K159+D!K159</f>
        <v>0</v>
      </c>
      <c r="L159" s="57">
        <f>+'1'!L159+'2'!L159+'3'!L159+'4'!L159+'5'!L159+'6.'!L159+D!L159</f>
        <v>0</v>
      </c>
      <c r="M159" s="57">
        <f>+'1'!M159+'2'!M159+'3'!M159+'4'!M159+'5'!M159+'6.'!M159+D!M159</f>
        <v>0</v>
      </c>
      <c r="N159" s="58">
        <f t="shared" si="32"/>
        <v>0</v>
      </c>
      <c r="O159" s="64">
        <f t="shared" si="33"/>
        <v>660.34999999999991</v>
      </c>
      <c r="P159" s="300"/>
      <c r="Q159" s="3"/>
      <c r="R159" s="65">
        <f t="shared" si="34"/>
        <v>0</v>
      </c>
      <c r="S159" s="3"/>
      <c r="T159" s="65">
        <f t="shared" si="35"/>
        <v>0</v>
      </c>
      <c r="U159" s="3"/>
      <c r="V159" s="65">
        <f t="shared" si="36"/>
        <v>0</v>
      </c>
      <c r="W159" s="3"/>
      <c r="X159" s="65">
        <f t="shared" si="37"/>
        <v>0</v>
      </c>
      <c r="Y159" s="3"/>
      <c r="Z159" s="65">
        <f t="shared" si="38"/>
        <v>0</v>
      </c>
      <c r="AA159" s="3"/>
      <c r="AB159" s="65">
        <f t="shared" si="39"/>
        <v>0</v>
      </c>
    </row>
    <row r="160" spans="1:28" ht="12.75" customHeight="1">
      <c r="A160" s="116"/>
      <c r="B160" s="286" t="s">
        <v>67</v>
      </c>
      <c r="C160" s="287" t="s">
        <v>105</v>
      </c>
      <c r="D160" s="34">
        <f>+'1'!D160</f>
        <v>30000</v>
      </c>
      <c r="E160" s="63">
        <f>+'1'!E160+'2'!E160+'3'!E160+'4'!E160+'5'!E160+'6.'!E160+D!E160</f>
        <v>0</v>
      </c>
      <c r="F160" s="63">
        <f>+'1'!F160+'2'!F160+'3'!F160+'4'!F160+'5'!F160+'6.'!F160+D!F160</f>
        <v>0</v>
      </c>
      <c r="G160" s="56">
        <f>+'1'!G160+'2'!G160+'3'!G160+'4'!G160+'5'!G160+'6.'!G160+D!G160</f>
        <v>0</v>
      </c>
      <c r="H160" s="57">
        <f>+'1'!H160+'2'!H160+'3'!H160+'4'!H160+'5'!H160+'6.'!H160+D!H160</f>
        <v>0</v>
      </c>
      <c r="I160" s="57">
        <f>+'1'!I160+'2'!I160+'3'!I160+'4'!I160+'5'!I160+'6.'!I160+D!I160</f>
        <v>0</v>
      </c>
      <c r="J160" s="57">
        <f>+'1'!J160+'2'!J160+'3'!J160+'4'!J160+'5'!J160+'6.'!J160+D!J160</f>
        <v>0</v>
      </c>
      <c r="K160" s="57">
        <f>+'1'!K160+'2'!K160+'3'!K160+'4'!K160+'5'!K160+'6.'!K160+D!K160</f>
        <v>0</v>
      </c>
      <c r="L160" s="57">
        <f>+'1'!L160+'2'!L160+'3'!L160+'4'!L160+'5'!L160+'6.'!L160+D!L160</f>
        <v>0</v>
      </c>
      <c r="M160" s="57">
        <f>+'1'!M160+'2'!M160+'3'!M160+'4'!M160+'5'!M160+'6.'!M160+D!M160</f>
        <v>0</v>
      </c>
      <c r="N160" s="58">
        <f t="shared" si="32"/>
        <v>0</v>
      </c>
      <c r="O160" s="64">
        <f t="shared" si="33"/>
        <v>30000</v>
      </c>
      <c r="P160" s="300"/>
      <c r="Q160" s="3"/>
      <c r="R160" s="65">
        <f t="shared" si="34"/>
        <v>0</v>
      </c>
      <c r="S160" s="3"/>
      <c r="T160" s="65">
        <f t="shared" si="35"/>
        <v>0</v>
      </c>
      <c r="U160" s="3"/>
      <c r="V160" s="65">
        <f t="shared" si="36"/>
        <v>0</v>
      </c>
      <c r="W160" s="3"/>
      <c r="X160" s="65">
        <f t="shared" si="37"/>
        <v>0</v>
      </c>
      <c r="Y160" s="3"/>
      <c r="Z160" s="65">
        <f t="shared" si="38"/>
        <v>0</v>
      </c>
      <c r="AA160" s="3"/>
      <c r="AB160" s="65">
        <f t="shared" si="39"/>
        <v>0</v>
      </c>
    </row>
    <row r="161" spans="1:28" ht="12.75" customHeight="1">
      <c r="A161" s="116"/>
      <c r="B161" s="286" t="s">
        <v>126</v>
      </c>
      <c r="C161" s="287" t="s">
        <v>69</v>
      </c>
      <c r="D161" s="34">
        <f>+'1'!D161</f>
        <v>104.4</v>
      </c>
      <c r="E161" s="63">
        <f>+'1'!E161+'2'!E161+'3'!E161+'4'!E161+'5'!E161+'6.'!E161+D!E161</f>
        <v>0</v>
      </c>
      <c r="F161" s="63">
        <f>+'1'!F161+'2'!F161+'3'!F161+'4'!F161+'5'!F161+'6.'!F161+D!F161</f>
        <v>0</v>
      </c>
      <c r="G161" s="56">
        <f>+'1'!G161+'2'!G161+'3'!G161+'4'!G161+'5'!G161+'6.'!G161+D!G161</f>
        <v>0</v>
      </c>
      <c r="H161" s="57">
        <f>+'1'!H161+'2'!H161+'3'!H161+'4'!H161+'5'!H161+'6.'!H161+D!H161</f>
        <v>0</v>
      </c>
      <c r="I161" s="57">
        <f>+'1'!I161+'2'!I161+'3'!I161+'4'!I161+'5'!I161+'6.'!I161+D!I161</f>
        <v>0</v>
      </c>
      <c r="J161" s="57">
        <f>+'1'!J161+'2'!J161+'3'!J161+'4'!J161+'5'!J161+'6.'!J161+D!J161</f>
        <v>0</v>
      </c>
      <c r="K161" s="57">
        <f>+'1'!K161+'2'!K161+'3'!K161+'4'!K161+'5'!K161+'6.'!K161+D!K161</f>
        <v>0</v>
      </c>
      <c r="L161" s="57">
        <f>+'1'!L161+'2'!L161+'3'!L161+'4'!L161+'5'!L161+'6.'!L161+D!L161</f>
        <v>0</v>
      </c>
      <c r="M161" s="57">
        <f>+'1'!M161+'2'!M161+'3'!M161+'4'!M161+'5'!M161+'6.'!M161+D!M161</f>
        <v>0</v>
      </c>
      <c r="N161" s="58">
        <f t="shared" si="32"/>
        <v>0</v>
      </c>
      <c r="O161" s="64">
        <f t="shared" si="33"/>
        <v>104.4</v>
      </c>
      <c r="P161" s="300"/>
      <c r="Q161" s="3"/>
      <c r="R161" s="65">
        <f t="shared" si="34"/>
        <v>0</v>
      </c>
      <c r="S161" s="3"/>
      <c r="T161" s="65">
        <f t="shared" si="35"/>
        <v>0</v>
      </c>
      <c r="U161" s="3"/>
      <c r="V161" s="65">
        <f t="shared" si="36"/>
        <v>0</v>
      </c>
      <c r="W161" s="3"/>
      <c r="X161" s="65">
        <f t="shared" si="37"/>
        <v>0</v>
      </c>
      <c r="Y161" s="3"/>
      <c r="Z161" s="65">
        <f t="shared" si="38"/>
        <v>0</v>
      </c>
      <c r="AA161" s="3"/>
      <c r="AB161" s="65">
        <f t="shared" si="39"/>
        <v>0</v>
      </c>
    </row>
    <row r="162" spans="1:28" ht="12.75" customHeight="1">
      <c r="A162" s="116"/>
      <c r="B162" s="286" t="s">
        <v>127</v>
      </c>
      <c r="C162" s="287" t="s">
        <v>69</v>
      </c>
      <c r="D162" s="34">
        <f>+'1'!D162</f>
        <v>140</v>
      </c>
      <c r="E162" s="63">
        <f>+'1'!E162+'2'!E162+'3'!E162+'4'!E162+'5'!E162+'6.'!E162+D!E162</f>
        <v>0</v>
      </c>
      <c r="F162" s="63">
        <f>+'1'!F162+'2'!F162+'3'!F162+'4'!F162+'5'!F162+'6.'!F162+D!F162</f>
        <v>0</v>
      </c>
      <c r="G162" s="56">
        <f>+'1'!G162+'2'!G162+'3'!G162+'4'!G162+'5'!G162+'6.'!G162+D!G162</f>
        <v>0</v>
      </c>
      <c r="H162" s="57">
        <f>+'1'!H162+'2'!H162+'3'!H162+'4'!H162+'5'!H162+'6.'!H162+D!H162</f>
        <v>0</v>
      </c>
      <c r="I162" s="57">
        <f>+'1'!I162+'2'!I162+'3'!I162+'4'!I162+'5'!I162+'6.'!I162+D!I162</f>
        <v>0</v>
      </c>
      <c r="J162" s="57">
        <f>+'1'!J162+'2'!J162+'3'!J162+'4'!J162+'5'!J162+'6.'!J162+D!J162</f>
        <v>0</v>
      </c>
      <c r="K162" s="57">
        <f>+'1'!K162+'2'!K162+'3'!K162+'4'!K162+'5'!K162+'6.'!K162+D!K162</f>
        <v>0</v>
      </c>
      <c r="L162" s="57">
        <f>+'1'!L162+'2'!L162+'3'!L162+'4'!L162+'5'!L162+'6.'!L162+D!L162</f>
        <v>0</v>
      </c>
      <c r="M162" s="57">
        <f>+'1'!M162+'2'!M162+'3'!M162+'4'!M162+'5'!M162+'6.'!M162+D!M162</f>
        <v>0</v>
      </c>
      <c r="N162" s="58">
        <f t="shared" si="32"/>
        <v>0</v>
      </c>
      <c r="O162" s="64">
        <f t="shared" si="33"/>
        <v>140</v>
      </c>
      <c r="P162" s="300"/>
      <c r="Q162" s="3"/>
      <c r="R162" s="65">
        <f t="shared" si="34"/>
        <v>0</v>
      </c>
      <c r="S162" s="3"/>
      <c r="T162" s="65">
        <f t="shared" si="35"/>
        <v>0</v>
      </c>
      <c r="U162" s="3"/>
      <c r="V162" s="65">
        <f t="shared" si="36"/>
        <v>0</v>
      </c>
      <c r="W162" s="3"/>
      <c r="X162" s="65">
        <f t="shared" si="37"/>
        <v>0</v>
      </c>
      <c r="Y162" s="3"/>
      <c r="Z162" s="65">
        <f t="shared" si="38"/>
        <v>0</v>
      </c>
      <c r="AA162" s="3"/>
      <c r="AB162" s="65">
        <f t="shared" si="39"/>
        <v>0</v>
      </c>
    </row>
    <row r="163" spans="1:28" ht="12.75" customHeight="1">
      <c r="A163" s="116"/>
      <c r="B163" s="286" t="s">
        <v>167</v>
      </c>
      <c r="C163" s="287"/>
      <c r="D163" s="34">
        <f>+'1'!D163</f>
        <v>104.2</v>
      </c>
      <c r="E163" s="63">
        <f>+'1'!E163+'2'!E163+'3'!E163+'4'!E163+'5'!E163+'6.'!E163+D!E163</f>
        <v>0</v>
      </c>
      <c r="F163" s="63">
        <f>+'1'!F163+'2'!F163+'3'!F163+'4'!F163+'5'!F163+'6.'!F163+D!F163</f>
        <v>0</v>
      </c>
      <c r="G163" s="56">
        <f>+'1'!G163+'2'!G163+'3'!G163+'4'!G163+'5'!G163+'6.'!G163+D!G163</f>
        <v>0</v>
      </c>
      <c r="H163" s="57">
        <f>+'1'!H163+'2'!H163+'3'!H163+'4'!H163+'5'!H163+'6.'!H163+D!H163</f>
        <v>0</v>
      </c>
      <c r="I163" s="57">
        <f>+'1'!I163+'2'!I163+'3'!I163+'4'!I163+'5'!I163+'6.'!I163+D!I163</f>
        <v>0</v>
      </c>
      <c r="J163" s="57">
        <f>+'1'!J163+'2'!J163+'3'!J163+'4'!J163+'5'!J163+'6.'!J163+D!J163</f>
        <v>0</v>
      </c>
      <c r="K163" s="57">
        <f>+'1'!K163+'2'!K163+'3'!K163+'4'!K163+'5'!K163+'6.'!K163+D!K163</f>
        <v>0</v>
      </c>
      <c r="L163" s="57">
        <f>+'1'!L163+'2'!L163+'3'!L163+'4'!L163+'5'!L163+'6.'!L163+D!L163</f>
        <v>0</v>
      </c>
      <c r="M163" s="57">
        <f>+'1'!M163+'2'!M163+'3'!M163+'4'!M163+'5'!M163+'6.'!M163+D!M163</f>
        <v>0</v>
      </c>
      <c r="N163" s="58">
        <f t="shared" si="32"/>
        <v>0</v>
      </c>
      <c r="O163" s="64">
        <f t="shared" si="33"/>
        <v>104.2</v>
      </c>
      <c r="P163" s="300"/>
      <c r="Q163" s="3"/>
      <c r="R163" s="65">
        <f t="shared" si="34"/>
        <v>0</v>
      </c>
      <c r="S163" s="3"/>
      <c r="T163" s="65">
        <f t="shared" si="35"/>
        <v>0</v>
      </c>
      <c r="U163" s="3"/>
      <c r="V163" s="65">
        <f t="shared" si="36"/>
        <v>0</v>
      </c>
      <c r="W163" s="3"/>
      <c r="X163" s="65">
        <f t="shared" si="37"/>
        <v>0</v>
      </c>
      <c r="Y163" s="3"/>
      <c r="Z163" s="65">
        <f t="shared" si="38"/>
        <v>0</v>
      </c>
      <c r="AA163" s="3"/>
      <c r="AB163" s="65">
        <f t="shared" si="39"/>
        <v>0</v>
      </c>
    </row>
    <row r="164" spans="1:28" ht="12.75" customHeight="1">
      <c r="A164" s="116"/>
      <c r="B164" s="310" t="s">
        <v>168</v>
      </c>
      <c r="C164" s="287"/>
      <c r="D164" s="34">
        <f>+'1'!D164</f>
        <v>244.2</v>
      </c>
      <c r="E164" s="63">
        <f>+'1'!E164+'2'!E164+'3'!E164+'4'!E164+'5'!E164+'6.'!E164+D!E164</f>
        <v>0</v>
      </c>
      <c r="F164" s="63">
        <f>+'1'!F164+'2'!F164+'3'!F164+'4'!F164+'5'!F164+'6.'!F164+D!F164</f>
        <v>0</v>
      </c>
      <c r="G164" s="56">
        <f>+'1'!G164+'2'!G164+'3'!G164+'4'!G164+'5'!G164+'6.'!G164+D!G164</f>
        <v>0</v>
      </c>
      <c r="H164" s="57">
        <f>+'1'!H164+'2'!H164+'3'!H164+'4'!H164+'5'!H164+'6.'!H164+D!H164</f>
        <v>0</v>
      </c>
      <c r="I164" s="57">
        <f>+'1'!I164+'2'!I164+'3'!I164+'4'!I164+'5'!I164+'6.'!I164+D!I164</f>
        <v>0</v>
      </c>
      <c r="J164" s="57">
        <f>+'1'!J164+'2'!J164+'3'!J164+'4'!J164+'5'!J164+'6.'!J164+D!J164</f>
        <v>0</v>
      </c>
      <c r="K164" s="57">
        <f>+'1'!K164+'2'!K164+'3'!K164+'4'!K164+'5'!K164+'6.'!K164+D!K164</f>
        <v>0</v>
      </c>
      <c r="L164" s="57">
        <f>+'1'!L164+'2'!L164+'3'!L164+'4'!L164+'5'!L164+'6.'!L164+D!L164</f>
        <v>0</v>
      </c>
      <c r="M164" s="57">
        <f>+'1'!M164+'2'!M164+'3'!M164+'4'!M164+'5'!M164+'6.'!M164+D!M164</f>
        <v>0</v>
      </c>
      <c r="N164" s="58">
        <f t="shared" si="32"/>
        <v>0</v>
      </c>
      <c r="O164" s="64">
        <f t="shared" si="33"/>
        <v>244.2</v>
      </c>
      <c r="P164" s="300"/>
      <c r="Q164" s="3"/>
      <c r="R164" s="65">
        <f t="shared" si="34"/>
        <v>0</v>
      </c>
      <c r="S164" s="3"/>
      <c r="T164" s="65">
        <f t="shared" si="35"/>
        <v>0</v>
      </c>
      <c r="U164" s="3"/>
      <c r="V164" s="65">
        <f t="shared" si="36"/>
        <v>0</v>
      </c>
      <c r="W164" s="3"/>
      <c r="X164" s="65">
        <f t="shared" si="37"/>
        <v>0</v>
      </c>
      <c r="Y164" s="3"/>
      <c r="Z164" s="65">
        <f t="shared" si="38"/>
        <v>0</v>
      </c>
      <c r="AA164" s="3"/>
      <c r="AB164" s="65">
        <f t="shared" si="39"/>
        <v>0</v>
      </c>
    </row>
    <row r="165" spans="1:28" ht="12.75" customHeight="1">
      <c r="A165" s="116"/>
      <c r="B165" s="282" t="s">
        <v>145</v>
      </c>
      <c r="C165" s="290"/>
      <c r="D165" s="29"/>
      <c r="E165" s="29"/>
      <c r="F165" s="29"/>
      <c r="G165" s="29"/>
      <c r="H165" s="30"/>
      <c r="I165" s="30"/>
      <c r="J165" s="31"/>
      <c r="K165" s="32"/>
      <c r="L165" s="32"/>
      <c r="M165" s="32"/>
      <c r="N165" s="32"/>
      <c r="O165" s="60"/>
      <c r="P165" s="300"/>
      <c r="Q165" s="122"/>
      <c r="R165" s="61"/>
      <c r="S165" s="122"/>
      <c r="T165" s="61"/>
      <c r="U165" s="123"/>
      <c r="V165" s="62"/>
      <c r="W165" s="123"/>
      <c r="X165" s="62"/>
      <c r="Y165" s="123"/>
      <c r="Z165" s="62"/>
      <c r="AA165" s="123"/>
      <c r="AB165" s="62"/>
    </row>
    <row r="166" spans="1:28" ht="12.75" customHeight="1">
      <c r="A166" s="116"/>
      <c r="B166" s="289" t="s">
        <v>134</v>
      </c>
      <c r="C166" s="291" t="s">
        <v>105</v>
      </c>
      <c r="D166" s="34">
        <f>+'1'!D166</f>
        <v>3151</v>
      </c>
      <c r="E166" s="63">
        <f>+'1'!E166+'2'!E166+'3'!E166+'4'!E166+'5'!E166+'6.'!E166+D!E166</f>
        <v>0</v>
      </c>
      <c r="F166" s="63">
        <f>+'1'!F166+'2'!F166+'3'!F166+'4'!F166+'5'!F166+'6.'!F166+D!F166</f>
        <v>0</v>
      </c>
      <c r="G166" s="56">
        <f>+'1'!G166+'2'!G166+'3'!G166+'4'!G166+'5'!G166+'6.'!G166+D!G166</f>
        <v>0</v>
      </c>
      <c r="H166" s="57">
        <f>+'1'!H166+'2'!H166+'3'!H166+'4'!H166+'5'!H166+'6.'!H166+D!H166</f>
        <v>0</v>
      </c>
      <c r="I166" s="57">
        <f>+'1'!I166+'2'!I166+'3'!I166+'4'!I166+'5'!I166+'6.'!I166+D!I166</f>
        <v>0</v>
      </c>
      <c r="J166" s="57">
        <f>+'1'!J166+'2'!J166+'3'!J166+'4'!J166+'5'!J166+'6.'!J166+D!J166</f>
        <v>0</v>
      </c>
      <c r="K166" s="57">
        <f>+'1'!K166+'2'!K166+'3'!K166+'4'!K166+'5'!K166+'6.'!K166+D!K166</f>
        <v>0</v>
      </c>
      <c r="L166" s="57">
        <f>+'1'!L166+'2'!L166+'3'!L166+'4'!L166+'5'!L166+'6.'!L166+D!L166</f>
        <v>0</v>
      </c>
      <c r="M166" s="57">
        <f>+'1'!M166+'2'!M166+'3'!M166+'4'!M166+'5'!M166+'6.'!M166+D!M166</f>
        <v>0</v>
      </c>
      <c r="N166" s="58">
        <f t="shared" si="32"/>
        <v>0</v>
      </c>
      <c r="O166" s="64">
        <f t="shared" si="33"/>
        <v>3151</v>
      </c>
      <c r="P166" s="300"/>
      <c r="Q166" s="3"/>
      <c r="R166" s="65">
        <f t="shared" si="34"/>
        <v>0</v>
      </c>
      <c r="S166" s="3"/>
      <c r="T166" s="65">
        <f t="shared" si="35"/>
        <v>0</v>
      </c>
      <c r="U166" s="3"/>
      <c r="V166" s="65">
        <f t="shared" si="36"/>
        <v>0</v>
      </c>
      <c r="W166" s="3"/>
      <c r="X166" s="65">
        <f t="shared" si="37"/>
        <v>0</v>
      </c>
      <c r="Y166" s="3"/>
      <c r="Z166" s="65">
        <f t="shared" si="38"/>
        <v>0</v>
      </c>
      <c r="AA166" s="3"/>
      <c r="AB166" s="65">
        <f t="shared" si="39"/>
        <v>0</v>
      </c>
    </row>
    <row r="167" spans="1:28" ht="12.75" customHeight="1">
      <c r="A167" s="116"/>
      <c r="B167" s="289" t="s">
        <v>135</v>
      </c>
      <c r="C167" s="291" t="s">
        <v>105</v>
      </c>
      <c r="D167" s="34">
        <f>+'1'!D167</f>
        <v>1870</v>
      </c>
      <c r="E167" s="63">
        <f>+'1'!E167+'2'!E167+'3'!E167+'4'!E167+'5'!E167+'6.'!E167+D!E167</f>
        <v>0</v>
      </c>
      <c r="F167" s="63">
        <f>+'1'!F167+'2'!F167+'3'!F167+'4'!F167+'5'!F167+'6.'!F167+D!F167</f>
        <v>0</v>
      </c>
      <c r="G167" s="56">
        <f>+'1'!G167+'2'!G167+'3'!G167+'4'!G167+'5'!G167+'6.'!G167+D!G167</f>
        <v>0</v>
      </c>
      <c r="H167" s="57">
        <f>+'1'!H167+'2'!H167+'3'!H167+'4'!H167+'5'!H167+'6.'!H167+D!H167</f>
        <v>0</v>
      </c>
      <c r="I167" s="57">
        <f>+'1'!I167+'2'!I167+'3'!I167+'4'!I167+'5'!I167+'6.'!I167+D!I167</f>
        <v>0</v>
      </c>
      <c r="J167" s="57">
        <f>+'1'!J167+'2'!J167+'3'!J167+'4'!J167+'5'!J167+'6.'!J167+D!J167</f>
        <v>0</v>
      </c>
      <c r="K167" s="57">
        <f>+'1'!K167+'2'!K167+'3'!K167+'4'!K167+'5'!K167+'6.'!K167+D!K167</f>
        <v>0</v>
      </c>
      <c r="L167" s="57">
        <f>+'1'!L167+'2'!L167+'3'!L167+'4'!L167+'5'!L167+'6.'!L167+D!L167</f>
        <v>0</v>
      </c>
      <c r="M167" s="57">
        <f>+'1'!M167+'2'!M167+'3'!M167+'4'!M167+'5'!M167+'6.'!M167+D!M167</f>
        <v>0</v>
      </c>
      <c r="N167" s="58">
        <f t="shared" si="32"/>
        <v>0</v>
      </c>
      <c r="O167" s="64">
        <f t="shared" si="33"/>
        <v>1870</v>
      </c>
      <c r="P167" s="300"/>
      <c r="Q167" s="3"/>
      <c r="R167" s="65">
        <f t="shared" si="34"/>
        <v>0</v>
      </c>
      <c r="S167" s="3"/>
      <c r="T167" s="65">
        <f t="shared" si="35"/>
        <v>0</v>
      </c>
      <c r="U167" s="3"/>
      <c r="V167" s="65">
        <f t="shared" si="36"/>
        <v>0</v>
      </c>
      <c r="W167" s="3"/>
      <c r="X167" s="65">
        <f t="shared" si="37"/>
        <v>0</v>
      </c>
      <c r="Y167" s="3"/>
      <c r="Z167" s="65">
        <f t="shared" si="38"/>
        <v>0</v>
      </c>
      <c r="AA167" s="3"/>
      <c r="AB167" s="65">
        <f t="shared" si="39"/>
        <v>0</v>
      </c>
    </row>
    <row r="168" spans="1:28" ht="12.75" customHeight="1">
      <c r="A168" s="116"/>
      <c r="B168" s="256" t="s">
        <v>138</v>
      </c>
      <c r="C168" s="287" t="s">
        <v>69</v>
      </c>
      <c r="D168" s="34">
        <f>+'1'!D168</f>
        <v>369</v>
      </c>
      <c r="E168" s="63">
        <f>+'1'!E168+'2'!E168+'3'!E168+'4'!E168+'5'!E168+'6.'!E168+D!E168</f>
        <v>0</v>
      </c>
      <c r="F168" s="63">
        <f>+'1'!F168+'2'!F168+'3'!F168+'4'!F168+'5'!F168+'6.'!F168+D!F168</f>
        <v>0</v>
      </c>
      <c r="G168" s="56">
        <f>+'1'!G168+'2'!G168+'3'!G168+'4'!G168+'5'!G168+'6.'!G168+D!G168</f>
        <v>0</v>
      </c>
      <c r="H168" s="57">
        <f>+'1'!H168+'2'!H168+'3'!H168+'4'!H168+'5'!H168+'6.'!H168+D!H168</f>
        <v>0</v>
      </c>
      <c r="I168" s="57">
        <f>+'1'!I168+'2'!I168+'3'!I168+'4'!I168+'5'!I168+'6.'!I168+D!I168</f>
        <v>0</v>
      </c>
      <c r="J168" s="57">
        <f>+'1'!J168+'2'!J168+'3'!J168+'4'!J168+'5'!J168+'6.'!J168+D!J168</f>
        <v>0</v>
      </c>
      <c r="K168" s="57">
        <f>+'1'!K168+'2'!K168+'3'!K168+'4'!K168+'5'!K168+'6.'!K168+D!K168</f>
        <v>0</v>
      </c>
      <c r="L168" s="57">
        <f>+'1'!L168+'2'!L168+'3'!L168+'4'!L168+'5'!L168+'6.'!L168+D!L168</f>
        <v>0</v>
      </c>
      <c r="M168" s="57">
        <f>+'1'!M168+'2'!M168+'3'!M168+'4'!M168+'5'!M168+'6.'!M168+D!M168</f>
        <v>0</v>
      </c>
      <c r="N168" s="58">
        <f t="shared" si="32"/>
        <v>0</v>
      </c>
      <c r="O168" s="64">
        <f t="shared" si="33"/>
        <v>369</v>
      </c>
      <c r="P168" s="300"/>
      <c r="Q168" s="3"/>
      <c r="R168" s="65">
        <f t="shared" si="34"/>
        <v>0</v>
      </c>
      <c r="S168" s="3"/>
      <c r="T168" s="65">
        <f t="shared" si="35"/>
        <v>0</v>
      </c>
      <c r="U168" s="3"/>
      <c r="V168" s="65">
        <f t="shared" si="36"/>
        <v>0</v>
      </c>
      <c r="W168" s="3"/>
      <c r="X168" s="65">
        <f t="shared" si="37"/>
        <v>0</v>
      </c>
      <c r="Y168" s="3"/>
      <c r="Z168" s="65">
        <f t="shared" si="38"/>
        <v>0</v>
      </c>
      <c r="AA168" s="3"/>
      <c r="AB168" s="65">
        <f t="shared" si="39"/>
        <v>0</v>
      </c>
    </row>
    <row r="169" spans="1:28" ht="12.75" customHeight="1">
      <c r="A169" s="116"/>
      <c r="B169" s="289" t="s">
        <v>136</v>
      </c>
      <c r="C169" s="291" t="s">
        <v>105</v>
      </c>
      <c r="D169" s="34">
        <f>+'1'!D169</f>
        <v>3538</v>
      </c>
      <c r="E169" s="63">
        <f>+'1'!E169+'2'!E169+'3'!E169+'4'!E169+'5'!E169+'6.'!E169+D!E169</f>
        <v>0</v>
      </c>
      <c r="F169" s="63">
        <f>+'1'!F169+'2'!F169+'3'!F169+'4'!F169+'5'!F169+'6.'!F169+D!F169</f>
        <v>0</v>
      </c>
      <c r="G169" s="56">
        <f>+'1'!G169+'2'!G169+'3'!G169+'4'!G169+'5'!G169+'6.'!G169+D!G169</f>
        <v>0</v>
      </c>
      <c r="H169" s="57">
        <f>+'1'!H169+'2'!H169+'3'!H169+'4'!H169+'5'!H169+'6.'!H169+D!H169</f>
        <v>0</v>
      </c>
      <c r="I169" s="57">
        <f>+'1'!I169+'2'!I169+'3'!I169+'4'!I169+'5'!I169+'6.'!I169+D!I169</f>
        <v>0</v>
      </c>
      <c r="J169" s="57">
        <f>+'1'!J169+'2'!J169+'3'!J169+'4'!J169+'5'!J169+'6.'!J169+D!J169</f>
        <v>0</v>
      </c>
      <c r="K169" s="57">
        <f>+'1'!K169+'2'!K169+'3'!K169+'4'!K169+'5'!K169+'6.'!K169+D!K169</f>
        <v>0</v>
      </c>
      <c r="L169" s="57">
        <f>+'1'!L169+'2'!L169+'3'!L169+'4'!L169+'5'!L169+'6.'!L169+D!L169</f>
        <v>0</v>
      </c>
      <c r="M169" s="57">
        <f>+'1'!M169+'2'!M169+'3'!M169+'4'!M169+'5'!M169+'6.'!M169+D!M169</f>
        <v>0</v>
      </c>
      <c r="N169" s="58">
        <f t="shared" si="32"/>
        <v>0</v>
      </c>
      <c r="O169" s="64">
        <f t="shared" si="33"/>
        <v>3538</v>
      </c>
      <c r="P169" s="300"/>
      <c r="Q169" s="3"/>
      <c r="R169" s="65">
        <f t="shared" si="34"/>
        <v>0</v>
      </c>
      <c r="S169" s="3"/>
      <c r="T169" s="65">
        <f t="shared" si="35"/>
        <v>0</v>
      </c>
      <c r="U169" s="3"/>
      <c r="V169" s="65">
        <f t="shared" si="36"/>
        <v>0</v>
      </c>
      <c r="W169" s="3"/>
      <c r="X169" s="65">
        <f t="shared" si="37"/>
        <v>0</v>
      </c>
      <c r="Y169" s="3"/>
      <c r="Z169" s="65">
        <f t="shared" si="38"/>
        <v>0</v>
      </c>
      <c r="AA169" s="3"/>
      <c r="AB169" s="65">
        <f t="shared" si="39"/>
        <v>0</v>
      </c>
    </row>
    <row r="170" spans="1:28" ht="12.75" customHeight="1">
      <c r="A170" s="116"/>
      <c r="B170" s="289" t="s">
        <v>139</v>
      </c>
      <c r="C170" s="291" t="s">
        <v>105</v>
      </c>
      <c r="D170" s="34">
        <f>+'1'!D170</f>
        <v>458</v>
      </c>
      <c r="E170" s="63">
        <f>+'1'!E170+'2'!E170+'3'!E170+'4'!E170+'5'!E170+'6.'!E170+D!E170</f>
        <v>0</v>
      </c>
      <c r="F170" s="63">
        <f>+'1'!F170+'2'!F170+'3'!F170+'4'!F170+'5'!F170+'6.'!F170+D!F170</f>
        <v>0</v>
      </c>
      <c r="G170" s="56">
        <f>+'1'!G170+'2'!G170+'3'!G170+'4'!G170+'5'!G170+'6.'!G170+D!G170</f>
        <v>0</v>
      </c>
      <c r="H170" s="57">
        <f>+'1'!H170+'2'!H170+'3'!H170+'4'!H170+'5'!H170+'6.'!H170+D!H170</f>
        <v>0</v>
      </c>
      <c r="I170" s="57">
        <f>+'1'!I170+'2'!I170+'3'!I170+'4'!I170+'5'!I170+'6.'!I170+D!I170</f>
        <v>0</v>
      </c>
      <c r="J170" s="57">
        <f>+'1'!J170+'2'!J170+'3'!J170+'4'!J170+'5'!J170+'6.'!J170+D!J170</f>
        <v>0</v>
      </c>
      <c r="K170" s="57">
        <f>+'1'!K170+'2'!K170+'3'!K170+'4'!K170+'5'!K170+'6.'!K170+D!K170</f>
        <v>0</v>
      </c>
      <c r="L170" s="57">
        <f>+'1'!L170+'2'!L170+'3'!L170+'4'!L170+'5'!L170+'6.'!L170+D!L170</f>
        <v>0</v>
      </c>
      <c r="M170" s="57">
        <f>+'1'!M170+'2'!M170+'3'!M170+'4'!M170+'5'!M170+'6.'!M170+D!M170</f>
        <v>0</v>
      </c>
      <c r="N170" s="58">
        <f t="shared" si="32"/>
        <v>0</v>
      </c>
      <c r="O170" s="64">
        <f t="shared" si="33"/>
        <v>458</v>
      </c>
      <c r="P170" s="300"/>
      <c r="Q170" s="3"/>
      <c r="R170" s="65">
        <f t="shared" si="34"/>
        <v>0</v>
      </c>
      <c r="S170" s="3"/>
      <c r="T170" s="65">
        <f t="shared" si="35"/>
        <v>0</v>
      </c>
      <c r="U170" s="3"/>
      <c r="V170" s="65">
        <f t="shared" si="36"/>
        <v>0</v>
      </c>
      <c r="W170" s="3"/>
      <c r="X170" s="65">
        <f t="shared" si="37"/>
        <v>0</v>
      </c>
      <c r="Y170" s="3"/>
      <c r="Z170" s="65">
        <f t="shared" si="38"/>
        <v>0</v>
      </c>
      <c r="AA170" s="3"/>
      <c r="AB170" s="65">
        <f t="shared" si="39"/>
        <v>0</v>
      </c>
    </row>
    <row r="171" spans="1:28" ht="12.75" customHeight="1">
      <c r="A171" s="116"/>
      <c r="B171" s="256"/>
      <c r="C171" s="291"/>
      <c r="D171" s="34">
        <f>+'1'!D171</f>
        <v>0</v>
      </c>
      <c r="E171" s="63">
        <f>+'1'!E171+'2'!E171+'3'!E171+'4'!E171+'5'!E171+'6.'!E171+D!E171</f>
        <v>0</v>
      </c>
      <c r="F171" s="63">
        <f>+'1'!F171+'2'!F171+'3'!F171+'4'!F171+'5'!F171+'6.'!F171+D!F171</f>
        <v>0</v>
      </c>
      <c r="G171" s="56">
        <f>+'1'!G171+'2'!G171+'3'!G171+'4'!G171+'5'!G171+'6.'!G171+D!G171</f>
        <v>0</v>
      </c>
      <c r="H171" s="57">
        <f>+'1'!H171+'2'!H171+'3'!H171+'4'!H171+'5'!H171+'6.'!H171+D!H171</f>
        <v>0</v>
      </c>
      <c r="I171" s="57">
        <f>+'1'!I171+'2'!I171+'3'!I171+'4'!I171+'5'!I171+'6.'!I171+D!I171</f>
        <v>0</v>
      </c>
      <c r="J171" s="57">
        <f>+'1'!J171+'2'!J171+'3'!J171+'4'!J171+'5'!J171+'6.'!J171+D!J171</f>
        <v>0</v>
      </c>
      <c r="K171" s="57">
        <f>+'1'!K171+'2'!K171+'3'!K171+'4'!K171+'5'!K171+'6.'!K171+D!K171</f>
        <v>0</v>
      </c>
      <c r="L171" s="57">
        <f>+'1'!L171+'2'!L171+'3'!L171+'4'!L171+'5'!L171+'6.'!L171+D!L171</f>
        <v>0</v>
      </c>
      <c r="M171" s="57">
        <f>+'1'!M171+'2'!M171+'3'!M171+'4'!M171+'5'!M171+'6.'!M171+D!M171</f>
        <v>0</v>
      </c>
      <c r="N171" s="58">
        <f t="shared" si="32"/>
        <v>0</v>
      </c>
      <c r="O171" s="64">
        <f t="shared" si="33"/>
        <v>0</v>
      </c>
      <c r="P171" s="300"/>
      <c r="Q171" s="3"/>
      <c r="R171" s="65">
        <f t="shared" si="34"/>
        <v>0</v>
      </c>
      <c r="S171" s="3"/>
      <c r="T171" s="65">
        <f t="shared" si="35"/>
        <v>0</v>
      </c>
      <c r="U171" s="3"/>
      <c r="V171" s="65">
        <f t="shared" si="36"/>
        <v>0</v>
      </c>
      <c r="W171" s="3"/>
      <c r="X171" s="65">
        <f t="shared" si="37"/>
        <v>0</v>
      </c>
      <c r="Y171" s="3"/>
      <c r="Z171" s="65">
        <f t="shared" si="38"/>
        <v>0</v>
      </c>
      <c r="AA171" s="3"/>
      <c r="AB171" s="65">
        <f t="shared" si="39"/>
        <v>0</v>
      </c>
    </row>
    <row r="172" spans="1:28" ht="12.75" customHeight="1">
      <c r="A172" s="116"/>
      <c r="B172" s="256"/>
      <c r="C172" s="287"/>
      <c r="D172" s="34">
        <f>+'1'!D172</f>
        <v>0</v>
      </c>
      <c r="E172" s="63">
        <f>+'1'!E172+'2'!E172+'3'!E172+'4'!E172+'5'!E172+'6.'!E172+D!E172</f>
        <v>0</v>
      </c>
      <c r="F172" s="63">
        <f>+'1'!F172+'2'!F172+'3'!F172+'4'!F172+'5'!F172+'6.'!F172+D!F172</f>
        <v>0</v>
      </c>
      <c r="G172" s="56">
        <f>+'1'!G172+'2'!G172+'3'!G172+'4'!G172+'5'!G172+'6.'!G172+D!G172</f>
        <v>0</v>
      </c>
      <c r="H172" s="57">
        <f>+'1'!H172+'2'!H172+'3'!H172+'4'!H172+'5'!H172+'6.'!H172+D!H172</f>
        <v>0</v>
      </c>
      <c r="I172" s="57">
        <f>+'1'!I172+'2'!I172+'3'!I172+'4'!I172+'5'!I172+'6.'!I172+D!I172</f>
        <v>0</v>
      </c>
      <c r="J172" s="57">
        <f>+'1'!J172+'2'!J172+'3'!J172+'4'!J172+'5'!J172+'6.'!J172+D!J172</f>
        <v>0</v>
      </c>
      <c r="K172" s="57">
        <f>+'1'!K172+'2'!K172+'3'!K172+'4'!K172+'5'!K172+'6.'!K172+D!K172</f>
        <v>0</v>
      </c>
      <c r="L172" s="57">
        <f>+'1'!L172+'2'!L172+'3'!L172+'4'!L172+'5'!L172+'6.'!L172+D!L172</f>
        <v>0</v>
      </c>
      <c r="M172" s="57">
        <f>+'1'!M172+'2'!M172+'3'!M172+'4'!M172+'5'!M172+'6.'!M172+D!M172</f>
        <v>0</v>
      </c>
      <c r="N172" s="58">
        <f t="shared" si="32"/>
        <v>0</v>
      </c>
      <c r="O172" s="64">
        <f t="shared" si="33"/>
        <v>0</v>
      </c>
      <c r="P172" s="300"/>
      <c r="Q172" s="3"/>
      <c r="R172" s="65">
        <f t="shared" si="34"/>
        <v>0</v>
      </c>
      <c r="S172" s="3"/>
      <c r="T172" s="65">
        <f t="shared" si="35"/>
        <v>0</v>
      </c>
      <c r="U172" s="3"/>
      <c r="V172" s="65">
        <f t="shared" si="36"/>
        <v>0</v>
      </c>
      <c r="W172" s="3"/>
      <c r="X172" s="65">
        <f t="shared" si="37"/>
        <v>0</v>
      </c>
      <c r="Y172" s="3"/>
      <c r="Z172" s="65">
        <f t="shared" si="38"/>
        <v>0</v>
      </c>
      <c r="AA172" s="3"/>
      <c r="AB172" s="65">
        <f t="shared" si="39"/>
        <v>0</v>
      </c>
    </row>
    <row r="173" spans="1:28" ht="12.75" customHeight="1">
      <c r="A173" s="116"/>
      <c r="B173" s="227"/>
      <c r="C173" s="41"/>
      <c r="D173" s="42">
        <f t="shared" ref="D173:O173" si="40">SUM(D6:D172)</f>
        <v>995181.28999999992</v>
      </c>
      <c r="E173" s="42">
        <f t="shared" si="40"/>
        <v>0</v>
      </c>
      <c r="F173" s="42">
        <f t="shared" si="40"/>
        <v>0</v>
      </c>
      <c r="G173" s="42">
        <f t="shared" si="40"/>
        <v>0</v>
      </c>
      <c r="H173" s="42">
        <f t="shared" si="40"/>
        <v>0</v>
      </c>
      <c r="I173" s="42">
        <f t="shared" si="40"/>
        <v>0</v>
      </c>
      <c r="J173" s="42">
        <f t="shared" si="40"/>
        <v>0</v>
      </c>
      <c r="K173" s="42">
        <f t="shared" si="40"/>
        <v>0</v>
      </c>
      <c r="L173" s="42">
        <f t="shared" si="40"/>
        <v>0</v>
      </c>
      <c r="M173" s="42">
        <f t="shared" si="40"/>
        <v>0</v>
      </c>
      <c r="N173" s="42">
        <f t="shared" si="40"/>
        <v>0</v>
      </c>
      <c r="O173" s="71">
        <f t="shared" si="40"/>
        <v>995181.28999999992</v>
      </c>
      <c r="P173" s="302"/>
      <c r="Q173" s="72">
        <f t="shared" ref="Q173:AB173" si="41">SUM(Q6:Q172)</f>
        <v>0</v>
      </c>
      <c r="R173" s="42">
        <f t="shared" si="41"/>
        <v>0</v>
      </c>
      <c r="S173" s="42">
        <f t="shared" si="41"/>
        <v>0</v>
      </c>
      <c r="T173" s="42">
        <f t="shared" si="41"/>
        <v>0</v>
      </c>
      <c r="U173" s="42">
        <f t="shared" si="41"/>
        <v>0</v>
      </c>
      <c r="V173" s="42">
        <f t="shared" si="41"/>
        <v>0</v>
      </c>
      <c r="W173" s="42">
        <f t="shared" si="41"/>
        <v>0</v>
      </c>
      <c r="X173" s="42">
        <f t="shared" si="41"/>
        <v>0</v>
      </c>
      <c r="Y173" s="42">
        <f t="shared" si="41"/>
        <v>0</v>
      </c>
      <c r="Z173" s="42">
        <f t="shared" si="41"/>
        <v>0</v>
      </c>
      <c r="AA173" s="42">
        <f t="shared" si="41"/>
        <v>0</v>
      </c>
      <c r="AB173" s="42">
        <f t="shared" si="41"/>
        <v>0</v>
      </c>
    </row>
    <row r="174" spans="1:28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102"/>
      <c r="Q174" s="105"/>
      <c r="R174" s="125"/>
      <c r="S174" s="105"/>
      <c r="T174" s="125"/>
      <c r="U174" s="105"/>
      <c r="V174" s="125"/>
      <c r="W174" s="105"/>
      <c r="X174" s="125"/>
      <c r="Y174" s="105"/>
      <c r="Z174" s="125"/>
      <c r="AA174" s="105"/>
      <c r="AB174" s="125"/>
    </row>
    <row r="175" spans="1:28" hidden="1">
      <c r="B175" s="103"/>
      <c r="G175" s="81"/>
      <c r="H175" s="81"/>
      <c r="I175" s="81"/>
      <c r="K175" s="106"/>
      <c r="L175" s="106"/>
      <c r="M175" s="106"/>
      <c r="Q175" s="105"/>
      <c r="R175" s="125"/>
      <c r="S175" s="105"/>
      <c r="T175" s="125"/>
      <c r="W175" s="106"/>
      <c r="X175" s="118"/>
      <c r="Y175" s="106"/>
      <c r="Z175" s="118"/>
      <c r="AA175" s="106"/>
      <c r="AB175" s="118"/>
    </row>
    <row r="176" spans="1:28" hidden="1">
      <c r="B176" s="103"/>
      <c r="G176" s="81"/>
      <c r="H176" s="81"/>
      <c r="I176" s="81"/>
      <c r="K176" s="106"/>
      <c r="L176" s="106"/>
      <c r="M176" s="106"/>
      <c r="Q176" s="105"/>
      <c r="R176" s="125"/>
      <c r="S176" s="105"/>
      <c r="T176" s="125"/>
      <c r="W176" s="106"/>
      <c r="X176" s="118"/>
      <c r="Y176" s="106"/>
      <c r="Z176" s="118"/>
      <c r="AA176" s="106"/>
      <c r="AB176" s="118"/>
    </row>
    <row r="177" spans="2:28" hidden="1">
      <c r="B177" s="103"/>
      <c r="G177" s="81"/>
      <c r="H177" s="81"/>
      <c r="I177" s="81"/>
      <c r="K177" s="106"/>
      <c r="L177" s="106"/>
      <c r="M177" s="106"/>
      <c r="Q177" s="105"/>
      <c r="R177" s="125"/>
      <c r="S177" s="105"/>
      <c r="T177" s="125"/>
      <c r="W177" s="106"/>
      <c r="X177" s="118"/>
      <c r="Y177" s="106"/>
      <c r="Z177" s="118"/>
      <c r="AA177" s="106"/>
      <c r="AB177" s="118"/>
    </row>
    <row r="178" spans="2:28" hidden="1">
      <c r="B178" s="103"/>
      <c r="K178" s="106"/>
      <c r="L178" s="106"/>
      <c r="M178" s="106"/>
      <c r="W178" s="106"/>
      <c r="X178" s="118"/>
      <c r="Y178" s="106"/>
      <c r="Z178" s="118"/>
      <c r="AA178" s="106"/>
      <c r="AB178" s="118"/>
    </row>
    <row r="179" spans="2:28" hidden="1">
      <c r="B179" s="103"/>
      <c r="D179" s="107"/>
      <c r="E179" s="107"/>
      <c r="F179" s="107"/>
      <c r="K179" s="106"/>
      <c r="L179" s="106"/>
      <c r="M179" s="106"/>
      <c r="W179" s="106"/>
      <c r="X179" s="118"/>
      <c r="Y179" s="106"/>
      <c r="Z179" s="118"/>
      <c r="AA179" s="106"/>
      <c r="AB179" s="118"/>
    </row>
    <row r="180" spans="2:28" hidden="1">
      <c r="B180" s="103"/>
      <c r="G180" s="108"/>
      <c r="H180" s="108"/>
      <c r="I180" s="108"/>
      <c r="K180" s="106"/>
      <c r="L180" s="106"/>
      <c r="M180" s="106"/>
      <c r="Q180" s="126"/>
      <c r="R180" s="127"/>
      <c r="S180" s="126"/>
      <c r="T180" s="127"/>
      <c r="W180" s="106"/>
      <c r="X180" s="118"/>
      <c r="Y180" s="106"/>
      <c r="Z180" s="118"/>
      <c r="AA180" s="106"/>
      <c r="AB180" s="118"/>
    </row>
    <row r="181" spans="2:28" hidden="1">
      <c r="B181" s="103"/>
      <c r="K181" s="106"/>
      <c r="L181" s="106"/>
      <c r="M181" s="106"/>
      <c r="W181" s="106"/>
      <c r="X181" s="118"/>
      <c r="Y181" s="106"/>
      <c r="Z181" s="118"/>
      <c r="AA181" s="106"/>
      <c r="AB181" s="118"/>
    </row>
    <row r="182" spans="2:28" s="75" customFormat="1" hidden="1">
      <c r="B182" s="109"/>
      <c r="D182" s="110"/>
      <c r="E182" s="110"/>
      <c r="F182" s="110"/>
      <c r="K182" s="111"/>
      <c r="L182" s="111"/>
      <c r="M182" s="111"/>
      <c r="N182" s="111"/>
      <c r="O182" s="128"/>
      <c r="P182" s="112"/>
      <c r="Q182" s="111"/>
      <c r="R182" s="119"/>
      <c r="S182" s="111"/>
      <c r="T182" s="119"/>
      <c r="U182" s="111"/>
      <c r="V182" s="119"/>
      <c r="W182" s="111"/>
      <c r="X182" s="119"/>
      <c r="Y182" s="111"/>
      <c r="Z182" s="119"/>
      <c r="AA182" s="111"/>
      <c r="AB182" s="119"/>
    </row>
    <row r="183" spans="2:28" s="75" customFormat="1" hidden="1">
      <c r="B183" s="109"/>
      <c r="D183" s="110"/>
      <c r="E183" s="110"/>
      <c r="F183" s="110"/>
      <c r="K183" s="111"/>
      <c r="L183" s="111"/>
      <c r="M183" s="111"/>
      <c r="N183" s="111"/>
      <c r="O183" s="128"/>
      <c r="P183" s="112"/>
      <c r="Q183" s="111"/>
      <c r="R183" s="119"/>
      <c r="S183" s="111"/>
      <c r="T183" s="119"/>
      <c r="U183" s="111"/>
      <c r="V183" s="119"/>
      <c r="W183" s="111"/>
      <c r="X183" s="119"/>
      <c r="Y183" s="111"/>
      <c r="Z183" s="119"/>
      <c r="AA183" s="111"/>
      <c r="AB183" s="119"/>
    </row>
    <row r="184" spans="2:28" s="75" customFormat="1" hidden="1">
      <c r="B184" s="109"/>
      <c r="D184" s="110"/>
      <c r="E184" s="110"/>
      <c r="F184" s="110"/>
      <c r="K184" s="111"/>
      <c r="L184" s="111"/>
      <c r="M184" s="111"/>
      <c r="N184" s="111"/>
      <c r="O184" s="128"/>
      <c r="P184" s="112"/>
      <c r="Q184" s="111"/>
      <c r="R184" s="119"/>
      <c r="S184" s="111"/>
      <c r="T184" s="119"/>
      <c r="U184" s="111"/>
      <c r="V184" s="119"/>
      <c r="W184" s="111"/>
      <c r="X184" s="119"/>
      <c r="Y184" s="111"/>
      <c r="Z184" s="119"/>
      <c r="AA184" s="111"/>
      <c r="AB184" s="119"/>
    </row>
    <row r="185" spans="2:28" s="75" customFormat="1" hidden="1">
      <c r="B185" s="109"/>
      <c r="D185" s="110"/>
      <c r="E185" s="110"/>
      <c r="F185" s="110"/>
      <c r="K185" s="111"/>
      <c r="L185" s="111"/>
      <c r="M185" s="111"/>
      <c r="N185" s="111"/>
      <c r="O185" s="128"/>
      <c r="P185" s="112"/>
      <c r="Q185" s="111"/>
      <c r="R185" s="119"/>
      <c r="S185" s="111"/>
      <c r="T185" s="119"/>
      <c r="U185" s="111"/>
      <c r="V185" s="119"/>
      <c r="W185" s="111"/>
      <c r="X185" s="119"/>
      <c r="Y185" s="111"/>
      <c r="Z185" s="119"/>
      <c r="AA185" s="111"/>
      <c r="AB185" s="119"/>
    </row>
    <row r="186" spans="2:28" s="75" customFormat="1" hidden="1">
      <c r="B186" s="109"/>
      <c r="D186" s="113"/>
      <c r="E186" s="113"/>
      <c r="F186" s="113"/>
      <c r="K186" s="111"/>
      <c r="L186" s="111"/>
      <c r="M186" s="111"/>
      <c r="N186" s="111"/>
      <c r="O186" s="128"/>
      <c r="P186" s="112"/>
      <c r="Q186" s="111"/>
      <c r="R186" s="119"/>
      <c r="S186" s="111"/>
      <c r="T186" s="119"/>
      <c r="U186" s="111"/>
      <c r="V186" s="119"/>
      <c r="W186" s="111"/>
      <c r="X186" s="119"/>
      <c r="Y186" s="111"/>
      <c r="Z186" s="119"/>
      <c r="AA186" s="111"/>
      <c r="AB186" s="119"/>
    </row>
    <row r="187" spans="2:28" s="75" customFormat="1" hidden="1">
      <c r="B187" s="109"/>
      <c r="D187" s="110"/>
      <c r="E187" s="110"/>
      <c r="F187" s="110"/>
      <c r="K187" s="111"/>
      <c r="L187" s="111"/>
      <c r="M187" s="111"/>
      <c r="N187" s="111"/>
      <c r="O187" s="128"/>
      <c r="P187" s="112"/>
      <c r="Q187" s="111"/>
      <c r="R187" s="119"/>
      <c r="S187" s="111"/>
      <c r="T187" s="119"/>
      <c r="U187" s="111"/>
      <c r="V187" s="119"/>
      <c r="W187" s="111"/>
      <c r="X187" s="119"/>
      <c r="Y187" s="111"/>
      <c r="Z187" s="119"/>
      <c r="AA187" s="111"/>
      <c r="AB187" s="119"/>
    </row>
    <row r="188" spans="2:28" s="75" customFormat="1" hidden="1">
      <c r="B188" s="109"/>
      <c r="D188" s="110"/>
      <c r="E188" s="110"/>
      <c r="F188" s="110"/>
      <c r="K188" s="111"/>
      <c r="L188" s="111"/>
      <c r="M188" s="111"/>
      <c r="N188" s="111"/>
      <c r="O188" s="128"/>
      <c r="P188" s="112"/>
      <c r="Q188" s="111"/>
      <c r="R188" s="119"/>
      <c r="S188" s="111"/>
      <c r="T188" s="119"/>
      <c r="U188" s="111"/>
      <c r="V188" s="119"/>
      <c r="W188" s="111"/>
      <c r="X188" s="119"/>
      <c r="Y188" s="111"/>
      <c r="Z188" s="119"/>
      <c r="AA188" s="111"/>
      <c r="AB188" s="119"/>
    </row>
    <row r="189" spans="2:28" s="75" customFormat="1" hidden="1">
      <c r="B189" s="109"/>
      <c r="D189" s="110"/>
      <c r="E189" s="110"/>
      <c r="F189" s="110"/>
      <c r="K189" s="111"/>
      <c r="L189" s="111"/>
      <c r="M189" s="111"/>
      <c r="N189" s="111"/>
      <c r="O189" s="128"/>
      <c r="P189" s="112"/>
      <c r="Q189" s="111"/>
      <c r="R189" s="119"/>
      <c r="S189" s="111"/>
      <c r="T189" s="119"/>
      <c r="U189" s="111"/>
      <c r="V189" s="119"/>
      <c r="W189" s="111"/>
      <c r="X189" s="119"/>
      <c r="Y189" s="111"/>
      <c r="Z189" s="119"/>
      <c r="AA189" s="111"/>
      <c r="AB189" s="119"/>
    </row>
    <row r="190" spans="2:28" s="75" customFormat="1" hidden="1">
      <c r="B190" s="109"/>
      <c r="D190" s="110"/>
      <c r="E190" s="110"/>
      <c r="F190" s="110"/>
      <c r="K190" s="111"/>
      <c r="L190" s="111"/>
      <c r="M190" s="111"/>
      <c r="N190" s="111"/>
      <c r="O190" s="128"/>
      <c r="P190" s="112"/>
      <c r="Q190" s="111"/>
      <c r="R190" s="119"/>
      <c r="S190" s="111"/>
      <c r="T190" s="119"/>
      <c r="U190" s="111"/>
      <c r="V190" s="119"/>
      <c r="W190" s="111"/>
      <c r="X190" s="119"/>
      <c r="Y190" s="111"/>
      <c r="Z190" s="119"/>
      <c r="AA190" s="111"/>
      <c r="AB190" s="119"/>
    </row>
    <row r="191" spans="2:28" hidden="1">
      <c r="B191" s="103"/>
    </row>
    <row r="192" spans="2:2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H2:N2"/>
    <mergeCell ref="O2:O3"/>
    <mergeCell ref="E2:G2"/>
  </mergeCells>
  <phoneticPr fontId="0" type="noConversion"/>
  <dataValidations count="1">
    <dataValidation type="custom" showInputMessage="1" showErrorMessage="1" errorTitle="Advertencia !" error="La celda contiene fórmula. No se puede modificar." sqref="D6:O10 R6:R10 T6:T10 V6:V10 X6:X10 Z6:Z10 AB6:AB10 D12:O16 R12:R16 T12:T16 V12:V16 X12:X16 Z12:Z16 AB12:AB16 D18:O22 R18:R22 T18:T22 V18:V22 X18:X22 Z18:Z22 AB18:AB22 D24:O29 R24:R29 T24:T29 V24:V29 X24:X29 Z24:Z29 AB24:AB29 D31:O34 R31:R34 T31:T34 V31:V34 X31:X34 Z31:Z34 AB31:AB34 D36:O40 R36:R40 T36:T40 V36:V40 X36:X40 Z36:Z40 AB36:AB40 D42:O46 R42:R46 T42:T46 V42:V46 X42:X46 Z42:Z46 AB42:AB46 D48:O85 R48:R85 T48:T85 V48:V85 X48:X85 Z48:Z85 AB48:AB85 D87:O92 R87:R92 T87:T92 V87:V92 X87:X92 Z87:Z92 AB87:AB92 R94:R107 T94:T107 V94:V107 X94:X107 Z94:Z107 AB94:AB107 D123:O132 D109:O121 R109:R121 T109:T121 V109:V121 X109:X121 Z109:Z121 AB109:AB121 R123:R132 T123:T132 V123:V132 X123:X132 Z123:Z132 AB123:AB132 Q173:AB173 D134:O144 R134:R144 T134:T144 V134:V144 X134:X144 Z134:Z144 AB134:AB144 D146:O164 R146:R164 T146:T164 V146:V164 X146:X164 Z146:Z164 AB146:AB164 D166:O173 R166:R172 T166:T172 V166:V172 X166:X172 Z166:Z172 AB166:AB172 D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A1:R249"/>
  <sheetViews>
    <sheetView showGridLines="0" showZeros="0" zoomScale="120" zoomScaleNormal="120" workbookViewId="0">
      <pane xSplit="3" ySplit="3" topLeftCell="D4" activePane="bottomRight" state="frozen"/>
      <selection activeCell="D105" sqref="D105"/>
      <selection pane="topRight" activeCell="D105" sqref="D105"/>
      <selection pane="bottomLeft" activeCell="D105" sqref="D105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7.140625" style="75" customWidth="1"/>
    <col min="4" max="4" width="10" style="104" bestFit="1" customWidth="1"/>
    <col min="5" max="6" width="7.7109375" style="104" customWidth="1"/>
    <col min="7" max="7" width="10.42578125" style="80" customWidth="1"/>
    <col min="8" max="10" width="8.7109375" style="80" customWidth="1"/>
    <col min="11" max="11" width="8.7109375" style="111" customWidth="1"/>
    <col min="12" max="12" width="7.7109375" style="111" customWidth="1"/>
    <col min="13" max="13" width="7.85546875" style="111" customWidth="1"/>
    <col min="14" max="14" width="8.28515625" style="106" customWidth="1"/>
    <col min="15" max="15" width="10.4257812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F1" s="76"/>
      <c r="G1" s="76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2">
        <f>'1semana'!O6</f>
        <v>210</v>
      </c>
      <c r="E6" s="152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2">
        <f>'1semana'!O7</f>
        <v>0</v>
      </c>
      <c r="E7" s="152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2">
        <f>'1semana'!O8</f>
        <v>0</v>
      </c>
      <c r="E8" s="152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2">
        <f>'1semana'!O9</f>
        <v>0</v>
      </c>
      <c r="E9" s="152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2">
        <f>'1semana'!O10</f>
        <v>0</v>
      </c>
      <c r="E10" s="152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67"/>
      <c r="E11" s="29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2">
        <f>'1semana'!O12</f>
        <v>0</v>
      </c>
      <c r="E12" s="152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2">
        <f>'1semana'!O13</f>
        <v>0</v>
      </c>
      <c r="E13" s="152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2">
        <f>'1semana'!O14</f>
        <v>0</v>
      </c>
      <c r="E14" s="152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2">
        <f>'1semana'!O15</f>
        <v>0</v>
      </c>
      <c r="E15" s="152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2">
        <f>'1semana'!O16</f>
        <v>0</v>
      </c>
      <c r="E16" s="152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67"/>
      <c r="E17" s="29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2">
        <f>'1semana'!O18</f>
        <v>0</v>
      </c>
      <c r="E18" s="152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2">
        <f>'1semana'!O19</f>
        <v>200</v>
      </c>
      <c r="E19" s="152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2">
        <f>'1semana'!O20</f>
        <v>0</v>
      </c>
      <c r="E20" s="152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2">
        <f>'1semana'!O21</f>
        <v>989.5</v>
      </c>
      <c r="E21" s="152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2">
        <f>'1semana'!O22</f>
        <v>0</v>
      </c>
      <c r="E22" s="152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67"/>
      <c r="E23" s="29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2">
        <f>'1semana'!O24</f>
        <v>1220</v>
      </c>
      <c r="E24" s="152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2">
        <f>'1semana'!O25</f>
        <v>900</v>
      </c>
      <c r="E25" s="152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2">
        <f>'1semana'!O26</f>
        <v>0</v>
      </c>
      <c r="E26" s="152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2">
        <f>'1semana'!O27</f>
        <v>120</v>
      </c>
      <c r="E27" s="152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2">
        <f>'1semana'!O28</f>
        <v>0</v>
      </c>
      <c r="E28" s="152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2">
        <f>'1semana'!O29</f>
        <v>0</v>
      </c>
      <c r="E29" s="152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67"/>
      <c r="E30" s="29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2">
        <f>'1semana'!O31</f>
        <v>200</v>
      </c>
      <c r="E31" s="152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2">
        <f>'1semana'!O32</f>
        <v>129</v>
      </c>
      <c r="E32" s="152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6" ht="12.75" customHeight="1">
      <c r="A33" s="73"/>
      <c r="B33" s="278"/>
      <c r="C33" s="244"/>
      <c r="D33" s="2">
        <f>'1semana'!O33</f>
        <v>0</v>
      </c>
      <c r="E33" s="152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6" ht="12.75" customHeight="1">
      <c r="A34" s="73"/>
      <c r="B34" s="278"/>
      <c r="C34" s="244"/>
      <c r="D34" s="2">
        <f>'1semana'!O34</f>
        <v>0</v>
      </c>
      <c r="E34" s="152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6" ht="12.75" customHeight="1">
      <c r="A35" s="73"/>
      <c r="B35" s="274" t="s">
        <v>25</v>
      </c>
      <c r="C35" s="275"/>
      <c r="D35" s="67"/>
      <c r="E35" s="29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6" ht="12.75" customHeight="1">
      <c r="A36" s="73"/>
      <c r="B36" s="278" t="s">
        <v>26</v>
      </c>
      <c r="C36" s="244" t="s">
        <v>69</v>
      </c>
      <c r="D36" s="2">
        <f>'1semana'!O36</f>
        <v>1920</v>
      </c>
      <c r="E36" s="152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6" ht="12.75" customHeight="1">
      <c r="A37" s="73"/>
      <c r="B37" s="278" t="s">
        <v>27</v>
      </c>
      <c r="C37" s="244" t="s">
        <v>69</v>
      </c>
      <c r="D37" s="2">
        <f>'1semana'!O37</f>
        <v>0</v>
      </c>
      <c r="E37" s="152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6" ht="12.75" customHeight="1">
      <c r="A38" s="73"/>
      <c r="B38" s="80" t="s">
        <v>150</v>
      </c>
      <c r="C38" s="279" t="s">
        <v>69</v>
      </c>
      <c r="D38" s="2">
        <f>'1semana'!O38</f>
        <v>0</v>
      </c>
      <c r="E38" s="152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6" ht="12.75" customHeight="1">
      <c r="A39" s="73"/>
      <c r="B39" s="278"/>
      <c r="C39" s="244"/>
      <c r="D39" s="2">
        <f>'1semana'!O39</f>
        <v>0</v>
      </c>
      <c r="E39" s="152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6" ht="12.75" customHeight="1">
      <c r="A40" s="73"/>
      <c r="B40" s="280"/>
      <c r="C40" s="244"/>
      <c r="D40" s="2">
        <f>'1semana'!O40</f>
        <v>0</v>
      </c>
      <c r="E40" s="152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6" ht="12.75" customHeight="1">
      <c r="A41" s="73"/>
      <c r="B41" s="274" t="s">
        <v>28</v>
      </c>
      <c r="C41" s="275"/>
      <c r="D41" s="67"/>
      <c r="E41" s="29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6" ht="12.75" customHeight="1">
      <c r="A42" s="73"/>
      <c r="B42" s="278" t="s">
        <v>29</v>
      </c>
      <c r="C42" s="244" t="s">
        <v>69</v>
      </c>
      <c r="D42" s="2">
        <f>'1semana'!O42</f>
        <v>355</v>
      </c>
      <c r="E42" s="152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6" ht="12.75" customHeight="1">
      <c r="A43" s="73"/>
      <c r="B43" s="278" t="s">
        <v>30</v>
      </c>
      <c r="C43" s="244" t="s">
        <v>69</v>
      </c>
      <c r="D43" s="2">
        <f>'1semana'!O43</f>
        <v>860</v>
      </c>
      <c r="E43" s="152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6" ht="12.75" customHeight="1">
      <c r="A44" s="73"/>
      <c r="B44" s="278"/>
      <c r="C44" s="244"/>
      <c r="D44" s="2">
        <f>'1semana'!O44</f>
        <v>0</v>
      </c>
      <c r="E44" s="152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6" ht="12.75" customHeight="1">
      <c r="A45" s="73"/>
      <c r="B45" s="278"/>
      <c r="C45" s="244"/>
      <c r="D45" s="2">
        <f>'1semana'!O45</f>
        <v>0</v>
      </c>
      <c r="E45" s="152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6" ht="12.75" customHeight="1">
      <c r="A46" s="73"/>
      <c r="B46" s="280"/>
      <c r="C46" s="244"/>
      <c r="D46" s="2">
        <f>'1semana'!O46</f>
        <v>0</v>
      </c>
      <c r="E46" s="152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6" ht="12.75" customHeight="1">
      <c r="A47" s="73"/>
      <c r="B47" s="274" t="s">
        <v>31</v>
      </c>
      <c r="C47" s="275"/>
      <c r="D47" s="67"/>
      <c r="E47" s="29"/>
      <c r="F47" s="67"/>
      <c r="G47" s="29"/>
      <c r="H47" s="68"/>
      <c r="I47" s="68"/>
      <c r="J47" s="69"/>
      <c r="K47" s="70"/>
      <c r="L47" s="70"/>
      <c r="M47" s="70"/>
      <c r="N47" s="32"/>
      <c r="O47" s="33"/>
      <c r="P47" s="129"/>
    </row>
    <row r="48" spans="1:16" ht="12.75" customHeight="1">
      <c r="A48" s="73"/>
      <c r="B48" s="278" t="s">
        <v>70</v>
      </c>
      <c r="C48" s="244" t="s">
        <v>103</v>
      </c>
      <c r="D48" s="2">
        <f>'1semana'!O48</f>
        <v>1150</v>
      </c>
      <c r="E48" s="152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2">
        <f>'1semana'!O49</f>
        <v>0</v>
      </c>
      <c r="E49" s="152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2">
        <f>'1semana'!O50</f>
        <v>2344</v>
      </c>
      <c r="E50" s="152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2">
        <f>'1semana'!O51</f>
        <v>402</v>
      </c>
      <c r="E51" s="152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2">
        <f>'1semana'!O52</f>
        <v>0</v>
      </c>
      <c r="E52" s="152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2">
        <f>'1semana'!O53</f>
        <v>25</v>
      </c>
      <c r="E53" s="152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2">
        <f>'1semana'!O54</f>
        <v>1120</v>
      </c>
      <c r="E54" s="152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2">
        <f>'1semana'!O55</f>
        <v>5310</v>
      </c>
      <c r="E55" s="152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2">
        <f>'1semana'!O56</f>
        <v>1275</v>
      </c>
      <c r="E56" s="152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2">
        <f>'1semana'!O57</f>
        <v>50</v>
      </c>
      <c r="E57" s="152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2">
        <f>'1semana'!O58</f>
        <v>270</v>
      </c>
      <c r="E58" s="152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2">
        <f>'1semana'!O59</f>
        <v>825</v>
      </c>
      <c r="E59" s="152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2">
        <f>'1semana'!O60</f>
        <v>0</v>
      </c>
      <c r="E60" s="152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2">
        <f>'1semana'!O61</f>
        <v>484.04999999999995</v>
      </c>
      <c r="E61" s="152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2">
        <f>'1semana'!O62</f>
        <v>0</v>
      </c>
      <c r="E62" s="152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2">
        <f>'1semana'!O63</f>
        <v>168</v>
      </c>
      <c r="E63" s="152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2">
        <f>'1semana'!O64</f>
        <v>588</v>
      </c>
      <c r="E64" s="152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2">
        <f>'1semana'!O65</f>
        <v>675</v>
      </c>
      <c r="E65" s="152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2">
        <f>'1semana'!O66</f>
        <v>9</v>
      </c>
      <c r="E66" s="152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2">
        <f>'1semana'!O67</f>
        <v>1326</v>
      </c>
      <c r="E67" s="152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2">
        <f>'1semana'!O68</f>
        <v>0</v>
      </c>
      <c r="E68" s="152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2">
        <f>'1semana'!O69</f>
        <v>2920</v>
      </c>
      <c r="E69" s="152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2">
        <f>'1semana'!O70</f>
        <v>84</v>
      </c>
      <c r="E70" s="152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2">
        <f>'1semana'!O71</f>
        <v>2992</v>
      </c>
      <c r="E71" s="152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2">
        <f>'1semana'!O72</f>
        <v>20</v>
      </c>
      <c r="E72" s="152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2">
        <f>'1semana'!O73</f>
        <v>300</v>
      </c>
      <c r="E73" s="152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2">
        <f>'1semana'!O74</f>
        <v>155</v>
      </c>
      <c r="E74" s="152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2">
        <f>'1semana'!O75</f>
        <v>174</v>
      </c>
      <c r="E75" s="152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2">
        <f>'1semana'!O76</f>
        <v>0</v>
      </c>
      <c r="E76" s="152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2">
        <f>'1semana'!O77</f>
        <v>217.5</v>
      </c>
      <c r="E77" s="152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2">
        <f>'1semana'!O78</f>
        <v>25</v>
      </c>
      <c r="E78" s="152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2">
        <f>'1semana'!O79</f>
        <v>150</v>
      </c>
      <c r="E79" s="152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2">
        <f>'1semana'!O80</f>
        <v>25</v>
      </c>
      <c r="E80" s="152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2">
        <f>'1semana'!O81</f>
        <v>25.4</v>
      </c>
      <c r="E81" s="152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2">
        <f>'1semana'!O82</f>
        <v>50</v>
      </c>
      <c r="E82" s="152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2">
        <f>'1semana'!O83</f>
        <v>40</v>
      </c>
      <c r="E83" s="152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</row>
    <row r="84" spans="1:18" ht="12.75" customHeight="1">
      <c r="A84" s="73"/>
      <c r="B84" s="259" t="s">
        <v>184</v>
      </c>
      <c r="C84" s="244" t="s">
        <v>175</v>
      </c>
      <c r="D84" s="2">
        <f>'1semana'!O84</f>
        <v>100</v>
      </c>
      <c r="E84" s="152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2">
        <f>'1semana'!O85</f>
        <v>0</v>
      </c>
      <c r="E85" s="152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67"/>
      <c r="E86" s="29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2">
        <f>'1semana'!O87</f>
        <v>10</v>
      </c>
      <c r="E87" s="152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2">
        <f>'1semana'!O88</f>
        <v>65.800000000000011</v>
      </c>
      <c r="E88" s="152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2">
        <f>'1semana'!O89</f>
        <v>50.41</v>
      </c>
      <c r="E89" s="152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2">
        <f>'1semana'!O90</f>
        <v>10</v>
      </c>
      <c r="E90" s="152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2">
        <f>'1semana'!O91</f>
        <v>0</v>
      </c>
      <c r="E91" s="152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  <c r="P91" s="80"/>
      <c r="R91" s="80"/>
    </row>
    <row r="92" spans="1:18" ht="12.75" customHeight="1">
      <c r="A92" s="73"/>
      <c r="B92" s="283"/>
      <c r="C92" s="244"/>
      <c r="D92" s="2">
        <f>'1semana'!O92</f>
        <v>0</v>
      </c>
      <c r="E92" s="152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67"/>
      <c r="E93" s="29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2">
        <f>'1semana'!O94</f>
        <v>25</v>
      </c>
      <c r="E94" s="152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  <c r="P94" s="80"/>
      <c r="R94" s="80"/>
    </row>
    <row r="95" spans="1:18" ht="12.75" customHeight="1">
      <c r="A95" s="73"/>
      <c r="B95" s="283" t="s">
        <v>96</v>
      </c>
      <c r="C95" s="244" t="s">
        <v>69</v>
      </c>
      <c r="D95" s="2">
        <f>'1semana'!O95</f>
        <v>50</v>
      </c>
      <c r="E95" s="152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2">
        <f>'1semana'!O96</f>
        <v>75</v>
      </c>
      <c r="E96" s="152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2">
        <f>'1semana'!O97</f>
        <v>125</v>
      </c>
      <c r="E97" s="152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2">
        <f>'1semana'!O98</f>
        <v>50</v>
      </c>
      <c r="E98" s="152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164</v>
      </c>
      <c r="C99" s="244" t="s">
        <v>69</v>
      </c>
      <c r="D99" s="2">
        <f>'1semana'!O99</f>
        <v>5</v>
      </c>
      <c r="E99" s="152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2">
        <f>'1semana'!O100</f>
        <v>25</v>
      </c>
      <c r="E100" s="152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2">
        <f>'1semana'!O101</f>
        <v>2</v>
      </c>
      <c r="E101" s="152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2">
        <f>'1semana'!O102</f>
        <v>10.02</v>
      </c>
      <c r="E102" s="152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2">
        <f>'1semana'!O103</f>
        <v>14</v>
      </c>
      <c r="E103" s="152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2">
        <f>'1semana'!O104</f>
        <v>100</v>
      </c>
      <c r="E104" s="152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2">
        <f>'1semana'!O105</f>
        <v>21</v>
      </c>
      <c r="E105" s="152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2">
        <f>'1semana'!O106</f>
        <v>0</v>
      </c>
      <c r="E106" s="152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2">
        <f>'1semana'!O107</f>
        <v>0</v>
      </c>
      <c r="E107" s="152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67"/>
      <c r="E108" s="29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2">
        <f>'1semana'!O109</f>
        <v>1500</v>
      </c>
      <c r="E109" s="152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2">
        <f>'1semana'!O110</f>
        <v>8000</v>
      </c>
      <c r="E110" s="152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2">
        <f>'1semana'!O111</f>
        <v>55700</v>
      </c>
      <c r="E111" s="152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2">
        <f>'1semana'!O112</f>
        <v>3130</v>
      </c>
      <c r="E112" s="152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8" ht="12.75" customHeight="1">
      <c r="A113" s="73"/>
      <c r="B113" s="288" t="s">
        <v>38</v>
      </c>
      <c r="C113" s="287" t="s">
        <v>105</v>
      </c>
      <c r="D113" s="2">
        <f>'1semana'!O113</f>
        <v>3000</v>
      </c>
      <c r="E113" s="152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8" ht="12.75" customHeight="1">
      <c r="A114" s="73"/>
      <c r="B114" s="288" t="s">
        <v>39</v>
      </c>
      <c r="C114" s="287" t="s">
        <v>105</v>
      </c>
      <c r="D114" s="2">
        <f>'1semana'!O114</f>
        <v>2000</v>
      </c>
      <c r="E114" s="152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8" ht="12.75" customHeight="1">
      <c r="A115" s="73"/>
      <c r="B115" s="288" t="s">
        <v>41</v>
      </c>
      <c r="C115" s="287" t="s">
        <v>105</v>
      </c>
      <c r="D115" s="2">
        <f>'1semana'!O115</f>
        <v>5518</v>
      </c>
      <c r="E115" s="152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8" ht="12.75" customHeight="1">
      <c r="A116" s="73"/>
      <c r="B116" s="288" t="s">
        <v>42</v>
      </c>
      <c r="C116" s="287" t="s">
        <v>105</v>
      </c>
      <c r="D116" s="2">
        <f>'1semana'!O116</f>
        <v>31568</v>
      </c>
      <c r="E116" s="152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8" ht="12.75" customHeight="1">
      <c r="A117" s="73"/>
      <c r="B117" s="288" t="s">
        <v>108</v>
      </c>
      <c r="C117" s="287" t="s">
        <v>105</v>
      </c>
      <c r="D117" s="2">
        <f>'1semana'!O117</f>
        <v>2956</v>
      </c>
      <c r="E117" s="152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8" ht="12.75" customHeight="1">
      <c r="A118" s="73"/>
      <c r="B118" s="289" t="s">
        <v>130</v>
      </c>
      <c r="C118" s="287" t="s">
        <v>105</v>
      </c>
      <c r="D118" s="2">
        <f>'1semana'!O118</f>
        <v>0</v>
      </c>
      <c r="E118" s="152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8" ht="12.75" customHeight="1">
      <c r="A119" s="73"/>
      <c r="B119" s="288"/>
      <c r="C119" s="287"/>
      <c r="D119" s="2">
        <f>'1semana'!O119</f>
        <v>0</v>
      </c>
      <c r="E119" s="152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8" ht="12.75" customHeight="1">
      <c r="A120" s="73"/>
      <c r="B120" s="288"/>
      <c r="C120" s="287"/>
      <c r="D120" s="2">
        <f>'1semana'!O120</f>
        <v>0</v>
      </c>
      <c r="E120" s="152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8" s="101" customFormat="1" ht="12.75" customHeight="1">
      <c r="A121" s="99"/>
      <c r="B121" s="289"/>
      <c r="C121" s="287"/>
      <c r="D121" s="2">
        <f>'1semana'!O121</f>
        <v>0</v>
      </c>
      <c r="E121" s="152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  <c r="P121" s="100"/>
      <c r="R121" s="102"/>
    </row>
    <row r="122" spans="1:18" ht="12.75" customHeight="1">
      <c r="A122" s="73"/>
      <c r="B122" s="282" t="s">
        <v>2</v>
      </c>
      <c r="C122" s="290"/>
      <c r="D122" s="67"/>
      <c r="E122" s="29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8" ht="12.75" customHeight="1">
      <c r="A123" s="73"/>
      <c r="B123" s="286" t="s">
        <v>43</v>
      </c>
      <c r="C123" s="287" t="s">
        <v>69</v>
      </c>
      <c r="D123" s="2">
        <f>'1semana'!O123</f>
        <v>2016.65</v>
      </c>
      <c r="E123" s="152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8" ht="12.75" customHeight="1">
      <c r="A124" s="73"/>
      <c r="B124" s="286" t="s">
        <v>44</v>
      </c>
      <c r="C124" s="287" t="s">
        <v>69</v>
      </c>
      <c r="D124" s="2">
        <f>'1semana'!O124</f>
        <v>1494.77</v>
      </c>
      <c r="E124" s="152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8" ht="12.75" customHeight="1">
      <c r="A125" s="73"/>
      <c r="B125" s="286" t="s">
        <v>45</v>
      </c>
      <c r="C125" s="287" t="s">
        <v>69</v>
      </c>
      <c r="D125" s="2">
        <f>'1semana'!O125</f>
        <v>1031.49</v>
      </c>
      <c r="E125" s="152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8" ht="12.75" customHeight="1">
      <c r="A126" s="73"/>
      <c r="B126" s="286" t="s">
        <v>46</v>
      </c>
      <c r="C126" s="287" t="s">
        <v>69</v>
      </c>
      <c r="D126" s="2">
        <f>'1semana'!O126</f>
        <v>210.8</v>
      </c>
      <c r="E126" s="152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8" ht="12.75" customHeight="1">
      <c r="A127" s="73"/>
      <c r="B127" s="286" t="s">
        <v>47</v>
      </c>
      <c r="C127" s="287" t="s">
        <v>105</v>
      </c>
      <c r="D127" s="2">
        <f>'1semana'!O127</f>
        <v>56200</v>
      </c>
      <c r="E127" s="152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8" ht="12.75" customHeight="1">
      <c r="A128" s="73"/>
      <c r="B128" s="286" t="s">
        <v>48</v>
      </c>
      <c r="C128" s="287" t="s">
        <v>105</v>
      </c>
      <c r="D128" s="2">
        <f>'1semana'!O128</f>
        <v>130800</v>
      </c>
      <c r="E128" s="152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2">
        <f>'1semana'!O129</f>
        <v>0</v>
      </c>
      <c r="E129" s="152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2">
        <f>'1semana'!O130</f>
        <v>36600</v>
      </c>
      <c r="E130" s="152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2">
        <f>'1semana'!O131</f>
        <v>22000</v>
      </c>
      <c r="E131" s="152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2">
        <f>'1semana'!O132</f>
        <v>42000</v>
      </c>
      <c r="E132" s="152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67"/>
      <c r="E133" s="29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2">
        <f>'1semana'!O134</f>
        <v>501000</v>
      </c>
      <c r="E134" s="152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2">
        <f>'1semana'!O135</f>
        <v>0</v>
      </c>
      <c r="E135" s="152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2">
        <f>'1semana'!O136</f>
        <v>121.80000000000001</v>
      </c>
      <c r="E136" s="152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2">
        <f>'1semana'!O137</f>
        <v>61.83</v>
      </c>
      <c r="E137" s="152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2">
        <f>'1semana'!O138</f>
        <v>54</v>
      </c>
      <c r="E138" s="152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2">
        <f>'1semana'!O139</f>
        <v>25</v>
      </c>
      <c r="E139" s="152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2">
        <f>'1semana'!O140</f>
        <v>0</v>
      </c>
      <c r="E140" s="152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2">
        <f>'1semana'!O141</f>
        <v>8775</v>
      </c>
      <c r="E141" s="152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2">
        <f>'1semana'!O142</f>
        <v>0</v>
      </c>
      <c r="E142" s="152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2">
        <f>'1semana'!O143</f>
        <v>0</v>
      </c>
      <c r="E143" s="152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2">
        <f>'1semana'!O144</f>
        <v>0</v>
      </c>
      <c r="E144" s="152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67"/>
      <c r="E145" s="29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2">
        <f>'1semana'!O146</f>
        <v>0</v>
      </c>
      <c r="E146" s="152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2">
        <f>'1semana'!O147</f>
        <v>1280.51</v>
      </c>
      <c r="E147" s="152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2">
        <f>'1semana'!O148</f>
        <v>671.40999999999985</v>
      </c>
      <c r="E148" s="152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2">
        <f>'1semana'!O149</f>
        <v>1344.12</v>
      </c>
      <c r="E149" s="152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2">
        <f>'1semana'!O150</f>
        <v>65.150000000000006</v>
      </c>
      <c r="E150" s="152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2">
        <f>'1semana'!O151</f>
        <v>92.91</v>
      </c>
      <c r="E151" s="152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2">
        <f>'1semana'!O152</f>
        <v>0</v>
      </c>
      <c r="E152" s="152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2">
        <f>'1semana'!O153</f>
        <v>2274</v>
      </c>
      <c r="E153" s="152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2">
        <f>'1semana'!O154</f>
        <v>275.79999999999995</v>
      </c>
      <c r="E154" s="152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2">
        <f>'1semana'!O155</f>
        <v>0</v>
      </c>
      <c r="E155" s="152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2">
        <f>'1semana'!O156</f>
        <v>92.6</v>
      </c>
      <c r="E156" s="152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2">
        <f>'1semana'!O157</f>
        <v>245.94</v>
      </c>
      <c r="E157" s="152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2">
        <f>'1semana'!O158</f>
        <v>1395.6799999999998</v>
      </c>
      <c r="E158" s="152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2">
        <f>'1semana'!O159</f>
        <v>660.34999999999991</v>
      </c>
      <c r="E159" s="152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2">
        <f>'1semana'!O160</f>
        <v>30000</v>
      </c>
      <c r="E160" s="152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5" ht="12.75" customHeight="1">
      <c r="A161" s="73"/>
      <c r="B161" s="286" t="s">
        <v>126</v>
      </c>
      <c r="C161" s="287" t="s">
        <v>69</v>
      </c>
      <c r="D161" s="2">
        <f>'1semana'!O161</f>
        <v>104.4</v>
      </c>
      <c r="E161" s="152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5" ht="12.75" customHeight="1">
      <c r="A162" s="73"/>
      <c r="B162" s="286" t="s">
        <v>127</v>
      </c>
      <c r="C162" s="287" t="s">
        <v>69</v>
      </c>
      <c r="D162" s="2">
        <f>'1semana'!O162</f>
        <v>140</v>
      </c>
      <c r="E162" s="152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5" ht="12.75" customHeight="1">
      <c r="A163" s="73"/>
      <c r="B163" s="286" t="s">
        <v>167</v>
      </c>
      <c r="C163" s="287"/>
      <c r="D163" s="2">
        <f>'1semana'!O163</f>
        <v>104.2</v>
      </c>
      <c r="E163" s="152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5" ht="12.75" customHeight="1">
      <c r="A164" s="73"/>
      <c r="B164" s="310" t="s">
        <v>168</v>
      </c>
      <c r="C164" s="287"/>
      <c r="D164" s="2">
        <f>'1semana'!O164</f>
        <v>244.2</v>
      </c>
      <c r="E164" s="152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5" ht="12.75" customHeight="1">
      <c r="A165" s="73"/>
      <c r="B165" s="282" t="s">
        <v>145</v>
      </c>
      <c r="C165" s="290"/>
      <c r="D165" s="67"/>
      <c r="E165" s="29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5" ht="12.75" customHeight="1">
      <c r="A166" s="73"/>
      <c r="B166" s="289" t="s">
        <v>134</v>
      </c>
      <c r="C166" s="291" t="s">
        <v>105</v>
      </c>
      <c r="D166" s="2">
        <f>'1semana'!O166</f>
        <v>3151</v>
      </c>
      <c r="E166" s="152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5" ht="12.75" customHeight="1">
      <c r="A167" s="73"/>
      <c r="B167" s="289" t="s">
        <v>135</v>
      </c>
      <c r="C167" s="291" t="s">
        <v>105</v>
      </c>
      <c r="D167" s="2">
        <f>'1semana'!O167</f>
        <v>1870</v>
      </c>
      <c r="E167" s="152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5" ht="12.75" customHeight="1">
      <c r="A168" s="73"/>
      <c r="B168" s="256" t="s">
        <v>138</v>
      </c>
      <c r="C168" s="287" t="s">
        <v>69</v>
      </c>
      <c r="D168" s="2">
        <f>'1semana'!O168</f>
        <v>369</v>
      </c>
      <c r="E168" s="152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5" ht="12.75" customHeight="1">
      <c r="A169" s="73"/>
      <c r="B169" s="289" t="s">
        <v>136</v>
      </c>
      <c r="C169" s="291" t="s">
        <v>105</v>
      </c>
      <c r="D169" s="2">
        <f>'1semana'!O169</f>
        <v>3538</v>
      </c>
      <c r="E169" s="152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5" ht="12.75" customHeight="1">
      <c r="A170" s="73"/>
      <c r="B170" s="289" t="s">
        <v>139</v>
      </c>
      <c r="C170" s="291" t="s">
        <v>105</v>
      </c>
      <c r="D170" s="2">
        <f>'1semana'!O170</f>
        <v>458</v>
      </c>
      <c r="E170" s="152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5" ht="12.75" customHeight="1">
      <c r="A171" s="73"/>
      <c r="B171" s="289"/>
      <c r="C171" s="291"/>
      <c r="D171" s="2">
        <f>'1semana'!O171</f>
        <v>0</v>
      </c>
      <c r="E171" s="152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5" ht="12.75" customHeight="1">
      <c r="A172" s="73"/>
      <c r="B172" s="289"/>
      <c r="C172" s="291"/>
      <c r="D172" s="2">
        <f>'1semana'!O172</f>
        <v>0</v>
      </c>
      <c r="E172" s="152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5" ht="12.75" customHeight="1">
      <c r="A173" s="73"/>
      <c r="B173" s="40"/>
      <c r="C173" s="41"/>
      <c r="D173" s="130">
        <f t="shared" ref="D173:O173" si="15">SUM(D6:D172)</f>
        <v>995181.28999999992</v>
      </c>
      <c r="E173" s="66">
        <f t="shared" si="15"/>
        <v>0</v>
      </c>
      <c r="F173" s="66">
        <f t="shared" si="15"/>
        <v>0</v>
      </c>
      <c r="G173" s="66">
        <f t="shared" si="15"/>
        <v>0</v>
      </c>
      <c r="H173" s="66">
        <f t="shared" si="15"/>
        <v>0</v>
      </c>
      <c r="I173" s="66">
        <f t="shared" si="15"/>
        <v>0</v>
      </c>
      <c r="J173" s="66">
        <f t="shared" si="15"/>
        <v>0</v>
      </c>
      <c r="K173" s="66">
        <f t="shared" si="15"/>
        <v>0</v>
      </c>
      <c r="L173" s="66">
        <f t="shared" si="15"/>
        <v>0</v>
      </c>
      <c r="M173" s="66">
        <f t="shared" si="15"/>
        <v>0</v>
      </c>
      <c r="N173" s="66">
        <f t="shared" si="15"/>
        <v>0</v>
      </c>
      <c r="O173" s="66">
        <f t="shared" si="15"/>
        <v>995181.28999999992</v>
      </c>
    </row>
    <row r="174" spans="1:15" ht="12.75" customHeight="1">
      <c r="A174" s="73"/>
      <c r="B174" s="73"/>
      <c r="C174" s="131"/>
      <c r="D174" s="132"/>
      <c r="E174" s="132"/>
      <c r="F174" s="132"/>
      <c r="G174" s="133"/>
      <c r="H174" s="134"/>
      <c r="I174" s="134"/>
      <c r="J174" s="134"/>
      <c r="K174" s="134"/>
      <c r="L174" s="134"/>
      <c r="M174" s="134"/>
      <c r="N174" s="135"/>
      <c r="O174" s="135"/>
    </row>
    <row r="175" spans="1:15" ht="12.75" hidden="1" customHeight="1">
      <c r="A175" s="73"/>
      <c r="B175" s="73"/>
      <c r="C175" s="131"/>
      <c r="D175" s="132"/>
      <c r="E175" s="132"/>
      <c r="F175" s="132"/>
      <c r="G175" s="133"/>
      <c r="H175" s="134"/>
      <c r="I175" s="134"/>
      <c r="J175" s="134"/>
      <c r="K175" s="134"/>
      <c r="L175" s="134"/>
      <c r="M175" s="134"/>
      <c r="N175" s="135"/>
      <c r="O175" s="135"/>
    </row>
    <row r="176" spans="1:15" ht="12.75" hidden="1" customHeight="1">
      <c r="A176" s="73"/>
      <c r="B176" s="73"/>
      <c r="C176" s="131"/>
      <c r="D176" s="132"/>
      <c r="E176" s="132"/>
      <c r="F176" s="132"/>
      <c r="G176" s="133"/>
      <c r="H176" s="134"/>
      <c r="I176" s="134"/>
      <c r="J176" s="134"/>
      <c r="K176" s="134"/>
      <c r="L176" s="134"/>
      <c r="M176" s="134"/>
      <c r="N176" s="135"/>
      <c r="O176" s="135"/>
    </row>
    <row r="177" spans="1:15" ht="12.75" hidden="1" customHeight="1">
      <c r="A177" s="73"/>
      <c r="B177" s="73"/>
      <c r="C177" s="131"/>
      <c r="D177" s="132"/>
      <c r="E177" s="132"/>
      <c r="F177" s="132"/>
      <c r="G177" s="133"/>
      <c r="H177" s="134"/>
      <c r="I177" s="134"/>
      <c r="J177" s="134"/>
      <c r="K177" s="134"/>
      <c r="L177" s="134"/>
      <c r="M177" s="134"/>
      <c r="N177" s="135"/>
      <c r="O177" s="135"/>
    </row>
    <row r="178" spans="1:15" ht="12.75" hidden="1" customHeight="1">
      <c r="A178" s="73"/>
      <c r="B178" s="73"/>
      <c r="C178" s="131"/>
      <c r="D178" s="132"/>
      <c r="E178" s="132"/>
      <c r="F178" s="132"/>
      <c r="G178" s="133"/>
      <c r="H178" s="134"/>
      <c r="I178" s="134"/>
      <c r="J178" s="134"/>
      <c r="K178" s="134"/>
      <c r="L178" s="134"/>
      <c r="M178" s="134"/>
      <c r="N178" s="135"/>
      <c r="O178" s="135"/>
    </row>
    <row r="179" spans="1:15" ht="12.75" hidden="1" customHeight="1">
      <c r="A179" s="73"/>
      <c r="B179" s="73"/>
      <c r="C179" s="131"/>
      <c r="D179" s="132"/>
      <c r="E179" s="132"/>
      <c r="F179" s="132"/>
      <c r="G179" s="133"/>
      <c r="H179" s="134"/>
      <c r="I179" s="134"/>
      <c r="J179" s="134"/>
      <c r="K179" s="134"/>
      <c r="L179" s="134"/>
      <c r="M179" s="134"/>
      <c r="N179" s="135"/>
      <c r="O179" s="135"/>
    </row>
    <row r="180" spans="1:15" ht="12.75" hidden="1" customHeight="1">
      <c r="A180" s="73"/>
      <c r="B180" s="73"/>
      <c r="C180" s="131"/>
      <c r="D180" s="132"/>
      <c r="E180" s="132"/>
      <c r="F180" s="132"/>
      <c r="G180" s="133"/>
      <c r="H180" s="134"/>
      <c r="I180" s="134"/>
      <c r="J180" s="134"/>
      <c r="K180" s="134"/>
      <c r="L180" s="134"/>
      <c r="M180" s="134"/>
      <c r="N180" s="135"/>
      <c r="O180" s="135"/>
    </row>
    <row r="181" spans="1:15" ht="12.75" hidden="1" customHeight="1">
      <c r="A181" s="73"/>
      <c r="B181" s="73"/>
      <c r="C181" s="131"/>
      <c r="D181" s="132"/>
      <c r="E181" s="132"/>
      <c r="F181" s="132"/>
      <c r="G181" s="133"/>
      <c r="H181" s="134"/>
      <c r="I181" s="134"/>
      <c r="J181" s="134"/>
      <c r="K181" s="134"/>
      <c r="L181" s="134"/>
      <c r="M181" s="134"/>
      <c r="N181" s="135"/>
      <c r="O181" s="135"/>
    </row>
    <row r="182" spans="1:15" ht="12.75" hidden="1" customHeight="1">
      <c r="A182" s="73"/>
      <c r="B182" s="73"/>
      <c r="C182" s="131"/>
      <c r="D182" s="132"/>
      <c r="E182" s="132"/>
      <c r="F182" s="132"/>
      <c r="G182" s="133"/>
      <c r="H182" s="134"/>
      <c r="I182" s="134"/>
      <c r="J182" s="134"/>
      <c r="K182" s="134"/>
      <c r="L182" s="134"/>
      <c r="M182" s="134"/>
      <c r="N182" s="135"/>
      <c r="O182" s="135"/>
    </row>
    <row r="183" spans="1:15" ht="12.75" hidden="1" customHeight="1">
      <c r="A183" s="73"/>
      <c r="B183" s="73"/>
      <c r="C183" s="131"/>
      <c r="D183" s="132"/>
      <c r="E183" s="132"/>
      <c r="F183" s="132"/>
      <c r="G183" s="133"/>
      <c r="H183" s="134"/>
      <c r="I183" s="134"/>
      <c r="J183" s="134"/>
      <c r="K183" s="134"/>
      <c r="L183" s="134"/>
      <c r="M183" s="134"/>
      <c r="N183" s="135"/>
      <c r="O183" s="135"/>
    </row>
    <row r="184" spans="1:15" ht="12.75" hidden="1" customHeight="1">
      <c r="A184" s="73"/>
      <c r="B184" s="73"/>
      <c r="C184" s="131"/>
      <c r="D184" s="132"/>
      <c r="E184" s="132"/>
      <c r="F184" s="132"/>
      <c r="G184" s="133"/>
      <c r="H184" s="134"/>
      <c r="I184" s="134"/>
      <c r="J184" s="134"/>
      <c r="K184" s="134"/>
      <c r="L184" s="134"/>
      <c r="M184" s="134"/>
      <c r="N184" s="135"/>
      <c r="O184" s="135"/>
    </row>
    <row r="185" spans="1:15" ht="12.75" hidden="1" customHeight="1">
      <c r="A185" s="73"/>
      <c r="B185" s="73"/>
      <c r="C185" s="131"/>
      <c r="D185" s="132"/>
      <c r="E185" s="132"/>
      <c r="F185" s="132"/>
      <c r="G185" s="133"/>
      <c r="H185" s="134"/>
      <c r="I185" s="134"/>
      <c r="J185" s="134"/>
      <c r="K185" s="134"/>
      <c r="L185" s="134"/>
      <c r="M185" s="134"/>
      <c r="N185" s="135"/>
      <c r="O185" s="135"/>
    </row>
    <row r="186" spans="1:15" ht="12.75" hidden="1" customHeight="1">
      <c r="A186" s="73"/>
      <c r="B186" s="73"/>
      <c r="C186" s="131"/>
      <c r="D186" s="132"/>
      <c r="E186" s="132"/>
      <c r="F186" s="132"/>
      <c r="G186" s="133"/>
      <c r="H186" s="134"/>
      <c r="I186" s="134"/>
      <c r="J186" s="134"/>
      <c r="K186" s="134"/>
      <c r="L186" s="134"/>
      <c r="M186" s="134"/>
      <c r="N186" s="135"/>
      <c r="O186" s="135"/>
    </row>
    <row r="187" spans="1:15" ht="12.75" hidden="1" customHeight="1">
      <c r="A187" s="73"/>
      <c r="B187" s="73"/>
      <c r="C187" s="131"/>
      <c r="D187" s="132"/>
      <c r="E187" s="132"/>
      <c r="F187" s="132"/>
      <c r="G187" s="133"/>
      <c r="H187" s="134"/>
      <c r="I187" s="134"/>
      <c r="J187" s="134"/>
      <c r="K187" s="134"/>
      <c r="L187" s="134"/>
      <c r="M187" s="134"/>
      <c r="N187" s="135"/>
      <c r="O187" s="135"/>
    </row>
    <row r="188" spans="1:15" ht="12.75" hidden="1" customHeight="1">
      <c r="A188" s="73"/>
      <c r="B188" s="136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</row>
    <row r="189" spans="1:15" ht="12.75" hidden="1" customHeight="1">
      <c r="A189" s="73"/>
      <c r="B189" s="73"/>
      <c r="C189" s="131"/>
      <c r="D189" s="132"/>
      <c r="E189" s="132"/>
      <c r="F189" s="132"/>
      <c r="G189" s="133"/>
      <c r="H189" s="134"/>
      <c r="I189" s="134"/>
      <c r="J189" s="134"/>
      <c r="K189" s="134"/>
      <c r="L189" s="134"/>
      <c r="M189" s="134"/>
      <c r="N189" s="135"/>
      <c r="O189" s="135"/>
    </row>
    <row r="190" spans="1:15" ht="12.75" hidden="1" customHeight="1">
      <c r="A190" s="73"/>
      <c r="B190" s="73"/>
      <c r="C190" s="131"/>
      <c r="D190" s="132"/>
      <c r="E190" s="132"/>
      <c r="F190" s="132"/>
      <c r="G190" s="133"/>
      <c r="H190" s="134"/>
      <c r="I190" s="134"/>
      <c r="J190" s="134"/>
      <c r="K190" s="134"/>
      <c r="L190" s="134"/>
      <c r="M190" s="134"/>
      <c r="N190" s="135"/>
      <c r="O190" s="135"/>
    </row>
    <row r="191" spans="1:15" ht="12.75" hidden="1" customHeight="1">
      <c r="A191" s="73"/>
      <c r="B191" s="73"/>
      <c r="C191" s="131"/>
      <c r="D191" s="132"/>
      <c r="E191" s="132"/>
      <c r="F191" s="132"/>
      <c r="G191" s="133"/>
      <c r="H191" s="134"/>
      <c r="I191" s="134"/>
      <c r="J191" s="134"/>
      <c r="K191" s="134"/>
      <c r="L191" s="134"/>
      <c r="M191" s="134"/>
      <c r="N191" s="135"/>
      <c r="O191" s="135"/>
    </row>
    <row r="192" spans="1:15" ht="12.75" hidden="1" customHeight="1">
      <c r="A192" s="73"/>
      <c r="B192" s="73"/>
      <c r="C192" s="131"/>
      <c r="D192" s="132"/>
      <c r="E192" s="132"/>
      <c r="F192" s="132"/>
      <c r="G192" s="133"/>
      <c r="H192" s="134"/>
      <c r="I192" s="134"/>
      <c r="J192" s="134"/>
      <c r="K192" s="134"/>
      <c r="L192" s="134"/>
      <c r="M192" s="134"/>
      <c r="N192" s="135"/>
      <c r="O192" s="135"/>
    </row>
    <row r="193" spans="1:15" ht="12.75" hidden="1" customHeight="1">
      <c r="A193" s="73"/>
      <c r="B193" s="73"/>
      <c r="C193" s="131"/>
      <c r="D193" s="132"/>
      <c r="E193" s="132"/>
      <c r="F193" s="132"/>
      <c r="G193" s="133"/>
      <c r="H193" s="134"/>
      <c r="I193" s="134"/>
      <c r="J193" s="134"/>
      <c r="K193" s="134"/>
      <c r="L193" s="134"/>
      <c r="M193" s="134"/>
      <c r="N193" s="135"/>
      <c r="O193" s="135"/>
    </row>
    <row r="194" spans="1:15" ht="12.75" hidden="1" customHeight="1">
      <c r="A194" s="73"/>
      <c r="B194" s="73"/>
      <c r="C194" s="131"/>
      <c r="D194" s="132"/>
      <c r="E194" s="132"/>
      <c r="F194" s="132"/>
      <c r="G194" s="133"/>
      <c r="H194" s="134"/>
      <c r="I194" s="134"/>
      <c r="J194" s="134"/>
      <c r="K194" s="134"/>
      <c r="L194" s="134"/>
      <c r="M194" s="134"/>
      <c r="N194" s="135"/>
      <c r="O194" s="135"/>
    </row>
    <row r="195" spans="1:15" ht="12.75" hidden="1" customHeight="1">
      <c r="A195" s="73"/>
      <c r="B195" s="73"/>
      <c r="C195" s="131"/>
      <c r="D195" s="132"/>
      <c r="E195" s="132"/>
      <c r="F195" s="132"/>
      <c r="G195" s="133"/>
      <c r="H195" s="134"/>
      <c r="I195" s="134"/>
      <c r="J195" s="134"/>
      <c r="K195" s="134"/>
      <c r="L195" s="134"/>
      <c r="M195" s="134"/>
      <c r="N195" s="135"/>
      <c r="O195" s="135"/>
    </row>
    <row r="196" spans="1:15" ht="12.75" hidden="1" customHeight="1">
      <c r="A196" s="73"/>
      <c r="B196" s="73"/>
      <c r="C196" s="131"/>
      <c r="D196" s="132"/>
      <c r="E196" s="132"/>
      <c r="F196" s="132"/>
      <c r="G196" s="133"/>
      <c r="H196" s="134"/>
      <c r="I196" s="134"/>
      <c r="J196" s="134"/>
      <c r="K196" s="134"/>
      <c r="L196" s="134"/>
      <c r="M196" s="134"/>
      <c r="N196" s="135"/>
      <c r="O196" s="135"/>
    </row>
    <row r="197" spans="1:15" ht="12.75" hidden="1" customHeight="1">
      <c r="A197" s="73"/>
      <c r="B197" s="73"/>
      <c r="C197" s="131"/>
      <c r="D197" s="132"/>
      <c r="E197" s="132"/>
      <c r="F197" s="132"/>
      <c r="G197" s="133"/>
      <c r="H197" s="134"/>
      <c r="I197" s="134"/>
      <c r="J197" s="134"/>
      <c r="K197" s="134"/>
      <c r="L197" s="134"/>
      <c r="M197" s="134"/>
      <c r="N197" s="135"/>
      <c r="O197" s="135"/>
    </row>
    <row r="198" spans="1:15" ht="12.75" hidden="1" customHeight="1">
      <c r="A198" s="73"/>
      <c r="B198" s="73"/>
      <c r="C198" s="131"/>
      <c r="D198" s="132"/>
      <c r="E198" s="132"/>
      <c r="F198" s="132"/>
      <c r="G198" s="133"/>
      <c r="H198" s="134"/>
      <c r="I198" s="134"/>
      <c r="J198" s="134"/>
      <c r="K198" s="134"/>
      <c r="L198" s="134"/>
      <c r="M198" s="134"/>
      <c r="N198" s="135"/>
      <c r="O198" s="135"/>
    </row>
    <row r="199" spans="1:15" ht="12.75" hidden="1" customHeight="1">
      <c r="A199" s="73"/>
      <c r="B199" s="73"/>
      <c r="C199" s="131"/>
      <c r="D199" s="132"/>
      <c r="E199" s="132"/>
      <c r="F199" s="132"/>
      <c r="G199" s="133"/>
      <c r="H199" s="134"/>
      <c r="I199" s="134"/>
      <c r="J199" s="134"/>
      <c r="K199" s="134"/>
      <c r="L199" s="134"/>
      <c r="M199" s="134"/>
      <c r="N199" s="135"/>
      <c r="O199" s="135"/>
    </row>
    <row r="200" spans="1:15" ht="12.75" hidden="1" customHeight="1">
      <c r="A200" s="73"/>
      <c r="B200" s="73"/>
      <c r="C200" s="131"/>
      <c r="D200" s="132"/>
      <c r="E200" s="132"/>
      <c r="F200" s="132"/>
      <c r="G200" s="133"/>
      <c r="H200" s="134"/>
      <c r="I200" s="134"/>
      <c r="J200" s="134"/>
      <c r="K200" s="134"/>
      <c r="L200" s="134"/>
      <c r="M200" s="134"/>
      <c r="N200" s="135"/>
      <c r="O200" s="135"/>
    </row>
    <row r="201" spans="1:15" ht="12.75" hidden="1" customHeight="1">
      <c r="A201" s="73"/>
      <c r="B201" s="73"/>
      <c r="C201" s="131"/>
      <c r="D201" s="132"/>
      <c r="E201" s="132"/>
      <c r="F201" s="132"/>
      <c r="G201" s="133"/>
      <c r="H201" s="134"/>
      <c r="I201" s="134"/>
      <c r="J201" s="134"/>
      <c r="K201" s="134"/>
      <c r="L201" s="134"/>
      <c r="M201" s="134"/>
      <c r="N201" s="135"/>
      <c r="O201" s="135"/>
    </row>
    <row r="202" spans="1:15" ht="12.75" hidden="1" customHeight="1">
      <c r="A202" s="73"/>
      <c r="B202" s="73"/>
      <c r="C202" s="131"/>
      <c r="D202" s="132"/>
      <c r="E202" s="132"/>
      <c r="F202" s="132"/>
      <c r="G202" s="133"/>
      <c r="H202" s="134"/>
      <c r="I202" s="134"/>
      <c r="J202" s="134"/>
      <c r="K202" s="134"/>
      <c r="L202" s="134"/>
      <c r="M202" s="134"/>
      <c r="N202" s="135"/>
      <c r="O202" s="135"/>
    </row>
    <row r="203" spans="1:15" ht="12.75" hidden="1" customHeight="1">
      <c r="A203" s="73"/>
      <c r="B203" s="73"/>
      <c r="C203" s="131"/>
      <c r="D203" s="132"/>
      <c r="E203" s="132"/>
      <c r="F203" s="132"/>
      <c r="G203" s="133"/>
      <c r="H203" s="134"/>
      <c r="I203" s="134"/>
      <c r="J203" s="134"/>
      <c r="K203" s="134"/>
      <c r="L203" s="134"/>
      <c r="M203" s="134"/>
      <c r="N203" s="135"/>
      <c r="O203" s="135"/>
    </row>
    <row r="204" spans="1:15" ht="12.75" hidden="1" customHeight="1">
      <c r="A204" s="73"/>
      <c r="B204" s="73"/>
      <c r="C204" s="131"/>
      <c r="D204" s="132"/>
      <c r="E204" s="132"/>
      <c r="F204" s="132"/>
      <c r="G204" s="133"/>
      <c r="H204" s="134"/>
      <c r="I204" s="134"/>
      <c r="J204" s="134"/>
      <c r="K204" s="134"/>
      <c r="L204" s="134"/>
      <c r="M204" s="134"/>
      <c r="N204" s="135"/>
      <c r="O204" s="135"/>
    </row>
    <row r="205" spans="1:15" ht="12.75" hidden="1" customHeight="1">
      <c r="A205" s="73"/>
      <c r="B205" s="73"/>
      <c r="C205" s="131"/>
      <c r="D205" s="132"/>
      <c r="E205" s="132"/>
      <c r="F205" s="132"/>
      <c r="G205" s="133"/>
      <c r="H205" s="134"/>
      <c r="I205" s="134"/>
      <c r="J205" s="134"/>
      <c r="K205" s="134"/>
      <c r="L205" s="134"/>
      <c r="M205" s="134"/>
      <c r="N205" s="135"/>
      <c r="O205" s="135"/>
    </row>
    <row r="206" spans="1:15" ht="12.75" hidden="1" customHeight="1">
      <c r="A206" s="73"/>
      <c r="B206" s="73"/>
      <c r="C206" s="131"/>
      <c r="D206" s="132"/>
      <c r="E206" s="132"/>
      <c r="F206" s="132"/>
      <c r="G206" s="133"/>
      <c r="H206" s="134"/>
      <c r="I206" s="134"/>
      <c r="J206" s="134"/>
      <c r="K206" s="134"/>
      <c r="L206" s="134"/>
      <c r="M206" s="134"/>
      <c r="N206" s="135"/>
      <c r="O206" s="135"/>
    </row>
    <row r="207" spans="1:15" ht="12.75" hidden="1" customHeight="1">
      <c r="A207" s="73"/>
      <c r="B207" s="73"/>
      <c r="C207" s="131"/>
      <c r="D207" s="132"/>
      <c r="E207" s="132"/>
      <c r="F207" s="132"/>
      <c r="G207" s="133"/>
      <c r="H207" s="134"/>
      <c r="I207" s="134"/>
      <c r="J207" s="134"/>
      <c r="K207" s="134"/>
      <c r="L207" s="134"/>
      <c r="M207" s="134"/>
      <c r="N207" s="135"/>
      <c r="O207" s="135"/>
    </row>
    <row r="208" spans="1:15" ht="12.75" hidden="1" customHeight="1">
      <c r="A208" s="73"/>
      <c r="B208" s="136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</row>
    <row r="209" spans="1:15" ht="12.75" hidden="1" customHeight="1">
      <c r="A209" s="73"/>
      <c r="B209" s="73"/>
      <c r="C209" s="131"/>
      <c r="D209" s="132"/>
      <c r="E209" s="132"/>
      <c r="F209" s="132"/>
      <c r="G209" s="133"/>
      <c r="H209" s="134"/>
      <c r="I209" s="134"/>
      <c r="J209" s="134"/>
      <c r="K209" s="134"/>
      <c r="L209" s="134"/>
      <c r="M209" s="134"/>
      <c r="N209" s="135"/>
      <c r="O209" s="135"/>
    </row>
    <row r="210" spans="1:15" ht="12.75" hidden="1" customHeight="1">
      <c r="A210" s="73"/>
      <c r="B210" s="73"/>
      <c r="C210" s="131"/>
      <c r="D210" s="132"/>
      <c r="E210" s="132"/>
      <c r="F210" s="132"/>
      <c r="G210" s="133"/>
      <c r="H210" s="134"/>
      <c r="I210" s="134"/>
      <c r="J210" s="134"/>
      <c r="K210" s="134"/>
      <c r="L210" s="134"/>
      <c r="M210" s="134"/>
      <c r="N210" s="135"/>
      <c r="O210" s="135"/>
    </row>
    <row r="211" spans="1:15" ht="12.75" hidden="1" customHeight="1">
      <c r="A211" s="73"/>
      <c r="B211" s="73"/>
      <c r="C211" s="131"/>
      <c r="D211" s="132"/>
      <c r="E211" s="132"/>
      <c r="F211" s="132"/>
      <c r="G211" s="133"/>
      <c r="H211" s="134"/>
      <c r="I211" s="134"/>
      <c r="J211" s="134"/>
      <c r="K211" s="134"/>
      <c r="L211" s="134"/>
      <c r="M211" s="134"/>
      <c r="N211" s="135"/>
      <c r="O211" s="135"/>
    </row>
    <row r="212" spans="1:15" ht="12.75" hidden="1" customHeight="1">
      <c r="A212" s="73"/>
      <c r="B212" s="73"/>
      <c r="C212" s="131"/>
      <c r="D212" s="132"/>
      <c r="E212" s="132"/>
      <c r="F212" s="132"/>
      <c r="G212" s="133"/>
      <c r="H212" s="134"/>
      <c r="I212" s="134"/>
      <c r="J212" s="134"/>
      <c r="K212" s="134"/>
      <c r="L212" s="134"/>
      <c r="M212" s="134"/>
      <c r="N212" s="135"/>
      <c r="O212" s="135"/>
    </row>
    <row r="213" spans="1:15" ht="12.75" hidden="1" customHeight="1">
      <c r="A213" s="73"/>
      <c r="B213" s="73"/>
      <c r="C213" s="131"/>
      <c r="D213" s="132"/>
      <c r="E213" s="132"/>
      <c r="F213" s="132"/>
      <c r="G213" s="133"/>
      <c r="H213" s="134"/>
      <c r="I213" s="134"/>
      <c r="J213" s="134"/>
      <c r="K213" s="134"/>
      <c r="L213" s="134"/>
      <c r="M213" s="134"/>
      <c r="N213" s="135"/>
      <c r="O213" s="135"/>
    </row>
    <row r="214" spans="1:15" ht="12.75" hidden="1" customHeight="1">
      <c r="A214" s="73"/>
      <c r="B214" s="73"/>
      <c r="C214" s="131"/>
      <c r="D214" s="132"/>
      <c r="E214" s="132"/>
      <c r="F214" s="132"/>
      <c r="G214" s="133"/>
      <c r="H214" s="134"/>
      <c r="I214" s="134"/>
      <c r="J214" s="134"/>
      <c r="K214" s="134"/>
      <c r="L214" s="134"/>
      <c r="M214" s="134"/>
      <c r="N214" s="135"/>
      <c r="O214" s="135"/>
    </row>
    <row r="215" spans="1:15" ht="12.75" hidden="1" customHeight="1">
      <c r="A215" s="73"/>
      <c r="B215" s="73"/>
      <c r="C215" s="131"/>
      <c r="D215" s="132"/>
      <c r="E215" s="132"/>
      <c r="F215" s="132"/>
      <c r="G215" s="133"/>
      <c r="H215" s="134"/>
      <c r="I215" s="134"/>
      <c r="J215" s="134"/>
      <c r="K215" s="134"/>
      <c r="L215" s="134"/>
      <c r="M215" s="134"/>
      <c r="N215" s="135"/>
      <c r="O215" s="135"/>
    </row>
    <row r="216" spans="1:15" ht="12.75" hidden="1" customHeight="1">
      <c r="A216" s="73"/>
      <c r="B216" s="73"/>
      <c r="C216" s="131"/>
      <c r="D216" s="132"/>
      <c r="E216" s="132"/>
      <c r="F216" s="132"/>
      <c r="G216" s="133"/>
      <c r="H216" s="134"/>
      <c r="I216" s="134"/>
      <c r="J216" s="134"/>
      <c r="K216" s="134"/>
      <c r="L216" s="134"/>
      <c r="M216" s="134"/>
      <c r="N216" s="135"/>
      <c r="O216" s="135"/>
    </row>
    <row r="217" spans="1:15" ht="12.75" hidden="1" customHeight="1">
      <c r="A217" s="73"/>
      <c r="B217" s="73"/>
      <c r="C217" s="131"/>
      <c r="D217" s="132"/>
      <c r="E217" s="132"/>
      <c r="F217" s="132"/>
      <c r="G217" s="133"/>
      <c r="H217" s="134"/>
      <c r="I217" s="134"/>
      <c r="J217" s="134"/>
      <c r="K217" s="134"/>
      <c r="L217" s="134"/>
      <c r="M217" s="134"/>
      <c r="N217" s="135"/>
      <c r="O217" s="135"/>
    </row>
    <row r="218" spans="1:15" ht="12.75" hidden="1" customHeight="1">
      <c r="A218" s="73"/>
      <c r="B218" s="73"/>
      <c r="C218" s="131"/>
      <c r="D218" s="132"/>
      <c r="E218" s="132"/>
      <c r="F218" s="132"/>
      <c r="G218" s="133"/>
      <c r="H218" s="134"/>
      <c r="I218" s="134"/>
      <c r="J218" s="134"/>
      <c r="K218" s="134"/>
      <c r="L218" s="134"/>
      <c r="M218" s="134"/>
      <c r="N218" s="135"/>
      <c r="O218" s="135"/>
    </row>
    <row r="219" spans="1:15" ht="12.75" hidden="1" customHeight="1">
      <c r="A219" s="73"/>
      <c r="B219" s="73"/>
      <c r="C219" s="131"/>
      <c r="D219" s="132"/>
      <c r="E219" s="132"/>
      <c r="F219" s="132"/>
      <c r="G219" s="133"/>
      <c r="H219" s="134"/>
      <c r="I219" s="134"/>
      <c r="J219" s="134"/>
      <c r="K219" s="134"/>
      <c r="L219" s="134"/>
      <c r="M219" s="134"/>
      <c r="N219" s="135"/>
      <c r="O219" s="135"/>
    </row>
    <row r="220" spans="1:15" ht="12.75" hidden="1" customHeight="1">
      <c r="A220" s="73"/>
      <c r="B220" s="73"/>
      <c r="C220" s="131"/>
      <c r="D220" s="132"/>
      <c r="E220" s="132"/>
      <c r="F220" s="132"/>
      <c r="G220" s="133"/>
      <c r="H220" s="134"/>
      <c r="I220" s="134"/>
      <c r="J220" s="134"/>
      <c r="K220" s="134"/>
      <c r="L220" s="134"/>
      <c r="M220" s="134"/>
      <c r="N220" s="135"/>
      <c r="O220" s="135"/>
    </row>
    <row r="221" spans="1:15" ht="12.75" hidden="1" customHeight="1">
      <c r="A221" s="73"/>
      <c r="B221" s="73"/>
      <c r="C221" s="131"/>
      <c r="D221" s="132"/>
      <c r="E221" s="132"/>
      <c r="F221" s="132"/>
      <c r="G221" s="133"/>
      <c r="H221" s="134"/>
      <c r="I221" s="134"/>
      <c r="J221" s="134"/>
      <c r="K221" s="134"/>
      <c r="L221" s="134"/>
      <c r="M221" s="134"/>
      <c r="N221" s="135"/>
      <c r="O221" s="135"/>
    </row>
    <row r="222" spans="1:15" ht="12.75" hidden="1" customHeight="1">
      <c r="A222" s="73"/>
      <c r="B222" s="73"/>
      <c r="C222" s="131"/>
      <c r="D222" s="132"/>
      <c r="E222" s="132"/>
      <c r="F222" s="132"/>
      <c r="G222" s="133"/>
      <c r="H222" s="134"/>
      <c r="I222" s="134"/>
      <c r="J222" s="134"/>
      <c r="K222" s="134"/>
      <c r="L222" s="134"/>
      <c r="M222" s="134"/>
      <c r="N222" s="135"/>
      <c r="O222" s="135"/>
    </row>
    <row r="223" spans="1:15" ht="12.75" hidden="1" customHeight="1">
      <c r="A223" s="73"/>
      <c r="B223" s="73"/>
      <c r="C223" s="131"/>
      <c r="D223" s="132"/>
      <c r="E223" s="132"/>
      <c r="F223" s="132"/>
      <c r="G223" s="133"/>
      <c r="H223" s="134"/>
      <c r="I223" s="134"/>
      <c r="J223" s="134"/>
      <c r="K223" s="134"/>
      <c r="L223" s="134"/>
      <c r="M223" s="134"/>
      <c r="N223" s="135"/>
      <c r="O223" s="135"/>
    </row>
    <row r="224" spans="1:15" ht="12.75" hidden="1" customHeight="1">
      <c r="A224" s="73"/>
      <c r="B224" s="73"/>
      <c r="C224" s="131"/>
      <c r="D224" s="132"/>
      <c r="E224" s="132"/>
      <c r="F224" s="132"/>
      <c r="G224" s="133"/>
      <c r="H224" s="134"/>
      <c r="I224" s="134"/>
      <c r="J224" s="134"/>
      <c r="K224" s="134"/>
      <c r="L224" s="134"/>
      <c r="M224" s="134"/>
      <c r="N224" s="135"/>
      <c r="O224" s="135"/>
    </row>
    <row r="225" spans="1:18" ht="12.75" hidden="1" customHeight="1">
      <c r="A225" s="73"/>
      <c r="B225" s="73"/>
      <c r="C225" s="131"/>
      <c r="D225" s="132"/>
      <c r="E225" s="132"/>
      <c r="F225" s="132"/>
      <c r="G225" s="133"/>
      <c r="H225" s="134"/>
      <c r="I225" s="134"/>
      <c r="J225" s="134"/>
      <c r="K225" s="134"/>
      <c r="L225" s="134"/>
      <c r="M225" s="134"/>
      <c r="N225" s="135"/>
      <c r="O225" s="135"/>
    </row>
    <row r="226" spans="1:18" ht="12.75" hidden="1" customHeight="1">
      <c r="A226" s="73"/>
      <c r="B226" s="138"/>
      <c r="C226" s="136"/>
      <c r="D226" s="139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81"/>
    </row>
    <row r="227" spans="1:18" hidden="1">
      <c r="B227" s="140"/>
      <c r="C227" s="136"/>
      <c r="D227" s="141"/>
      <c r="E227" s="141"/>
      <c r="F227" s="141"/>
      <c r="G227" s="138"/>
      <c r="H227" s="138"/>
      <c r="I227" s="138"/>
      <c r="J227" s="138"/>
      <c r="K227" s="142"/>
      <c r="L227" s="142"/>
      <c r="M227" s="142"/>
      <c r="N227" s="142"/>
      <c r="O227" s="138"/>
    </row>
    <row r="228" spans="1:18" hidden="1">
      <c r="B228" s="140"/>
      <c r="C228" s="143"/>
      <c r="D228" s="141"/>
      <c r="E228" s="141"/>
      <c r="F228" s="141"/>
      <c r="G228" s="138"/>
      <c r="H228" s="138"/>
      <c r="I228" s="138"/>
      <c r="J228" s="73"/>
      <c r="K228" s="144"/>
      <c r="L228" s="144"/>
      <c r="M228" s="144"/>
      <c r="N228" s="144"/>
      <c r="O228" s="73"/>
    </row>
    <row r="229" spans="1:18" hidden="1">
      <c r="B229" s="103"/>
      <c r="G229" s="81"/>
      <c r="H229" s="81"/>
      <c r="I229" s="81"/>
      <c r="K229" s="106"/>
      <c r="L229" s="106"/>
      <c r="M229" s="106"/>
    </row>
    <row r="230" spans="1:18" hidden="1">
      <c r="B230" s="103"/>
      <c r="G230" s="81"/>
      <c r="H230" s="81"/>
      <c r="I230" s="81"/>
      <c r="K230" s="106"/>
      <c r="L230" s="106"/>
      <c r="M230" s="106"/>
    </row>
    <row r="231" spans="1:18" hidden="1">
      <c r="B231" s="103"/>
      <c r="K231" s="106"/>
      <c r="L231" s="106"/>
      <c r="M231" s="106"/>
    </row>
    <row r="232" spans="1:18" hidden="1">
      <c r="B232" s="103"/>
      <c r="D232" s="107"/>
      <c r="E232" s="107"/>
      <c r="F232" s="107"/>
      <c r="K232" s="106"/>
      <c r="L232" s="106"/>
      <c r="M232" s="106"/>
    </row>
    <row r="233" spans="1:18" hidden="1">
      <c r="B233" s="103"/>
      <c r="G233" s="108"/>
      <c r="H233" s="108"/>
      <c r="I233" s="108"/>
      <c r="K233" s="106"/>
      <c r="L233" s="106"/>
      <c r="M233" s="106"/>
    </row>
    <row r="234" spans="1:18" hidden="1">
      <c r="B234" s="103"/>
      <c r="K234" s="106"/>
      <c r="L234" s="106"/>
      <c r="M234" s="106"/>
    </row>
    <row r="235" spans="1:18" s="75" customFormat="1" hidden="1">
      <c r="B235" s="109"/>
      <c r="D235" s="110"/>
      <c r="E235" s="110"/>
      <c r="F235" s="110"/>
      <c r="K235" s="111"/>
      <c r="L235" s="111"/>
      <c r="M235" s="111"/>
      <c r="N235" s="111"/>
      <c r="P235" s="112"/>
      <c r="R235" s="83"/>
    </row>
    <row r="236" spans="1:18" s="75" customFormat="1" hidden="1">
      <c r="B236" s="109"/>
      <c r="D236" s="110"/>
      <c r="E236" s="110"/>
      <c r="F236" s="110"/>
      <c r="K236" s="111"/>
      <c r="L236" s="111"/>
      <c r="M236" s="111"/>
      <c r="N236" s="111"/>
      <c r="P236" s="112"/>
      <c r="R236" s="83"/>
    </row>
    <row r="237" spans="1:18" s="75" customFormat="1" hidden="1">
      <c r="B237" s="109"/>
      <c r="D237" s="110"/>
      <c r="E237" s="110"/>
      <c r="F237" s="110"/>
      <c r="K237" s="111"/>
      <c r="L237" s="111"/>
      <c r="M237" s="111"/>
      <c r="N237" s="111"/>
      <c r="P237" s="112"/>
      <c r="R237" s="83"/>
    </row>
    <row r="238" spans="1:18" s="75" customFormat="1" hidden="1">
      <c r="B238" s="109"/>
      <c r="D238" s="110"/>
      <c r="E238" s="110"/>
      <c r="F238" s="110"/>
      <c r="K238" s="111"/>
      <c r="L238" s="111"/>
      <c r="M238" s="111"/>
      <c r="N238" s="111"/>
      <c r="P238" s="112"/>
      <c r="R238" s="83"/>
    </row>
    <row r="239" spans="1:18" s="75" customFormat="1" hidden="1">
      <c r="B239" s="109"/>
      <c r="D239" s="113"/>
      <c r="E239" s="113"/>
      <c r="F239" s="113"/>
      <c r="K239" s="111"/>
      <c r="L239" s="111"/>
      <c r="M239" s="111"/>
      <c r="N239" s="111"/>
      <c r="P239" s="112"/>
      <c r="R239" s="83"/>
    </row>
    <row r="240" spans="1:18" s="75" customFormat="1" hidden="1">
      <c r="B240" s="109"/>
      <c r="D240" s="110"/>
      <c r="E240" s="110"/>
      <c r="F240" s="110"/>
      <c r="K240" s="111"/>
      <c r="L240" s="111"/>
      <c r="M240" s="111"/>
      <c r="N240" s="111"/>
      <c r="P240" s="112"/>
      <c r="R240" s="83"/>
    </row>
    <row r="241" spans="2:18" s="75" customFormat="1" hidden="1">
      <c r="B241" s="109"/>
      <c r="D241" s="110"/>
      <c r="E241" s="110"/>
      <c r="F241" s="110"/>
      <c r="K241" s="111"/>
      <c r="L241" s="111"/>
      <c r="M241" s="111"/>
      <c r="N241" s="111"/>
      <c r="P241" s="112"/>
      <c r="R241" s="83"/>
    </row>
    <row r="242" spans="2:18" s="75" customFormat="1" hidden="1">
      <c r="B242" s="109"/>
      <c r="D242" s="110"/>
      <c r="E242" s="110"/>
      <c r="F242" s="110"/>
      <c r="K242" s="111"/>
      <c r="L242" s="111"/>
      <c r="M242" s="111"/>
      <c r="N242" s="111"/>
      <c r="P242" s="112"/>
      <c r="R242" s="83"/>
    </row>
    <row r="243" spans="2:18" s="75" customFormat="1" hidden="1">
      <c r="B243" s="109"/>
      <c r="D243" s="110"/>
      <c r="E243" s="110"/>
      <c r="F243" s="110"/>
      <c r="K243" s="111"/>
      <c r="L243" s="111"/>
      <c r="M243" s="111"/>
      <c r="N243" s="111"/>
      <c r="P243" s="112"/>
      <c r="R243" s="83"/>
    </row>
    <row r="244" spans="2:18" hidden="1">
      <c r="B244" s="103"/>
    </row>
    <row r="245" spans="2:18" hidden="1">
      <c r="B245" s="103"/>
    </row>
    <row r="246" spans="2:18" hidden="1">
      <c r="B246" s="114"/>
      <c r="D246" s="107"/>
      <c r="E246" s="107"/>
      <c r="F246" s="107"/>
    </row>
    <row r="247" spans="2:18" hidden="1">
      <c r="B247" s="115"/>
    </row>
    <row r="248" spans="2:18" hidden="1">
      <c r="B248" s="114"/>
    </row>
    <row r="249" spans="2:18" hidden="1">
      <c r="B249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G6:G10 N12:O16 G12:G16 N18:O22 G18:G22 N24:O29 G24:G29 N31:O34 G31:G34 N36:O40 G36:G40 N42:O46 G42:G46 N48:O85 G48:G85 N87:O92 G87:G92 G94:G107 N109:O121 G109:G121 G123:G132 N134:O144 G134:G144 N146:O164 G146:G164 N166:O172 D173:O173 G166:G172 N123:O132 D6:D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  <ignoredErrors>
    <ignoredError sqref="D6:D10 D12:D16 D18:D22 D24:D29 D31:D34 D36:D40 D42:D46 D48:D85 D87:D92 D94:D104 D109:D121 D123:D132 D134:D144 D146:D164 D166:D173 D105:D107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A1:R250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'7'!O6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'7'!O7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'7'!O8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'7'!O9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'7'!O10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'7'!O12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'7'!O13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'7'!O14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'7'!O15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'7'!O16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'7'!O18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'7'!O19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'7'!O20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'7'!O21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'7'!O22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'7'!O24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'7'!O25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'7'!O26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'7'!O27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'7'!O28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'7'!O29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'7'!O31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'7'!O32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6" ht="12.75" customHeight="1">
      <c r="A33" s="73"/>
      <c r="B33" s="278"/>
      <c r="C33" s="244"/>
      <c r="D33" s="34">
        <f>'7'!O33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6" ht="12.75" customHeight="1">
      <c r="A34" s="73"/>
      <c r="B34" s="278"/>
      <c r="C34" s="244"/>
      <c r="D34" s="34">
        <f>'7'!O34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6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6" ht="12.75" customHeight="1">
      <c r="A36" s="73"/>
      <c r="B36" s="278" t="s">
        <v>26</v>
      </c>
      <c r="C36" s="244" t="s">
        <v>69</v>
      </c>
      <c r="D36" s="34">
        <f>'7'!O36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6" ht="12.75" customHeight="1">
      <c r="A37" s="73"/>
      <c r="B37" s="278" t="s">
        <v>27</v>
      </c>
      <c r="C37" s="244" t="s">
        <v>69</v>
      </c>
      <c r="D37" s="34">
        <f>'7'!O37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6" ht="12.75" customHeight="1">
      <c r="A38" s="73"/>
      <c r="B38" s="80" t="s">
        <v>150</v>
      </c>
      <c r="C38" s="279" t="s">
        <v>69</v>
      </c>
      <c r="D38" s="34">
        <f>'7'!O38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6" ht="12.75" customHeight="1">
      <c r="A39" s="73"/>
      <c r="B39" s="278"/>
      <c r="C39" s="244"/>
      <c r="D39" s="34">
        <f>'7'!O39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6" ht="12.75" customHeight="1">
      <c r="A40" s="73"/>
      <c r="B40" s="280"/>
      <c r="C40" s="244"/>
      <c r="D40" s="34">
        <f>'7'!O40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6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6" ht="12.75" customHeight="1">
      <c r="A42" s="73"/>
      <c r="B42" s="278" t="s">
        <v>29</v>
      </c>
      <c r="C42" s="244" t="s">
        <v>69</v>
      </c>
      <c r="D42" s="34">
        <f>'7'!O42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6" ht="12.75" customHeight="1">
      <c r="A43" s="73"/>
      <c r="B43" s="278" t="s">
        <v>30</v>
      </c>
      <c r="C43" s="244" t="s">
        <v>69</v>
      </c>
      <c r="D43" s="34">
        <f>'7'!O43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6" ht="12.75" customHeight="1">
      <c r="A44" s="73"/>
      <c r="B44" s="278"/>
      <c r="C44" s="244"/>
      <c r="D44" s="34">
        <f>'7'!O44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6" ht="12.75" customHeight="1">
      <c r="A45" s="73"/>
      <c r="B45" s="278"/>
      <c r="C45" s="244"/>
      <c r="D45" s="34">
        <f>'7'!O45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6" ht="12.75" customHeight="1">
      <c r="A46" s="73"/>
      <c r="B46" s="280"/>
      <c r="C46" s="244"/>
      <c r="D46" s="34">
        <f>'7'!O46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6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  <c r="P47" s="129"/>
    </row>
    <row r="48" spans="1:16" ht="12.75" customHeight="1">
      <c r="A48" s="73"/>
      <c r="B48" s="278" t="s">
        <v>70</v>
      </c>
      <c r="C48" s="244" t="s">
        <v>103</v>
      </c>
      <c r="D48" s="34">
        <f>'7'!O48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'7'!O49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'7'!O50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'7'!O51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'7'!O52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'7'!O53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'7'!O54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'7'!O55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'7'!O56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'7'!O57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'7'!O58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'7'!O59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'7'!O60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'7'!O61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'7'!O62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'7'!O63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'7'!O64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'7'!O65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'7'!O66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'7'!O67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'7'!O68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'7'!O69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'7'!O70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'7'!O71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'7'!O72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'7'!O73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'7'!O74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'7'!O75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'7'!O76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'7'!O77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'7'!O78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'7'!O79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'7'!O80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'7'!O81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'7'!O82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'7'!O83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</row>
    <row r="84" spans="1:18" ht="12.75" customHeight="1">
      <c r="A84" s="73"/>
      <c r="B84" s="259" t="s">
        <v>184</v>
      </c>
      <c r="C84" s="244" t="s">
        <v>175</v>
      </c>
      <c r="D84" s="34">
        <f>'7'!O84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'7'!O85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'7'!O87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'7'!O88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'7'!O89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'7'!O90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'7'!O91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  <c r="P91" s="80"/>
      <c r="R91" s="80"/>
    </row>
    <row r="92" spans="1:18" ht="12.75" customHeight="1">
      <c r="A92" s="73"/>
      <c r="B92" s="283"/>
      <c r="C92" s="244"/>
      <c r="D92" s="34">
        <f>'7'!O92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'7'!O94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  <c r="P94" s="80"/>
      <c r="R94" s="80"/>
    </row>
    <row r="95" spans="1:18" ht="12.75" customHeight="1">
      <c r="A95" s="73"/>
      <c r="B95" s="283" t="s">
        <v>96</v>
      </c>
      <c r="C95" s="244" t="s">
        <v>69</v>
      </c>
      <c r="D95" s="34">
        <f>'7'!O95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'7'!O96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'7'!O97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'7'!O98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164</v>
      </c>
      <c r="C99" s="244" t="s">
        <v>69</v>
      </c>
      <c r="D99" s="34">
        <f>'7'!O99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'7'!O100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'7'!O101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'7'!O102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'7'!O103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'7'!O104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'7'!O105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'7'!O106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'7'!O107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'7'!O109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'7'!O110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'7'!O111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'7'!O112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8" ht="12.75" customHeight="1">
      <c r="A113" s="73"/>
      <c r="B113" s="288" t="s">
        <v>38</v>
      </c>
      <c r="C113" s="287" t="s">
        <v>105</v>
      </c>
      <c r="D113" s="34">
        <f>'7'!O113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8" ht="12.75" customHeight="1">
      <c r="A114" s="73"/>
      <c r="B114" s="288" t="s">
        <v>39</v>
      </c>
      <c r="C114" s="287" t="s">
        <v>105</v>
      </c>
      <c r="D114" s="34">
        <f>'7'!O114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8" ht="12.75" customHeight="1">
      <c r="A115" s="73"/>
      <c r="B115" s="288" t="s">
        <v>41</v>
      </c>
      <c r="C115" s="287" t="s">
        <v>105</v>
      </c>
      <c r="D115" s="34">
        <f>'7'!O115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8" ht="12.75" customHeight="1">
      <c r="A116" s="73"/>
      <c r="B116" s="288" t="s">
        <v>42</v>
      </c>
      <c r="C116" s="287" t="s">
        <v>105</v>
      </c>
      <c r="D116" s="34">
        <f>'7'!O116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8" ht="12.75" customHeight="1">
      <c r="A117" s="73"/>
      <c r="B117" s="288" t="s">
        <v>108</v>
      </c>
      <c r="C117" s="287" t="s">
        <v>105</v>
      </c>
      <c r="D117" s="34">
        <f>'7'!O117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8" ht="12.75" customHeight="1">
      <c r="A118" s="73"/>
      <c r="B118" s="289" t="s">
        <v>130</v>
      </c>
      <c r="C118" s="287" t="s">
        <v>105</v>
      </c>
      <c r="D118" s="34">
        <f>'7'!O118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8" ht="12.75" customHeight="1">
      <c r="A119" s="73"/>
      <c r="B119" s="288"/>
      <c r="C119" s="287"/>
      <c r="D119" s="34">
        <f>'7'!O119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8" ht="12.75" customHeight="1">
      <c r="A120" s="73"/>
      <c r="B120" s="288"/>
      <c r="C120" s="287"/>
      <c r="D120" s="34">
        <f>'7'!O120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8" s="101" customFormat="1" ht="12.75" customHeight="1">
      <c r="A121" s="99"/>
      <c r="B121" s="289"/>
      <c r="C121" s="287"/>
      <c r="D121" s="34">
        <f>'7'!O121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  <c r="P121" s="100"/>
      <c r="R121" s="102"/>
    </row>
    <row r="122" spans="1:18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8" ht="12.75" customHeight="1">
      <c r="A123" s="73"/>
      <c r="B123" s="286" t="s">
        <v>43</v>
      </c>
      <c r="C123" s="287" t="s">
        <v>69</v>
      </c>
      <c r="D123" s="34">
        <f>'7'!O123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8" ht="12.75" customHeight="1">
      <c r="A124" s="73"/>
      <c r="B124" s="286" t="s">
        <v>44</v>
      </c>
      <c r="C124" s="287" t="s">
        <v>69</v>
      </c>
      <c r="D124" s="34">
        <f>'7'!O124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8" ht="12.75" customHeight="1">
      <c r="A125" s="73"/>
      <c r="B125" s="286" t="s">
        <v>45</v>
      </c>
      <c r="C125" s="287" t="s">
        <v>69</v>
      </c>
      <c r="D125" s="34">
        <f>'7'!O125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8" ht="12.75" customHeight="1">
      <c r="A126" s="73"/>
      <c r="B126" s="286" t="s">
        <v>46</v>
      </c>
      <c r="C126" s="287" t="s">
        <v>69</v>
      </c>
      <c r="D126" s="34">
        <f>'7'!O126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8" ht="12.75" customHeight="1">
      <c r="A127" s="73"/>
      <c r="B127" s="286" t="s">
        <v>47</v>
      </c>
      <c r="C127" s="287" t="s">
        <v>105</v>
      </c>
      <c r="D127" s="34">
        <f>'7'!O127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8" ht="12.75" customHeight="1">
      <c r="A128" s="73"/>
      <c r="B128" s="286" t="s">
        <v>48</v>
      </c>
      <c r="C128" s="287" t="s">
        <v>105</v>
      </c>
      <c r="D128" s="34">
        <f>'7'!O128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'7'!O129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'7'!O130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'7'!O131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'7'!O132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'7'!O134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'7'!O135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'7'!O136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'7'!O137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'7'!O138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'7'!O139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'7'!O140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'7'!O141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'7'!O142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'7'!O143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'7'!O144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'7'!O146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'7'!O147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'7'!O148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'7'!O149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'7'!O150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'7'!O151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'7'!O152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'7'!O153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'7'!O154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'7'!O155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'7'!O156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'7'!O157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'7'!O158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'7'!O159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'7'!O160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5" ht="12.75" customHeight="1">
      <c r="A161" s="73"/>
      <c r="B161" s="286" t="s">
        <v>126</v>
      </c>
      <c r="C161" s="287" t="s">
        <v>69</v>
      </c>
      <c r="D161" s="34">
        <f>'7'!O161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5" ht="12.75" customHeight="1">
      <c r="A162" s="73"/>
      <c r="B162" s="286" t="s">
        <v>127</v>
      </c>
      <c r="C162" s="287" t="s">
        <v>69</v>
      </c>
      <c r="D162" s="34">
        <f>'7'!O162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5" ht="12.75" customHeight="1">
      <c r="A163" s="73"/>
      <c r="B163" s="286" t="s">
        <v>167</v>
      </c>
      <c r="C163" s="287"/>
      <c r="D163" s="34">
        <f>'7'!O163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5" ht="12.75" customHeight="1">
      <c r="A164" s="73"/>
      <c r="B164" s="310" t="s">
        <v>168</v>
      </c>
      <c r="C164" s="287"/>
      <c r="D164" s="34">
        <f>'7'!O164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5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5" ht="12.75" customHeight="1">
      <c r="A166" s="73"/>
      <c r="B166" s="289" t="s">
        <v>134</v>
      </c>
      <c r="C166" s="291" t="s">
        <v>105</v>
      </c>
      <c r="D166" s="34">
        <f>'7'!O166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5" ht="12.75" customHeight="1">
      <c r="A167" s="73"/>
      <c r="B167" s="289" t="s">
        <v>135</v>
      </c>
      <c r="C167" s="291" t="s">
        <v>105</v>
      </c>
      <c r="D167" s="34">
        <f>'7'!O167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5" ht="12.75" customHeight="1">
      <c r="A168" s="73"/>
      <c r="B168" s="256" t="s">
        <v>138</v>
      </c>
      <c r="C168" s="287" t="s">
        <v>69</v>
      </c>
      <c r="D168" s="34">
        <f>'7'!O168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5" ht="12.75" customHeight="1">
      <c r="A169" s="73"/>
      <c r="B169" s="289" t="s">
        <v>136</v>
      </c>
      <c r="C169" s="291" t="s">
        <v>105</v>
      </c>
      <c r="D169" s="34">
        <f>'7'!O169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5" ht="12.75" customHeight="1">
      <c r="A170" s="73"/>
      <c r="B170" s="289" t="s">
        <v>139</v>
      </c>
      <c r="C170" s="291" t="s">
        <v>105</v>
      </c>
      <c r="D170" s="34">
        <f>'7'!O170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5" ht="12.75" customHeight="1">
      <c r="A171" s="73"/>
      <c r="B171" s="289"/>
      <c r="C171" s="291"/>
      <c r="D171" s="34">
        <f>'7'!O171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5" ht="12.75" customHeight="1">
      <c r="A172" s="73"/>
      <c r="B172" s="289"/>
      <c r="C172" s="291"/>
      <c r="D172" s="34">
        <f>'7'!O172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5" ht="12.75" customHeight="1">
      <c r="A173" s="73"/>
      <c r="B173" s="40"/>
      <c r="C173" s="41"/>
      <c r="D173" s="66">
        <f t="shared" ref="D173:O173" si="15">SUM(D6:D172)</f>
        <v>995181.28999999992</v>
      </c>
      <c r="E173" s="66">
        <f t="shared" si="15"/>
        <v>0</v>
      </c>
      <c r="F173" s="66">
        <f t="shared" si="15"/>
        <v>0</v>
      </c>
      <c r="G173" s="66">
        <f t="shared" si="15"/>
        <v>0</v>
      </c>
      <c r="H173" s="66">
        <f t="shared" si="15"/>
        <v>0</v>
      </c>
      <c r="I173" s="66">
        <f t="shared" si="15"/>
        <v>0</v>
      </c>
      <c r="J173" s="66">
        <f t="shared" si="15"/>
        <v>0</v>
      </c>
      <c r="K173" s="66">
        <f t="shared" si="15"/>
        <v>0</v>
      </c>
      <c r="L173" s="66">
        <f t="shared" si="15"/>
        <v>0</v>
      </c>
      <c r="M173" s="66">
        <f t="shared" si="15"/>
        <v>0</v>
      </c>
      <c r="N173" s="66">
        <f t="shared" si="15"/>
        <v>0</v>
      </c>
      <c r="O173" s="66">
        <f t="shared" si="15"/>
        <v>995181.28999999992</v>
      </c>
    </row>
    <row r="174" spans="1:15" ht="12.75" customHeight="1">
      <c r="A174" s="73"/>
      <c r="B174" s="138"/>
      <c r="C174" s="136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</row>
    <row r="175" spans="1:15" ht="12.75" hidden="1" customHeight="1">
      <c r="A175" s="73"/>
      <c r="B175" s="73"/>
      <c r="C175" s="131"/>
      <c r="D175" s="132"/>
      <c r="E175" s="132"/>
      <c r="F175" s="132"/>
      <c r="G175" s="133"/>
      <c r="H175" s="134"/>
      <c r="I175" s="134"/>
      <c r="J175" s="134"/>
      <c r="K175" s="134"/>
      <c r="L175" s="134"/>
      <c r="M175" s="134"/>
      <c r="N175" s="135"/>
      <c r="O175" s="135"/>
    </row>
    <row r="176" spans="1:15" ht="12.75" hidden="1" customHeight="1">
      <c r="A176" s="73"/>
      <c r="B176" s="73"/>
      <c r="C176" s="131"/>
      <c r="D176" s="132"/>
      <c r="E176" s="132"/>
      <c r="F176" s="132"/>
      <c r="G176" s="133"/>
      <c r="H176" s="134"/>
      <c r="I176" s="134"/>
      <c r="J176" s="134"/>
      <c r="K176" s="134"/>
      <c r="L176" s="134"/>
      <c r="M176" s="134"/>
      <c r="N176" s="135"/>
      <c r="O176" s="135"/>
    </row>
    <row r="177" spans="1:15" ht="12.75" hidden="1" customHeight="1">
      <c r="A177" s="73"/>
      <c r="B177" s="73"/>
      <c r="C177" s="131"/>
      <c r="D177" s="132"/>
      <c r="E177" s="132"/>
      <c r="F177" s="132"/>
      <c r="G177" s="133"/>
      <c r="H177" s="134"/>
      <c r="I177" s="134"/>
      <c r="J177" s="134"/>
      <c r="K177" s="134"/>
      <c r="L177" s="134"/>
      <c r="M177" s="134"/>
      <c r="N177" s="135"/>
      <c r="O177" s="135"/>
    </row>
    <row r="178" spans="1:15" ht="12.75" hidden="1" customHeight="1">
      <c r="A178" s="73"/>
      <c r="B178" s="73"/>
      <c r="C178" s="131"/>
      <c r="D178" s="132"/>
      <c r="E178" s="132"/>
      <c r="F178" s="132"/>
      <c r="G178" s="133"/>
      <c r="H178" s="134"/>
      <c r="I178" s="134"/>
      <c r="J178" s="134"/>
      <c r="K178" s="134"/>
      <c r="L178" s="134"/>
      <c r="M178" s="134"/>
      <c r="N178" s="135"/>
      <c r="O178" s="135"/>
    </row>
    <row r="179" spans="1:15" ht="12.75" hidden="1" customHeight="1">
      <c r="A179" s="73"/>
      <c r="B179" s="73"/>
      <c r="C179" s="131"/>
      <c r="D179" s="132"/>
      <c r="E179" s="132"/>
      <c r="F179" s="132"/>
      <c r="G179" s="133"/>
      <c r="H179" s="134"/>
      <c r="I179" s="134"/>
      <c r="J179" s="134"/>
      <c r="K179" s="134"/>
      <c r="L179" s="134"/>
      <c r="M179" s="134"/>
      <c r="N179" s="135"/>
      <c r="O179" s="135"/>
    </row>
    <row r="180" spans="1:15" ht="12.75" hidden="1" customHeight="1">
      <c r="A180" s="73"/>
      <c r="B180" s="73"/>
      <c r="C180" s="131"/>
      <c r="D180" s="132"/>
      <c r="E180" s="132"/>
      <c r="F180" s="132"/>
      <c r="G180" s="133"/>
      <c r="H180" s="134"/>
      <c r="I180" s="134"/>
      <c r="J180" s="134"/>
      <c r="K180" s="134"/>
      <c r="L180" s="134"/>
      <c r="M180" s="134"/>
      <c r="N180" s="135"/>
      <c r="O180" s="135"/>
    </row>
    <row r="181" spans="1:15" ht="12.75" hidden="1" customHeight="1">
      <c r="A181" s="73"/>
      <c r="B181" s="73"/>
      <c r="C181" s="131"/>
      <c r="D181" s="132"/>
      <c r="E181" s="132"/>
      <c r="F181" s="132"/>
      <c r="G181" s="133"/>
      <c r="H181" s="134"/>
      <c r="I181" s="134"/>
      <c r="J181" s="134"/>
      <c r="K181" s="134"/>
      <c r="L181" s="134"/>
      <c r="M181" s="134"/>
      <c r="N181" s="135"/>
      <c r="O181" s="135"/>
    </row>
    <row r="182" spans="1:15" ht="12.75" hidden="1" customHeight="1">
      <c r="A182" s="73"/>
      <c r="B182" s="73"/>
      <c r="C182" s="131"/>
      <c r="D182" s="132"/>
      <c r="E182" s="132"/>
      <c r="F182" s="132"/>
      <c r="G182" s="133"/>
      <c r="H182" s="134"/>
      <c r="I182" s="134"/>
      <c r="J182" s="134"/>
      <c r="K182" s="134"/>
      <c r="L182" s="134"/>
      <c r="M182" s="134"/>
      <c r="N182" s="135"/>
      <c r="O182" s="135"/>
    </row>
    <row r="183" spans="1:15" ht="12.75" hidden="1" customHeight="1">
      <c r="A183" s="73"/>
      <c r="B183" s="73"/>
      <c r="C183" s="131"/>
      <c r="D183" s="132"/>
      <c r="E183" s="132"/>
      <c r="F183" s="132"/>
      <c r="G183" s="133"/>
      <c r="H183" s="134"/>
      <c r="I183" s="134"/>
      <c r="J183" s="134"/>
      <c r="K183" s="134"/>
      <c r="L183" s="134"/>
      <c r="M183" s="134"/>
      <c r="N183" s="135"/>
      <c r="O183" s="135"/>
    </row>
    <row r="184" spans="1:15" ht="12.75" hidden="1" customHeight="1">
      <c r="A184" s="73"/>
      <c r="B184" s="73"/>
      <c r="C184" s="131"/>
      <c r="D184" s="132"/>
      <c r="E184" s="132"/>
      <c r="F184" s="132"/>
      <c r="G184" s="133"/>
      <c r="H184" s="134"/>
      <c r="I184" s="134"/>
      <c r="J184" s="134"/>
      <c r="K184" s="134"/>
      <c r="L184" s="134"/>
      <c r="M184" s="134"/>
      <c r="N184" s="135"/>
      <c r="O184" s="135"/>
    </row>
    <row r="185" spans="1:15" ht="12.75" hidden="1" customHeight="1">
      <c r="A185" s="73"/>
      <c r="B185" s="73"/>
      <c r="C185" s="131"/>
      <c r="D185" s="132"/>
      <c r="E185" s="132"/>
      <c r="F185" s="132"/>
      <c r="G185" s="133"/>
      <c r="H185" s="134"/>
      <c r="I185" s="134"/>
      <c r="J185" s="134"/>
      <c r="K185" s="134"/>
      <c r="L185" s="134"/>
      <c r="M185" s="134"/>
      <c r="N185" s="135"/>
      <c r="O185" s="135"/>
    </row>
    <row r="186" spans="1:15" ht="12.75" hidden="1" customHeight="1">
      <c r="A186" s="73"/>
      <c r="B186" s="73"/>
      <c r="C186" s="131"/>
      <c r="D186" s="132"/>
      <c r="E186" s="132"/>
      <c r="F186" s="132"/>
      <c r="G186" s="133"/>
      <c r="H186" s="134"/>
      <c r="I186" s="134"/>
      <c r="J186" s="134"/>
      <c r="K186" s="134"/>
      <c r="L186" s="134"/>
      <c r="M186" s="134"/>
      <c r="N186" s="135"/>
      <c r="O186" s="135"/>
    </row>
    <row r="187" spans="1:15" ht="12.75" hidden="1" customHeight="1">
      <c r="A187" s="73"/>
      <c r="B187" s="73"/>
      <c r="C187" s="131"/>
      <c r="D187" s="132"/>
      <c r="E187" s="132"/>
      <c r="F187" s="132"/>
      <c r="G187" s="133"/>
      <c r="H187" s="134"/>
      <c r="I187" s="134"/>
      <c r="J187" s="134"/>
      <c r="K187" s="134"/>
      <c r="L187" s="134"/>
      <c r="M187" s="134"/>
      <c r="N187" s="135"/>
      <c r="O187" s="135"/>
    </row>
    <row r="188" spans="1:15" ht="12.75" hidden="1" customHeight="1">
      <c r="A188" s="73"/>
      <c r="B188" s="73"/>
      <c r="C188" s="131"/>
      <c r="D188" s="132"/>
      <c r="E188" s="132"/>
      <c r="F188" s="132"/>
      <c r="G188" s="133"/>
      <c r="H188" s="134"/>
      <c r="I188" s="134"/>
      <c r="J188" s="134"/>
      <c r="K188" s="134"/>
      <c r="L188" s="134"/>
      <c r="M188" s="134"/>
      <c r="N188" s="135"/>
      <c r="O188" s="135"/>
    </row>
    <row r="189" spans="1:15" ht="12.75" hidden="1" customHeight="1">
      <c r="A189" s="73"/>
      <c r="B189" s="136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</row>
    <row r="190" spans="1:15" ht="12.75" hidden="1" customHeight="1">
      <c r="A190" s="73"/>
      <c r="B190" s="73"/>
      <c r="C190" s="131"/>
      <c r="D190" s="132"/>
      <c r="E190" s="132"/>
      <c r="F190" s="132"/>
      <c r="G190" s="133"/>
      <c r="H190" s="134"/>
      <c r="I190" s="134"/>
      <c r="J190" s="134"/>
      <c r="K190" s="134"/>
      <c r="L190" s="134"/>
      <c r="M190" s="134"/>
      <c r="N190" s="135"/>
      <c r="O190" s="135"/>
    </row>
    <row r="191" spans="1:15" ht="12.75" hidden="1" customHeight="1">
      <c r="A191" s="73"/>
      <c r="B191" s="73"/>
      <c r="C191" s="131"/>
      <c r="D191" s="132"/>
      <c r="E191" s="132"/>
      <c r="F191" s="132"/>
      <c r="G191" s="133"/>
      <c r="H191" s="134"/>
      <c r="I191" s="134"/>
      <c r="J191" s="134"/>
      <c r="K191" s="134"/>
      <c r="L191" s="134"/>
      <c r="M191" s="134"/>
      <c r="N191" s="135"/>
      <c r="O191" s="135"/>
    </row>
    <row r="192" spans="1:15" ht="12.75" hidden="1" customHeight="1">
      <c r="A192" s="73"/>
      <c r="B192" s="73"/>
      <c r="C192" s="131"/>
      <c r="D192" s="132"/>
      <c r="E192" s="132"/>
      <c r="F192" s="132"/>
      <c r="G192" s="133"/>
      <c r="H192" s="134"/>
      <c r="I192" s="134"/>
      <c r="J192" s="134"/>
      <c r="K192" s="134"/>
      <c r="L192" s="134"/>
      <c r="M192" s="134"/>
      <c r="N192" s="135"/>
      <c r="O192" s="135"/>
    </row>
    <row r="193" spans="1:15" ht="12.75" hidden="1" customHeight="1">
      <c r="A193" s="73"/>
      <c r="B193" s="73"/>
      <c r="C193" s="131"/>
      <c r="D193" s="132"/>
      <c r="E193" s="132"/>
      <c r="F193" s="132"/>
      <c r="G193" s="133"/>
      <c r="H193" s="134"/>
      <c r="I193" s="134"/>
      <c r="J193" s="134"/>
      <c r="K193" s="134"/>
      <c r="L193" s="134"/>
      <c r="M193" s="134"/>
      <c r="N193" s="135"/>
      <c r="O193" s="135"/>
    </row>
    <row r="194" spans="1:15" ht="12.75" hidden="1" customHeight="1">
      <c r="A194" s="73"/>
      <c r="B194" s="73"/>
      <c r="C194" s="131"/>
      <c r="D194" s="132"/>
      <c r="E194" s="132"/>
      <c r="F194" s="132"/>
      <c r="G194" s="133"/>
      <c r="H194" s="134"/>
      <c r="I194" s="134"/>
      <c r="J194" s="134"/>
      <c r="K194" s="134"/>
      <c r="L194" s="134"/>
      <c r="M194" s="134"/>
      <c r="N194" s="135"/>
      <c r="O194" s="135"/>
    </row>
    <row r="195" spans="1:15" ht="12.75" hidden="1" customHeight="1">
      <c r="A195" s="73"/>
      <c r="B195" s="73"/>
      <c r="C195" s="131"/>
      <c r="D195" s="132"/>
      <c r="E195" s="132"/>
      <c r="F195" s="132"/>
      <c r="G195" s="133"/>
      <c r="H195" s="134"/>
      <c r="I195" s="134"/>
      <c r="J195" s="134"/>
      <c r="K195" s="134"/>
      <c r="L195" s="134"/>
      <c r="M195" s="134"/>
      <c r="N195" s="135"/>
      <c r="O195" s="135"/>
    </row>
    <row r="196" spans="1:15" ht="12.75" hidden="1" customHeight="1">
      <c r="A196" s="73"/>
      <c r="B196" s="73"/>
      <c r="C196" s="131"/>
      <c r="D196" s="132"/>
      <c r="E196" s="132"/>
      <c r="F196" s="132"/>
      <c r="G196" s="133"/>
      <c r="H196" s="134"/>
      <c r="I196" s="134"/>
      <c r="J196" s="134"/>
      <c r="K196" s="134"/>
      <c r="L196" s="134"/>
      <c r="M196" s="134"/>
      <c r="N196" s="135"/>
      <c r="O196" s="135"/>
    </row>
    <row r="197" spans="1:15" ht="12.75" hidden="1" customHeight="1">
      <c r="A197" s="73"/>
      <c r="B197" s="73"/>
      <c r="C197" s="131"/>
      <c r="D197" s="132"/>
      <c r="E197" s="132"/>
      <c r="F197" s="132"/>
      <c r="G197" s="133"/>
      <c r="H197" s="134"/>
      <c r="I197" s="134"/>
      <c r="J197" s="134"/>
      <c r="K197" s="134"/>
      <c r="L197" s="134"/>
      <c r="M197" s="134"/>
      <c r="N197" s="135"/>
      <c r="O197" s="135"/>
    </row>
    <row r="198" spans="1:15" ht="12.75" hidden="1" customHeight="1">
      <c r="A198" s="73"/>
      <c r="B198" s="73"/>
      <c r="C198" s="131"/>
      <c r="D198" s="132"/>
      <c r="E198" s="132"/>
      <c r="F198" s="132"/>
      <c r="G198" s="133"/>
      <c r="H198" s="134"/>
      <c r="I198" s="134"/>
      <c r="J198" s="134"/>
      <c r="K198" s="134"/>
      <c r="L198" s="134"/>
      <c r="M198" s="134"/>
      <c r="N198" s="135"/>
      <c r="O198" s="135"/>
    </row>
    <row r="199" spans="1:15" ht="12.75" hidden="1" customHeight="1">
      <c r="A199" s="73"/>
      <c r="B199" s="73"/>
      <c r="C199" s="131"/>
      <c r="D199" s="132"/>
      <c r="E199" s="132"/>
      <c r="F199" s="132"/>
      <c r="G199" s="133"/>
      <c r="H199" s="134"/>
      <c r="I199" s="134"/>
      <c r="J199" s="134"/>
      <c r="K199" s="134"/>
      <c r="L199" s="134"/>
      <c r="M199" s="134"/>
      <c r="N199" s="135"/>
      <c r="O199" s="135"/>
    </row>
    <row r="200" spans="1:15" ht="12.75" hidden="1" customHeight="1">
      <c r="A200" s="73"/>
      <c r="B200" s="73"/>
      <c r="C200" s="131"/>
      <c r="D200" s="132"/>
      <c r="E200" s="132"/>
      <c r="F200" s="132"/>
      <c r="G200" s="133"/>
      <c r="H200" s="134"/>
      <c r="I200" s="134"/>
      <c r="J200" s="134"/>
      <c r="K200" s="134"/>
      <c r="L200" s="134"/>
      <c r="M200" s="134"/>
      <c r="N200" s="135"/>
      <c r="O200" s="135"/>
    </row>
    <row r="201" spans="1:15" ht="12.75" hidden="1" customHeight="1">
      <c r="A201" s="73"/>
      <c r="B201" s="73"/>
      <c r="C201" s="131"/>
      <c r="D201" s="132"/>
      <c r="E201" s="132"/>
      <c r="F201" s="132"/>
      <c r="G201" s="133"/>
      <c r="H201" s="134"/>
      <c r="I201" s="134"/>
      <c r="J201" s="134"/>
      <c r="K201" s="134"/>
      <c r="L201" s="134"/>
      <c r="M201" s="134"/>
      <c r="N201" s="135"/>
      <c r="O201" s="135"/>
    </row>
    <row r="202" spans="1:15" ht="12.75" hidden="1" customHeight="1">
      <c r="A202" s="73"/>
      <c r="B202" s="73"/>
      <c r="C202" s="131"/>
      <c r="D202" s="132"/>
      <c r="E202" s="132"/>
      <c r="F202" s="132"/>
      <c r="G202" s="133"/>
      <c r="H202" s="134"/>
      <c r="I202" s="134"/>
      <c r="J202" s="134"/>
      <c r="K202" s="134"/>
      <c r="L202" s="134"/>
      <c r="M202" s="134"/>
      <c r="N202" s="135"/>
      <c r="O202" s="135"/>
    </row>
    <row r="203" spans="1:15" ht="12.75" hidden="1" customHeight="1">
      <c r="A203" s="73"/>
      <c r="B203" s="73"/>
      <c r="C203" s="131"/>
      <c r="D203" s="132"/>
      <c r="E203" s="132"/>
      <c r="F203" s="132"/>
      <c r="G203" s="133"/>
      <c r="H203" s="134"/>
      <c r="I203" s="134"/>
      <c r="J203" s="134"/>
      <c r="K203" s="134"/>
      <c r="L203" s="134"/>
      <c r="M203" s="134"/>
      <c r="N203" s="135"/>
      <c r="O203" s="135"/>
    </row>
    <row r="204" spans="1:15" ht="12.75" hidden="1" customHeight="1">
      <c r="A204" s="73"/>
      <c r="B204" s="73"/>
      <c r="C204" s="131"/>
      <c r="D204" s="132"/>
      <c r="E204" s="132"/>
      <c r="F204" s="132"/>
      <c r="G204" s="133"/>
      <c r="H204" s="134"/>
      <c r="I204" s="134"/>
      <c r="J204" s="134"/>
      <c r="K204" s="134"/>
      <c r="L204" s="134"/>
      <c r="M204" s="134"/>
      <c r="N204" s="135"/>
      <c r="O204" s="135"/>
    </row>
    <row r="205" spans="1:15" ht="12.75" hidden="1" customHeight="1">
      <c r="A205" s="73"/>
      <c r="B205" s="73"/>
      <c r="C205" s="131"/>
      <c r="D205" s="132"/>
      <c r="E205" s="132"/>
      <c r="F205" s="132"/>
      <c r="G205" s="133"/>
      <c r="H205" s="134"/>
      <c r="I205" s="134"/>
      <c r="J205" s="134"/>
      <c r="K205" s="134"/>
      <c r="L205" s="134"/>
      <c r="M205" s="134"/>
      <c r="N205" s="135"/>
      <c r="O205" s="135"/>
    </row>
    <row r="206" spans="1:15" ht="12.75" hidden="1" customHeight="1">
      <c r="A206" s="73"/>
      <c r="B206" s="73"/>
      <c r="C206" s="131"/>
      <c r="D206" s="132"/>
      <c r="E206" s="132"/>
      <c r="F206" s="132"/>
      <c r="G206" s="133"/>
      <c r="H206" s="134"/>
      <c r="I206" s="134"/>
      <c r="J206" s="134"/>
      <c r="K206" s="134"/>
      <c r="L206" s="134"/>
      <c r="M206" s="134"/>
      <c r="N206" s="135"/>
      <c r="O206" s="135"/>
    </row>
    <row r="207" spans="1:15" ht="12.75" hidden="1" customHeight="1">
      <c r="A207" s="73"/>
      <c r="B207" s="73"/>
      <c r="C207" s="131"/>
      <c r="D207" s="132"/>
      <c r="E207" s="132"/>
      <c r="F207" s="132"/>
      <c r="G207" s="133"/>
      <c r="H207" s="134"/>
      <c r="I207" s="134"/>
      <c r="J207" s="134"/>
      <c r="K207" s="134"/>
      <c r="L207" s="134"/>
      <c r="M207" s="134"/>
      <c r="N207" s="135"/>
      <c r="O207" s="135"/>
    </row>
    <row r="208" spans="1:15" ht="12.75" hidden="1" customHeight="1">
      <c r="A208" s="73"/>
      <c r="B208" s="73"/>
      <c r="C208" s="131"/>
      <c r="D208" s="132"/>
      <c r="E208" s="132"/>
      <c r="F208" s="132"/>
      <c r="G208" s="133"/>
      <c r="H208" s="134"/>
      <c r="I208" s="134"/>
      <c r="J208" s="134"/>
      <c r="K208" s="134"/>
      <c r="L208" s="134"/>
      <c r="M208" s="134"/>
      <c r="N208" s="135"/>
      <c r="O208" s="135"/>
    </row>
    <row r="209" spans="1:15" ht="12.75" hidden="1" customHeight="1">
      <c r="A209" s="73"/>
      <c r="B209" s="136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</row>
    <row r="210" spans="1:15" ht="12.75" hidden="1" customHeight="1">
      <c r="A210" s="73"/>
      <c r="B210" s="73"/>
      <c r="C210" s="131"/>
      <c r="D210" s="132"/>
      <c r="E210" s="132"/>
      <c r="F210" s="132"/>
      <c r="G210" s="133"/>
      <c r="H210" s="134"/>
      <c r="I210" s="134"/>
      <c r="J210" s="134"/>
      <c r="K210" s="134"/>
      <c r="L210" s="134"/>
      <c r="M210" s="134"/>
      <c r="N210" s="135"/>
      <c r="O210" s="135"/>
    </row>
    <row r="211" spans="1:15" ht="12.75" hidden="1" customHeight="1">
      <c r="A211" s="73"/>
      <c r="B211" s="73"/>
      <c r="C211" s="131"/>
      <c r="D211" s="132"/>
      <c r="E211" s="132"/>
      <c r="F211" s="132"/>
      <c r="G211" s="133"/>
      <c r="H211" s="134"/>
      <c r="I211" s="134"/>
      <c r="J211" s="134"/>
      <c r="K211" s="134"/>
      <c r="L211" s="134"/>
      <c r="M211" s="134"/>
      <c r="N211" s="135"/>
      <c r="O211" s="135"/>
    </row>
    <row r="212" spans="1:15" ht="12.75" hidden="1" customHeight="1">
      <c r="A212" s="73"/>
      <c r="B212" s="73"/>
      <c r="C212" s="131"/>
      <c r="D212" s="132"/>
      <c r="E212" s="132"/>
      <c r="F212" s="132"/>
      <c r="G212" s="133"/>
      <c r="H212" s="134"/>
      <c r="I212" s="134"/>
      <c r="J212" s="134"/>
      <c r="K212" s="134"/>
      <c r="L212" s="134"/>
      <c r="M212" s="134"/>
      <c r="N212" s="135"/>
      <c r="O212" s="135"/>
    </row>
    <row r="213" spans="1:15" ht="12.75" hidden="1" customHeight="1">
      <c r="A213" s="73"/>
      <c r="B213" s="73"/>
      <c r="C213" s="131"/>
      <c r="D213" s="132"/>
      <c r="E213" s="132"/>
      <c r="F213" s="132"/>
      <c r="G213" s="133"/>
      <c r="H213" s="134"/>
      <c r="I213" s="134"/>
      <c r="J213" s="134"/>
      <c r="K213" s="134"/>
      <c r="L213" s="134"/>
      <c r="M213" s="134"/>
      <c r="N213" s="135"/>
      <c r="O213" s="135"/>
    </row>
    <row r="214" spans="1:15" ht="12.75" hidden="1" customHeight="1">
      <c r="A214" s="73"/>
      <c r="B214" s="73"/>
      <c r="C214" s="131"/>
      <c r="D214" s="132"/>
      <c r="E214" s="132"/>
      <c r="F214" s="132"/>
      <c r="G214" s="133"/>
      <c r="H214" s="134"/>
      <c r="I214" s="134"/>
      <c r="J214" s="134"/>
      <c r="K214" s="134"/>
      <c r="L214" s="134"/>
      <c r="M214" s="134"/>
      <c r="N214" s="135"/>
      <c r="O214" s="135"/>
    </row>
    <row r="215" spans="1:15" ht="12.75" hidden="1" customHeight="1">
      <c r="A215" s="73"/>
      <c r="B215" s="73"/>
      <c r="C215" s="131"/>
      <c r="D215" s="132"/>
      <c r="E215" s="132"/>
      <c r="F215" s="132"/>
      <c r="G215" s="133"/>
      <c r="H215" s="134"/>
      <c r="I215" s="134"/>
      <c r="J215" s="134"/>
      <c r="K215" s="134"/>
      <c r="L215" s="134"/>
      <c r="M215" s="134"/>
      <c r="N215" s="135"/>
      <c r="O215" s="135"/>
    </row>
    <row r="216" spans="1:15" ht="12.75" hidden="1" customHeight="1">
      <c r="A216" s="73"/>
      <c r="B216" s="73"/>
      <c r="C216" s="131"/>
      <c r="D216" s="132"/>
      <c r="E216" s="132"/>
      <c r="F216" s="132"/>
      <c r="G216" s="133"/>
      <c r="H216" s="134"/>
      <c r="I216" s="134"/>
      <c r="J216" s="134"/>
      <c r="K216" s="134"/>
      <c r="L216" s="134"/>
      <c r="M216" s="134"/>
      <c r="N216" s="135"/>
      <c r="O216" s="135"/>
    </row>
    <row r="217" spans="1:15" ht="12.75" hidden="1" customHeight="1">
      <c r="A217" s="73"/>
      <c r="B217" s="73"/>
      <c r="C217" s="131"/>
      <c r="D217" s="132"/>
      <c r="E217" s="132"/>
      <c r="F217" s="132"/>
      <c r="G217" s="133"/>
      <c r="H217" s="134"/>
      <c r="I217" s="134"/>
      <c r="J217" s="134"/>
      <c r="K217" s="134"/>
      <c r="L217" s="134"/>
      <c r="M217" s="134"/>
      <c r="N217" s="135"/>
      <c r="O217" s="135"/>
    </row>
    <row r="218" spans="1:15" ht="12.75" hidden="1" customHeight="1">
      <c r="A218" s="73"/>
      <c r="B218" s="73"/>
      <c r="C218" s="131"/>
      <c r="D218" s="132"/>
      <c r="E218" s="132"/>
      <c r="F218" s="132"/>
      <c r="G218" s="133"/>
      <c r="H218" s="134"/>
      <c r="I218" s="134"/>
      <c r="J218" s="134"/>
      <c r="K218" s="134"/>
      <c r="L218" s="134"/>
      <c r="M218" s="134"/>
      <c r="N218" s="135"/>
      <c r="O218" s="135"/>
    </row>
    <row r="219" spans="1:15" ht="12.75" hidden="1" customHeight="1">
      <c r="A219" s="73"/>
      <c r="B219" s="73"/>
      <c r="C219" s="131"/>
      <c r="D219" s="132"/>
      <c r="E219" s="132"/>
      <c r="F219" s="132"/>
      <c r="G219" s="133"/>
      <c r="H219" s="134"/>
      <c r="I219" s="134"/>
      <c r="J219" s="134"/>
      <c r="K219" s="134"/>
      <c r="L219" s="134"/>
      <c r="M219" s="134"/>
      <c r="N219" s="135"/>
      <c r="O219" s="135"/>
    </row>
    <row r="220" spans="1:15" ht="12.75" hidden="1" customHeight="1">
      <c r="A220" s="73"/>
      <c r="B220" s="73"/>
      <c r="C220" s="131"/>
      <c r="D220" s="132"/>
      <c r="E220" s="132"/>
      <c r="F220" s="132"/>
      <c r="G220" s="133"/>
      <c r="H220" s="134"/>
      <c r="I220" s="134"/>
      <c r="J220" s="134"/>
      <c r="K220" s="134"/>
      <c r="L220" s="134"/>
      <c r="M220" s="134"/>
      <c r="N220" s="135"/>
      <c r="O220" s="135"/>
    </row>
    <row r="221" spans="1:15" ht="12.75" hidden="1" customHeight="1">
      <c r="A221" s="73"/>
      <c r="B221" s="73"/>
      <c r="C221" s="131"/>
      <c r="D221" s="132"/>
      <c r="E221" s="132"/>
      <c r="F221" s="132"/>
      <c r="G221" s="133"/>
      <c r="H221" s="134"/>
      <c r="I221" s="134"/>
      <c r="J221" s="134"/>
      <c r="K221" s="134"/>
      <c r="L221" s="134"/>
      <c r="M221" s="134"/>
      <c r="N221" s="135"/>
      <c r="O221" s="135"/>
    </row>
    <row r="222" spans="1:15" ht="12.75" hidden="1" customHeight="1">
      <c r="A222" s="73"/>
      <c r="B222" s="73"/>
      <c r="C222" s="131"/>
      <c r="D222" s="132"/>
      <c r="E222" s="132"/>
      <c r="F222" s="132"/>
      <c r="G222" s="133"/>
      <c r="H222" s="134"/>
      <c r="I222" s="134"/>
      <c r="J222" s="134"/>
      <c r="K222" s="134"/>
      <c r="L222" s="134"/>
      <c r="M222" s="134"/>
      <c r="N222" s="135"/>
      <c r="O222" s="135"/>
    </row>
    <row r="223" spans="1:15" ht="12.75" hidden="1" customHeight="1">
      <c r="A223" s="73"/>
      <c r="B223" s="73"/>
      <c r="C223" s="131"/>
      <c r="D223" s="132"/>
      <c r="E223" s="132"/>
      <c r="F223" s="132"/>
      <c r="G223" s="133"/>
      <c r="H223" s="134"/>
      <c r="I223" s="134"/>
      <c r="J223" s="134"/>
      <c r="K223" s="134"/>
      <c r="L223" s="134"/>
      <c r="M223" s="134"/>
      <c r="N223" s="135"/>
      <c r="O223" s="135"/>
    </row>
    <row r="224" spans="1:15" ht="12.75" hidden="1" customHeight="1">
      <c r="A224" s="73"/>
      <c r="B224" s="73"/>
      <c r="C224" s="131"/>
      <c r="D224" s="132"/>
      <c r="E224" s="132"/>
      <c r="F224" s="132"/>
      <c r="G224" s="133"/>
      <c r="H224" s="134"/>
      <c r="I224" s="134"/>
      <c r="J224" s="134"/>
      <c r="K224" s="134"/>
      <c r="L224" s="134"/>
      <c r="M224" s="134"/>
      <c r="N224" s="135"/>
      <c r="O224" s="135"/>
    </row>
    <row r="225" spans="1:18" ht="12.75" hidden="1" customHeight="1">
      <c r="A225" s="73"/>
      <c r="B225" s="73"/>
      <c r="C225" s="131"/>
      <c r="D225" s="132"/>
      <c r="E225" s="132"/>
      <c r="F225" s="132"/>
      <c r="G225" s="133"/>
      <c r="H225" s="134"/>
      <c r="I225" s="134"/>
      <c r="J225" s="134"/>
      <c r="K225" s="134"/>
      <c r="L225" s="134"/>
      <c r="M225" s="134"/>
      <c r="N225" s="135"/>
      <c r="O225" s="135"/>
    </row>
    <row r="226" spans="1:18" ht="12.75" hidden="1" customHeight="1">
      <c r="A226" s="73"/>
      <c r="B226" s="73"/>
      <c r="C226" s="131"/>
      <c r="D226" s="132"/>
      <c r="E226" s="132"/>
      <c r="F226" s="132"/>
      <c r="G226" s="133"/>
      <c r="H226" s="134"/>
      <c r="I226" s="134"/>
      <c r="J226" s="134"/>
      <c r="K226" s="134"/>
      <c r="L226" s="134"/>
      <c r="M226" s="134"/>
      <c r="N226" s="135"/>
      <c r="O226" s="135"/>
    </row>
    <row r="227" spans="1:18" ht="12.75" hidden="1" customHeight="1">
      <c r="A227" s="73"/>
      <c r="B227" s="138"/>
      <c r="C227" s="136"/>
      <c r="D227" s="139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81"/>
    </row>
    <row r="228" spans="1:18" hidden="1">
      <c r="B228" s="140"/>
      <c r="C228" s="136"/>
      <c r="D228" s="141"/>
      <c r="E228" s="141"/>
      <c r="F228" s="141"/>
      <c r="G228" s="138"/>
      <c r="H228" s="138"/>
      <c r="I228" s="138"/>
      <c r="J228" s="138"/>
      <c r="K228" s="142"/>
      <c r="L228" s="142"/>
      <c r="M228" s="142"/>
      <c r="N228" s="142"/>
      <c r="O228" s="138"/>
    </row>
    <row r="229" spans="1:18" hidden="1">
      <c r="B229" s="103"/>
      <c r="G229" s="81"/>
      <c r="H229" s="81"/>
      <c r="I229" s="81"/>
      <c r="K229" s="106"/>
      <c r="L229" s="106"/>
      <c r="M229" s="106"/>
    </row>
    <row r="230" spans="1:18" hidden="1">
      <c r="B230" s="103"/>
      <c r="G230" s="81"/>
      <c r="H230" s="81"/>
      <c r="I230" s="81"/>
      <c r="K230" s="106"/>
      <c r="L230" s="106"/>
      <c r="M230" s="106"/>
    </row>
    <row r="231" spans="1:18" hidden="1">
      <c r="B231" s="103"/>
      <c r="G231" s="81"/>
      <c r="H231" s="81"/>
      <c r="I231" s="81"/>
      <c r="K231" s="106"/>
      <c r="L231" s="106"/>
      <c r="M231" s="106"/>
    </row>
    <row r="232" spans="1:18" hidden="1">
      <c r="B232" s="103"/>
      <c r="K232" s="106"/>
      <c r="L232" s="106"/>
      <c r="M232" s="106"/>
    </row>
    <row r="233" spans="1:18" hidden="1">
      <c r="B233" s="103"/>
      <c r="D233" s="107"/>
      <c r="E233" s="107"/>
      <c r="F233" s="107"/>
      <c r="K233" s="106"/>
      <c r="L233" s="106"/>
      <c r="M233" s="106"/>
    </row>
    <row r="234" spans="1:18" hidden="1">
      <c r="B234" s="103"/>
      <c r="G234" s="108"/>
      <c r="H234" s="108"/>
      <c r="I234" s="108"/>
      <c r="K234" s="106"/>
      <c r="L234" s="106"/>
      <c r="M234" s="106"/>
    </row>
    <row r="235" spans="1:18" hidden="1">
      <c r="B235" s="103"/>
      <c r="K235" s="106"/>
      <c r="L235" s="106"/>
      <c r="M235" s="106"/>
    </row>
    <row r="236" spans="1:18" s="75" customFormat="1" hidden="1">
      <c r="B236" s="109"/>
      <c r="D236" s="110"/>
      <c r="E236" s="110"/>
      <c r="F236" s="110"/>
      <c r="K236" s="111"/>
      <c r="L236" s="111"/>
      <c r="M236" s="111"/>
      <c r="N236" s="111"/>
      <c r="P236" s="112"/>
      <c r="R236" s="83"/>
    </row>
    <row r="237" spans="1:18" s="75" customFormat="1" hidden="1">
      <c r="B237" s="109"/>
      <c r="D237" s="110"/>
      <c r="E237" s="110"/>
      <c r="F237" s="110"/>
      <c r="K237" s="111"/>
      <c r="L237" s="111"/>
      <c r="M237" s="111"/>
      <c r="N237" s="111"/>
      <c r="P237" s="112"/>
      <c r="R237" s="83"/>
    </row>
    <row r="238" spans="1:18" s="75" customFormat="1" hidden="1">
      <c r="B238" s="109"/>
      <c r="D238" s="110"/>
      <c r="E238" s="110"/>
      <c r="F238" s="110"/>
      <c r="K238" s="111"/>
      <c r="L238" s="111"/>
      <c r="M238" s="111"/>
      <c r="N238" s="111"/>
      <c r="P238" s="112"/>
      <c r="R238" s="83"/>
    </row>
    <row r="239" spans="1:18" s="75" customFormat="1" hidden="1">
      <c r="B239" s="109"/>
      <c r="D239" s="110"/>
      <c r="E239" s="110"/>
      <c r="F239" s="110"/>
      <c r="K239" s="111"/>
      <c r="L239" s="111"/>
      <c r="M239" s="111"/>
      <c r="N239" s="111"/>
      <c r="P239" s="112"/>
      <c r="R239" s="83"/>
    </row>
    <row r="240" spans="1:18" s="75" customFormat="1" hidden="1">
      <c r="B240" s="109"/>
      <c r="D240" s="113"/>
      <c r="E240" s="113"/>
      <c r="F240" s="113"/>
      <c r="K240" s="111"/>
      <c r="L240" s="111"/>
      <c r="M240" s="111"/>
      <c r="N240" s="111"/>
      <c r="P240" s="112"/>
      <c r="R240" s="83"/>
    </row>
    <row r="241" spans="2:18" s="75" customFormat="1" hidden="1">
      <c r="B241" s="109"/>
      <c r="D241" s="110"/>
      <c r="E241" s="110"/>
      <c r="F241" s="110"/>
      <c r="K241" s="111"/>
      <c r="L241" s="111"/>
      <c r="M241" s="111"/>
      <c r="N241" s="111"/>
      <c r="P241" s="112"/>
      <c r="R241" s="83"/>
    </row>
    <row r="242" spans="2:18" s="75" customFormat="1" hidden="1">
      <c r="B242" s="109"/>
      <c r="D242" s="110"/>
      <c r="E242" s="110"/>
      <c r="F242" s="110"/>
      <c r="K242" s="111"/>
      <c r="L242" s="111"/>
      <c r="M242" s="111"/>
      <c r="N242" s="111"/>
      <c r="P242" s="112"/>
      <c r="R242" s="83"/>
    </row>
    <row r="243" spans="2:18" s="75" customFormat="1" hidden="1">
      <c r="B243" s="109"/>
      <c r="D243" s="110"/>
      <c r="E243" s="110"/>
      <c r="F243" s="110"/>
      <c r="K243" s="111"/>
      <c r="L243" s="111"/>
      <c r="M243" s="111"/>
      <c r="N243" s="111"/>
      <c r="P243" s="112"/>
      <c r="R243" s="83"/>
    </row>
    <row r="244" spans="2:18" s="75" customFormat="1" hidden="1">
      <c r="B244" s="109"/>
      <c r="D244" s="110"/>
      <c r="E244" s="110"/>
      <c r="F244" s="110"/>
      <c r="K244" s="111"/>
      <c r="L244" s="111"/>
      <c r="M244" s="111"/>
      <c r="N244" s="111"/>
      <c r="P244" s="112"/>
      <c r="R244" s="83"/>
    </row>
    <row r="245" spans="2:18" hidden="1">
      <c r="B245" s="103"/>
    </row>
    <row r="246" spans="2:18" hidden="1">
      <c r="B246" s="103"/>
    </row>
    <row r="247" spans="2:18" hidden="1">
      <c r="B247" s="114"/>
      <c r="D247" s="107"/>
      <c r="E247" s="107"/>
      <c r="F247" s="107"/>
    </row>
    <row r="248" spans="2:18" hidden="1">
      <c r="B248" s="115"/>
    </row>
    <row r="249" spans="2:18" hidden="1">
      <c r="B249" s="114"/>
    </row>
    <row r="250" spans="2:18" hidden="1">
      <c r="B250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G6:G10 N12:O16 G12:G16 N18:O22 G18:G22 N24:O29 G24:G29 N31:O34 G31:G34 N36:O40 G36:G40 N42:O46 G42:G46 N48:O85 G48:G85 N87:O92 G87:G92 G94:G107 D94:D107 N109:O121 G109:G121 G123:G132 D123:D132 N134:O144 G134:G144 N146:O164 G146:G164 N166:O172 D6:D10 D12:D16 D18:D22 D24:D29 D31:D34 D36:D40 D42:D46 D48:D85 D87:D92 N123:O132 D109:D121 D173:O173 D134:D144 D146:D164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R250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4.85546875" style="80" bestFit="1" customWidth="1"/>
    <col min="3" max="3" width="5.7109375" style="75" customWidth="1"/>
    <col min="4" max="4" width="10" style="104" bestFit="1" customWidth="1"/>
    <col min="5" max="6" width="7.7109375" style="104" customWidth="1"/>
    <col min="7" max="7" width="8.85546875" style="80" customWidth="1"/>
    <col min="8" max="8" width="9.42578125" style="80" customWidth="1"/>
    <col min="9" max="9" width="9.140625" style="80" customWidth="1"/>
    <col min="10" max="10" width="8.7109375" style="80" customWidth="1"/>
    <col min="11" max="13" width="7.7109375" style="111" customWidth="1"/>
    <col min="14" max="14" width="7.28515625" style="106" customWidth="1"/>
    <col min="15" max="15" width="9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99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+'8'!O6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+'8'!O7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+'8'!O8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+'8'!O9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+'8'!O10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+'8'!O12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+'8'!O13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+'8'!O14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+'8'!O15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+'8'!O16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+'8'!O18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+'8'!O19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+'8'!O20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+'8'!O21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+'8'!O22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+'8'!O24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+'8'!O25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+'8'!O26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+'8'!O27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+'8'!O28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+'8'!O29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+'8'!O31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+'8'!O32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6" ht="12.75" customHeight="1">
      <c r="A33" s="73"/>
      <c r="B33" s="278"/>
      <c r="C33" s="244"/>
      <c r="D33" s="34">
        <f>+'8'!O33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6" ht="12.75" customHeight="1">
      <c r="A34" s="73"/>
      <c r="B34" s="278"/>
      <c r="C34" s="244"/>
      <c r="D34" s="34">
        <f>+'8'!O34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6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6" ht="12.75" customHeight="1">
      <c r="A36" s="73"/>
      <c r="B36" s="278" t="s">
        <v>26</v>
      </c>
      <c r="C36" s="244" t="s">
        <v>69</v>
      </c>
      <c r="D36" s="34">
        <f>+'8'!O36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6" ht="12.75" customHeight="1">
      <c r="A37" s="73"/>
      <c r="B37" s="278" t="s">
        <v>27</v>
      </c>
      <c r="C37" s="244" t="s">
        <v>69</v>
      </c>
      <c r="D37" s="34">
        <f>+'8'!O37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6" ht="12.75" customHeight="1">
      <c r="A38" s="73"/>
      <c r="B38" s="80" t="s">
        <v>150</v>
      </c>
      <c r="C38" s="279" t="s">
        <v>69</v>
      </c>
      <c r="D38" s="34">
        <f>+'8'!O38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6" ht="12.75" customHeight="1">
      <c r="A39" s="73"/>
      <c r="B39" s="278"/>
      <c r="C39" s="244"/>
      <c r="D39" s="34">
        <f>+'8'!O39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6" ht="12.75" customHeight="1">
      <c r="A40" s="73"/>
      <c r="B40" s="280"/>
      <c r="C40" s="244"/>
      <c r="D40" s="34">
        <f>+'8'!O40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6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6" ht="12.75" customHeight="1">
      <c r="A42" s="73"/>
      <c r="B42" s="278" t="s">
        <v>29</v>
      </c>
      <c r="C42" s="244" t="s">
        <v>69</v>
      </c>
      <c r="D42" s="34">
        <f>+'8'!O42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6" ht="12.75" customHeight="1">
      <c r="A43" s="73"/>
      <c r="B43" s="278" t="s">
        <v>30</v>
      </c>
      <c r="C43" s="244" t="s">
        <v>69</v>
      </c>
      <c r="D43" s="34">
        <f>+'8'!O43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6" ht="12.75" customHeight="1">
      <c r="A44" s="73"/>
      <c r="B44" s="278"/>
      <c r="C44" s="244"/>
      <c r="D44" s="34">
        <f>+'8'!O44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6" ht="12.75" customHeight="1">
      <c r="A45" s="73"/>
      <c r="B45" s="278"/>
      <c r="C45" s="244"/>
      <c r="D45" s="34">
        <f>+'8'!O45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6" ht="12.75" customHeight="1">
      <c r="A46" s="73"/>
      <c r="B46" s="280"/>
      <c r="C46" s="244"/>
      <c r="D46" s="34">
        <f>+'8'!O46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6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  <c r="P47" s="129"/>
    </row>
    <row r="48" spans="1:16" ht="12.75" customHeight="1">
      <c r="A48" s="73"/>
      <c r="B48" s="278" t="s">
        <v>70</v>
      </c>
      <c r="C48" s="244" t="s">
        <v>103</v>
      </c>
      <c r="D48" s="34">
        <f>+'8'!O48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+'8'!O49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+'8'!O50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+'8'!O51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+'8'!O52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+'8'!O53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+'8'!O54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+'8'!O55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+'8'!O56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+'8'!O57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+'8'!O58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+'8'!O59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+'8'!O60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+'8'!O61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+'8'!O62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+'8'!O63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+'8'!O64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+'8'!O65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+'8'!O66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+'8'!O67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+'8'!O68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+'8'!O69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+'8'!O70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+'8'!O71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+'8'!O72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+'8'!O73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+'8'!O74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+'8'!O75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+'8'!O76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+'8'!O77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+'8'!O78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+'8'!O79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+'8'!O80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+'8'!O81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+'8'!O82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+'8'!O83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</row>
    <row r="84" spans="1:18" ht="12.75" customHeight="1">
      <c r="A84" s="73"/>
      <c r="B84" s="259" t="s">
        <v>184</v>
      </c>
      <c r="C84" s="244" t="s">
        <v>175</v>
      </c>
      <c r="D84" s="34">
        <f>+'8'!O84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+'8'!O85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+'8'!O87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+'8'!O88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+'8'!O89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+'8'!O90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+'8'!O91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  <c r="P91" s="80"/>
      <c r="R91" s="80"/>
    </row>
    <row r="92" spans="1:18" ht="12.75" customHeight="1">
      <c r="A92" s="73"/>
      <c r="B92" s="283"/>
      <c r="C92" s="244"/>
      <c r="D92" s="34">
        <f>+'8'!O92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+'8'!O94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  <c r="P94" s="80"/>
      <c r="R94" s="80"/>
    </row>
    <row r="95" spans="1:18" ht="12.75" customHeight="1">
      <c r="A95" s="73"/>
      <c r="B95" s="283" t="s">
        <v>96</v>
      </c>
      <c r="C95" s="244" t="s">
        <v>69</v>
      </c>
      <c r="D95" s="34">
        <f>+'8'!O95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+'8'!O96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+'8'!O97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+'8'!O98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164</v>
      </c>
      <c r="C99" s="244" t="s">
        <v>69</v>
      </c>
      <c r="D99" s="34">
        <f>+'8'!O99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+'8'!O100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+'8'!O101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+'8'!O102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+'8'!O103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+'8'!O104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+'8'!O105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+'8'!O106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+'8'!O107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+'8'!O109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+'8'!O110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+'8'!O111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+'8'!O112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8" ht="12.75" customHeight="1">
      <c r="A113" s="73"/>
      <c r="B113" s="288" t="s">
        <v>38</v>
      </c>
      <c r="C113" s="287" t="s">
        <v>105</v>
      </c>
      <c r="D113" s="34">
        <f>+'8'!O113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8" ht="12.75" customHeight="1">
      <c r="A114" s="73"/>
      <c r="B114" s="288" t="s">
        <v>39</v>
      </c>
      <c r="C114" s="287" t="s">
        <v>105</v>
      </c>
      <c r="D114" s="34">
        <f>+'8'!O114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8" ht="12.75" customHeight="1">
      <c r="A115" s="73"/>
      <c r="B115" s="288" t="s">
        <v>41</v>
      </c>
      <c r="C115" s="287" t="s">
        <v>105</v>
      </c>
      <c r="D115" s="34">
        <f>+'8'!O115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8" ht="12.75" customHeight="1">
      <c r="A116" s="73"/>
      <c r="B116" s="288" t="s">
        <v>42</v>
      </c>
      <c r="C116" s="287" t="s">
        <v>105</v>
      </c>
      <c r="D116" s="34">
        <f>+'8'!O116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8" ht="12.75" customHeight="1">
      <c r="A117" s="73"/>
      <c r="B117" s="288" t="s">
        <v>108</v>
      </c>
      <c r="C117" s="287" t="s">
        <v>105</v>
      </c>
      <c r="D117" s="34">
        <f>+'8'!O117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8" ht="12.75" customHeight="1">
      <c r="A118" s="73"/>
      <c r="B118" s="289" t="s">
        <v>130</v>
      </c>
      <c r="C118" s="287" t="s">
        <v>105</v>
      </c>
      <c r="D118" s="34">
        <f>+'8'!O118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8" ht="12.75" customHeight="1">
      <c r="A119" s="73"/>
      <c r="B119" s="288"/>
      <c r="C119" s="287"/>
      <c r="D119" s="34">
        <f>+'8'!O119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8" ht="12.75" customHeight="1">
      <c r="A120" s="73"/>
      <c r="B120" s="288"/>
      <c r="C120" s="287"/>
      <c r="D120" s="34">
        <f>+'8'!O120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8" s="101" customFormat="1" ht="12.75" customHeight="1">
      <c r="A121" s="99"/>
      <c r="B121" s="289"/>
      <c r="C121" s="287"/>
      <c r="D121" s="34">
        <f>+'8'!O121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  <c r="P121" s="100"/>
      <c r="R121" s="102"/>
    </row>
    <row r="122" spans="1:18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8" ht="12.75" customHeight="1">
      <c r="A123" s="73"/>
      <c r="B123" s="286" t="s">
        <v>43</v>
      </c>
      <c r="C123" s="287" t="s">
        <v>69</v>
      </c>
      <c r="D123" s="34">
        <f>+'8'!O123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8" ht="12.75" customHeight="1">
      <c r="A124" s="73"/>
      <c r="B124" s="286" t="s">
        <v>44</v>
      </c>
      <c r="C124" s="287" t="s">
        <v>69</v>
      </c>
      <c r="D124" s="34">
        <f>+'8'!O124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8" ht="12.75" customHeight="1">
      <c r="A125" s="73"/>
      <c r="B125" s="286" t="s">
        <v>45</v>
      </c>
      <c r="C125" s="287" t="s">
        <v>69</v>
      </c>
      <c r="D125" s="34">
        <f>+'8'!O125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8" ht="12.75" customHeight="1">
      <c r="A126" s="73"/>
      <c r="B126" s="286" t="s">
        <v>46</v>
      </c>
      <c r="C126" s="287" t="s">
        <v>69</v>
      </c>
      <c r="D126" s="34">
        <f>+'8'!O126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8" ht="12.75" customHeight="1">
      <c r="A127" s="73"/>
      <c r="B127" s="286" t="s">
        <v>47</v>
      </c>
      <c r="C127" s="287" t="s">
        <v>105</v>
      </c>
      <c r="D127" s="34">
        <f>+'8'!O127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8" ht="12.75" customHeight="1">
      <c r="A128" s="73"/>
      <c r="B128" s="286" t="s">
        <v>48</v>
      </c>
      <c r="C128" s="287" t="s">
        <v>105</v>
      </c>
      <c r="D128" s="34">
        <f>+'8'!O128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+'8'!O129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+'8'!O130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+'8'!O131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+'8'!O132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+'8'!O134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+'8'!O135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+'8'!O136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+'8'!O137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+'8'!O138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+'8'!O139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+'8'!O140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+'8'!O141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+'8'!O142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+'8'!O143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+'8'!O144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+'8'!O146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+'8'!O147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+'8'!O148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+'8'!O149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+'8'!O150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+'8'!O151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+'8'!O152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+'8'!O153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+'8'!O154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+'8'!O155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+'8'!O156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+'8'!O157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+'8'!O158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+'8'!O159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+'8'!O160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5" ht="12.75" customHeight="1">
      <c r="A161" s="73"/>
      <c r="B161" s="286" t="s">
        <v>126</v>
      </c>
      <c r="C161" s="287" t="s">
        <v>69</v>
      </c>
      <c r="D161" s="34">
        <f>+'8'!O161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5" ht="12.75" customHeight="1">
      <c r="A162" s="73"/>
      <c r="B162" s="286" t="s">
        <v>127</v>
      </c>
      <c r="C162" s="287" t="s">
        <v>69</v>
      </c>
      <c r="D162" s="34">
        <f>+'8'!O162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5" ht="12.75" customHeight="1">
      <c r="A163" s="73"/>
      <c r="B163" s="286" t="s">
        <v>167</v>
      </c>
      <c r="C163" s="287"/>
      <c r="D163" s="34">
        <f>+'8'!O163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5" ht="12.75" customHeight="1">
      <c r="A164" s="73"/>
      <c r="B164" s="310" t="s">
        <v>168</v>
      </c>
      <c r="C164" s="287"/>
      <c r="D164" s="34">
        <f>+'8'!O164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5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5" ht="12.75" customHeight="1">
      <c r="A166" s="73"/>
      <c r="B166" s="289" t="s">
        <v>134</v>
      </c>
      <c r="C166" s="291" t="s">
        <v>105</v>
      </c>
      <c r="D166" s="34">
        <f>+'8'!O166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5" ht="12.75" customHeight="1">
      <c r="A167" s="73"/>
      <c r="B167" s="289" t="s">
        <v>135</v>
      </c>
      <c r="C167" s="291" t="s">
        <v>105</v>
      </c>
      <c r="D167" s="34">
        <f>+'8'!O167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5" ht="12.75" customHeight="1">
      <c r="A168" s="73"/>
      <c r="B168" s="256" t="s">
        <v>138</v>
      </c>
      <c r="C168" s="287" t="s">
        <v>69</v>
      </c>
      <c r="D168" s="34">
        <f>+'8'!O168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5" ht="12.75" customHeight="1">
      <c r="A169" s="73"/>
      <c r="B169" s="289" t="s">
        <v>136</v>
      </c>
      <c r="C169" s="291" t="s">
        <v>105</v>
      </c>
      <c r="D169" s="34">
        <f>+'8'!O169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5" ht="12.75" customHeight="1">
      <c r="A170" s="73"/>
      <c r="B170" s="289" t="s">
        <v>139</v>
      </c>
      <c r="C170" s="291" t="s">
        <v>105</v>
      </c>
      <c r="D170" s="34">
        <f>+'8'!O170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5" ht="12.75" customHeight="1">
      <c r="A171" s="73"/>
      <c r="B171" s="289"/>
      <c r="C171" s="291"/>
      <c r="D171" s="34">
        <f>+'8'!O171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5" ht="12.75" customHeight="1">
      <c r="A172" s="73"/>
      <c r="B172" s="289"/>
      <c r="C172" s="291"/>
      <c r="D172" s="34">
        <f>+'8'!O172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5" ht="12.75" customHeight="1">
      <c r="A173" s="73"/>
      <c r="B173" s="40"/>
      <c r="C173" s="41"/>
      <c r="D173" s="66">
        <f t="shared" ref="D173:O173" si="15">SUM(D6:D172)</f>
        <v>995181.28999999992</v>
      </c>
      <c r="E173" s="66">
        <f t="shared" si="15"/>
        <v>0</v>
      </c>
      <c r="F173" s="66">
        <f t="shared" si="15"/>
        <v>0</v>
      </c>
      <c r="G173" s="66">
        <f t="shared" si="15"/>
        <v>0</v>
      </c>
      <c r="H173" s="66">
        <f t="shared" si="15"/>
        <v>0</v>
      </c>
      <c r="I173" s="66">
        <f t="shared" si="15"/>
        <v>0</v>
      </c>
      <c r="J173" s="66">
        <f t="shared" si="15"/>
        <v>0</v>
      </c>
      <c r="K173" s="66">
        <f t="shared" si="15"/>
        <v>0</v>
      </c>
      <c r="L173" s="66">
        <f t="shared" si="15"/>
        <v>0</v>
      </c>
      <c r="M173" s="66">
        <f t="shared" si="15"/>
        <v>0</v>
      </c>
      <c r="N173" s="66">
        <f t="shared" si="15"/>
        <v>0</v>
      </c>
      <c r="O173" s="66">
        <f t="shared" si="15"/>
        <v>995181.28999999992</v>
      </c>
    </row>
    <row r="174" spans="1:15" ht="12.75" customHeight="1">
      <c r="A174" s="73"/>
      <c r="B174" s="138"/>
      <c r="C174" s="136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</row>
    <row r="175" spans="1:15" ht="12.75" hidden="1" customHeight="1">
      <c r="A175" s="73"/>
      <c r="B175" s="73"/>
      <c r="C175" s="131"/>
      <c r="D175" s="132"/>
      <c r="E175" s="132"/>
      <c r="F175" s="132"/>
      <c r="G175" s="133"/>
      <c r="H175" s="134"/>
      <c r="I175" s="134"/>
      <c r="J175" s="134"/>
      <c r="K175" s="134"/>
      <c r="L175" s="134"/>
      <c r="M175" s="134"/>
      <c r="N175" s="135"/>
      <c r="O175" s="135"/>
    </row>
    <row r="176" spans="1:15" ht="12.75" hidden="1" customHeight="1">
      <c r="A176" s="73"/>
      <c r="B176" s="73"/>
      <c r="C176" s="131"/>
      <c r="D176" s="132"/>
      <c r="E176" s="132"/>
      <c r="F176" s="132"/>
      <c r="G176" s="133"/>
      <c r="H176" s="134"/>
      <c r="I176" s="134"/>
      <c r="J176" s="134"/>
      <c r="K176" s="134"/>
      <c r="L176" s="134"/>
      <c r="M176" s="134"/>
      <c r="N176" s="135"/>
      <c r="O176" s="135"/>
    </row>
    <row r="177" spans="1:15" ht="12.75" hidden="1" customHeight="1">
      <c r="A177" s="73"/>
      <c r="B177" s="73"/>
      <c r="C177" s="131"/>
      <c r="D177" s="132"/>
      <c r="E177" s="132"/>
      <c r="F177" s="132"/>
      <c r="G177" s="133"/>
      <c r="H177" s="134"/>
      <c r="I177" s="134"/>
      <c r="J177" s="134"/>
      <c r="K177" s="134"/>
      <c r="L177" s="134"/>
      <c r="M177" s="134"/>
      <c r="N177" s="135"/>
      <c r="O177" s="135"/>
    </row>
    <row r="178" spans="1:15" ht="12.75" hidden="1" customHeight="1">
      <c r="A178" s="73"/>
      <c r="B178" s="73"/>
      <c r="C178" s="131"/>
      <c r="D178" s="132"/>
      <c r="E178" s="132"/>
      <c r="F178" s="132"/>
      <c r="G178" s="133"/>
      <c r="H178" s="134"/>
      <c r="I178" s="134"/>
      <c r="J178" s="134"/>
      <c r="K178" s="134"/>
      <c r="L178" s="134"/>
      <c r="M178" s="134"/>
      <c r="N178" s="135"/>
      <c r="O178" s="135"/>
    </row>
    <row r="179" spans="1:15" ht="12.75" hidden="1" customHeight="1">
      <c r="A179" s="73"/>
      <c r="B179" s="73"/>
      <c r="C179" s="131"/>
      <c r="D179" s="132"/>
      <c r="E179" s="132"/>
      <c r="F179" s="132"/>
      <c r="G179" s="133"/>
      <c r="H179" s="134"/>
      <c r="I179" s="134"/>
      <c r="J179" s="134"/>
      <c r="K179" s="134"/>
      <c r="L179" s="134"/>
      <c r="M179" s="134"/>
      <c r="N179" s="135"/>
      <c r="O179" s="135"/>
    </row>
    <row r="180" spans="1:15" ht="12.75" hidden="1" customHeight="1">
      <c r="A180" s="73"/>
      <c r="B180" s="73"/>
      <c r="C180" s="131"/>
      <c r="D180" s="132"/>
      <c r="E180" s="132"/>
      <c r="F180" s="132"/>
      <c r="G180" s="133"/>
      <c r="H180" s="134"/>
      <c r="I180" s="134"/>
      <c r="J180" s="134"/>
      <c r="K180" s="134"/>
      <c r="L180" s="134"/>
      <c r="M180" s="134"/>
      <c r="N180" s="135"/>
      <c r="O180" s="135"/>
    </row>
    <row r="181" spans="1:15" ht="12.75" hidden="1" customHeight="1">
      <c r="A181" s="73"/>
      <c r="B181" s="73"/>
      <c r="C181" s="131"/>
      <c r="D181" s="132"/>
      <c r="E181" s="132"/>
      <c r="F181" s="132"/>
      <c r="G181" s="133"/>
      <c r="H181" s="134"/>
      <c r="I181" s="134"/>
      <c r="J181" s="134"/>
      <c r="K181" s="134"/>
      <c r="L181" s="134"/>
      <c r="M181" s="134"/>
      <c r="N181" s="135"/>
      <c r="O181" s="135"/>
    </row>
    <row r="182" spans="1:15" ht="12.75" hidden="1" customHeight="1">
      <c r="A182" s="73"/>
      <c r="B182" s="73"/>
      <c r="C182" s="131"/>
      <c r="D182" s="132"/>
      <c r="E182" s="132"/>
      <c r="F182" s="132"/>
      <c r="G182" s="133"/>
      <c r="H182" s="134"/>
      <c r="I182" s="134"/>
      <c r="J182" s="134"/>
      <c r="K182" s="134"/>
      <c r="L182" s="134"/>
      <c r="M182" s="134"/>
      <c r="N182" s="135"/>
      <c r="O182" s="135"/>
    </row>
    <row r="183" spans="1:15" ht="12.75" hidden="1" customHeight="1">
      <c r="A183" s="73"/>
      <c r="B183" s="73"/>
      <c r="C183" s="131"/>
      <c r="D183" s="132"/>
      <c r="E183" s="132"/>
      <c r="F183" s="132"/>
      <c r="G183" s="133"/>
      <c r="H183" s="134"/>
      <c r="I183" s="134"/>
      <c r="J183" s="134"/>
      <c r="K183" s="134"/>
      <c r="L183" s="134"/>
      <c r="M183" s="134"/>
      <c r="N183" s="135"/>
      <c r="O183" s="135"/>
    </row>
    <row r="184" spans="1:15" ht="12.75" hidden="1" customHeight="1">
      <c r="A184" s="73"/>
      <c r="B184" s="73"/>
      <c r="C184" s="131"/>
      <c r="D184" s="132"/>
      <c r="E184" s="132"/>
      <c r="F184" s="132"/>
      <c r="G184" s="133"/>
      <c r="H184" s="134"/>
      <c r="I184" s="134"/>
      <c r="J184" s="134"/>
      <c r="K184" s="134"/>
      <c r="L184" s="134"/>
      <c r="M184" s="134"/>
      <c r="N184" s="135"/>
      <c r="O184" s="135"/>
    </row>
    <row r="185" spans="1:15" ht="12.75" hidden="1" customHeight="1">
      <c r="A185" s="73"/>
      <c r="B185" s="73"/>
      <c r="C185" s="131"/>
      <c r="D185" s="132"/>
      <c r="E185" s="132"/>
      <c r="F185" s="132"/>
      <c r="G185" s="133"/>
      <c r="H185" s="134"/>
      <c r="I185" s="134"/>
      <c r="J185" s="134"/>
      <c r="K185" s="134"/>
      <c r="L185" s="134"/>
      <c r="M185" s="134"/>
      <c r="N185" s="135"/>
      <c r="O185" s="135"/>
    </row>
    <row r="186" spans="1:15" ht="12.75" hidden="1" customHeight="1">
      <c r="A186" s="73"/>
      <c r="B186" s="73"/>
      <c r="C186" s="131"/>
      <c r="D186" s="132"/>
      <c r="E186" s="132"/>
      <c r="F186" s="132"/>
      <c r="G186" s="133"/>
      <c r="H186" s="134"/>
      <c r="I186" s="134"/>
      <c r="J186" s="134"/>
      <c r="K186" s="134"/>
      <c r="L186" s="134"/>
      <c r="M186" s="134"/>
      <c r="N186" s="135"/>
      <c r="O186" s="135"/>
    </row>
    <row r="187" spans="1:15" ht="12.75" hidden="1" customHeight="1">
      <c r="A187" s="73"/>
      <c r="B187" s="73"/>
      <c r="C187" s="131"/>
      <c r="D187" s="132"/>
      <c r="E187" s="132"/>
      <c r="F187" s="132"/>
      <c r="G187" s="133"/>
      <c r="H187" s="134"/>
      <c r="I187" s="134"/>
      <c r="J187" s="134"/>
      <c r="K187" s="134"/>
      <c r="L187" s="134"/>
      <c r="M187" s="134"/>
      <c r="N187" s="135"/>
      <c r="O187" s="135"/>
    </row>
    <row r="188" spans="1:15" ht="12.75" hidden="1" customHeight="1">
      <c r="A188" s="73"/>
      <c r="B188" s="73"/>
      <c r="C188" s="131"/>
      <c r="D188" s="132"/>
      <c r="E188" s="132"/>
      <c r="F188" s="132"/>
      <c r="G188" s="133"/>
      <c r="H188" s="134"/>
      <c r="I188" s="134"/>
      <c r="J188" s="134"/>
      <c r="K188" s="134"/>
      <c r="L188" s="134"/>
      <c r="M188" s="134"/>
      <c r="N188" s="135"/>
      <c r="O188" s="135"/>
    </row>
    <row r="189" spans="1:15" ht="12.75" hidden="1" customHeight="1">
      <c r="A189" s="73"/>
      <c r="B189" s="136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</row>
    <row r="190" spans="1:15" ht="12.75" hidden="1" customHeight="1">
      <c r="A190" s="73"/>
      <c r="B190" s="73"/>
      <c r="C190" s="131"/>
      <c r="D190" s="132"/>
      <c r="E190" s="132"/>
      <c r="F190" s="132"/>
      <c r="G190" s="133"/>
      <c r="H190" s="134"/>
      <c r="I190" s="134"/>
      <c r="J190" s="134"/>
      <c r="K190" s="134"/>
      <c r="L190" s="134"/>
      <c r="M190" s="134"/>
      <c r="N190" s="135"/>
      <c r="O190" s="135"/>
    </row>
    <row r="191" spans="1:15" ht="12.75" hidden="1" customHeight="1">
      <c r="A191" s="73"/>
      <c r="B191" s="73"/>
      <c r="C191" s="131"/>
      <c r="D191" s="132"/>
      <c r="E191" s="132"/>
      <c r="F191" s="132"/>
      <c r="G191" s="133"/>
      <c r="H191" s="134"/>
      <c r="I191" s="134"/>
      <c r="J191" s="134"/>
      <c r="K191" s="134"/>
      <c r="L191" s="134"/>
      <c r="M191" s="134"/>
      <c r="N191" s="135"/>
      <c r="O191" s="135"/>
    </row>
    <row r="192" spans="1:15" ht="12.75" hidden="1" customHeight="1">
      <c r="A192" s="73"/>
      <c r="B192" s="73"/>
      <c r="C192" s="131"/>
      <c r="D192" s="132"/>
      <c r="E192" s="132"/>
      <c r="F192" s="132"/>
      <c r="G192" s="133"/>
      <c r="H192" s="134"/>
      <c r="I192" s="134"/>
      <c r="J192" s="134"/>
      <c r="K192" s="134"/>
      <c r="L192" s="134"/>
      <c r="M192" s="134"/>
      <c r="N192" s="135"/>
      <c r="O192" s="135"/>
    </row>
    <row r="193" spans="1:15" ht="12.75" hidden="1" customHeight="1">
      <c r="A193" s="73"/>
      <c r="B193" s="73"/>
      <c r="C193" s="131"/>
      <c r="D193" s="132"/>
      <c r="E193" s="132"/>
      <c r="F193" s="132"/>
      <c r="G193" s="133"/>
      <c r="H193" s="134"/>
      <c r="I193" s="134"/>
      <c r="J193" s="134"/>
      <c r="K193" s="134"/>
      <c r="L193" s="134"/>
      <c r="M193" s="134"/>
      <c r="N193" s="135"/>
      <c r="O193" s="135"/>
    </row>
    <row r="194" spans="1:15" ht="12.75" hidden="1" customHeight="1">
      <c r="A194" s="73"/>
      <c r="B194" s="73"/>
      <c r="C194" s="131"/>
      <c r="D194" s="132"/>
      <c r="E194" s="132"/>
      <c r="F194" s="132"/>
      <c r="G194" s="133"/>
      <c r="H194" s="134"/>
      <c r="I194" s="134"/>
      <c r="J194" s="134"/>
      <c r="K194" s="134"/>
      <c r="L194" s="134"/>
      <c r="M194" s="134"/>
      <c r="N194" s="135"/>
      <c r="O194" s="135"/>
    </row>
    <row r="195" spans="1:15" ht="12.75" hidden="1" customHeight="1">
      <c r="A195" s="73"/>
      <c r="B195" s="73"/>
      <c r="C195" s="131"/>
      <c r="D195" s="132"/>
      <c r="E195" s="132"/>
      <c r="F195" s="132"/>
      <c r="G195" s="133"/>
      <c r="H195" s="134"/>
      <c r="I195" s="134"/>
      <c r="J195" s="134"/>
      <c r="K195" s="134"/>
      <c r="L195" s="134"/>
      <c r="M195" s="134"/>
      <c r="N195" s="135"/>
      <c r="O195" s="135"/>
    </row>
    <row r="196" spans="1:15" ht="12.75" hidden="1" customHeight="1">
      <c r="A196" s="73"/>
      <c r="B196" s="73"/>
      <c r="C196" s="131"/>
      <c r="D196" s="132"/>
      <c r="E196" s="132"/>
      <c r="F196" s="132"/>
      <c r="G196" s="133"/>
      <c r="H196" s="134"/>
      <c r="I196" s="134"/>
      <c r="J196" s="134"/>
      <c r="K196" s="134"/>
      <c r="L196" s="134"/>
      <c r="M196" s="134"/>
      <c r="N196" s="135"/>
      <c r="O196" s="135"/>
    </row>
    <row r="197" spans="1:15" ht="12.75" hidden="1" customHeight="1">
      <c r="A197" s="73"/>
      <c r="B197" s="73"/>
      <c r="C197" s="131"/>
      <c r="D197" s="132"/>
      <c r="E197" s="132"/>
      <c r="F197" s="132"/>
      <c r="G197" s="133"/>
      <c r="H197" s="134"/>
      <c r="I197" s="134"/>
      <c r="J197" s="134"/>
      <c r="K197" s="134"/>
      <c r="L197" s="134"/>
      <c r="M197" s="134"/>
      <c r="N197" s="135"/>
      <c r="O197" s="135"/>
    </row>
    <row r="198" spans="1:15" ht="12.75" hidden="1" customHeight="1">
      <c r="A198" s="73"/>
      <c r="B198" s="73"/>
      <c r="C198" s="131"/>
      <c r="D198" s="132"/>
      <c r="E198" s="132"/>
      <c r="F198" s="132"/>
      <c r="G198" s="133"/>
      <c r="H198" s="134"/>
      <c r="I198" s="134"/>
      <c r="J198" s="134"/>
      <c r="K198" s="134"/>
      <c r="L198" s="134"/>
      <c r="M198" s="134"/>
      <c r="N198" s="135"/>
      <c r="O198" s="135"/>
    </row>
    <row r="199" spans="1:15" ht="12.75" hidden="1" customHeight="1">
      <c r="A199" s="73"/>
      <c r="B199" s="73"/>
      <c r="C199" s="131"/>
      <c r="D199" s="132"/>
      <c r="E199" s="132"/>
      <c r="F199" s="132"/>
      <c r="G199" s="133"/>
      <c r="H199" s="134"/>
      <c r="I199" s="134"/>
      <c r="J199" s="134"/>
      <c r="K199" s="134"/>
      <c r="L199" s="134"/>
      <c r="M199" s="134"/>
      <c r="N199" s="135"/>
      <c r="O199" s="135"/>
    </row>
    <row r="200" spans="1:15" ht="12.75" hidden="1" customHeight="1">
      <c r="A200" s="73"/>
      <c r="B200" s="73"/>
      <c r="C200" s="131"/>
      <c r="D200" s="132"/>
      <c r="E200" s="132"/>
      <c r="F200" s="132"/>
      <c r="G200" s="133"/>
      <c r="H200" s="134"/>
      <c r="I200" s="134"/>
      <c r="J200" s="134"/>
      <c r="K200" s="134"/>
      <c r="L200" s="134"/>
      <c r="M200" s="134"/>
      <c r="N200" s="135"/>
      <c r="O200" s="135"/>
    </row>
    <row r="201" spans="1:15" ht="12.75" hidden="1" customHeight="1">
      <c r="A201" s="73"/>
      <c r="B201" s="73"/>
      <c r="C201" s="131"/>
      <c r="D201" s="132"/>
      <c r="E201" s="132"/>
      <c r="F201" s="132"/>
      <c r="G201" s="133"/>
      <c r="H201" s="134"/>
      <c r="I201" s="134"/>
      <c r="J201" s="134"/>
      <c r="K201" s="134"/>
      <c r="L201" s="134"/>
      <c r="M201" s="134"/>
      <c r="N201" s="135"/>
      <c r="O201" s="135"/>
    </row>
    <row r="202" spans="1:15" ht="12.75" hidden="1" customHeight="1">
      <c r="A202" s="73"/>
      <c r="B202" s="73"/>
      <c r="C202" s="131"/>
      <c r="D202" s="132"/>
      <c r="E202" s="132"/>
      <c r="F202" s="132"/>
      <c r="G202" s="133"/>
      <c r="H202" s="134"/>
      <c r="I202" s="134"/>
      <c r="J202" s="134"/>
      <c r="K202" s="134"/>
      <c r="L202" s="134"/>
      <c r="M202" s="134"/>
      <c r="N202" s="135"/>
      <c r="O202" s="135"/>
    </row>
    <row r="203" spans="1:15" ht="12.75" hidden="1" customHeight="1">
      <c r="A203" s="73"/>
      <c r="B203" s="73"/>
      <c r="C203" s="131"/>
      <c r="D203" s="132"/>
      <c r="E203" s="132"/>
      <c r="F203" s="132"/>
      <c r="G203" s="133"/>
      <c r="H203" s="134"/>
      <c r="I203" s="134"/>
      <c r="J203" s="134"/>
      <c r="K203" s="134"/>
      <c r="L203" s="134"/>
      <c r="M203" s="134"/>
      <c r="N203" s="135"/>
      <c r="O203" s="135"/>
    </row>
    <row r="204" spans="1:15" ht="12.75" hidden="1" customHeight="1">
      <c r="A204" s="73"/>
      <c r="B204" s="73"/>
      <c r="C204" s="131"/>
      <c r="D204" s="132"/>
      <c r="E204" s="132"/>
      <c r="F204" s="132"/>
      <c r="G204" s="133"/>
      <c r="H204" s="134"/>
      <c r="I204" s="134"/>
      <c r="J204" s="134"/>
      <c r="K204" s="134"/>
      <c r="L204" s="134"/>
      <c r="M204" s="134"/>
      <c r="N204" s="135"/>
      <c r="O204" s="135"/>
    </row>
    <row r="205" spans="1:15" ht="12.75" hidden="1" customHeight="1">
      <c r="A205" s="73"/>
      <c r="B205" s="73"/>
      <c r="C205" s="131"/>
      <c r="D205" s="132"/>
      <c r="E205" s="132"/>
      <c r="F205" s="132"/>
      <c r="G205" s="133"/>
      <c r="H205" s="134"/>
      <c r="I205" s="134"/>
      <c r="J205" s="134"/>
      <c r="K205" s="134"/>
      <c r="L205" s="134"/>
      <c r="M205" s="134"/>
      <c r="N205" s="135"/>
      <c r="O205" s="135"/>
    </row>
    <row r="206" spans="1:15" ht="12.75" hidden="1" customHeight="1">
      <c r="A206" s="73"/>
      <c r="B206" s="73"/>
      <c r="C206" s="131"/>
      <c r="D206" s="132"/>
      <c r="E206" s="132"/>
      <c r="F206" s="132"/>
      <c r="G206" s="133"/>
      <c r="H206" s="134"/>
      <c r="I206" s="134"/>
      <c r="J206" s="134"/>
      <c r="K206" s="134"/>
      <c r="L206" s="134"/>
      <c r="M206" s="134"/>
      <c r="N206" s="135"/>
      <c r="O206" s="135"/>
    </row>
    <row r="207" spans="1:15" ht="12.75" hidden="1" customHeight="1">
      <c r="A207" s="73"/>
      <c r="B207" s="73"/>
      <c r="C207" s="131"/>
      <c r="D207" s="132"/>
      <c r="E207" s="132"/>
      <c r="F207" s="132"/>
      <c r="G207" s="133"/>
      <c r="H207" s="134"/>
      <c r="I207" s="134"/>
      <c r="J207" s="134"/>
      <c r="K207" s="134"/>
      <c r="L207" s="134"/>
      <c r="M207" s="134"/>
      <c r="N207" s="135"/>
      <c r="O207" s="135"/>
    </row>
    <row r="208" spans="1:15" ht="12.75" hidden="1" customHeight="1">
      <c r="A208" s="73"/>
      <c r="B208" s="73"/>
      <c r="C208" s="131"/>
      <c r="D208" s="132"/>
      <c r="E208" s="132"/>
      <c r="F208" s="132"/>
      <c r="G208" s="133"/>
      <c r="H208" s="134"/>
      <c r="I208" s="134"/>
      <c r="J208" s="134"/>
      <c r="K208" s="134"/>
      <c r="L208" s="134"/>
      <c r="M208" s="134"/>
      <c r="N208" s="135"/>
      <c r="O208" s="135"/>
    </row>
    <row r="209" spans="1:15" ht="12.75" hidden="1" customHeight="1">
      <c r="A209" s="73"/>
      <c r="B209" s="136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</row>
    <row r="210" spans="1:15" ht="12.75" hidden="1" customHeight="1">
      <c r="A210" s="73"/>
      <c r="B210" s="73"/>
      <c r="C210" s="131"/>
      <c r="D210" s="132"/>
      <c r="E210" s="132"/>
      <c r="F210" s="132"/>
      <c r="G210" s="133"/>
      <c r="H210" s="134"/>
      <c r="I210" s="134"/>
      <c r="J210" s="134"/>
      <c r="K210" s="134"/>
      <c r="L210" s="134"/>
      <c r="M210" s="134"/>
      <c r="N210" s="135"/>
      <c r="O210" s="135"/>
    </row>
    <row r="211" spans="1:15" ht="12.75" hidden="1" customHeight="1">
      <c r="A211" s="73"/>
      <c r="B211" s="73"/>
      <c r="C211" s="131"/>
      <c r="D211" s="132"/>
      <c r="E211" s="132"/>
      <c r="F211" s="132"/>
      <c r="G211" s="133"/>
      <c r="H211" s="134"/>
      <c r="I211" s="134"/>
      <c r="J211" s="134"/>
      <c r="K211" s="134"/>
      <c r="L211" s="134"/>
      <c r="M211" s="134"/>
      <c r="N211" s="135"/>
      <c r="O211" s="135"/>
    </row>
    <row r="212" spans="1:15" ht="12.75" hidden="1" customHeight="1">
      <c r="A212" s="73"/>
      <c r="B212" s="73"/>
      <c r="C212" s="131"/>
      <c r="D212" s="132"/>
      <c r="E212" s="132"/>
      <c r="F212" s="132"/>
      <c r="G212" s="133"/>
      <c r="H212" s="134"/>
      <c r="I212" s="134"/>
      <c r="J212" s="134"/>
      <c r="K212" s="134"/>
      <c r="L212" s="134"/>
      <c r="M212" s="134"/>
      <c r="N212" s="135"/>
      <c r="O212" s="135"/>
    </row>
    <row r="213" spans="1:15" ht="12.75" hidden="1" customHeight="1">
      <c r="A213" s="73"/>
      <c r="B213" s="73"/>
      <c r="C213" s="131"/>
      <c r="D213" s="132"/>
      <c r="E213" s="132"/>
      <c r="F213" s="132"/>
      <c r="G213" s="133"/>
      <c r="H213" s="134"/>
      <c r="I213" s="134"/>
      <c r="J213" s="134"/>
      <c r="K213" s="134"/>
      <c r="L213" s="134"/>
      <c r="M213" s="134"/>
      <c r="N213" s="135"/>
      <c r="O213" s="135"/>
    </row>
    <row r="214" spans="1:15" ht="12.75" hidden="1" customHeight="1">
      <c r="A214" s="73"/>
      <c r="B214" s="73"/>
      <c r="C214" s="131"/>
      <c r="D214" s="132"/>
      <c r="E214" s="132"/>
      <c r="F214" s="132"/>
      <c r="G214" s="133"/>
      <c r="H214" s="134"/>
      <c r="I214" s="134"/>
      <c r="J214" s="134"/>
      <c r="K214" s="134"/>
      <c r="L214" s="134"/>
      <c r="M214" s="134"/>
      <c r="N214" s="135"/>
      <c r="O214" s="135"/>
    </row>
    <row r="215" spans="1:15" ht="12.75" hidden="1" customHeight="1">
      <c r="A215" s="73"/>
      <c r="B215" s="73"/>
      <c r="C215" s="131"/>
      <c r="D215" s="132"/>
      <c r="E215" s="132"/>
      <c r="F215" s="132"/>
      <c r="G215" s="133"/>
      <c r="H215" s="134"/>
      <c r="I215" s="134"/>
      <c r="J215" s="134"/>
      <c r="K215" s="134"/>
      <c r="L215" s="134"/>
      <c r="M215" s="134"/>
      <c r="N215" s="135"/>
      <c r="O215" s="135"/>
    </row>
    <row r="216" spans="1:15" ht="12.75" hidden="1" customHeight="1">
      <c r="A216" s="73"/>
      <c r="B216" s="73"/>
      <c r="C216" s="131"/>
      <c r="D216" s="132"/>
      <c r="E216" s="132"/>
      <c r="F216" s="132"/>
      <c r="G216" s="133"/>
      <c r="H216" s="134"/>
      <c r="I216" s="134"/>
      <c r="J216" s="134"/>
      <c r="K216" s="134"/>
      <c r="L216" s="134"/>
      <c r="M216" s="134"/>
      <c r="N216" s="135"/>
      <c r="O216" s="135"/>
    </row>
    <row r="217" spans="1:15" ht="12.75" hidden="1" customHeight="1">
      <c r="A217" s="73"/>
      <c r="B217" s="73"/>
      <c r="C217" s="131"/>
      <c r="D217" s="132"/>
      <c r="E217" s="132"/>
      <c r="F217" s="132"/>
      <c r="G217" s="133"/>
      <c r="H217" s="134"/>
      <c r="I217" s="134"/>
      <c r="J217" s="134"/>
      <c r="K217" s="134"/>
      <c r="L217" s="134"/>
      <c r="M217" s="134"/>
      <c r="N217" s="135"/>
      <c r="O217" s="135"/>
    </row>
    <row r="218" spans="1:15" ht="12.75" hidden="1" customHeight="1">
      <c r="A218" s="73"/>
      <c r="B218" s="73"/>
      <c r="C218" s="131"/>
      <c r="D218" s="132"/>
      <c r="E218" s="132"/>
      <c r="F218" s="132"/>
      <c r="G218" s="133"/>
      <c r="H218" s="134"/>
      <c r="I218" s="134"/>
      <c r="J218" s="134"/>
      <c r="K218" s="134"/>
      <c r="L218" s="134"/>
      <c r="M218" s="134"/>
      <c r="N218" s="135"/>
      <c r="O218" s="135"/>
    </row>
    <row r="219" spans="1:15" ht="12.75" hidden="1" customHeight="1">
      <c r="A219" s="73"/>
      <c r="B219" s="73"/>
      <c r="C219" s="131"/>
      <c r="D219" s="132"/>
      <c r="E219" s="132"/>
      <c r="F219" s="132"/>
      <c r="G219" s="133"/>
      <c r="H219" s="134"/>
      <c r="I219" s="134"/>
      <c r="J219" s="134"/>
      <c r="K219" s="134"/>
      <c r="L219" s="134"/>
      <c r="M219" s="134"/>
      <c r="N219" s="135"/>
      <c r="O219" s="135"/>
    </row>
    <row r="220" spans="1:15" ht="12.75" hidden="1" customHeight="1">
      <c r="A220" s="73"/>
      <c r="B220" s="73"/>
      <c r="C220" s="131"/>
      <c r="D220" s="132"/>
      <c r="E220" s="132"/>
      <c r="F220" s="132"/>
      <c r="G220" s="133"/>
      <c r="H220" s="134"/>
      <c r="I220" s="134"/>
      <c r="J220" s="134"/>
      <c r="K220" s="134"/>
      <c r="L220" s="134"/>
      <c r="M220" s="134"/>
      <c r="N220" s="135"/>
      <c r="O220" s="135"/>
    </row>
    <row r="221" spans="1:15" ht="12.75" hidden="1" customHeight="1">
      <c r="A221" s="73"/>
      <c r="B221" s="73"/>
      <c r="C221" s="131"/>
      <c r="D221" s="132"/>
      <c r="E221" s="132"/>
      <c r="F221" s="132"/>
      <c r="G221" s="133"/>
      <c r="H221" s="134"/>
      <c r="I221" s="134"/>
      <c r="J221" s="134"/>
      <c r="K221" s="134"/>
      <c r="L221" s="134"/>
      <c r="M221" s="134"/>
      <c r="N221" s="135"/>
      <c r="O221" s="135"/>
    </row>
    <row r="222" spans="1:15" ht="12.75" hidden="1" customHeight="1">
      <c r="A222" s="73"/>
      <c r="B222" s="73"/>
      <c r="C222" s="131"/>
      <c r="D222" s="132"/>
      <c r="E222" s="132"/>
      <c r="F222" s="132"/>
      <c r="G222" s="133"/>
      <c r="H222" s="134"/>
      <c r="I222" s="134"/>
      <c r="J222" s="134"/>
      <c r="K222" s="134"/>
      <c r="L222" s="134"/>
      <c r="M222" s="134"/>
      <c r="N222" s="135"/>
      <c r="O222" s="135"/>
    </row>
    <row r="223" spans="1:15" ht="12.75" hidden="1" customHeight="1">
      <c r="A223" s="73"/>
      <c r="B223" s="73"/>
      <c r="C223" s="131"/>
      <c r="D223" s="132"/>
      <c r="E223" s="132"/>
      <c r="F223" s="132"/>
      <c r="G223" s="133"/>
      <c r="H223" s="134"/>
      <c r="I223" s="134"/>
      <c r="J223" s="134"/>
      <c r="K223" s="134"/>
      <c r="L223" s="134"/>
      <c r="M223" s="134"/>
      <c r="N223" s="135"/>
      <c r="O223" s="135"/>
    </row>
    <row r="224" spans="1:15" ht="12.75" hidden="1" customHeight="1">
      <c r="A224" s="73"/>
      <c r="B224" s="73"/>
      <c r="C224" s="131"/>
      <c r="D224" s="132"/>
      <c r="E224" s="132"/>
      <c r="F224" s="132"/>
      <c r="G224" s="133"/>
      <c r="H224" s="134"/>
      <c r="I224" s="134"/>
      <c r="J224" s="134"/>
      <c r="K224" s="134"/>
      <c r="L224" s="134"/>
      <c r="M224" s="134"/>
      <c r="N224" s="135"/>
      <c r="O224" s="135"/>
    </row>
    <row r="225" spans="1:18" ht="12.75" hidden="1" customHeight="1">
      <c r="A225" s="73"/>
      <c r="B225" s="73"/>
      <c r="C225" s="131"/>
      <c r="D225" s="132"/>
      <c r="E225" s="132"/>
      <c r="F225" s="132"/>
      <c r="G225" s="133"/>
      <c r="H225" s="134"/>
      <c r="I225" s="134"/>
      <c r="J225" s="134"/>
      <c r="K225" s="134"/>
      <c r="L225" s="134"/>
      <c r="M225" s="134"/>
      <c r="N225" s="135"/>
      <c r="O225" s="135"/>
    </row>
    <row r="226" spans="1:18" ht="12.75" hidden="1" customHeight="1">
      <c r="A226" s="73"/>
      <c r="B226" s="73"/>
      <c r="C226" s="131"/>
      <c r="D226" s="132"/>
      <c r="E226" s="132"/>
      <c r="F226" s="132"/>
      <c r="G226" s="133"/>
      <c r="H226" s="134"/>
      <c r="I226" s="134"/>
      <c r="J226" s="134"/>
      <c r="K226" s="134"/>
      <c r="L226" s="134"/>
      <c r="M226" s="134"/>
      <c r="N226" s="135"/>
      <c r="O226" s="135"/>
    </row>
    <row r="227" spans="1:18" ht="12.75" hidden="1" customHeight="1">
      <c r="A227" s="73"/>
      <c r="B227" s="138"/>
      <c r="C227" s="136"/>
      <c r="D227" s="139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81"/>
    </row>
    <row r="228" spans="1:18" hidden="1">
      <c r="B228" s="140"/>
      <c r="C228" s="136"/>
      <c r="D228" s="141"/>
      <c r="E228" s="141"/>
      <c r="F228" s="141"/>
      <c r="G228" s="138"/>
      <c r="H228" s="138"/>
      <c r="I228" s="138"/>
      <c r="J228" s="138"/>
      <c r="K228" s="142"/>
      <c r="L228" s="142"/>
      <c r="M228" s="142"/>
      <c r="N228" s="142"/>
      <c r="O228" s="138"/>
    </row>
    <row r="229" spans="1:18" hidden="1">
      <c r="B229" s="103"/>
      <c r="G229" s="81"/>
      <c r="H229" s="81"/>
      <c r="I229" s="81"/>
      <c r="K229" s="106"/>
      <c r="L229" s="106"/>
      <c r="M229" s="106"/>
    </row>
    <row r="230" spans="1:18" hidden="1">
      <c r="B230" s="103"/>
      <c r="G230" s="81"/>
      <c r="H230" s="81"/>
      <c r="I230" s="81"/>
      <c r="K230" s="106"/>
      <c r="L230" s="106"/>
      <c r="M230" s="106"/>
    </row>
    <row r="231" spans="1:18" hidden="1">
      <c r="B231" s="103"/>
      <c r="G231" s="81"/>
      <c r="H231" s="81"/>
      <c r="I231" s="81"/>
      <c r="K231" s="106"/>
      <c r="L231" s="106"/>
      <c r="M231" s="106"/>
    </row>
    <row r="232" spans="1:18" hidden="1">
      <c r="B232" s="103"/>
      <c r="K232" s="106"/>
      <c r="L232" s="106"/>
      <c r="M232" s="106"/>
    </row>
    <row r="233" spans="1:18" hidden="1">
      <c r="B233" s="103"/>
      <c r="D233" s="107"/>
      <c r="E233" s="107"/>
      <c r="F233" s="107"/>
      <c r="K233" s="106"/>
      <c r="L233" s="106"/>
      <c r="M233" s="106"/>
    </row>
    <row r="234" spans="1:18" hidden="1">
      <c r="B234" s="103"/>
      <c r="G234" s="108"/>
      <c r="H234" s="108"/>
      <c r="I234" s="108"/>
      <c r="K234" s="106"/>
      <c r="L234" s="106"/>
      <c r="M234" s="106"/>
    </row>
    <row r="235" spans="1:18" hidden="1">
      <c r="B235" s="103"/>
      <c r="K235" s="106"/>
      <c r="L235" s="106"/>
      <c r="M235" s="106"/>
    </row>
    <row r="236" spans="1:18" s="75" customFormat="1" hidden="1">
      <c r="B236" s="109"/>
      <c r="D236" s="110"/>
      <c r="E236" s="110"/>
      <c r="F236" s="110"/>
      <c r="K236" s="111"/>
      <c r="L236" s="111"/>
      <c r="M236" s="111"/>
      <c r="N236" s="111"/>
      <c r="P236" s="112"/>
      <c r="R236" s="83"/>
    </row>
    <row r="237" spans="1:18" s="75" customFormat="1" hidden="1">
      <c r="B237" s="109"/>
      <c r="D237" s="110"/>
      <c r="E237" s="110"/>
      <c r="F237" s="110"/>
      <c r="K237" s="111"/>
      <c r="L237" s="111"/>
      <c r="M237" s="111"/>
      <c r="N237" s="111"/>
      <c r="P237" s="112"/>
      <c r="R237" s="83"/>
    </row>
    <row r="238" spans="1:18" s="75" customFormat="1" hidden="1">
      <c r="B238" s="109"/>
      <c r="D238" s="110"/>
      <c r="E238" s="110"/>
      <c r="F238" s="110"/>
      <c r="K238" s="111"/>
      <c r="L238" s="111"/>
      <c r="M238" s="111"/>
      <c r="N238" s="111"/>
      <c r="P238" s="112"/>
      <c r="R238" s="83"/>
    </row>
    <row r="239" spans="1:18" s="75" customFormat="1" hidden="1">
      <c r="B239" s="109"/>
      <c r="D239" s="110"/>
      <c r="E239" s="110"/>
      <c r="F239" s="110"/>
      <c r="K239" s="111"/>
      <c r="L239" s="111"/>
      <c r="M239" s="111"/>
      <c r="N239" s="111"/>
      <c r="P239" s="112"/>
      <c r="R239" s="83"/>
    </row>
    <row r="240" spans="1:18" s="75" customFormat="1" hidden="1">
      <c r="B240" s="109"/>
      <c r="D240" s="113"/>
      <c r="E240" s="113"/>
      <c r="F240" s="113"/>
      <c r="K240" s="111"/>
      <c r="L240" s="111"/>
      <c r="M240" s="111"/>
      <c r="N240" s="111"/>
      <c r="P240" s="112"/>
      <c r="R240" s="83"/>
    </row>
    <row r="241" spans="2:18" s="75" customFormat="1" hidden="1">
      <c r="B241" s="109"/>
      <c r="D241" s="110"/>
      <c r="E241" s="110"/>
      <c r="F241" s="110"/>
      <c r="K241" s="111"/>
      <c r="L241" s="111"/>
      <c r="M241" s="111"/>
      <c r="N241" s="111"/>
      <c r="P241" s="112"/>
      <c r="R241" s="83"/>
    </row>
    <row r="242" spans="2:18" s="75" customFormat="1" hidden="1">
      <c r="B242" s="109"/>
      <c r="D242" s="110"/>
      <c r="E242" s="110"/>
      <c r="F242" s="110"/>
      <c r="K242" s="111"/>
      <c r="L242" s="111"/>
      <c r="M242" s="111"/>
      <c r="N242" s="111"/>
      <c r="P242" s="112"/>
      <c r="R242" s="83"/>
    </row>
    <row r="243" spans="2:18" s="75" customFormat="1" hidden="1">
      <c r="B243" s="109"/>
      <c r="D243" s="110"/>
      <c r="E243" s="110"/>
      <c r="F243" s="110"/>
      <c r="K243" s="111"/>
      <c r="L243" s="111"/>
      <c r="M243" s="111"/>
      <c r="N243" s="111"/>
      <c r="P243" s="112"/>
      <c r="R243" s="83"/>
    </row>
    <row r="244" spans="2:18" s="75" customFormat="1" hidden="1">
      <c r="B244" s="109"/>
      <c r="D244" s="110"/>
      <c r="E244" s="110"/>
      <c r="F244" s="110"/>
      <c r="K244" s="111"/>
      <c r="L244" s="111"/>
      <c r="M244" s="111"/>
      <c r="N244" s="111"/>
      <c r="P244" s="112"/>
      <c r="R244" s="83"/>
    </row>
    <row r="245" spans="2:18" hidden="1">
      <c r="B245" s="103"/>
    </row>
    <row r="246" spans="2:18" hidden="1">
      <c r="B246" s="103"/>
    </row>
    <row r="247" spans="2:18" hidden="1">
      <c r="B247" s="114"/>
      <c r="D247" s="107"/>
      <c r="E247" s="107"/>
      <c r="F247" s="107"/>
    </row>
    <row r="248" spans="2:18" hidden="1">
      <c r="B248" s="115"/>
    </row>
    <row r="249" spans="2:18" hidden="1">
      <c r="B249" s="114"/>
    </row>
    <row r="250" spans="2:18" hidden="1">
      <c r="B250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1496062992125984" right="7.874015748031496E-2" top="0.23622047244094491" bottom="0.19685039370078741" header="0" footer="0"/>
  <pageSetup paperSize="9" scale="72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A1:R250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+'9'!O6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+'9'!O7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+'9'!O8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+'9'!O9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+'9'!O10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+'9'!O12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+'9'!O13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+'9'!O14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+'9'!O15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+'9'!O16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+'9'!O18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+'9'!O19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+'9'!O20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+'9'!O21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+'9'!O22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+'9'!O24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+'9'!O25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+'9'!O26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+'9'!O27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+'9'!O28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+'9'!O29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+'9'!O31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+'9'!O32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6" ht="12.75" customHeight="1">
      <c r="A33" s="73"/>
      <c r="B33" s="278"/>
      <c r="C33" s="244"/>
      <c r="D33" s="34">
        <f>+'9'!O33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6" ht="12.75" customHeight="1">
      <c r="A34" s="73"/>
      <c r="B34" s="278"/>
      <c r="C34" s="244"/>
      <c r="D34" s="34">
        <f>+'9'!O34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6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6" ht="12.75" customHeight="1">
      <c r="A36" s="73"/>
      <c r="B36" s="278" t="s">
        <v>26</v>
      </c>
      <c r="C36" s="244" t="s">
        <v>69</v>
      </c>
      <c r="D36" s="34">
        <f>+'9'!O36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6" ht="12.75" customHeight="1">
      <c r="A37" s="73"/>
      <c r="B37" s="278" t="s">
        <v>27</v>
      </c>
      <c r="C37" s="244" t="s">
        <v>69</v>
      </c>
      <c r="D37" s="34">
        <f>+'9'!O37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6" ht="12.75" customHeight="1">
      <c r="A38" s="73"/>
      <c r="B38" s="80" t="s">
        <v>150</v>
      </c>
      <c r="C38" s="279" t="s">
        <v>69</v>
      </c>
      <c r="D38" s="34">
        <f>+'9'!O38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6" ht="12.75" customHeight="1">
      <c r="A39" s="73"/>
      <c r="B39" s="278"/>
      <c r="C39" s="244"/>
      <c r="D39" s="34">
        <f>+'9'!O39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6" ht="12.75" customHeight="1">
      <c r="A40" s="73"/>
      <c r="B40" s="280"/>
      <c r="C40" s="244"/>
      <c r="D40" s="34">
        <f>+'9'!O40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6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6" ht="12.75" customHeight="1">
      <c r="A42" s="73"/>
      <c r="B42" s="278" t="s">
        <v>29</v>
      </c>
      <c r="C42" s="244" t="s">
        <v>69</v>
      </c>
      <c r="D42" s="34">
        <f>+'9'!O42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6" ht="12.75" customHeight="1">
      <c r="A43" s="73"/>
      <c r="B43" s="278" t="s">
        <v>30</v>
      </c>
      <c r="C43" s="244" t="s">
        <v>69</v>
      </c>
      <c r="D43" s="34">
        <f>+'9'!O43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6" ht="12.75" customHeight="1">
      <c r="A44" s="73"/>
      <c r="B44" s="278"/>
      <c r="C44" s="244"/>
      <c r="D44" s="34">
        <f>+'9'!O44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6" ht="12.75" customHeight="1">
      <c r="A45" s="73"/>
      <c r="B45" s="278"/>
      <c r="C45" s="244"/>
      <c r="D45" s="34">
        <f>+'9'!O45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6" ht="12.75" customHeight="1">
      <c r="A46" s="73"/>
      <c r="B46" s="280"/>
      <c r="C46" s="244"/>
      <c r="D46" s="34">
        <f>+'9'!O46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6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  <c r="P47" s="129"/>
    </row>
    <row r="48" spans="1:16" ht="12.75" customHeight="1">
      <c r="A48" s="73"/>
      <c r="B48" s="278" t="s">
        <v>70</v>
      </c>
      <c r="C48" s="244" t="s">
        <v>103</v>
      </c>
      <c r="D48" s="34">
        <f>+'9'!O48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+'9'!O49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+'9'!O50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+'9'!O51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+'9'!O52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+'9'!O53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+'9'!O54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+'9'!O55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+'9'!O56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+'9'!O57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+'9'!O58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+'9'!O59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+'9'!O60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+'9'!O61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+'9'!O62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+'9'!O63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+'9'!O64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+'9'!O65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+'9'!O66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+'9'!O67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+'9'!O68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+'9'!O69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+'9'!O70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+'9'!O71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+'9'!O72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+'9'!O73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+'9'!O74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+'9'!O75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+'9'!O76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+'9'!O77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+'9'!O78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+'9'!O79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+'9'!O80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+'9'!O81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+'9'!O82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+'9'!O83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</row>
    <row r="84" spans="1:18" ht="12.75" customHeight="1">
      <c r="A84" s="73"/>
      <c r="B84" s="259" t="s">
        <v>184</v>
      </c>
      <c r="C84" s="244" t="s">
        <v>175</v>
      </c>
      <c r="D84" s="34">
        <f>+'9'!O84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+'9'!O85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+'9'!O87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+'9'!O88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+'9'!O89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+'9'!O90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+'9'!O91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  <c r="P91" s="80"/>
      <c r="R91" s="80"/>
    </row>
    <row r="92" spans="1:18" ht="12.75" customHeight="1">
      <c r="A92" s="73"/>
      <c r="B92" s="283"/>
      <c r="C92" s="244"/>
      <c r="D92" s="34">
        <f>+'9'!O92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+'9'!O94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  <c r="P94" s="80"/>
      <c r="R94" s="80"/>
    </row>
    <row r="95" spans="1:18" ht="12.75" customHeight="1">
      <c r="A95" s="73"/>
      <c r="B95" s="283" t="s">
        <v>96</v>
      </c>
      <c r="C95" s="244" t="s">
        <v>69</v>
      </c>
      <c r="D95" s="34">
        <f>+'9'!O95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+'9'!O96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+'9'!O97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+'9'!O98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164</v>
      </c>
      <c r="C99" s="244" t="s">
        <v>69</v>
      </c>
      <c r="D99" s="34">
        <f>+'9'!O99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+'9'!O100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+'9'!O101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+'9'!O102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+'9'!O103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+'9'!O104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+'9'!O105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+'9'!O106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+'9'!O107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+'9'!O109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+'9'!O110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+'9'!O111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+'9'!O112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8" ht="12.75" customHeight="1">
      <c r="A113" s="73"/>
      <c r="B113" s="288" t="s">
        <v>38</v>
      </c>
      <c r="C113" s="287" t="s">
        <v>105</v>
      </c>
      <c r="D113" s="34">
        <f>+'9'!O113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8" ht="12.75" customHeight="1">
      <c r="A114" s="73"/>
      <c r="B114" s="288" t="s">
        <v>39</v>
      </c>
      <c r="C114" s="287" t="s">
        <v>105</v>
      </c>
      <c r="D114" s="34">
        <f>+'9'!O114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8" ht="12.75" customHeight="1">
      <c r="A115" s="73"/>
      <c r="B115" s="288" t="s">
        <v>41</v>
      </c>
      <c r="C115" s="287" t="s">
        <v>105</v>
      </c>
      <c r="D115" s="34">
        <f>+'9'!O115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8" ht="12.75" customHeight="1">
      <c r="A116" s="73"/>
      <c r="B116" s="288" t="s">
        <v>42</v>
      </c>
      <c r="C116" s="287" t="s">
        <v>105</v>
      </c>
      <c r="D116" s="34">
        <f>+'9'!O116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8" ht="12.75" customHeight="1">
      <c r="A117" s="73"/>
      <c r="B117" s="288" t="s">
        <v>108</v>
      </c>
      <c r="C117" s="287" t="s">
        <v>105</v>
      </c>
      <c r="D117" s="34">
        <f>+'9'!O117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8" ht="12.75" customHeight="1">
      <c r="A118" s="73"/>
      <c r="B118" s="289" t="s">
        <v>130</v>
      </c>
      <c r="C118" s="287" t="s">
        <v>105</v>
      </c>
      <c r="D118" s="34">
        <f>+'9'!O118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8" ht="12.75" customHeight="1">
      <c r="A119" s="73"/>
      <c r="B119" s="288"/>
      <c r="C119" s="287"/>
      <c r="D119" s="34">
        <f>+'9'!O119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8" ht="12.75" customHeight="1">
      <c r="A120" s="73"/>
      <c r="B120" s="288"/>
      <c r="C120" s="287"/>
      <c r="D120" s="34">
        <f>+'9'!O120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8" s="101" customFormat="1" ht="12.75" customHeight="1">
      <c r="A121" s="99"/>
      <c r="B121" s="289"/>
      <c r="C121" s="287"/>
      <c r="D121" s="34">
        <f>+'9'!O121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  <c r="P121" s="100"/>
      <c r="R121" s="102"/>
    </row>
    <row r="122" spans="1:18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8" ht="12.75" customHeight="1">
      <c r="A123" s="73"/>
      <c r="B123" s="286" t="s">
        <v>43</v>
      </c>
      <c r="C123" s="287" t="s">
        <v>69</v>
      </c>
      <c r="D123" s="34">
        <f>+'9'!O123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8" ht="12.75" customHeight="1">
      <c r="A124" s="73"/>
      <c r="B124" s="286" t="s">
        <v>44</v>
      </c>
      <c r="C124" s="287" t="s">
        <v>69</v>
      </c>
      <c r="D124" s="34">
        <f>+'9'!O124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8" ht="12.75" customHeight="1">
      <c r="A125" s="73"/>
      <c r="B125" s="286" t="s">
        <v>45</v>
      </c>
      <c r="C125" s="287" t="s">
        <v>69</v>
      </c>
      <c r="D125" s="34">
        <f>+'9'!O125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8" ht="12.75" customHeight="1">
      <c r="A126" s="73"/>
      <c r="B126" s="286" t="s">
        <v>46</v>
      </c>
      <c r="C126" s="287" t="s">
        <v>69</v>
      </c>
      <c r="D126" s="34">
        <f>+'9'!O126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8" ht="12.75" customHeight="1">
      <c r="A127" s="73"/>
      <c r="B127" s="286" t="s">
        <v>47</v>
      </c>
      <c r="C127" s="287" t="s">
        <v>105</v>
      </c>
      <c r="D127" s="34">
        <f>+'9'!O127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8" ht="12.75" customHeight="1">
      <c r="A128" s="73"/>
      <c r="B128" s="286" t="s">
        <v>48</v>
      </c>
      <c r="C128" s="287" t="s">
        <v>105</v>
      </c>
      <c r="D128" s="34">
        <f>+'9'!O128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+'9'!O129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+'9'!O130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+'9'!O131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+'9'!O132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+'9'!O134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+'9'!O135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+'9'!O136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+'9'!O137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+'9'!O138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+'9'!O139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+'9'!O140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+'9'!O141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+'9'!O142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+'9'!O143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+'9'!O144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+'9'!O146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+'9'!O147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+'9'!O148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+'9'!O149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+'9'!O150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+'9'!O151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+'9'!O152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+'9'!O153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+'9'!O154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+'9'!O155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+'9'!O156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+'9'!O157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+'9'!O158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+'9'!O159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+'9'!O160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5" ht="12.75" customHeight="1">
      <c r="A161" s="73"/>
      <c r="B161" s="286" t="s">
        <v>126</v>
      </c>
      <c r="C161" s="287" t="s">
        <v>69</v>
      </c>
      <c r="D161" s="34">
        <f>+'9'!O161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5" ht="12.75" customHeight="1">
      <c r="A162" s="73"/>
      <c r="B162" s="286" t="s">
        <v>127</v>
      </c>
      <c r="C162" s="287" t="s">
        <v>69</v>
      </c>
      <c r="D162" s="34">
        <f>+'9'!O162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5" ht="12.75" customHeight="1">
      <c r="A163" s="73"/>
      <c r="B163" s="286" t="s">
        <v>167</v>
      </c>
      <c r="C163" s="287"/>
      <c r="D163" s="34">
        <f>+'9'!O163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5" ht="12.75" customHeight="1">
      <c r="A164" s="73"/>
      <c r="B164" s="310" t="s">
        <v>168</v>
      </c>
      <c r="C164" s="287"/>
      <c r="D164" s="34">
        <f>+'9'!O164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5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5" ht="12.75" customHeight="1">
      <c r="A166" s="73"/>
      <c r="B166" s="289" t="s">
        <v>134</v>
      </c>
      <c r="C166" s="291" t="s">
        <v>105</v>
      </c>
      <c r="D166" s="34">
        <f>+'9'!O166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5" ht="12.75" customHeight="1">
      <c r="A167" s="73"/>
      <c r="B167" s="289" t="s">
        <v>135</v>
      </c>
      <c r="C167" s="291" t="s">
        <v>105</v>
      </c>
      <c r="D167" s="34">
        <f>+'9'!O167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5" ht="12.75" customHeight="1">
      <c r="A168" s="73"/>
      <c r="B168" s="256" t="s">
        <v>138</v>
      </c>
      <c r="C168" s="287" t="s">
        <v>69</v>
      </c>
      <c r="D168" s="34">
        <f>+'9'!O168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5" ht="12.75" customHeight="1">
      <c r="A169" s="73"/>
      <c r="B169" s="289" t="s">
        <v>136</v>
      </c>
      <c r="C169" s="291" t="s">
        <v>105</v>
      </c>
      <c r="D169" s="34">
        <f>+'9'!O169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5" ht="12.75" customHeight="1">
      <c r="A170" s="73"/>
      <c r="B170" s="289" t="s">
        <v>139</v>
      </c>
      <c r="C170" s="291" t="s">
        <v>105</v>
      </c>
      <c r="D170" s="34">
        <f>+'9'!O170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5" ht="12.75" customHeight="1">
      <c r="A171" s="73"/>
      <c r="B171" s="289"/>
      <c r="C171" s="291"/>
      <c r="D171" s="34">
        <f>+'9'!O171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5" ht="12.75" customHeight="1">
      <c r="A172" s="73"/>
      <c r="B172" s="289"/>
      <c r="C172" s="291"/>
      <c r="D172" s="34">
        <f>+'9'!O172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5" ht="12.75" customHeight="1">
      <c r="A173" s="73"/>
      <c r="B173" s="40"/>
      <c r="C173" s="41"/>
      <c r="D173" s="66">
        <f t="shared" ref="D173:O173" si="15">SUM(D6:D172)</f>
        <v>995181.28999999992</v>
      </c>
      <c r="E173" s="66">
        <f t="shared" si="15"/>
        <v>0</v>
      </c>
      <c r="F173" s="66">
        <f t="shared" si="15"/>
        <v>0</v>
      </c>
      <c r="G173" s="66">
        <f t="shared" si="15"/>
        <v>0</v>
      </c>
      <c r="H173" s="66">
        <f t="shared" si="15"/>
        <v>0</v>
      </c>
      <c r="I173" s="66">
        <f t="shared" si="15"/>
        <v>0</v>
      </c>
      <c r="J173" s="66">
        <f t="shared" si="15"/>
        <v>0</v>
      </c>
      <c r="K173" s="66">
        <f t="shared" si="15"/>
        <v>0</v>
      </c>
      <c r="L173" s="66">
        <f t="shared" si="15"/>
        <v>0</v>
      </c>
      <c r="M173" s="66">
        <f t="shared" si="15"/>
        <v>0</v>
      </c>
      <c r="N173" s="66">
        <f t="shared" si="15"/>
        <v>0</v>
      </c>
      <c r="O173" s="66">
        <f t="shared" si="15"/>
        <v>995181.28999999992</v>
      </c>
    </row>
    <row r="174" spans="1:15" ht="12.75" customHeight="1">
      <c r="A174" s="73"/>
      <c r="B174" s="138"/>
      <c r="C174" s="136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</row>
    <row r="175" spans="1:15" ht="12.75" hidden="1" customHeight="1">
      <c r="A175" s="73"/>
      <c r="B175" s="73"/>
      <c r="C175" s="131"/>
      <c r="D175" s="132"/>
      <c r="E175" s="132"/>
      <c r="F175" s="132"/>
      <c r="G175" s="133"/>
      <c r="H175" s="134"/>
      <c r="I175" s="134"/>
      <c r="J175" s="134"/>
      <c r="K175" s="134"/>
      <c r="L175" s="134"/>
      <c r="M175" s="134"/>
      <c r="N175" s="135"/>
      <c r="O175" s="135"/>
    </row>
    <row r="176" spans="1:15" ht="12.75" hidden="1" customHeight="1">
      <c r="A176" s="73"/>
      <c r="B176" s="73"/>
      <c r="C176" s="131"/>
      <c r="D176" s="132"/>
      <c r="E176" s="132"/>
      <c r="F176" s="132"/>
      <c r="G176" s="133"/>
      <c r="H176" s="134"/>
      <c r="I176" s="134"/>
      <c r="J176" s="134"/>
      <c r="K176" s="134"/>
      <c r="L176" s="134"/>
      <c r="M176" s="134"/>
      <c r="N176" s="135"/>
      <c r="O176" s="135"/>
    </row>
    <row r="177" spans="1:15" ht="12.75" hidden="1" customHeight="1">
      <c r="A177" s="73"/>
      <c r="B177" s="73"/>
      <c r="C177" s="131"/>
      <c r="D177" s="132"/>
      <c r="E177" s="132"/>
      <c r="F177" s="132"/>
      <c r="G177" s="133"/>
      <c r="H177" s="134"/>
      <c r="I177" s="134"/>
      <c r="J177" s="134"/>
      <c r="K177" s="134"/>
      <c r="L177" s="134"/>
      <c r="M177" s="134"/>
      <c r="N177" s="135"/>
      <c r="O177" s="135"/>
    </row>
    <row r="178" spans="1:15" ht="12.75" hidden="1" customHeight="1">
      <c r="A178" s="73"/>
      <c r="B178" s="73"/>
      <c r="C178" s="131"/>
      <c r="D178" s="132"/>
      <c r="E178" s="132"/>
      <c r="F178" s="132"/>
      <c r="G178" s="133"/>
      <c r="H178" s="134"/>
      <c r="I178" s="134"/>
      <c r="J178" s="134"/>
      <c r="K178" s="134"/>
      <c r="L178" s="134"/>
      <c r="M178" s="134"/>
      <c r="N178" s="135"/>
      <c r="O178" s="135"/>
    </row>
    <row r="179" spans="1:15" ht="12.75" hidden="1" customHeight="1">
      <c r="A179" s="73"/>
      <c r="B179" s="73"/>
      <c r="C179" s="131"/>
      <c r="D179" s="132"/>
      <c r="E179" s="132"/>
      <c r="F179" s="132"/>
      <c r="G179" s="133"/>
      <c r="H179" s="134"/>
      <c r="I179" s="134"/>
      <c r="J179" s="134"/>
      <c r="K179" s="134"/>
      <c r="L179" s="134"/>
      <c r="M179" s="134"/>
      <c r="N179" s="135"/>
      <c r="O179" s="135"/>
    </row>
    <row r="180" spans="1:15" ht="12.75" hidden="1" customHeight="1">
      <c r="A180" s="73"/>
      <c r="B180" s="73"/>
      <c r="C180" s="131"/>
      <c r="D180" s="132"/>
      <c r="E180" s="132"/>
      <c r="F180" s="132"/>
      <c r="G180" s="133"/>
      <c r="H180" s="134"/>
      <c r="I180" s="134"/>
      <c r="J180" s="134"/>
      <c r="K180" s="134"/>
      <c r="L180" s="134"/>
      <c r="M180" s="134"/>
      <c r="N180" s="135"/>
      <c r="O180" s="135"/>
    </row>
    <row r="181" spans="1:15" ht="12.75" hidden="1" customHeight="1">
      <c r="A181" s="73"/>
      <c r="B181" s="73"/>
      <c r="C181" s="131"/>
      <c r="D181" s="132"/>
      <c r="E181" s="132"/>
      <c r="F181" s="132"/>
      <c r="G181" s="133"/>
      <c r="H181" s="134"/>
      <c r="I181" s="134"/>
      <c r="J181" s="134"/>
      <c r="K181" s="134"/>
      <c r="L181" s="134"/>
      <c r="M181" s="134"/>
      <c r="N181" s="135"/>
      <c r="O181" s="135"/>
    </row>
    <row r="182" spans="1:15" ht="12.75" hidden="1" customHeight="1">
      <c r="A182" s="73"/>
      <c r="B182" s="73"/>
      <c r="C182" s="131"/>
      <c r="D182" s="132"/>
      <c r="E182" s="132"/>
      <c r="F182" s="132"/>
      <c r="G182" s="133"/>
      <c r="H182" s="134"/>
      <c r="I182" s="134"/>
      <c r="J182" s="134"/>
      <c r="K182" s="134"/>
      <c r="L182" s="134"/>
      <c r="M182" s="134"/>
      <c r="N182" s="135"/>
      <c r="O182" s="135"/>
    </row>
    <row r="183" spans="1:15" ht="12.75" hidden="1" customHeight="1">
      <c r="A183" s="73"/>
      <c r="B183" s="73"/>
      <c r="C183" s="131"/>
      <c r="D183" s="132"/>
      <c r="E183" s="132"/>
      <c r="F183" s="132"/>
      <c r="G183" s="133"/>
      <c r="H183" s="134"/>
      <c r="I183" s="134"/>
      <c r="J183" s="134"/>
      <c r="K183" s="134"/>
      <c r="L183" s="134"/>
      <c r="M183" s="134"/>
      <c r="N183" s="135"/>
      <c r="O183" s="135"/>
    </row>
    <row r="184" spans="1:15" ht="12.75" hidden="1" customHeight="1">
      <c r="A184" s="73"/>
      <c r="B184" s="73"/>
      <c r="C184" s="131"/>
      <c r="D184" s="132"/>
      <c r="E184" s="132"/>
      <c r="F184" s="132"/>
      <c r="G184" s="133"/>
      <c r="H184" s="134"/>
      <c r="I184" s="134"/>
      <c r="J184" s="134"/>
      <c r="K184" s="134"/>
      <c r="L184" s="134"/>
      <c r="M184" s="134"/>
      <c r="N184" s="135"/>
      <c r="O184" s="135"/>
    </row>
    <row r="185" spans="1:15" ht="12.75" hidden="1" customHeight="1">
      <c r="A185" s="73"/>
      <c r="B185" s="73"/>
      <c r="C185" s="131"/>
      <c r="D185" s="132"/>
      <c r="E185" s="132"/>
      <c r="F185" s="132"/>
      <c r="G185" s="133"/>
      <c r="H185" s="134"/>
      <c r="I185" s="134"/>
      <c r="J185" s="134"/>
      <c r="K185" s="134"/>
      <c r="L185" s="134"/>
      <c r="M185" s="134"/>
      <c r="N185" s="135"/>
      <c r="O185" s="135"/>
    </row>
    <row r="186" spans="1:15" ht="12.75" hidden="1" customHeight="1">
      <c r="A186" s="73"/>
      <c r="B186" s="73"/>
      <c r="C186" s="131"/>
      <c r="D186" s="132"/>
      <c r="E186" s="132"/>
      <c r="F186" s="132"/>
      <c r="G186" s="133"/>
      <c r="H186" s="134"/>
      <c r="I186" s="134"/>
      <c r="J186" s="134"/>
      <c r="K186" s="134"/>
      <c r="L186" s="134"/>
      <c r="M186" s="134"/>
      <c r="N186" s="135"/>
      <c r="O186" s="135"/>
    </row>
    <row r="187" spans="1:15" ht="12.75" hidden="1" customHeight="1">
      <c r="A187" s="73"/>
      <c r="B187" s="73"/>
      <c r="C187" s="131"/>
      <c r="D187" s="132"/>
      <c r="E187" s="132"/>
      <c r="F187" s="132"/>
      <c r="G187" s="133"/>
      <c r="H187" s="134"/>
      <c r="I187" s="134"/>
      <c r="J187" s="134"/>
      <c r="K187" s="134"/>
      <c r="L187" s="134"/>
      <c r="M187" s="134"/>
      <c r="N187" s="135"/>
      <c r="O187" s="135"/>
    </row>
    <row r="188" spans="1:15" ht="12.75" hidden="1" customHeight="1">
      <c r="A188" s="73"/>
      <c r="B188" s="73"/>
      <c r="C188" s="131"/>
      <c r="D188" s="132"/>
      <c r="E188" s="132"/>
      <c r="F188" s="132"/>
      <c r="G188" s="133"/>
      <c r="H188" s="134"/>
      <c r="I188" s="134"/>
      <c r="J188" s="134"/>
      <c r="K188" s="134"/>
      <c r="L188" s="134"/>
      <c r="M188" s="134"/>
      <c r="N188" s="135"/>
      <c r="O188" s="135"/>
    </row>
    <row r="189" spans="1:15" ht="12.75" hidden="1" customHeight="1">
      <c r="A189" s="73"/>
      <c r="B189" s="136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</row>
    <row r="190" spans="1:15" ht="12.75" hidden="1" customHeight="1">
      <c r="A190" s="73"/>
      <c r="B190" s="73"/>
      <c r="C190" s="131"/>
      <c r="D190" s="132"/>
      <c r="E190" s="132"/>
      <c r="F190" s="132"/>
      <c r="G190" s="133"/>
      <c r="H190" s="134"/>
      <c r="I190" s="134"/>
      <c r="J190" s="134"/>
      <c r="K190" s="134"/>
      <c r="L190" s="134"/>
      <c r="M190" s="134"/>
      <c r="N190" s="135"/>
      <c r="O190" s="135"/>
    </row>
    <row r="191" spans="1:15" ht="12.75" hidden="1" customHeight="1">
      <c r="A191" s="73"/>
      <c r="B191" s="73"/>
      <c r="C191" s="131"/>
      <c r="D191" s="132"/>
      <c r="E191" s="132"/>
      <c r="F191" s="132"/>
      <c r="G191" s="133"/>
      <c r="H191" s="134"/>
      <c r="I191" s="134"/>
      <c r="J191" s="134"/>
      <c r="K191" s="134"/>
      <c r="L191" s="134"/>
      <c r="M191" s="134"/>
      <c r="N191" s="135"/>
      <c r="O191" s="135"/>
    </row>
    <row r="192" spans="1:15" ht="12.75" hidden="1" customHeight="1">
      <c r="A192" s="73"/>
      <c r="B192" s="73"/>
      <c r="C192" s="131"/>
      <c r="D192" s="132"/>
      <c r="E192" s="132"/>
      <c r="F192" s="132"/>
      <c r="G192" s="133"/>
      <c r="H192" s="134"/>
      <c r="I192" s="134"/>
      <c r="J192" s="134"/>
      <c r="K192" s="134"/>
      <c r="L192" s="134"/>
      <c r="M192" s="134"/>
      <c r="N192" s="135"/>
      <c r="O192" s="135"/>
    </row>
    <row r="193" spans="1:15" ht="12.75" hidden="1" customHeight="1">
      <c r="A193" s="73"/>
      <c r="B193" s="73"/>
      <c r="C193" s="131"/>
      <c r="D193" s="132"/>
      <c r="E193" s="132"/>
      <c r="F193" s="132"/>
      <c r="G193" s="133"/>
      <c r="H193" s="134"/>
      <c r="I193" s="134"/>
      <c r="J193" s="134"/>
      <c r="K193" s="134"/>
      <c r="L193" s="134"/>
      <c r="M193" s="134"/>
      <c r="N193" s="135"/>
      <c r="O193" s="135"/>
    </row>
    <row r="194" spans="1:15" ht="12.75" hidden="1" customHeight="1">
      <c r="A194" s="73"/>
      <c r="B194" s="73"/>
      <c r="C194" s="131"/>
      <c r="D194" s="132"/>
      <c r="E194" s="132"/>
      <c r="F194" s="132"/>
      <c r="G194" s="133"/>
      <c r="H194" s="134"/>
      <c r="I194" s="134"/>
      <c r="J194" s="134"/>
      <c r="K194" s="134"/>
      <c r="L194" s="134"/>
      <c r="M194" s="134"/>
      <c r="N194" s="135"/>
      <c r="O194" s="135"/>
    </row>
    <row r="195" spans="1:15" ht="12.75" hidden="1" customHeight="1">
      <c r="A195" s="73"/>
      <c r="B195" s="73"/>
      <c r="C195" s="131"/>
      <c r="D195" s="132"/>
      <c r="E195" s="132"/>
      <c r="F195" s="132"/>
      <c r="G195" s="133"/>
      <c r="H195" s="134"/>
      <c r="I195" s="134"/>
      <c r="J195" s="134"/>
      <c r="K195" s="134"/>
      <c r="L195" s="134"/>
      <c r="M195" s="134"/>
      <c r="N195" s="135"/>
      <c r="O195" s="135"/>
    </row>
    <row r="196" spans="1:15" ht="12.75" hidden="1" customHeight="1">
      <c r="A196" s="73"/>
      <c r="B196" s="73"/>
      <c r="C196" s="131"/>
      <c r="D196" s="132"/>
      <c r="E196" s="132"/>
      <c r="F196" s="132"/>
      <c r="G196" s="133"/>
      <c r="H196" s="134"/>
      <c r="I196" s="134"/>
      <c r="J196" s="134"/>
      <c r="K196" s="134"/>
      <c r="L196" s="134"/>
      <c r="M196" s="134"/>
      <c r="N196" s="135"/>
      <c r="O196" s="135"/>
    </row>
    <row r="197" spans="1:15" ht="12.75" hidden="1" customHeight="1">
      <c r="A197" s="73"/>
      <c r="B197" s="73"/>
      <c r="C197" s="131"/>
      <c r="D197" s="132"/>
      <c r="E197" s="132"/>
      <c r="F197" s="132"/>
      <c r="G197" s="133"/>
      <c r="H197" s="134"/>
      <c r="I197" s="134"/>
      <c r="J197" s="134"/>
      <c r="K197" s="134"/>
      <c r="L197" s="134"/>
      <c r="M197" s="134"/>
      <c r="N197" s="135"/>
      <c r="O197" s="135"/>
    </row>
    <row r="198" spans="1:15" ht="12.75" hidden="1" customHeight="1">
      <c r="A198" s="73"/>
      <c r="B198" s="73"/>
      <c r="C198" s="131"/>
      <c r="D198" s="132"/>
      <c r="E198" s="132"/>
      <c r="F198" s="132"/>
      <c r="G198" s="133"/>
      <c r="H198" s="134"/>
      <c r="I198" s="134"/>
      <c r="J198" s="134"/>
      <c r="K198" s="134"/>
      <c r="L198" s="134"/>
      <c r="M198" s="134"/>
      <c r="N198" s="135"/>
      <c r="O198" s="135"/>
    </row>
    <row r="199" spans="1:15" ht="12.75" hidden="1" customHeight="1">
      <c r="A199" s="73"/>
      <c r="B199" s="73"/>
      <c r="C199" s="131"/>
      <c r="D199" s="132"/>
      <c r="E199" s="132"/>
      <c r="F199" s="132"/>
      <c r="G199" s="133"/>
      <c r="H199" s="134"/>
      <c r="I199" s="134"/>
      <c r="J199" s="134"/>
      <c r="K199" s="134"/>
      <c r="L199" s="134"/>
      <c r="M199" s="134"/>
      <c r="N199" s="135"/>
      <c r="O199" s="135"/>
    </row>
    <row r="200" spans="1:15" ht="12.75" hidden="1" customHeight="1">
      <c r="A200" s="73"/>
      <c r="B200" s="73"/>
      <c r="C200" s="131"/>
      <c r="D200" s="132"/>
      <c r="E200" s="132"/>
      <c r="F200" s="132"/>
      <c r="G200" s="133"/>
      <c r="H200" s="134"/>
      <c r="I200" s="134"/>
      <c r="J200" s="134"/>
      <c r="K200" s="134"/>
      <c r="L200" s="134"/>
      <c r="M200" s="134"/>
      <c r="N200" s="135"/>
      <c r="O200" s="135"/>
    </row>
    <row r="201" spans="1:15" ht="12.75" hidden="1" customHeight="1">
      <c r="A201" s="73"/>
      <c r="B201" s="73"/>
      <c r="C201" s="131"/>
      <c r="D201" s="132"/>
      <c r="E201" s="132"/>
      <c r="F201" s="132"/>
      <c r="G201" s="133"/>
      <c r="H201" s="134"/>
      <c r="I201" s="134"/>
      <c r="J201" s="134"/>
      <c r="K201" s="134"/>
      <c r="L201" s="134"/>
      <c r="M201" s="134"/>
      <c r="N201" s="135"/>
      <c r="O201" s="135"/>
    </row>
    <row r="202" spans="1:15" ht="12.75" hidden="1" customHeight="1">
      <c r="A202" s="73"/>
      <c r="B202" s="73"/>
      <c r="C202" s="131"/>
      <c r="D202" s="132"/>
      <c r="E202" s="132"/>
      <c r="F202" s="132"/>
      <c r="G202" s="133"/>
      <c r="H202" s="134"/>
      <c r="I202" s="134"/>
      <c r="J202" s="134"/>
      <c r="K202" s="134"/>
      <c r="L202" s="134"/>
      <c r="M202" s="134"/>
      <c r="N202" s="135"/>
      <c r="O202" s="135"/>
    </row>
    <row r="203" spans="1:15" ht="12.75" hidden="1" customHeight="1">
      <c r="A203" s="73"/>
      <c r="B203" s="73"/>
      <c r="C203" s="131"/>
      <c r="D203" s="132"/>
      <c r="E203" s="132"/>
      <c r="F203" s="132"/>
      <c r="G203" s="133"/>
      <c r="H203" s="134"/>
      <c r="I203" s="134"/>
      <c r="J203" s="134"/>
      <c r="K203" s="134"/>
      <c r="L203" s="134"/>
      <c r="M203" s="134"/>
      <c r="N203" s="135"/>
      <c r="O203" s="135"/>
    </row>
    <row r="204" spans="1:15" ht="12.75" hidden="1" customHeight="1">
      <c r="A204" s="73"/>
      <c r="B204" s="73"/>
      <c r="C204" s="131"/>
      <c r="D204" s="132"/>
      <c r="E204" s="132"/>
      <c r="F204" s="132"/>
      <c r="G204" s="133"/>
      <c r="H204" s="134"/>
      <c r="I204" s="134"/>
      <c r="J204" s="134"/>
      <c r="K204" s="134"/>
      <c r="L204" s="134"/>
      <c r="M204" s="134"/>
      <c r="N204" s="135"/>
      <c r="O204" s="135"/>
    </row>
    <row r="205" spans="1:15" ht="12.75" hidden="1" customHeight="1">
      <c r="A205" s="73"/>
      <c r="B205" s="73"/>
      <c r="C205" s="131"/>
      <c r="D205" s="132"/>
      <c r="E205" s="132"/>
      <c r="F205" s="132"/>
      <c r="G205" s="133"/>
      <c r="H205" s="134"/>
      <c r="I205" s="134"/>
      <c r="J205" s="134"/>
      <c r="K205" s="134"/>
      <c r="L205" s="134"/>
      <c r="M205" s="134"/>
      <c r="N205" s="135"/>
      <c r="O205" s="135"/>
    </row>
    <row r="206" spans="1:15" ht="12.75" hidden="1" customHeight="1">
      <c r="A206" s="73"/>
      <c r="B206" s="73"/>
      <c r="C206" s="131"/>
      <c r="D206" s="132"/>
      <c r="E206" s="132"/>
      <c r="F206" s="132"/>
      <c r="G206" s="133"/>
      <c r="H206" s="134"/>
      <c r="I206" s="134"/>
      <c r="J206" s="134"/>
      <c r="K206" s="134"/>
      <c r="L206" s="134"/>
      <c r="M206" s="134"/>
      <c r="N206" s="135"/>
      <c r="O206" s="135"/>
    </row>
    <row r="207" spans="1:15" ht="12.75" hidden="1" customHeight="1">
      <c r="A207" s="73"/>
      <c r="B207" s="73"/>
      <c r="C207" s="131"/>
      <c r="D207" s="132"/>
      <c r="E207" s="132"/>
      <c r="F207" s="132"/>
      <c r="G207" s="133"/>
      <c r="H207" s="134"/>
      <c r="I207" s="134"/>
      <c r="J207" s="134"/>
      <c r="K207" s="134"/>
      <c r="L207" s="134"/>
      <c r="M207" s="134"/>
      <c r="N207" s="135"/>
      <c r="O207" s="135"/>
    </row>
    <row r="208" spans="1:15" ht="12.75" hidden="1" customHeight="1">
      <c r="A208" s="73"/>
      <c r="B208" s="73"/>
      <c r="C208" s="131"/>
      <c r="D208" s="132"/>
      <c r="E208" s="132"/>
      <c r="F208" s="132"/>
      <c r="G208" s="133"/>
      <c r="H208" s="134"/>
      <c r="I208" s="134"/>
      <c r="J208" s="134"/>
      <c r="K208" s="134"/>
      <c r="L208" s="134"/>
      <c r="M208" s="134"/>
      <c r="N208" s="135"/>
      <c r="O208" s="135"/>
    </row>
    <row r="209" spans="1:15" ht="12.75" hidden="1" customHeight="1">
      <c r="A209" s="73"/>
      <c r="B209" s="136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</row>
    <row r="210" spans="1:15" ht="12.75" hidden="1" customHeight="1">
      <c r="A210" s="73"/>
      <c r="B210" s="73"/>
      <c r="C210" s="131"/>
      <c r="D210" s="132"/>
      <c r="E210" s="132"/>
      <c r="F210" s="132"/>
      <c r="G210" s="133"/>
      <c r="H210" s="134"/>
      <c r="I210" s="134"/>
      <c r="J210" s="134"/>
      <c r="K210" s="134"/>
      <c r="L210" s="134"/>
      <c r="M210" s="134"/>
      <c r="N210" s="135"/>
      <c r="O210" s="135"/>
    </row>
    <row r="211" spans="1:15" ht="12.75" hidden="1" customHeight="1">
      <c r="A211" s="73"/>
      <c r="B211" s="73"/>
      <c r="C211" s="131"/>
      <c r="D211" s="132"/>
      <c r="E211" s="132"/>
      <c r="F211" s="132"/>
      <c r="G211" s="133"/>
      <c r="H211" s="134"/>
      <c r="I211" s="134"/>
      <c r="J211" s="134"/>
      <c r="K211" s="134"/>
      <c r="L211" s="134"/>
      <c r="M211" s="134"/>
      <c r="N211" s="135"/>
      <c r="O211" s="135"/>
    </row>
    <row r="212" spans="1:15" ht="12.75" hidden="1" customHeight="1">
      <c r="A212" s="73"/>
      <c r="B212" s="73"/>
      <c r="C212" s="131"/>
      <c r="D212" s="132"/>
      <c r="E212" s="132"/>
      <c r="F212" s="132"/>
      <c r="G212" s="133"/>
      <c r="H212" s="134"/>
      <c r="I212" s="134"/>
      <c r="J212" s="134"/>
      <c r="K212" s="134"/>
      <c r="L212" s="134"/>
      <c r="M212" s="134"/>
      <c r="N212" s="135"/>
      <c r="O212" s="135"/>
    </row>
    <row r="213" spans="1:15" ht="12.75" hidden="1" customHeight="1">
      <c r="A213" s="73"/>
      <c r="B213" s="73"/>
      <c r="C213" s="131"/>
      <c r="D213" s="132"/>
      <c r="E213" s="132"/>
      <c r="F213" s="132"/>
      <c r="G213" s="133"/>
      <c r="H213" s="134"/>
      <c r="I213" s="134"/>
      <c r="J213" s="134"/>
      <c r="K213" s="134"/>
      <c r="L213" s="134"/>
      <c r="M213" s="134"/>
      <c r="N213" s="135"/>
      <c r="O213" s="135"/>
    </row>
    <row r="214" spans="1:15" ht="12.75" hidden="1" customHeight="1">
      <c r="A214" s="73"/>
      <c r="B214" s="73"/>
      <c r="C214" s="131"/>
      <c r="D214" s="132"/>
      <c r="E214" s="132"/>
      <c r="F214" s="132"/>
      <c r="G214" s="133"/>
      <c r="H214" s="134"/>
      <c r="I214" s="134"/>
      <c r="J214" s="134"/>
      <c r="K214" s="134"/>
      <c r="L214" s="134"/>
      <c r="M214" s="134"/>
      <c r="N214" s="135"/>
      <c r="O214" s="135"/>
    </row>
    <row r="215" spans="1:15" ht="12.75" hidden="1" customHeight="1">
      <c r="A215" s="73"/>
      <c r="B215" s="73"/>
      <c r="C215" s="131"/>
      <c r="D215" s="132"/>
      <c r="E215" s="132"/>
      <c r="F215" s="132"/>
      <c r="G215" s="133"/>
      <c r="H215" s="134"/>
      <c r="I215" s="134"/>
      <c r="J215" s="134"/>
      <c r="K215" s="134"/>
      <c r="L215" s="134"/>
      <c r="M215" s="134"/>
      <c r="N215" s="135"/>
      <c r="O215" s="135"/>
    </row>
    <row r="216" spans="1:15" ht="12.75" hidden="1" customHeight="1">
      <c r="A216" s="73"/>
      <c r="B216" s="73"/>
      <c r="C216" s="131"/>
      <c r="D216" s="132"/>
      <c r="E216" s="132"/>
      <c r="F216" s="132"/>
      <c r="G216" s="133"/>
      <c r="H216" s="134"/>
      <c r="I216" s="134"/>
      <c r="J216" s="134"/>
      <c r="K216" s="134"/>
      <c r="L216" s="134"/>
      <c r="M216" s="134"/>
      <c r="N216" s="135"/>
      <c r="O216" s="135"/>
    </row>
    <row r="217" spans="1:15" ht="12.75" hidden="1" customHeight="1">
      <c r="A217" s="73"/>
      <c r="B217" s="73"/>
      <c r="C217" s="131"/>
      <c r="D217" s="132"/>
      <c r="E217" s="132"/>
      <c r="F217" s="132"/>
      <c r="G217" s="133"/>
      <c r="H217" s="134"/>
      <c r="I217" s="134"/>
      <c r="J217" s="134"/>
      <c r="K217" s="134"/>
      <c r="L217" s="134"/>
      <c r="M217" s="134"/>
      <c r="N217" s="135"/>
      <c r="O217" s="135"/>
    </row>
    <row r="218" spans="1:15" ht="12.75" hidden="1" customHeight="1">
      <c r="A218" s="73"/>
      <c r="B218" s="73"/>
      <c r="C218" s="131"/>
      <c r="D218" s="132"/>
      <c r="E218" s="132"/>
      <c r="F218" s="132"/>
      <c r="G218" s="133"/>
      <c r="H218" s="134"/>
      <c r="I218" s="134"/>
      <c r="J218" s="134"/>
      <c r="K218" s="134"/>
      <c r="L218" s="134"/>
      <c r="M218" s="134"/>
      <c r="N218" s="135"/>
      <c r="O218" s="135"/>
    </row>
    <row r="219" spans="1:15" ht="12.75" hidden="1" customHeight="1">
      <c r="A219" s="73"/>
      <c r="B219" s="73"/>
      <c r="C219" s="131"/>
      <c r="D219" s="132"/>
      <c r="E219" s="132"/>
      <c r="F219" s="132"/>
      <c r="G219" s="133"/>
      <c r="H219" s="134"/>
      <c r="I219" s="134"/>
      <c r="J219" s="134"/>
      <c r="K219" s="134"/>
      <c r="L219" s="134"/>
      <c r="M219" s="134"/>
      <c r="N219" s="135"/>
      <c r="O219" s="135"/>
    </row>
    <row r="220" spans="1:15" ht="12.75" hidden="1" customHeight="1">
      <c r="A220" s="73"/>
      <c r="B220" s="73"/>
      <c r="C220" s="131"/>
      <c r="D220" s="132"/>
      <c r="E220" s="132"/>
      <c r="F220" s="132"/>
      <c r="G220" s="133"/>
      <c r="H220" s="134"/>
      <c r="I220" s="134"/>
      <c r="J220" s="134"/>
      <c r="K220" s="134"/>
      <c r="L220" s="134"/>
      <c r="M220" s="134"/>
      <c r="N220" s="135"/>
      <c r="O220" s="135"/>
    </row>
    <row r="221" spans="1:15" ht="12.75" hidden="1" customHeight="1">
      <c r="A221" s="73"/>
      <c r="B221" s="73"/>
      <c r="C221" s="131"/>
      <c r="D221" s="132"/>
      <c r="E221" s="132"/>
      <c r="F221" s="132"/>
      <c r="G221" s="133"/>
      <c r="H221" s="134"/>
      <c r="I221" s="134"/>
      <c r="J221" s="134"/>
      <c r="K221" s="134"/>
      <c r="L221" s="134"/>
      <c r="M221" s="134"/>
      <c r="N221" s="135"/>
      <c r="O221" s="135"/>
    </row>
    <row r="222" spans="1:15" ht="12.75" hidden="1" customHeight="1">
      <c r="A222" s="73"/>
      <c r="B222" s="73"/>
      <c r="C222" s="131"/>
      <c r="D222" s="132"/>
      <c r="E222" s="132"/>
      <c r="F222" s="132"/>
      <c r="G222" s="133"/>
      <c r="H222" s="134"/>
      <c r="I222" s="134"/>
      <c r="J222" s="134"/>
      <c r="K222" s="134"/>
      <c r="L222" s="134"/>
      <c r="M222" s="134"/>
      <c r="N222" s="135"/>
      <c r="O222" s="135"/>
    </row>
    <row r="223" spans="1:15" ht="12.75" hidden="1" customHeight="1">
      <c r="A223" s="73"/>
      <c r="B223" s="73"/>
      <c r="C223" s="131"/>
      <c r="D223" s="132"/>
      <c r="E223" s="132"/>
      <c r="F223" s="132"/>
      <c r="G223" s="133"/>
      <c r="H223" s="134"/>
      <c r="I223" s="134"/>
      <c r="J223" s="134"/>
      <c r="K223" s="134"/>
      <c r="L223" s="134"/>
      <c r="M223" s="134"/>
      <c r="N223" s="135"/>
      <c r="O223" s="135"/>
    </row>
    <row r="224" spans="1:15" ht="12.75" hidden="1" customHeight="1">
      <c r="A224" s="73"/>
      <c r="B224" s="73"/>
      <c r="C224" s="131"/>
      <c r="D224" s="132"/>
      <c r="E224" s="132"/>
      <c r="F224" s="132"/>
      <c r="G224" s="133"/>
      <c r="H224" s="134"/>
      <c r="I224" s="134"/>
      <c r="J224" s="134"/>
      <c r="K224" s="134"/>
      <c r="L224" s="134"/>
      <c r="M224" s="134"/>
      <c r="N224" s="135"/>
      <c r="O224" s="135"/>
    </row>
    <row r="225" spans="1:18" ht="12.75" hidden="1" customHeight="1">
      <c r="A225" s="73"/>
      <c r="B225" s="73"/>
      <c r="C225" s="131"/>
      <c r="D225" s="132"/>
      <c r="E225" s="132"/>
      <c r="F225" s="132"/>
      <c r="G225" s="133"/>
      <c r="H225" s="134"/>
      <c r="I225" s="134"/>
      <c r="J225" s="134"/>
      <c r="K225" s="134"/>
      <c r="L225" s="134"/>
      <c r="M225" s="134"/>
      <c r="N225" s="135"/>
      <c r="O225" s="135"/>
    </row>
    <row r="226" spans="1:18" ht="12.75" hidden="1" customHeight="1">
      <c r="A226" s="73"/>
      <c r="B226" s="73"/>
      <c r="C226" s="131"/>
      <c r="D226" s="132"/>
      <c r="E226" s="132"/>
      <c r="F226" s="132"/>
      <c r="G226" s="133"/>
      <c r="H226" s="134"/>
      <c r="I226" s="134"/>
      <c r="J226" s="134"/>
      <c r="K226" s="134"/>
      <c r="L226" s="134"/>
      <c r="M226" s="134"/>
      <c r="N226" s="135"/>
      <c r="O226" s="135"/>
    </row>
    <row r="227" spans="1:18" ht="12.75" hidden="1" customHeight="1">
      <c r="A227" s="73"/>
      <c r="B227" s="138"/>
      <c r="C227" s="136"/>
      <c r="D227" s="139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81"/>
    </row>
    <row r="228" spans="1:18" hidden="1">
      <c r="B228" s="140"/>
      <c r="C228" s="136"/>
      <c r="D228" s="141"/>
      <c r="E228" s="141"/>
      <c r="F228" s="141"/>
      <c r="G228" s="138"/>
      <c r="H228" s="138"/>
      <c r="I228" s="138"/>
      <c r="J228" s="138"/>
      <c r="K228" s="142"/>
      <c r="L228" s="142"/>
      <c r="M228" s="142"/>
      <c r="N228" s="142"/>
      <c r="O228" s="138"/>
    </row>
    <row r="229" spans="1:18" hidden="1">
      <c r="B229" s="103"/>
      <c r="G229" s="81"/>
      <c r="H229" s="81"/>
      <c r="I229" s="81"/>
      <c r="K229" s="106"/>
      <c r="L229" s="106"/>
      <c r="M229" s="106"/>
    </row>
    <row r="230" spans="1:18" hidden="1">
      <c r="B230" s="103"/>
      <c r="G230" s="81"/>
      <c r="H230" s="81"/>
      <c r="I230" s="81"/>
      <c r="K230" s="106"/>
      <c r="L230" s="106"/>
      <c r="M230" s="106"/>
    </row>
    <row r="231" spans="1:18" hidden="1">
      <c r="B231" s="103"/>
      <c r="G231" s="81"/>
      <c r="H231" s="81"/>
      <c r="I231" s="81"/>
      <c r="K231" s="106"/>
      <c r="L231" s="106"/>
      <c r="M231" s="106"/>
    </row>
    <row r="232" spans="1:18" hidden="1">
      <c r="B232" s="103"/>
      <c r="K232" s="106"/>
      <c r="L232" s="106"/>
      <c r="M232" s="106"/>
    </row>
    <row r="233" spans="1:18" hidden="1">
      <c r="B233" s="103"/>
      <c r="D233" s="107"/>
      <c r="E233" s="107"/>
      <c r="F233" s="107"/>
      <c r="K233" s="106"/>
      <c r="L233" s="106"/>
      <c r="M233" s="106"/>
    </row>
    <row r="234" spans="1:18" hidden="1">
      <c r="B234" s="103"/>
      <c r="G234" s="108"/>
      <c r="H234" s="108"/>
      <c r="I234" s="108"/>
      <c r="K234" s="106"/>
      <c r="L234" s="106"/>
      <c r="M234" s="106"/>
    </row>
    <row r="235" spans="1:18" hidden="1">
      <c r="B235" s="103"/>
      <c r="K235" s="106"/>
      <c r="L235" s="106"/>
      <c r="M235" s="106"/>
    </row>
    <row r="236" spans="1:18" s="75" customFormat="1" hidden="1">
      <c r="B236" s="109"/>
      <c r="D236" s="110"/>
      <c r="E236" s="110"/>
      <c r="F236" s="110"/>
      <c r="K236" s="111"/>
      <c r="L236" s="111"/>
      <c r="M236" s="111"/>
      <c r="N236" s="111"/>
      <c r="P236" s="112"/>
      <c r="R236" s="83"/>
    </row>
    <row r="237" spans="1:18" s="75" customFormat="1" hidden="1">
      <c r="B237" s="109"/>
      <c r="D237" s="110"/>
      <c r="E237" s="110"/>
      <c r="F237" s="110"/>
      <c r="K237" s="111"/>
      <c r="L237" s="111"/>
      <c r="M237" s="111"/>
      <c r="N237" s="111"/>
      <c r="P237" s="112"/>
      <c r="R237" s="83"/>
    </row>
    <row r="238" spans="1:18" s="75" customFormat="1" hidden="1">
      <c r="B238" s="109"/>
      <c r="D238" s="110"/>
      <c r="E238" s="110"/>
      <c r="F238" s="110"/>
      <c r="K238" s="111"/>
      <c r="L238" s="111"/>
      <c r="M238" s="111"/>
      <c r="N238" s="111"/>
      <c r="P238" s="112"/>
      <c r="R238" s="83"/>
    </row>
    <row r="239" spans="1:18" s="75" customFormat="1" hidden="1">
      <c r="B239" s="109"/>
      <c r="D239" s="110"/>
      <c r="E239" s="110"/>
      <c r="F239" s="110"/>
      <c r="K239" s="111"/>
      <c r="L239" s="111"/>
      <c r="M239" s="111"/>
      <c r="N239" s="111"/>
      <c r="P239" s="112"/>
      <c r="R239" s="83"/>
    </row>
    <row r="240" spans="1:18" s="75" customFormat="1" hidden="1">
      <c r="B240" s="109"/>
      <c r="D240" s="113"/>
      <c r="E240" s="113"/>
      <c r="F240" s="113"/>
      <c r="K240" s="111"/>
      <c r="L240" s="111"/>
      <c r="M240" s="111"/>
      <c r="N240" s="111"/>
      <c r="P240" s="112"/>
      <c r="R240" s="83"/>
    </row>
    <row r="241" spans="2:18" s="75" customFormat="1" hidden="1">
      <c r="B241" s="109"/>
      <c r="D241" s="110"/>
      <c r="E241" s="110"/>
      <c r="F241" s="110"/>
      <c r="K241" s="111"/>
      <c r="L241" s="111"/>
      <c r="M241" s="111"/>
      <c r="N241" s="111"/>
      <c r="P241" s="112"/>
      <c r="R241" s="83"/>
    </row>
    <row r="242" spans="2:18" s="75" customFormat="1" hidden="1">
      <c r="B242" s="109"/>
      <c r="D242" s="110"/>
      <c r="E242" s="110"/>
      <c r="F242" s="110"/>
      <c r="K242" s="111"/>
      <c r="L242" s="111"/>
      <c r="M242" s="111"/>
      <c r="N242" s="111"/>
      <c r="P242" s="112"/>
      <c r="R242" s="83"/>
    </row>
    <row r="243" spans="2:18" s="75" customFormat="1" hidden="1">
      <c r="B243" s="109"/>
      <c r="D243" s="110"/>
      <c r="E243" s="110"/>
      <c r="F243" s="110"/>
      <c r="K243" s="111"/>
      <c r="L243" s="111"/>
      <c r="M243" s="111"/>
      <c r="N243" s="111"/>
      <c r="P243" s="112"/>
      <c r="R243" s="83"/>
    </row>
    <row r="244" spans="2:18" s="75" customFormat="1" hidden="1">
      <c r="B244" s="109"/>
      <c r="D244" s="110"/>
      <c r="E244" s="110"/>
      <c r="F244" s="110"/>
      <c r="K244" s="111"/>
      <c r="L244" s="111"/>
      <c r="M244" s="111"/>
      <c r="N244" s="111"/>
      <c r="P244" s="112"/>
      <c r="R244" s="83"/>
    </row>
    <row r="245" spans="2:18" hidden="1">
      <c r="B245" s="103"/>
    </row>
    <row r="246" spans="2:18" hidden="1">
      <c r="B246" s="103"/>
    </row>
    <row r="247" spans="2:18" hidden="1">
      <c r="B247" s="114"/>
      <c r="D247" s="107"/>
      <c r="E247" s="107"/>
      <c r="F247" s="107"/>
    </row>
    <row r="248" spans="2:18" hidden="1">
      <c r="B248" s="115"/>
    </row>
    <row r="249" spans="2:18" hidden="1">
      <c r="B249" s="114"/>
    </row>
    <row r="250" spans="2:18" hidden="1">
      <c r="B250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1496062992125984" right="7.874015748031496E-2" top="0.23622047244094491" bottom="0.19685039370078741" header="0" footer="0"/>
  <pageSetup paperSize="9" scale="75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A1:R250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+'10'!O6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+'10'!O7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+'10'!O8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+'10'!O9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+'10'!O10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+'10'!O12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+'10'!O13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+'10'!O14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+'10'!O15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+'10'!O16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+'10'!O18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+'10'!O19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+'10'!O20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+'10'!O21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+'10'!O22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+'10'!O24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+'10'!O25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+'10'!O26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+'10'!O27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+'10'!O28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+'10'!O29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+'10'!O31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+'10'!O32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6" ht="12.75" customHeight="1">
      <c r="A33" s="73"/>
      <c r="B33" s="278"/>
      <c r="C33" s="244"/>
      <c r="D33" s="34">
        <f>+'10'!O33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6" ht="12.75" customHeight="1">
      <c r="A34" s="73"/>
      <c r="B34" s="278"/>
      <c r="C34" s="244"/>
      <c r="D34" s="34">
        <f>+'10'!O34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6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6" ht="12.75" customHeight="1">
      <c r="A36" s="73"/>
      <c r="B36" s="278" t="s">
        <v>26</v>
      </c>
      <c r="C36" s="244" t="s">
        <v>69</v>
      </c>
      <c r="D36" s="34">
        <f>+'10'!O36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6" ht="12.75" customHeight="1">
      <c r="A37" s="73"/>
      <c r="B37" s="278" t="s">
        <v>27</v>
      </c>
      <c r="C37" s="244" t="s">
        <v>69</v>
      </c>
      <c r="D37" s="34">
        <f>+'10'!O37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6" ht="12.75" customHeight="1">
      <c r="A38" s="73"/>
      <c r="B38" s="80" t="s">
        <v>150</v>
      </c>
      <c r="C38" s="279" t="s">
        <v>69</v>
      </c>
      <c r="D38" s="34">
        <f>+'10'!O38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6" ht="12.75" customHeight="1">
      <c r="A39" s="73"/>
      <c r="B39" s="278"/>
      <c r="C39" s="244"/>
      <c r="D39" s="34">
        <f>+'10'!O39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6" ht="12.75" customHeight="1">
      <c r="A40" s="73"/>
      <c r="B40" s="280"/>
      <c r="C40" s="244"/>
      <c r="D40" s="34">
        <f>+'10'!O40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6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6" ht="12.75" customHeight="1">
      <c r="A42" s="73"/>
      <c r="B42" s="278" t="s">
        <v>29</v>
      </c>
      <c r="C42" s="244" t="s">
        <v>69</v>
      </c>
      <c r="D42" s="34">
        <f>+'10'!O42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6" ht="12.75" customHeight="1">
      <c r="A43" s="73"/>
      <c r="B43" s="278" t="s">
        <v>30</v>
      </c>
      <c r="C43" s="244" t="s">
        <v>69</v>
      </c>
      <c r="D43" s="34">
        <f>+'10'!O43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6" ht="12.75" customHeight="1">
      <c r="A44" s="73"/>
      <c r="B44" s="278"/>
      <c r="C44" s="244"/>
      <c r="D44" s="34">
        <f>+'10'!O44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6" ht="12.75" customHeight="1">
      <c r="A45" s="73"/>
      <c r="B45" s="278"/>
      <c r="C45" s="244"/>
      <c r="D45" s="34">
        <f>+'10'!O45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6" ht="12.75" customHeight="1">
      <c r="A46" s="73"/>
      <c r="B46" s="280"/>
      <c r="C46" s="244"/>
      <c r="D46" s="34">
        <f>+'10'!O46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6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  <c r="P47" s="129"/>
    </row>
    <row r="48" spans="1:16" ht="12.75" customHeight="1">
      <c r="A48" s="73"/>
      <c r="B48" s="278" t="s">
        <v>70</v>
      </c>
      <c r="C48" s="244" t="s">
        <v>103</v>
      </c>
      <c r="D48" s="34">
        <f>+'10'!O48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+'10'!O49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+'10'!O50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+'10'!O51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+'10'!O52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+'10'!O53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+'10'!O54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+'10'!O55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+'10'!O56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+'10'!O57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+'10'!O58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+'10'!O59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+'10'!O60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+'10'!O61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+'10'!O62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+'10'!O63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+'10'!O64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+'10'!O65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+'10'!O66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+'10'!O67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+'10'!O68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+'10'!O69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+'10'!O70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+'10'!O71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+'10'!O72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+'10'!O73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+'10'!O74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+'10'!O75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+'10'!O76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+'10'!O77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+'10'!O78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+'10'!O79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+'10'!O80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+'10'!O81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+'10'!O82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+'10'!O83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</row>
    <row r="84" spans="1:18" ht="12.75" customHeight="1">
      <c r="A84" s="73"/>
      <c r="B84" s="259" t="s">
        <v>184</v>
      </c>
      <c r="C84" s="244" t="s">
        <v>175</v>
      </c>
      <c r="D84" s="34">
        <f>+'10'!O84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+'10'!O85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+'10'!O87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+'10'!O88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+'10'!O89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+'10'!O90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+'10'!O91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  <c r="P91" s="80"/>
      <c r="R91" s="80"/>
    </row>
    <row r="92" spans="1:18" ht="12.75" customHeight="1">
      <c r="A92" s="73"/>
      <c r="B92" s="283"/>
      <c r="C92" s="244"/>
      <c r="D92" s="34">
        <f>+'10'!O92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+'10'!O94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  <c r="P94" s="80"/>
      <c r="R94" s="80"/>
    </row>
    <row r="95" spans="1:18" ht="12.75" customHeight="1">
      <c r="A95" s="73"/>
      <c r="B95" s="283" t="s">
        <v>96</v>
      </c>
      <c r="C95" s="244" t="s">
        <v>69</v>
      </c>
      <c r="D95" s="34">
        <f>+'10'!O95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+'10'!O96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+'10'!O97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+'10'!O98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164</v>
      </c>
      <c r="C99" s="244" t="s">
        <v>69</v>
      </c>
      <c r="D99" s="34">
        <f>+'10'!O99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+'10'!O100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+'10'!O101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+'10'!O102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+'10'!O103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+'10'!O104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+'10'!O105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+'10'!O106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+'10'!O107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+'10'!O109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+'10'!O110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+'10'!O111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+'10'!O112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8" ht="12.75" customHeight="1">
      <c r="A113" s="73"/>
      <c r="B113" s="288" t="s">
        <v>38</v>
      </c>
      <c r="C113" s="287" t="s">
        <v>105</v>
      </c>
      <c r="D113" s="34">
        <f>+'10'!O113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8" ht="12.75" customHeight="1">
      <c r="A114" s="73"/>
      <c r="B114" s="288" t="s">
        <v>39</v>
      </c>
      <c r="C114" s="287" t="s">
        <v>105</v>
      </c>
      <c r="D114" s="34">
        <f>+'10'!O114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8" ht="12.75" customHeight="1">
      <c r="A115" s="73"/>
      <c r="B115" s="288" t="s">
        <v>41</v>
      </c>
      <c r="C115" s="287" t="s">
        <v>105</v>
      </c>
      <c r="D115" s="34">
        <f>+'10'!O115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8" ht="12.75" customHeight="1">
      <c r="A116" s="73"/>
      <c r="B116" s="288" t="s">
        <v>42</v>
      </c>
      <c r="C116" s="287" t="s">
        <v>105</v>
      </c>
      <c r="D116" s="34">
        <f>+'10'!O116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8" ht="12.75" customHeight="1">
      <c r="A117" s="73"/>
      <c r="B117" s="288" t="s">
        <v>108</v>
      </c>
      <c r="C117" s="287" t="s">
        <v>105</v>
      </c>
      <c r="D117" s="34">
        <f>+'10'!O117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8" ht="12.75" customHeight="1">
      <c r="A118" s="73"/>
      <c r="B118" s="289" t="s">
        <v>130</v>
      </c>
      <c r="C118" s="287" t="s">
        <v>105</v>
      </c>
      <c r="D118" s="34">
        <f>+'10'!O118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8" ht="12.75" customHeight="1">
      <c r="A119" s="73"/>
      <c r="B119" s="288"/>
      <c r="C119" s="287"/>
      <c r="D119" s="34">
        <f>+'10'!O119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8" ht="12.75" customHeight="1">
      <c r="A120" s="73"/>
      <c r="B120" s="288"/>
      <c r="C120" s="287"/>
      <c r="D120" s="34">
        <f>+'10'!O120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8" s="101" customFormat="1" ht="12.75" customHeight="1">
      <c r="A121" s="99"/>
      <c r="B121" s="289"/>
      <c r="C121" s="287"/>
      <c r="D121" s="34">
        <f>+'10'!O121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  <c r="P121" s="100"/>
      <c r="R121" s="102"/>
    </row>
    <row r="122" spans="1:18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8" ht="12.75" customHeight="1">
      <c r="A123" s="73"/>
      <c r="B123" s="286" t="s">
        <v>43</v>
      </c>
      <c r="C123" s="287" t="s">
        <v>69</v>
      </c>
      <c r="D123" s="34">
        <f>+'10'!O123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8" ht="12.75" customHeight="1">
      <c r="A124" s="73"/>
      <c r="B124" s="286" t="s">
        <v>44</v>
      </c>
      <c r="C124" s="287" t="s">
        <v>69</v>
      </c>
      <c r="D124" s="34">
        <f>+'10'!O124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8" ht="12.75" customHeight="1">
      <c r="A125" s="73"/>
      <c r="B125" s="286" t="s">
        <v>45</v>
      </c>
      <c r="C125" s="287" t="s">
        <v>69</v>
      </c>
      <c r="D125" s="34">
        <f>+'10'!O125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8" ht="12.75" customHeight="1">
      <c r="A126" s="73"/>
      <c r="B126" s="286" t="s">
        <v>46</v>
      </c>
      <c r="C126" s="287" t="s">
        <v>69</v>
      </c>
      <c r="D126" s="34">
        <f>+'10'!O126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8" ht="12.75" customHeight="1">
      <c r="A127" s="73"/>
      <c r="B127" s="286" t="s">
        <v>47</v>
      </c>
      <c r="C127" s="287" t="s">
        <v>105</v>
      </c>
      <c r="D127" s="34">
        <f>+'10'!O127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8" ht="12.75" customHeight="1">
      <c r="A128" s="73"/>
      <c r="B128" s="286" t="s">
        <v>48</v>
      </c>
      <c r="C128" s="287" t="s">
        <v>105</v>
      </c>
      <c r="D128" s="34">
        <f>+'10'!O128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+'10'!O129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+'10'!O130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+'10'!O131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+'10'!O132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+'10'!O134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+'10'!O135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+'10'!O136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+'10'!O137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+'10'!O138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+'10'!O139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+'10'!O140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+'10'!O141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+'10'!O142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+'10'!O143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+'10'!O144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+'10'!O146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+'10'!O147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+'10'!O148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+'10'!O149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+'10'!O150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+'10'!O151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+'10'!O152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+'10'!O153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+'10'!O154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+'10'!O155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+'10'!O156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+'10'!O157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+'10'!O158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+'10'!O159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+'10'!O160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5" ht="12.75" customHeight="1">
      <c r="A161" s="73"/>
      <c r="B161" s="286" t="s">
        <v>126</v>
      </c>
      <c r="C161" s="287" t="s">
        <v>69</v>
      </c>
      <c r="D161" s="34">
        <f>+'10'!O161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5" ht="12.75" customHeight="1">
      <c r="A162" s="73"/>
      <c r="B162" s="286" t="s">
        <v>127</v>
      </c>
      <c r="C162" s="287" t="s">
        <v>69</v>
      </c>
      <c r="D162" s="34">
        <f>+'10'!O162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5" ht="12.75" customHeight="1">
      <c r="A163" s="73"/>
      <c r="B163" s="286" t="s">
        <v>167</v>
      </c>
      <c r="C163" s="287"/>
      <c r="D163" s="34">
        <f>+'10'!O163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5" ht="12.75" customHeight="1">
      <c r="A164" s="73"/>
      <c r="B164" s="310" t="s">
        <v>168</v>
      </c>
      <c r="C164" s="287"/>
      <c r="D164" s="34">
        <f>+'10'!O164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5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5" ht="12.75" customHeight="1">
      <c r="A166" s="73"/>
      <c r="B166" s="289" t="s">
        <v>134</v>
      </c>
      <c r="C166" s="291" t="s">
        <v>105</v>
      </c>
      <c r="D166" s="34">
        <f>+'10'!O166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5" ht="12.75" customHeight="1">
      <c r="A167" s="73"/>
      <c r="B167" s="289" t="s">
        <v>135</v>
      </c>
      <c r="C167" s="291" t="s">
        <v>105</v>
      </c>
      <c r="D167" s="34">
        <f>+'10'!O167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5" ht="12.75" customHeight="1">
      <c r="A168" s="73"/>
      <c r="B168" s="256" t="s">
        <v>138</v>
      </c>
      <c r="C168" s="287" t="s">
        <v>69</v>
      </c>
      <c r="D168" s="34">
        <f>+'10'!O168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5" ht="12.75" customHeight="1">
      <c r="A169" s="73"/>
      <c r="B169" s="289" t="s">
        <v>136</v>
      </c>
      <c r="C169" s="291" t="s">
        <v>105</v>
      </c>
      <c r="D169" s="34">
        <f>+'10'!O169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5" ht="12.75" customHeight="1">
      <c r="A170" s="73"/>
      <c r="B170" s="289" t="s">
        <v>139</v>
      </c>
      <c r="C170" s="291" t="s">
        <v>105</v>
      </c>
      <c r="D170" s="34">
        <f>+'10'!O170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5" ht="12.75" customHeight="1">
      <c r="A171" s="73"/>
      <c r="B171" s="289"/>
      <c r="C171" s="291"/>
      <c r="D171" s="34">
        <f>+'10'!O171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5" ht="12.75" customHeight="1">
      <c r="A172" s="73"/>
      <c r="B172" s="289"/>
      <c r="C172" s="291"/>
      <c r="D172" s="34">
        <f>+'10'!O172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5" ht="12.75" customHeight="1">
      <c r="A173" s="73"/>
      <c r="B173" s="40"/>
      <c r="C173" s="41"/>
      <c r="D173" s="66">
        <f t="shared" ref="D173:O173" si="15">SUM(D6:D172)</f>
        <v>995181.28999999992</v>
      </c>
      <c r="E173" s="66">
        <f t="shared" si="15"/>
        <v>0</v>
      </c>
      <c r="F173" s="66">
        <f t="shared" si="15"/>
        <v>0</v>
      </c>
      <c r="G173" s="66">
        <f t="shared" si="15"/>
        <v>0</v>
      </c>
      <c r="H173" s="66">
        <f t="shared" si="15"/>
        <v>0</v>
      </c>
      <c r="I173" s="66">
        <f t="shared" si="15"/>
        <v>0</v>
      </c>
      <c r="J173" s="66">
        <f t="shared" si="15"/>
        <v>0</v>
      </c>
      <c r="K173" s="66">
        <f t="shared" si="15"/>
        <v>0</v>
      </c>
      <c r="L173" s="66">
        <f t="shared" si="15"/>
        <v>0</v>
      </c>
      <c r="M173" s="66">
        <f t="shared" si="15"/>
        <v>0</v>
      </c>
      <c r="N173" s="66">
        <f t="shared" si="15"/>
        <v>0</v>
      </c>
      <c r="O173" s="66">
        <f t="shared" si="15"/>
        <v>995181.28999999992</v>
      </c>
    </row>
    <row r="174" spans="1:15" ht="12.75" customHeight="1">
      <c r="A174" s="73"/>
      <c r="B174" s="138"/>
      <c r="C174" s="136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</row>
    <row r="175" spans="1:15" ht="12.75" hidden="1" customHeight="1">
      <c r="A175" s="73"/>
      <c r="B175" s="73"/>
      <c r="C175" s="131"/>
      <c r="D175" s="132"/>
      <c r="E175" s="132"/>
      <c r="F175" s="132"/>
      <c r="G175" s="133"/>
      <c r="H175" s="134"/>
      <c r="I175" s="134"/>
      <c r="J175" s="134"/>
      <c r="K175" s="134"/>
      <c r="L175" s="134"/>
      <c r="M175" s="134"/>
      <c r="N175" s="135"/>
      <c r="O175" s="135"/>
    </row>
    <row r="176" spans="1:15" ht="12.75" hidden="1" customHeight="1">
      <c r="A176" s="73"/>
      <c r="B176" s="73"/>
      <c r="C176" s="131"/>
      <c r="D176" s="132"/>
      <c r="E176" s="132"/>
      <c r="F176" s="132"/>
      <c r="G176" s="133"/>
      <c r="H176" s="134"/>
      <c r="I176" s="134"/>
      <c r="J176" s="134"/>
      <c r="K176" s="134"/>
      <c r="L176" s="134"/>
      <c r="M176" s="134"/>
      <c r="N176" s="135"/>
      <c r="O176" s="135"/>
    </row>
    <row r="177" spans="1:15" ht="12.75" hidden="1" customHeight="1">
      <c r="A177" s="73"/>
      <c r="B177" s="73"/>
      <c r="C177" s="131"/>
      <c r="D177" s="132"/>
      <c r="E177" s="132"/>
      <c r="F177" s="132"/>
      <c r="G177" s="133"/>
      <c r="H177" s="134"/>
      <c r="I177" s="134"/>
      <c r="J177" s="134"/>
      <c r="K177" s="134"/>
      <c r="L177" s="134"/>
      <c r="M177" s="134"/>
      <c r="N177" s="135"/>
      <c r="O177" s="135"/>
    </row>
    <row r="178" spans="1:15" ht="12.75" hidden="1" customHeight="1">
      <c r="A178" s="73"/>
      <c r="B178" s="73"/>
      <c r="C178" s="131"/>
      <c r="D178" s="132"/>
      <c r="E178" s="132"/>
      <c r="F178" s="132"/>
      <c r="G178" s="133"/>
      <c r="H178" s="134"/>
      <c r="I178" s="134"/>
      <c r="J178" s="134"/>
      <c r="K178" s="134"/>
      <c r="L178" s="134"/>
      <c r="M178" s="134"/>
      <c r="N178" s="135"/>
      <c r="O178" s="135"/>
    </row>
    <row r="179" spans="1:15" ht="12.75" hidden="1" customHeight="1">
      <c r="A179" s="73"/>
      <c r="B179" s="73"/>
      <c r="C179" s="131"/>
      <c r="D179" s="132"/>
      <c r="E179" s="132"/>
      <c r="F179" s="132"/>
      <c r="G179" s="133"/>
      <c r="H179" s="134"/>
      <c r="I179" s="134"/>
      <c r="J179" s="134"/>
      <c r="K179" s="134"/>
      <c r="L179" s="134"/>
      <c r="M179" s="134"/>
      <c r="N179" s="135"/>
      <c r="O179" s="135"/>
    </row>
    <row r="180" spans="1:15" ht="12.75" hidden="1" customHeight="1">
      <c r="A180" s="73"/>
      <c r="B180" s="73"/>
      <c r="C180" s="131"/>
      <c r="D180" s="132"/>
      <c r="E180" s="132"/>
      <c r="F180" s="132"/>
      <c r="G180" s="133"/>
      <c r="H180" s="134"/>
      <c r="I180" s="134"/>
      <c r="J180" s="134"/>
      <c r="K180" s="134"/>
      <c r="L180" s="134"/>
      <c r="M180" s="134"/>
      <c r="N180" s="135"/>
      <c r="O180" s="135"/>
    </row>
    <row r="181" spans="1:15" ht="12.75" hidden="1" customHeight="1">
      <c r="A181" s="73"/>
      <c r="B181" s="73"/>
      <c r="C181" s="131"/>
      <c r="D181" s="132"/>
      <c r="E181" s="132"/>
      <c r="F181" s="132"/>
      <c r="G181" s="133"/>
      <c r="H181" s="134"/>
      <c r="I181" s="134"/>
      <c r="J181" s="134"/>
      <c r="K181" s="134"/>
      <c r="L181" s="134"/>
      <c r="M181" s="134"/>
      <c r="N181" s="135"/>
      <c r="O181" s="135"/>
    </row>
    <row r="182" spans="1:15" ht="12.75" hidden="1" customHeight="1">
      <c r="A182" s="73"/>
      <c r="B182" s="73"/>
      <c r="C182" s="131"/>
      <c r="D182" s="132"/>
      <c r="E182" s="132"/>
      <c r="F182" s="132"/>
      <c r="G182" s="133"/>
      <c r="H182" s="134"/>
      <c r="I182" s="134"/>
      <c r="J182" s="134"/>
      <c r="K182" s="134"/>
      <c r="L182" s="134"/>
      <c r="M182" s="134"/>
      <c r="N182" s="135"/>
      <c r="O182" s="135"/>
    </row>
    <row r="183" spans="1:15" ht="12.75" hidden="1" customHeight="1">
      <c r="A183" s="73"/>
      <c r="B183" s="73"/>
      <c r="C183" s="131"/>
      <c r="D183" s="132"/>
      <c r="E183" s="132"/>
      <c r="F183" s="132"/>
      <c r="G183" s="133"/>
      <c r="H183" s="134"/>
      <c r="I183" s="134"/>
      <c r="J183" s="134"/>
      <c r="K183" s="134"/>
      <c r="L183" s="134"/>
      <c r="M183" s="134"/>
      <c r="N183" s="135"/>
      <c r="O183" s="135"/>
    </row>
    <row r="184" spans="1:15" ht="12.75" hidden="1" customHeight="1">
      <c r="A184" s="73"/>
      <c r="B184" s="73"/>
      <c r="C184" s="131"/>
      <c r="D184" s="132"/>
      <c r="E184" s="132"/>
      <c r="F184" s="132"/>
      <c r="G184" s="133"/>
      <c r="H184" s="134"/>
      <c r="I184" s="134"/>
      <c r="J184" s="134"/>
      <c r="K184" s="134"/>
      <c r="L184" s="134"/>
      <c r="M184" s="134"/>
      <c r="N184" s="135"/>
      <c r="O184" s="135"/>
    </row>
    <row r="185" spans="1:15" ht="12.75" hidden="1" customHeight="1">
      <c r="A185" s="73"/>
      <c r="B185" s="73"/>
      <c r="C185" s="131"/>
      <c r="D185" s="132"/>
      <c r="E185" s="132"/>
      <c r="F185" s="132"/>
      <c r="G185" s="133"/>
      <c r="H185" s="134"/>
      <c r="I185" s="134"/>
      <c r="J185" s="134"/>
      <c r="K185" s="134"/>
      <c r="L185" s="134"/>
      <c r="M185" s="134"/>
      <c r="N185" s="135"/>
      <c r="O185" s="135"/>
    </row>
    <row r="186" spans="1:15" ht="12.75" hidden="1" customHeight="1">
      <c r="A186" s="73"/>
      <c r="B186" s="73"/>
      <c r="C186" s="131"/>
      <c r="D186" s="132"/>
      <c r="E186" s="132"/>
      <c r="F186" s="132"/>
      <c r="G186" s="133"/>
      <c r="H186" s="134"/>
      <c r="I186" s="134"/>
      <c r="J186" s="134"/>
      <c r="K186" s="134"/>
      <c r="L186" s="134"/>
      <c r="M186" s="134"/>
      <c r="N186" s="135"/>
      <c r="O186" s="135"/>
    </row>
    <row r="187" spans="1:15" ht="12.75" hidden="1" customHeight="1">
      <c r="A187" s="73"/>
      <c r="B187" s="73"/>
      <c r="C187" s="131"/>
      <c r="D187" s="132"/>
      <c r="E187" s="132"/>
      <c r="F187" s="132"/>
      <c r="G187" s="133"/>
      <c r="H187" s="134"/>
      <c r="I187" s="134"/>
      <c r="J187" s="134"/>
      <c r="K187" s="134"/>
      <c r="L187" s="134"/>
      <c r="M187" s="134"/>
      <c r="N187" s="135"/>
      <c r="O187" s="135"/>
    </row>
    <row r="188" spans="1:15" ht="12.75" hidden="1" customHeight="1">
      <c r="A188" s="73"/>
      <c r="B188" s="73"/>
      <c r="C188" s="131"/>
      <c r="D188" s="132"/>
      <c r="E188" s="132"/>
      <c r="F188" s="132"/>
      <c r="G188" s="133"/>
      <c r="H188" s="134"/>
      <c r="I188" s="134"/>
      <c r="J188" s="134"/>
      <c r="K188" s="134"/>
      <c r="L188" s="134"/>
      <c r="M188" s="134"/>
      <c r="N188" s="135"/>
      <c r="O188" s="135"/>
    </row>
    <row r="189" spans="1:15" ht="12.75" hidden="1" customHeight="1">
      <c r="A189" s="73"/>
      <c r="B189" s="136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</row>
    <row r="190" spans="1:15" ht="12.75" hidden="1" customHeight="1">
      <c r="A190" s="73"/>
      <c r="B190" s="73"/>
      <c r="C190" s="131"/>
      <c r="D190" s="132"/>
      <c r="E190" s="132"/>
      <c r="F190" s="132"/>
      <c r="G190" s="133"/>
      <c r="H190" s="134"/>
      <c r="I190" s="134"/>
      <c r="J190" s="134"/>
      <c r="K190" s="134"/>
      <c r="L190" s="134"/>
      <c r="M190" s="134"/>
      <c r="N190" s="135"/>
      <c r="O190" s="135"/>
    </row>
    <row r="191" spans="1:15" ht="12.75" hidden="1" customHeight="1">
      <c r="A191" s="73"/>
      <c r="B191" s="73"/>
      <c r="C191" s="131"/>
      <c r="D191" s="132"/>
      <c r="E191" s="132"/>
      <c r="F191" s="132"/>
      <c r="G191" s="133"/>
      <c r="H191" s="134"/>
      <c r="I191" s="134"/>
      <c r="J191" s="134"/>
      <c r="K191" s="134"/>
      <c r="L191" s="134"/>
      <c r="M191" s="134"/>
      <c r="N191" s="135"/>
      <c r="O191" s="135"/>
    </row>
    <row r="192" spans="1:15" ht="12.75" hidden="1" customHeight="1">
      <c r="A192" s="73"/>
      <c r="B192" s="73"/>
      <c r="C192" s="131"/>
      <c r="D192" s="132"/>
      <c r="E192" s="132"/>
      <c r="F192" s="132"/>
      <c r="G192" s="133"/>
      <c r="H192" s="134"/>
      <c r="I192" s="134"/>
      <c r="J192" s="134"/>
      <c r="K192" s="134"/>
      <c r="L192" s="134"/>
      <c r="M192" s="134"/>
      <c r="N192" s="135"/>
      <c r="O192" s="135"/>
    </row>
    <row r="193" spans="1:15" ht="12.75" hidden="1" customHeight="1">
      <c r="A193" s="73"/>
      <c r="B193" s="73"/>
      <c r="C193" s="131"/>
      <c r="D193" s="132"/>
      <c r="E193" s="132"/>
      <c r="F193" s="132"/>
      <c r="G193" s="133"/>
      <c r="H193" s="134"/>
      <c r="I193" s="134"/>
      <c r="J193" s="134"/>
      <c r="K193" s="134"/>
      <c r="L193" s="134"/>
      <c r="M193" s="134"/>
      <c r="N193" s="135"/>
      <c r="O193" s="135"/>
    </row>
    <row r="194" spans="1:15" ht="12.75" hidden="1" customHeight="1">
      <c r="A194" s="73"/>
      <c r="B194" s="73"/>
      <c r="C194" s="131"/>
      <c r="D194" s="132"/>
      <c r="E194" s="132"/>
      <c r="F194" s="132"/>
      <c r="G194" s="133"/>
      <c r="H194" s="134"/>
      <c r="I194" s="134"/>
      <c r="J194" s="134"/>
      <c r="K194" s="134"/>
      <c r="L194" s="134"/>
      <c r="M194" s="134"/>
      <c r="N194" s="135"/>
      <c r="O194" s="135"/>
    </row>
    <row r="195" spans="1:15" ht="12.75" hidden="1" customHeight="1">
      <c r="A195" s="73"/>
      <c r="B195" s="73"/>
      <c r="C195" s="131"/>
      <c r="D195" s="132"/>
      <c r="E195" s="132"/>
      <c r="F195" s="132"/>
      <c r="G195" s="133"/>
      <c r="H195" s="134"/>
      <c r="I195" s="134"/>
      <c r="J195" s="134"/>
      <c r="K195" s="134"/>
      <c r="L195" s="134"/>
      <c r="M195" s="134"/>
      <c r="N195" s="135"/>
      <c r="O195" s="135"/>
    </row>
    <row r="196" spans="1:15" ht="12.75" hidden="1" customHeight="1">
      <c r="A196" s="73"/>
      <c r="B196" s="73"/>
      <c r="C196" s="131"/>
      <c r="D196" s="132"/>
      <c r="E196" s="132"/>
      <c r="F196" s="132"/>
      <c r="G196" s="133"/>
      <c r="H196" s="134"/>
      <c r="I196" s="134"/>
      <c r="J196" s="134"/>
      <c r="K196" s="134"/>
      <c r="L196" s="134"/>
      <c r="M196" s="134"/>
      <c r="N196" s="135"/>
      <c r="O196" s="135"/>
    </row>
    <row r="197" spans="1:15" ht="12.75" hidden="1" customHeight="1">
      <c r="A197" s="73"/>
      <c r="B197" s="73"/>
      <c r="C197" s="131"/>
      <c r="D197" s="132"/>
      <c r="E197" s="132"/>
      <c r="F197" s="132"/>
      <c r="G197" s="133"/>
      <c r="H197" s="134"/>
      <c r="I197" s="134"/>
      <c r="J197" s="134"/>
      <c r="K197" s="134"/>
      <c r="L197" s="134"/>
      <c r="M197" s="134"/>
      <c r="N197" s="135"/>
      <c r="O197" s="135"/>
    </row>
    <row r="198" spans="1:15" ht="12.75" hidden="1" customHeight="1">
      <c r="A198" s="73"/>
      <c r="B198" s="73"/>
      <c r="C198" s="131"/>
      <c r="D198" s="132"/>
      <c r="E198" s="132"/>
      <c r="F198" s="132"/>
      <c r="G198" s="133"/>
      <c r="H198" s="134"/>
      <c r="I198" s="134"/>
      <c r="J198" s="134"/>
      <c r="K198" s="134"/>
      <c r="L198" s="134"/>
      <c r="M198" s="134"/>
      <c r="N198" s="135"/>
      <c r="O198" s="135"/>
    </row>
    <row r="199" spans="1:15" ht="12.75" hidden="1" customHeight="1">
      <c r="A199" s="73"/>
      <c r="B199" s="73"/>
      <c r="C199" s="131"/>
      <c r="D199" s="132"/>
      <c r="E199" s="132"/>
      <c r="F199" s="132"/>
      <c r="G199" s="133"/>
      <c r="H199" s="134"/>
      <c r="I199" s="134"/>
      <c r="J199" s="134"/>
      <c r="K199" s="134"/>
      <c r="L199" s="134"/>
      <c r="M199" s="134"/>
      <c r="N199" s="135"/>
      <c r="O199" s="135"/>
    </row>
    <row r="200" spans="1:15" ht="12.75" hidden="1" customHeight="1">
      <c r="A200" s="73"/>
      <c r="B200" s="73"/>
      <c r="C200" s="131"/>
      <c r="D200" s="132"/>
      <c r="E200" s="132"/>
      <c r="F200" s="132"/>
      <c r="G200" s="133"/>
      <c r="H200" s="134"/>
      <c r="I200" s="134"/>
      <c r="J200" s="134"/>
      <c r="K200" s="134"/>
      <c r="L200" s="134"/>
      <c r="M200" s="134"/>
      <c r="N200" s="135"/>
      <c r="O200" s="135"/>
    </row>
    <row r="201" spans="1:15" ht="12.75" hidden="1" customHeight="1">
      <c r="A201" s="73"/>
      <c r="B201" s="73"/>
      <c r="C201" s="131"/>
      <c r="D201" s="132"/>
      <c r="E201" s="132"/>
      <c r="F201" s="132"/>
      <c r="G201" s="133"/>
      <c r="H201" s="134"/>
      <c r="I201" s="134"/>
      <c r="J201" s="134"/>
      <c r="K201" s="134"/>
      <c r="L201" s="134"/>
      <c r="M201" s="134"/>
      <c r="N201" s="135"/>
      <c r="O201" s="135"/>
    </row>
    <row r="202" spans="1:15" ht="12.75" hidden="1" customHeight="1">
      <c r="A202" s="73"/>
      <c r="B202" s="73"/>
      <c r="C202" s="131"/>
      <c r="D202" s="132"/>
      <c r="E202" s="132"/>
      <c r="F202" s="132"/>
      <c r="G202" s="133"/>
      <c r="H202" s="134"/>
      <c r="I202" s="134"/>
      <c r="J202" s="134"/>
      <c r="K202" s="134"/>
      <c r="L202" s="134"/>
      <c r="M202" s="134"/>
      <c r="N202" s="135"/>
      <c r="O202" s="135"/>
    </row>
    <row r="203" spans="1:15" ht="12.75" hidden="1" customHeight="1">
      <c r="A203" s="73"/>
      <c r="B203" s="73"/>
      <c r="C203" s="131"/>
      <c r="D203" s="132"/>
      <c r="E203" s="132"/>
      <c r="F203" s="132"/>
      <c r="G203" s="133"/>
      <c r="H203" s="134"/>
      <c r="I203" s="134"/>
      <c r="J203" s="134"/>
      <c r="K203" s="134"/>
      <c r="L203" s="134"/>
      <c r="M203" s="134"/>
      <c r="N203" s="135"/>
      <c r="O203" s="135"/>
    </row>
    <row r="204" spans="1:15" ht="12.75" hidden="1" customHeight="1">
      <c r="A204" s="73"/>
      <c r="B204" s="73"/>
      <c r="C204" s="131"/>
      <c r="D204" s="132"/>
      <c r="E204" s="132"/>
      <c r="F204" s="132"/>
      <c r="G204" s="133"/>
      <c r="H204" s="134"/>
      <c r="I204" s="134"/>
      <c r="J204" s="134"/>
      <c r="K204" s="134"/>
      <c r="L204" s="134"/>
      <c r="M204" s="134"/>
      <c r="N204" s="135"/>
      <c r="O204" s="135"/>
    </row>
    <row r="205" spans="1:15" ht="12.75" hidden="1" customHeight="1">
      <c r="A205" s="73"/>
      <c r="B205" s="73"/>
      <c r="C205" s="131"/>
      <c r="D205" s="132"/>
      <c r="E205" s="132"/>
      <c r="F205" s="132"/>
      <c r="G205" s="133"/>
      <c r="H205" s="134"/>
      <c r="I205" s="134"/>
      <c r="J205" s="134"/>
      <c r="K205" s="134"/>
      <c r="L205" s="134"/>
      <c r="M205" s="134"/>
      <c r="N205" s="135"/>
      <c r="O205" s="135"/>
    </row>
    <row r="206" spans="1:15" ht="12.75" hidden="1" customHeight="1">
      <c r="A206" s="73"/>
      <c r="B206" s="73"/>
      <c r="C206" s="131"/>
      <c r="D206" s="132"/>
      <c r="E206" s="132"/>
      <c r="F206" s="132"/>
      <c r="G206" s="133"/>
      <c r="H206" s="134"/>
      <c r="I206" s="134"/>
      <c r="J206" s="134"/>
      <c r="K206" s="134"/>
      <c r="L206" s="134"/>
      <c r="M206" s="134"/>
      <c r="N206" s="135"/>
      <c r="O206" s="135"/>
    </row>
    <row r="207" spans="1:15" ht="12.75" hidden="1" customHeight="1">
      <c r="A207" s="73"/>
      <c r="B207" s="73"/>
      <c r="C207" s="131"/>
      <c r="D207" s="132"/>
      <c r="E207" s="132"/>
      <c r="F207" s="132"/>
      <c r="G207" s="133"/>
      <c r="H207" s="134"/>
      <c r="I207" s="134"/>
      <c r="J207" s="134"/>
      <c r="K207" s="134"/>
      <c r="L207" s="134"/>
      <c r="M207" s="134"/>
      <c r="N207" s="135"/>
      <c r="O207" s="135"/>
    </row>
    <row r="208" spans="1:15" ht="12.75" hidden="1" customHeight="1">
      <c r="A208" s="73"/>
      <c r="B208" s="73"/>
      <c r="C208" s="131"/>
      <c r="D208" s="132"/>
      <c r="E208" s="132"/>
      <c r="F208" s="132"/>
      <c r="G208" s="133"/>
      <c r="H208" s="134"/>
      <c r="I208" s="134"/>
      <c r="J208" s="134"/>
      <c r="K208" s="134"/>
      <c r="L208" s="134"/>
      <c r="M208" s="134"/>
      <c r="N208" s="135"/>
      <c r="O208" s="135"/>
    </row>
    <row r="209" spans="1:15" ht="12.75" hidden="1" customHeight="1">
      <c r="A209" s="73"/>
      <c r="B209" s="136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</row>
    <row r="210" spans="1:15" ht="12.75" hidden="1" customHeight="1">
      <c r="A210" s="73"/>
      <c r="B210" s="73"/>
      <c r="C210" s="131"/>
      <c r="D210" s="132"/>
      <c r="E210" s="132"/>
      <c r="F210" s="132"/>
      <c r="G210" s="133"/>
      <c r="H210" s="134"/>
      <c r="I210" s="134"/>
      <c r="J210" s="134"/>
      <c r="K210" s="134"/>
      <c r="L210" s="134"/>
      <c r="M210" s="134"/>
      <c r="N210" s="135"/>
      <c r="O210" s="135"/>
    </row>
    <row r="211" spans="1:15" ht="12.75" hidden="1" customHeight="1">
      <c r="A211" s="73"/>
      <c r="B211" s="73"/>
      <c r="C211" s="131"/>
      <c r="D211" s="132"/>
      <c r="E211" s="132"/>
      <c r="F211" s="132"/>
      <c r="G211" s="133"/>
      <c r="H211" s="134"/>
      <c r="I211" s="134"/>
      <c r="J211" s="134"/>
      <c r="K211" s="134"/>
      <c r="L211" s="134"/>
      <c r="M211" s="134"/>
      <c r="N211" s="135"/>
      <c r="O211" s="135"/>
    </row>
    <row r="212" spans="1:15" ht="12.75" hidden="1" customHeight="1">
      <c r="A212" s="73"/>
      <c r="B212" s="73"/>
      <c r="C212" s="131"/>
      <c r="D212" s="132"/>
      <c r="E212" s="132"/>
      <c r="F212" s="132"/>
      <c r="G212" s="133"/>
      <c r="H212" s="134"/>
      <c r="I212" s="134"/>
      <c r="J212" s="134"/>
      <c r="K212" s="134"/>
      <c r="L212" s="134"/>
      <c r="M212" s="134"/>
      <c r="N212" s="135"/>
      <c r="O212" s="135"/>
    </row>
    <row r="213" spans="1:15" ht="12.75" hidden="1" customHeight="1">
      <c r="A213" s="73"/>
      <c r="B213" s="73"/>
      <c r="C213" s="131"/>
      <c r="D213" s="132"/>
      <c r="E213" s="132"/>
      <c r="F213" s="132"/>
      <c r="G213" s="133"/>
      <c r="H213" s="134"/>
      <c r="I213" s="134"/>
      <c r="J213" s="134"/>
      <c r="K213" s="134"/>
      <c r="L213" s="134"/>
      <c r="M213" s="134"/>
      <c r="N213" s="135"/>
      <c r="O213" s="135"/>
    </row>
    <row r="214" spans="1:15" ht="12.75" hidden="1" customHeight="1">
      <c r="A214" s="73"/>
      <c r="B214" s="73"/>
      <c r="C214" s="131"/>
      <c r="D214" s="132"/>
      <c r="E214" s="132"/>
      <c r="F214" s="132"/>
      <c r="G214" s="133"/>
      <c r="H214" s="134"/>
      <c r="I214" s="134"/>
      <c r="J214" s="134"/>
      <c r="K214" s="134"/>
      <c r="L214" s="134"/>
      <c r="M214" s="134"/>
      <c r="N214" s="135"/>
      <c r="O214" s="135"/>
    </row>
    <row r="215" spans="1:15" ht="12.75" hidden="1" customHeight="1">
      <c r="A215" s="73"/>
      <c r="B215" s="73"/>
      <c r="C215" s="131"/>
      <c r="D215" s="132"/>
      <c r="E215" s="132"/>
      <c r="F215" s="132"/>
      <c r="G215" s="133"/>
      <c r="H215" s="134"/>
      <c r="I215" s="134"/>
      <c r="J215" s="134"/>
      <c r="K215" s="134"/>
      <c r="L215" s="134"/>
      <c r="M215" s="134"/>
      <c r="N215" s="135"/>
      <c r="O215" s="135"/>
    </row>
    <row r="216" spans="1:15" ht="12.75" hidden="1" customHeight="1">
      <c r="A216" s="73"/>
      <c r="B216" s="73"/>
      <c r="C216" s="131"/>
      <c r="D216" s="132"/>
      <c r="E216" s="132"/>
      <c r="F216" s="132"/>
      <c r="G216" s="133"/>
      <c r="H216" s="134"/>
      <c r="I216" s="134"/>
      <c r="J216" s="134"/>
      <c r="K216" s="134"/>
      <c r="L216" s="134"/>
      <c r="M216" s="134"/>
      <c r="N216" s="135"/>
      <c r="O216" s="135"/>
    </row>
    <row r="217" spans="1:15" ht="12.75" hidden="1" customHeight="1">
      <c r="A217" s="73"/>
      <c r="B217" s="73"/>
      <c r="C217" s="131"/>
      <c r="D217" s="132"/>
      <c r="E217" s="132"/>
      <c r="F217" s="132"/>
      <c r="G217" s="133"/>
      <c r="H217" s="134"/>
      <c r="I217" s="134"/>
      <c r="J217" s="134"/>
      <c r="K217" s="134"/>
      <c r="L217" s="134"/>
      <c r="M217" s="134"/>
      <c r="N217" s="135"/>
      <c r="O217" s="135"/>
    </row>
    <row r="218" spans="1:15" ht="12.75" hidden="1" customHeight="1">
      <c r="A218" s="73"/>
      <c r="B218" s="73"/>
      <c r="C218" s="131"/>
      <c r="D218" s="132"/>
      <c r="E218" s="132"/>
      <c r="F218" s="132"/>
      <c r="G218" s="133"/>
      <c r="H218" s="134"/>
      <c r="I218" s="134"/>
      <c r="J218" s="134"/>
      <c r="K218" s="134"/>
      <c r="L218" s="134"/>
      <c r="M218" s="134"/>
      <c r="N218" s="135"/>
      <c r="O218" s="135"/>
    </row>
    <row r="219" spans="1:15" ht="12.75" hidden="1" customHeight="1">
      <c r="A219" s="73"/>
      <c r="B219" s="73"/>
      <c r="C219" s="131"/>
      <c r="D219" s="132"/>
      <c r="E219" s="132"/>
      <c r="F219" s="132"/>
      <c r="G219" s="133"/>
      <c r="H219" s="134"/>
      <c r="I219" s="134"/>
      <c r="J219" s="134"/>
      <c r="K219" s="134"/>
      <c r="L219" s="134"/>
      <c r="M219" s="134"/>
      <c r="N219" s="135"/>
      <c r="O219" s="135"/>
    </row>
    <row r="220" spans="1:15" ht="12.75" hidden="1" customHeight="1">
      <c r="A220" s="73"/>
      <c r="B220" s="73"/>
      <c r="C220" s="131"/>
      <c r="D220" s="132"/>
      <c r="E220" s="132"/>
      <c r="F220" s="132"/>
      <c r="G220" s="133"/>
      <c r="H220" s="134"/>
      <c r="I220" s="134"/>
      <c r="J220" s="134"/>
      <c r="K220" s="134"/>
      <c r="L220" s="134"/>
      <c r="M220" s="134"/>
      <c r="N220" s="135"/>
      <c r="O220" s="135"/>
    </row>
    <row r="221" spans="1:15" ht="12.75" hidden="1" customHeight="1">
      <c r="A221" s="73"/>
      <c r="B221" s="73"/>
      <c r="C221" s="131"/>
      <c r="D221" s="132"/>
      <c r="E221" s="132"/>
      <c r="F221" s="132"/>
      <c r="G221" s="133"/>
      <c r="H221" s="134"/>
      <c r="I221" s="134"/>
      <c r="J221" s="134"/>
      <c r="K221" s="134"/>
      <c r="L221" s="134"/>
      <c r="M221" s="134"/>
      <c r="N221" s="135"/>
      <c r="O221" s="135"/>
    </row>
    <row r="222" spans="1:15" ht="12.75" hidden="1" customHeight="1">
      <c r="A222" s="73"/>
      <c r="B222" s="73"/>
      <c r="C222" s="131"/>
      <c r="D222" s="132"/>
      <c r="E222" s="132"/>
      <c r="F222" s="132"/>
      <c r="G222" s="133"/>
      <c r="H222" s="134"/>
      <c r="I222" s="134"/>
      <c r="J222" s="134"/>
      <c r="K222" s="134"/>
      <c r="L222" s="134"/>
      <c r="M222" s="134"/>
      <c r="N222" s="135"/>
      <c r="O222" s="135"/>
    </row>
    <row r="223" spans="1:15" ht="12.75" hidden="1" customHeight="1">
      <c r="A223" s="73"/>
      <c r="B223" s="73"/>
      <c r="C223" s="131"/>
      <c r="D223" s="132"/>
      <c r="E223" s="132"/>
      <c r="F223" s="132"/>
      <c r="G223" s="133"/>
      <c r="H223" s="134"/>
      <c r="I223" s="134"/>
      <c r="J223" s="134"/>
      <c r="K223" s="134"/>
      <c r="L223" s="134"/>
      <c r="M223" s="134"/>
      <c r="N223" s="135"/>
      <c r="O223" s="135"/>
    </row>
    <row r="224" spans="1:15" ht="12.75" hidden="1" customHeight="1">
      <c r="A224" s="73"/>
      <c r="B224" s="73"/>
      <c r="C224" s="131"/>
      <c r="D224" s="132"/>
      <c r="E224" s="132"/>
      <c r="F224" s="132"/>
      <c r="G224" s="133"/>
      <c r="H224" s="134"/>
      <c r="I224" s="134"/>
      <c r="J224" s="134"/>
      <c r="K224" s="134"/>
      <c r="L224" s="134"/>
      <c r="M224" s="134"/>
      <c r="N224" s="135"/>
      <c r="O224" s="135"/>
    </row>
    <row r="225" spans="1:18" ht="12.75" hidden="1" customHeight="1">
      <c r="A225" s="73"/>
      <c r="B225" s="73"/>
      <c r="C225" s="131"/>
      <c r="D225" s="132"/>
      <c r="E225" s="132"/>
      <c r="F225" s="132"/>
      <c r="G225" s="133"/>
      <c r="H225" s="134"/>
      <c r="I225" s="134"/>
      <c r="J225" s="134"/>
      <c r="K225" s="134"/>
      <c r="L225" s="134"/>
      <c r="M225" s="134"/>
      <c r="N225" s="135"/>
      <c r="O225" s="135"/>
    </row>
    <row r="226" spans="1:18" ht="12.75" hidden="1" customHeight="1">
      <c r="A226" s="73"/>
      <c r="B226" s="73"/>
      <c r="C226" s="131"/>
      <c r="D226" s="132"/>
      <c r="E226" s="132"/>
      <c r="F226" s="132"/>
      <c r="G226" s="133"/>
      <c r="H226" s="134"/>
      <c r="I226" s="134"/>
      <c r="J226" s="134"/>
      <c r="K226" s="134"/>
      <c r="L226" s="134"/>
      <c r="M226" s="134"/>
      <c r="N226" s="135"/>
      <c r="O226" s="135"/>
    </row>
    <row r="227" spans="1:18" ht="12.75" hidden="1" customHeight="1">
      <c r="A227" s="73"/>
      <c r="B227" s="138"/>
      <c r="C227" s="136"/>
      <c r="D227" s="139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81"/>
    </row>
    <row r="228" spans="1:18" hidden="1">
      <c r="B228" s="140"/>
      <c r="C228" s="136"/>
      <c r="D228" s="141"/>
      <c r="E228" s="141"/>
      <c r="F228" s="141"/>
      <c r="G228" s="138"/>
      <c r="H228" s="138"/>
      <c r="I228" s="138"/>
      <c r="J228" s="138"/>
      <c r="K228" s="142"/>
      <c r="L228" s="142"/>
      <c r="M228" s="142"/>
      <c r="N228" s="142"/>
      <c r="O228" s="138"/>
    </row>
    <row r="229" spans="1:18" hidden="1">
      <c r="B229" s="103"/>
      <c r="G229" s="81"/>
      <c r="H229" s="81"/>
      <c r="I229" s="81"/>
      <c r="K229" s="106"/>
      <c r="L229" s="106"/>
      <c r="M229" s="106"/>
    </row>
    <row r="230" spans="1:18" hidden="1">
      <c r="B230" s="103"/>
      <c r="G230" s="81"/>
      <c r="H230" s="81"/>
      <c r="I230" s="81"/>
      <c r="K230" s="106"/>
      <c r="L230" s="106"/>
      <c r="M230" s="106"/>
    </row>
    <row r="231" spans="1:18" hidden="1">
      <c r="B231" s="103"/>
      <c r="G231" s="81"/>
      <c r="H231" s="81"/>
      <c r="I231" s="81"/>
      <c r="K231" s="106"/>
      <c r="L231" s="106"/>
      <c r="M231" s="106"/>
    </row>
    <row r="232" spans="1:18" hidden="1">
      <c r="B232" s="103"/>
      <c r="K232" s="106"/>
      <c r="L232" s="106"/>
      <c r="M232" s="106"/>
    </row>
    <row r="233" spans="1:18" hidden="1">
      <c r="B233" s="103"/>
      <c r="D233" s="107"/>
      <c r="E233" s="107"/>
      <c r="F233" s="107"/>
      <c r="K233" s="106"/>
      <c r="L233" s="106"/>
      <c r="M233" s="106"/>
    </row>
    <row r="234" spans="1:18" hidden="1">
      <c r="B234" s="103"/>
      <c r="G234" s="108"/>
      <c r="H234" s="108"/>
      <c r="I234" s="108"/>
      <c r="K234" s="106"/>
      <c r="L234" s="106"/>
      <c r="M234" s="106"/>
    </row>
    <row r="235" spans="1:18" hidden="1">
      <c r="B235" s="103"/>
      <c r="K235" s="106"/>
      <c r="L235" s="106"/>
      <c r="M235" s="106"/>
    </row>
    <row r="236" spans="1:18" s="75" customFormat="1" hidden="1">
      <c r="B236" s="109"/>
      <c r="D236" s="110"/>
      <c r="E236" s="110"/>
      <c r="F236" s="110"/>
      <c r="K236" s="111"/>
      <c r="L236" s="111"/>
      <c r="M236" s="111"/>
      <c r="N236" s="111"/>
      <c r="P236" s="112"/>
      <c r="R236" s="83"/>
    </row>
    <row r="237" spans="1:18" s="75" customFormat="1" hidden="1">
      <c r="B237" s="109"/>
      <c r="D237" s="110"/>
      <c r="E237" s="110"/>
      <c r="F237" s="110"/>
      <c r="K237" s="111"/>
      <c r="L237" s="111"/>
      <c r="M237" s="111"/>
      <c r="N237" s="111"/>
      <c r="P237" s="112"/>
      <c r="R237" s="83"/>
    </row>
    <row r="238" spans="1:18" s="75" customFormat="1" hidden="1">
      <c r="B238" s="109"/>
      <c r="D238" s="110"/>
      <c r="E238" s="110"/>
      <c r="F238" s="110"/>
      <c r="K238" s="111"/>
      <c r="L238" s="111"/>
      <c r="M238" s="111"/>
      <c r="N238" s="111"/>
      <c r="P238" s="112"/>
      <c r="R238" s="83"/>
    </row>
    <row r="239" spans="1:18" s="75" customFormat="1" hidden="1">
      <c r="B239" s="109"/>
      <c r="D239" s="110"/>
      <c r="E239" s="110"/>
      <c r="F239" s="110"/>
      <c r="K239" s="111"/>
      <c r="L239" s="111"/>
      <c r="M239" s="111"/>
      <c r="N239" s="111"/>
      <c r="P239" s="112"/>
      <c r="R239" s="83"/>
    </row>
    <row r="240" spans="1:18" s="75" customFormat="1" hidden="1">
      <c r="B240" s="109"/>
      <c r="D240" s="113"/>
      <c r="E240" s="113"/>
      <c r="F240" s="113"/>
      <c r="K240" s="111"/>
      <c r="L240" s="111"/>
      <c r="M240" s="111"/>
      <c r="N240" s="111"/>
      <c r="P240" s="112"/>
      <c r="R240" s="83"/>
    </row>
    <row r="241" spans="2:18" s="75" customFormat="1" hidden="1">
      <c r="B241" s="109"/>
      <c r="D241" s="110"/>
      <c r="E241" s="110"/>
      <c r="F241" s="110"/>
      <c r="K241" s="111"/>
      <c r="L241" s="111"/>
      <c r="M241" s="111"/>
      <c r="N241" s="111"/>
      <c r="P241" s="112"/>
      <c r="R241" s="83"/>
    </row>
    <row r="242" spans="2:18" s="75" customFormat="1" hidden="1">
      <c r="B242" s="109"/>
      <c r="D242" s="110"/>
      <c r="E242" s="110"/>
      <c r="F242" s="110"/>
      <c r="K242" s="111"/>
      <c r="L242" s="111"/>
      <c r="M242" s="111"/>
      <c r="N242" s="111"/>
      <c r="P242" s="112"/>
      <c r="R242" s="83"/>
    </row>
    <row r="243" spans="2:18" s="75" customFormat="1" hidden="1">
      <c r="B243" s="109"/>
      <c r="D243" s="110"/>
      <c r="E243" s="110"/>
      <c r="F243" s="110"/>
      <c r="K243" s="111"/>
      <c r="L243" s="111"/>
      <c r="M243" s="111"/>
      <c r="N243" s="111"/>
      <c r="P243" s="112"/>
      <c r="R243" s="83"/>
    </row>
    <row r="244" spans="2:18" s="75" customFormat="1" hidden="1">
      <c r="B244" s="109"/>
      <c r="D244" s="110"/>
      <c r="E244" s="110"/>
      <c r="F244" s="110"/>
      <c r="K244" s="111"/>
      <c r="L244" s="111"/>
      <c r="M244" s="111"/>
      <c r="N244" s="111"/>
      <c r="P244" s="112"/>
      <c r="R244" s="83"/>
    </row>
    <row r="245" spans="2:18" hidden="1">
      <c r="B245" s="103"/>
    </row>
    <row r="246" spans="2:18" hidden="1">
      <c r="B246" s="103"/>
    </row>
    <row r="247" spans="2:18" hidden="1">
      <c r="B247" s="114"/>
      <c r="D247" s="107"/>
      <c r="E247" s="107"/>
      <c r="F247" s="107"/>
    </row>
    <row r="248" spans="2:18" hidden="1">
      <c r="B248" s="115"/>
    </row>
    <row r="249" spans="2:18" hidden="1">
      <c r="B249" s="114"/>
    </row>
    <row r="250" spans="2:18" hidden="1">
      <c r="B250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/>
  <dimension ref="A1:R250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4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+'11'!O6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+'11'!O7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+'11'!O8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+'11'!O9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+'11'!O10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+'11'!O12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+'11'!O13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+'11'!O14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+'11'!O15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+'11'!O16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+'11'!O18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+'11'!O19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+'11'!O20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+'11'!O21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+'11'!O22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+'11'!O24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+'11'!O25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+'11'!O26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+'11'!O27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+'11'!O28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+'11'!O29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+'11'!O31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+'11'!O32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6" ht="12.75" customHeight="1">
      <c r="A33" s="73"/>
      <c r="B33" s="278"/>
      <c r="C33" s="244"/>
      <c r="D33" s="34">
        <f>+'11'!O33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6" ht="12.75" customHeight="1">
      <c r="A34" s="73"/>
      <c r="B34" s="278"/>
      <c r="C34" s="244"/>
      <c r="D34" s="34">
        <f>+'11'!O34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6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6" ht="12.75" customHeight="1">
      <c r="A36" s="73"/>
      <c r="B36" s="278" t="s">
        <v>26</v>
      </c>
      <c r="C36" s="244" t="s">
        <v>69</v>
      </c>
      <c r="D36" s="34">
        <f>+'11'!O36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6" ht="12.75" customHeight="1">
      <c r="A37" s="73"/>
      <c r="B37" s="278" t="s">
        <v>27</v>
      </c>
      <c r="C37" s="244" t="s">
        <v>69</v>
      </c>
      <c r="D37" s="34">
        <f>+'11'!O37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6" ht="12.75" customHeight="1">
      <c r="A38" s="73"/>
      <c r="B38" s="80" t="s">
        <v>150</v>
      </c>
      <c r="C38" s="279" t="s">
        <v>69</v>
      </c>
      <c r="D38" s="34">
        <f>+'11'!O38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6" ht="12.75" customHeight="1">
      <c r="A39" s="73"/>
      <c r="B39" s="278"/>
      <c r="C39" s="244"/>
      <c r="D39" s="34">
        <f>+'11'!O39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6" ht="12.75" customHeight="1">
      <c r="A40" s="73"/>
      <c r="B40" s="280"/>
      <c r="C40" s="244"/>
      <c r="D40" s="34">
        <f>+'11'!O40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6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6" ht="12.75" customHeight="1">
      <c r="A42" s="73"/>
      <c r="B42" s="278" t="s">
        <v>29</v>
      </c>
      <c r="C42" s="244" t="s">
        <v>69</v>
      </c>
      <c r="D42" s="34">
        <f>+'11'!O42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6" ht="12.75" customHeight="1">
      <c r="A43" s="73"/>
      <c r="B43" s="278" t="s">
        <v>30</v>
      </c>
      <c r="C43" s="244" t="s">
        <v>69</v>
      </c>
      <c r="D43" s="34">
        <f>+'11'!O43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6" ht="12.75" customHeight="1">
      <c r="A44" s="73"/>
      <c r="B44" s="278"/>
      <c r="C44" s="244"/>
      <c r="D44" s="34">
        <f>+'11'!O44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6" ht="12.75" customHeight="1">
      <c r="A45" s="73"/>
      <c r="B45" s="278"/>
      <c r="C45" s="244"/>
      <c r="D45" s="34">
        <f>+'11'!O45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6" ht="12.75" customHeight="1">
      <c r="A46" s="73"/>
      <c r="B46" s="280"/>
      <c r="C46" s="244"/>
      <c r="D46" s="34">
        <f>+'11'!O46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6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  <c r="P47" s="129"/>
    </row>
    <row r="48" spans="1:16" ht="12.75" customHeight="1">
      <c r="A48" s="73"/>
      <c r="B48" s="278" t="s">
        <v>70</v>
      </c>
      <c r="C48" s="244" t="s">
        <v>103</v>
      </c>
      <c r="D48" s="34">
        <f>+'11'!O48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+'11'!O49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+'11'!O50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+'11'!O51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+'11'!O52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+'11'!O53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+'11'!O54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+'11'!O55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+'11'!O56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+'11'!O57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+'11'!O58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+'11'!O59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+'11'!O60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+'11'!O61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+'11'!O62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+'11'!O63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+'11'!O64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+'11'!O65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+'11'!O66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+'11'!O67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+'11'!O68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+'11'!O69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+'11'!O70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+'11'!O71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+'11'!O72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+'11'!O73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+'11'!O74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+'11'!O75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+'11'!O76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+'11'!O77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+'11'!O78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+'11'!O79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+'11'!O80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+'11'!O81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+'11'!O82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+'11'!O83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</row>
    <row r="84" spans="1:18" ht="12.75" customHeight="1">
      <c r="A84" s="73"/>
      <c r="B84" s="259" t="s">
        <v>184</v>
      </c>
      <c r="C84" s="244" t="s">
        <v>175</v>
      </c>
      <c r="D84" s="34">
        <f>+'11'!O84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+'11'!O85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+'11'!O87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+'11'!O88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+'11'!O89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+'11'!O90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+'11'!O91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  <c r="P91" s="80"/>
      <c r="R91" s="80"/>
    </row>
    <row r="92" spans="1:18" ht="12.75" customHeight="1">
      <c r="A92" s="73"/>
      <c r="B92" s="283"/>
      <c r="C92" s="244"/>
      <c r="D92" s="34">
        <f>+'11'!O92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+'11'!O94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  <c r="P94" s="80"/>
      <c r="R94" s="80"/>
    </row>
    <row r="95" spans="1:18" ht="12.75" customHeight="1">
      <c r="A95" s="73"/>
      <c r="B95" s="283" t="s">
        <v>96</v>
      </c>
      <c r="C95" s="244" t="s">
        <v>69</v>
      </c>
      <c r="D95" s="34">
        <f>+'11'!O95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+'11'!O96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+'11'!O97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+'11'!O98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164</v>
      </c>
      <c r="C99" s="244" t="s">
        <v>69</v>
      </c>
      <c r="D99" s="34">
        <f>+'11'!O99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+'11'!O100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+'11'!O101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+'11'!O102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+'11'!O103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+'11'!O104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+'11'!O105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+'11'!O106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+'11'!O107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+'11'!O109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+'11'!O110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+'11'!O111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+'11'!O112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8" ht="12.75" customHeight="1">
      <c r="A113" s="73"/>
      <c r="B113" s="288" t="s">
        <v>38</v>
      </c>
      <c r="C113" s="287" t="s">
        <v>105</v>
      </c>
      <c r="D113" s="34">
        <f>+'11'!O113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8" ht="12.75" customHeight="1">
      <c r="A114" s="73"/>
      <c r="B114" s="288" t="s">
        <v>39</v>
      </c>
      <c r="C114" s="287" t="s">
        <v>105</v>
      </c>
      <c r="D114" s="34">
        <f>+'11'!O114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8" ht="12.75" customHeight="1">
      <c r="A115" s="73"/>
      <c r="B115" s="288" t="s">
        <v>41</v>
      </c>
      <c r="C115" s="287" t="s">
        <v>105</v>
      </c>
      <c r="D115" s="34">
        <f>+'11'!O115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8" ht="12.75" customHeight="1">
      <c r="A116" s="73"/>
      <c r="B116" s="288" t="s">
        <v>42</v>
      </c>
      <c r="C116" s="287" t="s">
        <v>105</v>
      </c>
      <c r="D116" s="34">
        <f>+'11'!O116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8" ht="12.75" customHeight="1">
      <c r="A117" s="73"/>
      <c r="B117" s="288" t="s">
        <v>108</v>
      </c>
      <c r="C117" s="287" t="s">
        <v>105</v>
      </c>
      <c r="D117" s="34">
        <f>+'11'!O117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8" ht="12.75" customHeight="1">
      <c r="A118" s="73"/>
      <c r="B118" s="289" t="s">
        <v>130</v>
      </c>
      <c r="C118" s="287" t="s">
        <v>105</v>
      </c>
      <c r="D118" s="34">
        <f>+'11'!O118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8" ht="12.75" customHeight="1">
      <c r="A119" s="73"/>
      <c r="B119" s="288"/>
      <c r="C119" s="287"/>
      <c r="D119" s="34">
        <f>+'11'!O119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8" ht="12.75" customHeight="1">
      <c r="A120" s="73"/>
      <c r="B120" s="288"/>
      <c r="C120" s="287"/>
      <c r="D120" s="34">
        <f>+'11'!O120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8" s="101" customFormat="1" ht="12.75" customHeight="1">
      <c r="A121" s="99"/>
      <c r="B121" s="289"/>
      <c r="C121" s="287"/>
      <c r="D121" s="34">
        <f>+'11'!O121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  <c r="P121" s="100"/>
      <c r="R121" s="102"/>
    </row>
    <row r="122" spans="1:18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8" ht="12.75" customHeight="1">
      <c r="A123" s="73"/>
      <c r="B123" s="286" t="s">
        <v>43</v>
      </c>
      <c r="C123" s="287" t="s">
        <v>69</v>
      </c>
      <c r="D123" s="34">
        <f>+'11'!O123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8" ht="12.75" customHeight="1">
      <c r="A124" s="73"/>
      <c r="B124" s="286" t="s">
        <v>44</v>
      </c>
      <c r="C124" s="287" t="s">
        <v>69</v>
      </c>
      <c r="D124" s="34">
        <f>+'11'!O124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8" ht="12.75" customHeight="1">
      <c r="A125" s="73"/>
      <c r="B125" s="286" t="s">
        <v>45</v>
      </c>
      <c r="C125" s="287" t="s">
        <v>69</v>
      </c>
      <c r="D125" s="34">
        <f>+'11'!O125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8" ht="12.75" customHeight="1">
      <c r="A126" s="73"/>
      <c r="B126" s="286" t="s">
        <v>46</v>
      </c>
      <c r="C126" s="287" t="s">
        <v>69</v>
      </c>
      <c r="D126" s="34">
        <f>+'11'!O126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8" ht="12.75" customHeight="1">
      <c r="A127" s="73"/>
      <c r="B127" s="286" t="s">
        <v>47</v>
      </c>
      <c r="C127" s="287" t="s">
        <v>105</v>
      </c>
      <c r="D127" s="34">
        <f>+'11'!O127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8" ht="12.75" customHeight="1">
      <c r="A128" s="73"/>
      <c r="B128" s="286" t="s">
        <v>48</v>
      </c>
      <c r="C128" s="287" t="s">
        <v>105</v>
      </c>
      <c r="D128" s="34">
        <f>+'11'!O128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+'11'!O129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+'11'!O130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+'11'!O131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+'11'!O132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+'11'!O134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+'11'!O135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+'11'!O136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+'11'!O137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+'11'!O138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+'11'!O139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+'11'!O140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+'11'!O141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+'11'!O142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+'11'!O143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+'11'!O144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+'11'!O146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+'11'!O147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+'11'!O148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+'11'!O149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+'11'!O150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+'11'!O151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+'11'!O152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+'11'!O153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+'11'!O154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+'11'!O155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+'11'!O156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+'11'!O157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+'11'!O158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+'11'!O159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+'11'!O160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5" ht="12.75" customHeight="1">
      <c r="A161" s="73"/>
      <c r="B161" s="286" t="s">
        <v>126</v>
      </c>
      <c r="C161" s="287" t="s">
        <v>69</v>
      </c>
      <c r="D161" s="34">
        <f>+'11'!O161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5" ht="12.75" customHeight="1">
      <c r="A162" s="73"/>
      <c r="B162" s="286" t="s">
        <v>127</v>
      </c>
      <c r="C162" s="287" t="s">
        <v>69</v>
      </c>
      <c r="D162" s="34">
        <f>+'11'!O162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5" ht="12.75" customHeight="1">
      <c r="A163" s="73"/>
      <c r="B163" s="286" t="s">
        <v>167</v>
      </c>
      <c r="C163" s="287"/>
      <c r="D163" s="34">
        <f>+'11'!O163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5" ht="12.75" customHeight="1">
      <c r="A164" s="73"/>
      <c r="B164" s="310" t="s">
        <v>168</v>
      </c>
      <c r="C164" s="287"/>
      <c r="D164" s="34">
        <f>+'11'!O164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5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5" ht="12.75" customHeight="1">
      <c r="A166" s="73"/>
      <c r="B166" s="289" t="s">
        <v>134</v>
      </c>
      <c r="C166" s="291" t="s">
        <v>105</v>
      </c>
      <c r="D166" s="34">
        <f>+'11'!O166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5" ht="12.75" customHeight="1">
      <c r="A167" s="73"/>
      <c r="B167" s="289" t="s">
        <v>135</v>
      </c>
      <c r="C167" s="291" t="s">
        <v>105</v>
      </c>
      <c r="D167" s="34">
        <f>+'11'!O167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5" ht="12.75" customHeight="1">
      <c r="A168" s="73"/>
      <c r="B168" s="256" t="s">
        <v>138</v>
      </c>
      <c r="C168" s="287" t="s">
        <v>69</v>
      </c>
      <c r="D168" s="34">
        <f>+'11'!O168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5" ht="12.75" customHeight="1">
      <c r="A169" s="73"/>
      <c r="B169" s="289" t="s">
        <v>136</v>
      </c>
      <c r="C169" s="291" t="s">
        <v>105</v>
      </c>
      <c r="D169" s="34">
        <f>+'11'!O169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5" ht="12.75" customHeight="1">
      <c r="A170" s="73"/>
      <c r="B170" s="289" t="s">
        <v>139</v>
      </c>
      <c r="C170" s="291" t="s">
        <v>105</v>
      </c>
      <c r="D170" s="34">
        <f>+'11'!O170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5" ht="12.75" customHeight="1">
      <c r="A171" s="73"/>
      <c r="B171" s="289"/>
      <c r="C171" s="291"/>
      <c r="D171" s="34">
        <f>+'11'!O171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5" ht="12.75" customHeight="1">
      <c r="A172" s="73"/>
      <c r="B172" s="289"/>
      <c r="C172" s="291"/>
      <c r="D172" s="34">
        <f>+'11'!O172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5" ht="12.75" customHeight="1">
      <c r="A173" s="73"/>
      <c r="B173" s="40"/>
      <c r="C173" s="41"/>
      <c r="D173" s="66">
        <f t="shared" ref="D173:O173" si="15">SUM(D6:D172)</f>
        <v>995181.28999999992</v>
      </c>
      <c r="E173" s="66">
        <f t="shared" si="15"/>
        <v>0</v>
      </c>
      <c r="F173" s="66">
        <f t="shared" si="15"/>
        <v>0</v>
      </c>
      <c r="G173" s="66">
        <f t="shared" si="15"/>
        <v>0</v>
      </c>
      <c r="H173" s="66">
        <f t="shared" si="15"/>
        <v>0</v>
      </c>
      <c r="I173" s="66">
        <f t="shared" si="15"/>
        <v>0</v>
      </c>
      <c r="J173" s="66">
        <f t="shared" si="15"/>
        <v>0</v>
      </c>
      <c r="K173" s="66">
        <f t="shared" si="15"/>
        <v>0</v>
      </c>
      <c r="L173" s="66">
        <f t="shared" si="15"/>
        <v>0</v>
      </c>
      <c r="M173" s="66">
        <f t="shared" si="15"/>
        <v>0</v>
      </c>
      <c r="N173" s="66">
        <f t="shared" si="15"/>
        <v>0</v>
      </c>
      <c r="O173" s="66">
        <f t="shared" si="15"/>
        <v>995181.28999999992</v>
      </c>
    </row>
    <row r="174" spans="1:15" ht="12.75" customHeight="1">
      <c r="A174" s="73"/>
      <c r="B174" s="138"/>
      <c r="C174" s="136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</row>
    <row r="175" spans="1:15" ht="12.75" hidden="1" customHeight="1">
      <c r="A175" s="73"/>
      <c r="B175" s="73"/>
      <c r="C175" s="131"/>
      <c r="D175" s="132"/>
      <c r="E175" s="132"/>
      <c r="F175" s="132"/>
      <c r="G175" s="133"/>
      <c r="H175" s="134"/>
      <c r="I175" s="134"/>
      <c r="J175" s="134"/>
      <c r="K175" s="134"/>
      <c r="L175" s="134"/>
      <c r="M175" s="134"/>
      <c r="N175" s="135"/>
      <c r="O175" s="135"/>
    </row>
    <row r="176" spans="1:15" ht="12.75" hidden="1" customHeight="1">
      <c r="A176" s="73"/>
      <c r="B176" s="73"/>
      <c r="C176" s="131"/>
      <c r="D176" s="132"/>
      <c r="E176" s="132"/>
      <c r="F176" s="132"/>
      <c r="G176" s="133"/>
      <c r="H176" s="134"/>
      <c r="I176" s="134"/>
      <c r="J176" s="134"/>
      <c r="K176" s="134"/>
      <c r="L176" s="134"/>
      <c r="M176" s="134"/>
      <c r="N176" s="135"/>
      <c r="O176" s="135"/>
    </row>
    <row r="177" spans="1:15" ht="12.75" hidden="1" customHeight="1">
      <c r="A177" s="73"/>
      <c r="B177" s="73"/>
      <c r="C177" s="131"/>
      <c r="D177" s="132"/>
      <c r="E177" s="132"/>
      <c r="F177" s="132"/>
      <c r="G177" s="133"/>
      <c r="H177" s="134"/>
      <c r="I177" s="134"/>
      <c r="J177" s="134"/>
      <c r="K177" s="134"/>
      <c r="L177" s="134"/>
      <c r="M177" s="134"/>
      <c r="N177" s="135"/>
      <c r="O177" s="135"/>
    </row>
    <row r="178" spans="1:15" ht="12.75" hidden="1" customHeight="1">
      <c r="A178" s="73"/>
      <c r="B178" s="73"/>
      <c r="C178" s="131"/>
      <c r="D178" s="132"/>
      <c r="E178" s="132"/>
      <c r="F178" s="132"/>
      <c r="G178" s="133"/>
      <c r="H178" s="134"/>
      <c r="I178" s="134"/>
      <c r="J178" s="134"/>
      <c r="K178" s="134"/>
      <c r="L178" s="134"/>
      <c r="M178" s="134"/>
      <c r="N178" s="135"/>
      <c r="O178" s="135"/>
    </row>
    <row r="179" spans="1:15" ht="12.75" hidden="1" customHeight="1">
      <c r="A179" s="73"/>
      <c r="B179" s="73"/>
      <c r="C179" s="131"/>
      <c r="D179" s="132"/>
      <c r="E179" s="132"/>
      <c r="F179" s="132"/>
      <c r="G179" s="133"/>
      <c r="H179" s="134"/>
      <c r="I179" s="134"/>
      <c r="J179" s="134"/>
      <c r="K179" s="134"/>
      <c r="L179" s="134"/>
      <c r="M179" s="134"/>
      <c r="N179" s="135"/>
      <c r="O179" s="135"/>
    </row>
    <row r="180" spans="1:15" ht="12.75" hidden="1" customHeight="1">
      <c r="A180" s="73"/>
      <c r="B180" s="73"/>
      <c r="C180" s="131"/>
      <c r="D180" s="132"/>
      <c r="E180" s="132"/>
      <c r="F180" s="132"/>
      <c r="G180" s="133"/>
      <c r="H180" s="134"/>
      <c r="I180" s="134"/>
      <c r="J180" s="134"/>
      <c r="K180" s="134"/>
      <c r="L180" s="134"/>
      <c r="M180" s="134"/>
      <c r="N180" s="135"/>
      <c r="O180" s="135"/>
    </row>
    <row r="181" spans="1:15" ht="12.75" hidden="1" customHeight="1">
      <c r="A181" s="73"/>
      <c r="B181" s="73"/>
      <c r="C181" s="131"/>
      <c r="D181" s="132"/>
      <c r="E181" s="132"/>
      <c r="F181" s="132"/>
      <c r="G181" s="133"/>
      <c r="H181" s="134"/>
      <c r="I181" s="134"/>
      <c r="J181" s="134"/>
      <c r="K181" s="134"/>
      <c r="L181" s="134"/>
      <c r="M181" s="134"/>
      <c r="N181" s="135"/>
      <c r="O181" s="135"/>
    </row>
    <row r="182" spans="1:15" ht="12.75" hidden="1" customHeight="1">
      <c r="A182" s="73"/>
      <c r="B182" s="73"/>
      <c r="C182" s="131"/>
      <c r="D182" s="132"/>
      <c r="E182" s="132"/>
      <c r="F182" s="132"/>
      <c r="G182" s="133"/>
      <c r="H182" s="134"/>
      <c r="I182" s="134"/>
      <c r="J182" s="134"/>
      <c r="K182" s="134"/>
      <c r="L182" s="134"/>
      <c r="M182" s="134"/>
      <c r="N182" s="135"/>
      <c r="O182" s="135"/>
    </row>
    <row r="183" spans="1:15" ht="12.75" hidden="1" customHeight="1">
      <c r="A183" s="73"/>
      <c r="B183" s="73"/>
      <c r="C183" s="131"/>
      <c r="D183" s="132"/>
      <c r="E183" s="132"/>
      <c r="F183" s="132"/>
      <c r="G183" s="133"/>
      <c r="H183" s="134"/>
      <c r="I183" s="134"/>
      <c r="J183" s="134"/>
      <c r="K183" s="134"/>
      <c r="L183" s="134"/>
      <c r="M183" s="134"/>
      <c r="N183" s="135"/>
      <c r="O183" s="135"/>
    </row>
    <row r="184" spans="1:15" ht="12.75" hidden="1" customHeight="1">
      <c r="A184" s="73"/>
      <c r="B184" s="73"/>
      <c r="C184" s="131"/>
      <c r="D184" s="132"/>
      <c r="E184" s="132"/>
      <c r="F184" s="132"/>
      <c r="G184" s="133"/>
      <c r="H184" s="134"/>
      <c r="I184" s="134"/>
      <c r="J184" s="134"/>
      <c r="K184" s="134"/>
      <c r="L184" s="134"/>
      <c r="M184" s="134"/>
      <c r="N184" s="135"/>
      <c r="O184" s="135"/>
    </row>
    <row r="185" spans="1:15" ht="12.75" hidden="1" customHeight="1">
      <c r="A185" s="73"/>
      <c r="B185" s="73"/>
      <c r="C185" s="131"/>
      <c r="D185" s="132"/>
      <c r="E185" s="132"/>
      <c r="F185" s="132"/>
      <c r="G185" s="133"/>
      <c r="H185" s="134"/>
      <c r="I185" s="134"/>
      <c r="J185" s="134"/>
      <c r="K185" s="134"/>
      <c r="L185" s="134"/>
      <c r="M185" s="134"/>
      <c r="N185" s="135"/>
      <c r="O185" s="135"/>
    </row>
    <row r="186" spans="1:15" ht="12.75" hidden="1" customHeight="1">
      <c r="A186" s="73"/>
      <c r="B186" s="73"/>
      <c r="C186" s="131"/>
      <c r="D186" s="132"/>
      <c r="E186" s="132"/>
      <c r="F186" s="132"/>
      <c r="G186" s="133"/>
      <c r="H186" s="134"/>
      <c r="I186" s="134"/>
      <c r="J186" s="134"/>
      <c r="K186" s="134"/>
      <c r="L186" s="134"/>
      <c r="M186" s="134"/>
      <c r="N186" s="135"/>
      <c r="O186" s="135"/>
    </row>
    <row r="187" spans="1:15" ht="12.75" hidden="1" customHeight="1">
      <c r="A187" s="73"/>
      <c r="B187" s="73"/>
      <c r="C187" s="131"/>
      <c r="D187" s="132"/>
      <c r="E187" s="132"/>
      <c r="F187" s="132"/>
      <c r="G187" s="133"/>
      <c r="H187" s="134"/>
      <c r="I187" s="134"/>
      <c r="J187" s="134"/>
      <c r="K187" s="134"/>
      <c r="L187" s="134"/>
      <c r="M187" s="134"/>
      <c r="N187" s="135"/>
      <c r="O187" s="135"/>
    </row>
    <row r="188" spans="1:15" ht="12.75" hidden="1" customHeight="1">
      <c r="A188" s="73"/>
      <c r="B188" s="73"/>
      <c r="C188" s="131"/>
      <c r="D188" s="132"/>
      <c r="E188" s="132"/>
      <c r="F188" s="132"/>
      <c r="G188" s="133"/>
      <c r="H188" s="134"/>
      <c r="I188" s="134"/>
      <c r="J188" s="134"/>
      <c r="K188" s="134"/>
      <c r="L188" s="134"/>
      <c r="M188" s="134"/>
      <c r="N188" s="135"/>
      <c r="O188" s="135"/>
    </row>
    <row r="189" spans="1:15" ht="12.75" hidden="1" customHeight="1">
      <c r="A189" s="73"/>
      <c r="B189" s="136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</row>
    <row r="190" spans="1:15" ht="12.75" hidden="1" customHeight="1">
      <c r="A190" s="73"/>
      <c r="B190" s="73"/>
      <c r="C190" s="131"/>
      <c r="D190" s="132"/>
      <c r="E190" s="132"/>
      <c r="F190" s="132"/>
      <c r="G190" s="133"/>
      <c r="H190" s="134"/>
      <c r="I190" s="134"/>
      <c r="J190" s="134"/>
      <c r="K190" s="134"/>
      <c r="L190" s="134"/>
      <c r="M190" s="134"/>
      <c r="N190" s="135"/>
      <c r="O190" s="135"/>
    </row>
    <row r="191" spans="1:15" ht="12.75" hidden="1" customHeight="1">
      <c r="A191" s="73"/>
      <c r="B191" s="73"/>
      <c r="C191" s="131"/>
      <c r="D191" s="132"/>
      <c r="E191" s="132"/>
      <c r="F191" s="132"/>
      <c r="G191" s="133"/>
      <c r="H191" s="134"/>
      <c r="I191" s="134"/>
      <c r="J191" s="134"/>
      <c r="K191" s="134"/>
      <c r="L191" s="134"/>
      <c r="M191" s="134"/>
      <c r="N191" s="135"/>
      <c r="O191" s="135"/>
    </row>
    <row r="192" spans="1:15" ht="12.75" hidden="1" customHeight="1">
      <c r="A192" s="73"/>
      <c r="B192" s="73"/>
      <c r="C192" s="131"/>
      <c r="D192" s="132"/>
      <c r="E192" s="132"/>
      <c r="F192" s="132"/>
      <c r="G192" s="133"/>
      <c r="H192" s="134"/>
      <c r="I192" s="134"/>
      <c r="J192" s="134"/>
      <c r="K192" s="134"/>
      <c r="L192" s="134"/>
      <c r="M192" s="134"/>
      <c r="N192" s="135"/>
      <c r="O192" s="135"/>
    </row>
    <row r="193" spans="1:15" ht="12.75" hidden="1" customHeight="1">
      <c r="A193" s="73"/>
      <c r="B193" s="73"/>
      <c r="C193" s="131"/>
      <c r="D193" s="132"/>
      <c r="E193" s="132"/>
      <c r="F193" s="132"/>
      <c r="G193" s="133"/>
      <c r="H193" s="134"/>
      <c r="I193" s="134"/>
      <c r="J193" s="134"/>
      <c r="K193" s="134"/>
      <c r="L193" s="134"/>
      <c r="M193" s="134"/>
      <c r="N193" s="135"/>
      <c r="O193" s="135"/>
    </row>
    <row r="194" spans="1:15" ht="12.75" hidden="1" customHeight="1">
      <c r="A194" s="73"/>
      <c r="B194" s="73"/>
      <c r="C194" s="131"/>
      <c r="D194" s="132"/>
      <c r="E194" s="132"/>
      <c r="F194" s="132"/>
      <c r="G194" s="133"/>
      <c r="H194" s="134"/>
      <c r="I194" s="134"/>
      <c r="J194" s="134"/>
      <c r="K194" s="134"/>
      <c r="L194" s="134"/>
      <c r="M194" s="134"/>
      <c r="N194" s="135"/>
      <c r="O194" s="135"/>
    </row>
    <row r="195" spans="1:15" ht="12.75" hidden="1" customHeight="1">
      <c r="A195" s="73"/>
      <c r="B195" s="73"/>
      <c r="C195" s="131"/>
      <c r="D195" s="132"/>
      <c r="E195" s="132"/>
      <c r="F195" s="132"/>
      <c r="G195" s="133"/>
      <c r="H195" s="134"/>
      <c r="I195" s="134"/>
      <c r="J195" s="134"/>
      <c r="K195" s="134"/>
      <c r="L195" s="134"/>
      <c r="M195" s="134"/>
      <c r="N195" s="135"/>
      <c r="O195" s="135"/>
    </row>
    <row r="196" spans="1:15" ht="12.75" hidden="1" customHeight="1">
      <c r="A196" s="73"/>
      <c r="B196" s="73"/>
      <c r="C196" s="131"/>
      <c r="D196" s="132"/>
      <c r="E196" s="132"/>
      <c r="F196" s="132"/>
      <c r="G196" s="133"/>
      <c r="H196" s="134"/>
      <c r="I196" s="134"/>
      <c r="J196" s="134"/>
      <c r="K196" s="134"/>
      <c r="L196" s="134"/>
      <c r="M196" s="134"/>
      <c r="N196" s="135"/>
      <c r="O196" s="135"/>
    </row>
    <row r="197" spans="1:15" ht="12.75" hidden="1" customHeight="1">
      <c r="A197" s="73"/>
      <c r="B197" s="73"/>
      <c r="C197" s="131"/>
      <c r="D197" s="132"/>
      <c r="E197" s="132"/>
      <c r="F197" s="132"/>
      <c r="G197" s="133"/>
      <c r="H197" s="134"/>
      <c r="I197" s="134"/>
      <c r="J197" s="134"/>
      <c r="K197" s="134"/>
      <c r="L197" s="134"/>
      <c r="M197" s="134"/>
      <c r="N197" s="135"/>
      <c r="O197" s="135"/>
    </row>
    <row r="198" spans="1:15" ht="12.75" hidden="1" customHeight="1">
      <c r="A198" s="73"/>
      <c r="B198" s="73"/>
      <c r="C198" s="131"/>
      <c r="D198" s="132"/>
      <c r="E198" s="132"/>
      <c r="F198" s="132"/>
      <c r="G198" s="133"/>
      <c r="H198" s="134"/>
      <c r="I198" s="134"/>
      <c r="J198" s="134"/>
      <c r="K198" s="134"/>
      <c r="L198" s="134"/>
      <c r="M198" s="134"/>
      <c r="N198" s="135"/>
      <c r="O198" s="135"/>
    </row>
    <row r="199" spans="1:15" ht="12.75" hidden="1" customHeight="1">
      <c r="A199" s="73"/>
      <c r="B199" s="73"/>
      <c r="C199" s="131"/>
      <c r="D199" s="132"/>
      <c r="E199" s="132"/>
      <c r="F199" s="132"/>
      <c r="G199" s="133"/>
      <c r="H199" s="134"/>
      <c r="I199" s="134"/>
      <c r="J199" s="134"/>
      <c r="K199" s="134"/>
      <c r="L199" s="134"/>
      <c r="M199" s="134"/>
      <c r="N199" s="135"/>
      <c r="O199" s="135"/>
    </row>
    <row r="200" spans="1:15" ht="12.75" hidden="1" customHeight="1">
      <c r="A200" s="73"/>
      <c r="B200" s="73"/>
      <c r="C200" s="131"/>
      <c r="D200" s="132"/>
      <c r="E200" s="132"/>
      <c r="F200" s="132"/>
      <c r="G200" s="133"/>
      <c r="H200" s="134"/>
      <c r="I200" s="134"/>
      <c r="J200" s="134"/>
      <c r="K200" s="134"/>
      <c r="L200" s="134"/>
      <c r="M200" s="134"/>
      <c r="N200" s="135"/>
      <c r="O200" s="135"/>
    </row>
    <row r="201" spans="1:15" ht="12.75" hidden="1" customHeight="1">
      <c r="A201" s="73"/>
      <c r="B201" s="73"/>
      <c r="C201" s="131"/>
      <c r="D201" s="132"/>
      <c r="E201" s="132"/>
      <c r="F201" s="132"/>
      <c r="G201" s="133"/>
      <c r="H201" s="134"/>
      <c r="I201" s="134"/>
      <c r="J201" s="134"/>
      <c r="K201" s="134"/>
      <c r="L201" s="134"/>
      <c r="M201" s="134"/>
      <c r="N201" s="135"/>
      <c r="O201" s="135"/>
    </row>
    <row r="202" spans="1:15" ht="12.75" hidden="1" customHeight="1">
      <c r="A202" s="73"/>
      <c r="B202" s="73"/>
      <c r="C202" s="131"/>
      <c r="D202" s="132"/>
      <c r="E202" s="132"/>
      <c r="F202" s="132"/>
      <c r="G202" s="133"/>
      <c r="H202" s="134"/>
      <c r="I202" s="134"/>
      <c r="J202" s="134"/>
      <c r="K202" s="134"/>
      <c r="L202" s="134"/>
      <c r="M202" s="134"/>
      <c r="N202" s="135"/>
      <c r="O202" s="135"/>
    </row>
    <row r="203" spans="1:15" ht="12.75" hidden="1" customHeight="1">
      <c r="A203" s="73"/>
      <c r="B203" s="73"/>
      <c r="C203" s="131"/>
      <c r="D203" s="132"/>
      <c r="E203" s="132"/>
      <c r="F203" s="132"/>
      <c r="G203" s="133"/>
      <c r="H203" s="134"/>
      <c r="I203" s="134"/>
      <c r="J203" s="134"/>
      <c r="K203" s="134"/>
      <c r="L203" s="134"/>
      <c r="M203" s="134"/>
      <c r="N203" s="135"/>
      <c r="O203" s="135"/>
    </row>
    <row r="204" spans="1:15" ht="12.75" hidden="1" customHeight="1">
      <c r="A204" s="73"/>
      <c r="B204" s="73"/>
      <c r="C204" s="131"/>
      <c r="D204" s="132"/>
      <c r="E204" s="132"/>
      <c r="F204" s="132"/>
      <c r="G204" s="133"/>
      <c r="H204" s="134"/>
      <c r="I204" s="134"/>
      <c r="J204" s="134"/>
      <c r="K204" s="134"/>
      <c r="L204" s="134"/>
      <c r="M204" s="134"/>
      <c r="N204" s="135"/>
      <c r="O204" s="135"/>
    </row>
    <row r="205" spans="1:15" ht="12.75" hidden="1" customHeight="1">
      <c r="A205" s="73"/>
      <c r="B205" s="73"/>
      <c r="C205" s="131"/>
      <c r="D205" s="132"/>
      <c r="E205" s="132"/>
      <c r="F205" s="132"/>
      <c r="G205" s="133"/>
      <c r="H205" s="134"/>
      <c r="I205" s="134"/>
      <c r="J205" s="134"/>
      <c r="K205" s="134"/>
      <c r="L205" s="134"/>
      <c r="M205" s="134"/>
      <c r="N205" s="135"/>
      <c r="O205" s="135"/>
    </row>
    <row r="206" spans="1:15" ht="12.75" hidden="1" customHeight="1">
      <c r="A206" s="73"/>
      <c r="B206" s="73"/>
      <c r="C206" s="131"/>
      <c r="D206" s="132"/>
      <c r="E206" s="132"/>
      <c r="F206" s="132"/>
      <c r="G206" s="133"/>
      <c r="H206" s="134"/>
      <c r="I206" s="134"/>
      <c r="J206" s="134"/>
      <c r="K206" s="134"/>
      <c r="L206" s="134"/>
      <c r="M206" s="134"/>
      <c r="N206" s="135"/>
      <c r="O206" s="135"/>
    </row>
    <row r="207" spans="1:15" ht="12.75" hidden="1" customHeight="1">
      <c r="A207" s="73"/>
      <c r="B207" s="73"/>
      <c r="C207" s="131"/>
      <c r="D207" s="132"/>
      <c r="E207" s="132"/>
      <c r="F207" s="132"/>
      <c r="G207" s="133"/>
      <c r="H207" s="134"/>
      <c r="I207" s="134"/>
      <c r="J207" s="134"/>
      <c r="K207" s="134"/>
      <c r="L207" s="134"/>
      <c r="M207" s="134"/>
      <c r="N207" s="135"/>
      <c r="O207" s="135"/>
    </row>
    <row r="208" spans="1:15" ht="12.75" hidden="1" customHeight="1">
      <c r="A208" s="73"/>
      <c r="B208" s="73"/>
      <c r="C208" s="131"/>
      <c r="D208" s="132"/>
      <c r="E208" s="132"/>
      <c r="F208" s="132"/>
      <c r="G208" s="133"/>
      <c r="H208" s="134"/>
      <c r="I208" s="134"/>
      <c r="J208" s="134"/>
      <c r="K208" s="134"/>
      <c r="L208" s="134"/>
      <c r="M208" s="134"/>
      <c r="N208" s="135"/>
      <c r="O208" s="135"/>
    </row>
    <row r="209" spans="1:15" ht="12.75" hidden="1" customHeight="1">
      <c r="A209" s="73"/>
      <c r="B209" s="136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</row>
    <row r="210" spans="1:15" ht="12.75" hidden="1" customHeight="1">
      <c r="A210" s="73"/>
      <c r="B210" s="73"/>
      <c r="C210" s="131"/>
      <c r="D210" s="132"/>
      <c r="E210" s="132"/>
      <c r="F210" s="132"/>
      <c r="G210" s="133"/>
      <c r="H210" s="134"/>
      <c r="I210" s="134"/>
      <c r="J210" s="134"/>
      <c r="K210" s="134"/>
      <c r="L210" s="134"/>
      <c r="M210" s="134"/>
      <c r="N210" s="135"/>
      <c r="O210" s="135"/>
    </row>
    <row r="211" spans="1:15" ht="12.75" hidden="1" customHeight="1">
      <c r="A211" s="73"/>
      <c r="B211" s="73"/>
      <c r="C211" s="131"/>
      <c r="D211" s="132"/>
      <c r="E211" s="132"/>
      <c r="F211" s="132"/>
      <c r="G211" s="133"/>
      <c r="H211" s="134"/>
      <c r="I211" s="134"/>
      <c r="J211" s="134"/>
      <c r="K211" s="134"/>
      <c r="L211" s="134"/>
      <c r="M211" s="134"/>
      <c r="N211" s="135"/>
      <c r="O211" s="135"/>
    </row>
    <row r="212" spans="1:15" ht="12.75" hidden="1" customHeight="1">
      <c r="A212" s="73"/>
      <c r="B212" s="73"/>
      <c r="C212" s="131"/>
      <c r="D212" s="132"/>
      <c r="E212" s="132"/>
      <c r="F212" s="132"/>
      <c r="G212" s="133"/>
      <c r="H212" s="134"/>
      <c r="I212" s="134"/>
      <c r="J212" s="134"/>
      <c r="K212" s="134"/>
      <c r="L212" s="134"/>
      <c r="M212" s="134"/>
      <c r="N212" s="135"/>
      <c r="O212" s="135"/>
    </row>
    <row r="213" spans="1:15" ht="12.75" hidden="1" customHeight="1">
      <c r="A213" s="73"/>
      <c r="B213" s="73"/>
      <c r="C213" s="131"/>
      <c r="D213" s="132"/>
      <c r="E213" s="132"/>
      <c r="F213" s="132"/>
      <c r="G213" s="133"/>
      <c r="H213" s="134"/>
      <c r="I213" s="134"/>
      <c r="J213" s="134"/>
      <c r="K213" s="134"/>
      <c r="L213" s="134"/>
      <c r="M213" s="134"/>
      <c r="N213" s="135"/>
      <c r="O213" s="135"/>
    </row>
    <row r="214" spans="1:15" ht="12.75" hidden="1" customHeight="1">
      <c r="A214" s="73"/>
      <c r="B214" s="73"/>
      <c r="C214" s="131"/>
      <c r="D214" s="132"/>
      <c r="E214" s="132"/>
      <c r="F214" s="132"/>
      <c r="G214" s="133"/>
      <c r="H214" s="134"/>
      <c r="I214" s="134"/>
      <c r="J214" s="134"/>
      <c r="K214" s="134"/>
      <c r="L214" s="134"/>
      <c r="M214" s="134"/>
      <c r="N214" s="135"/>
      <c r="O214" s="135"/>
    </row>
    <row r="215" spans="1:15" ht="12.75" hidden="1" customHeight="1">
      <c r="A215" s="73"/>
      <c r="B215" s="73"/>
      <c r="C215" s="131"/>
      <c r="D215" s="132"/>
      <c r="E215" s="132"/>
      <c r="F215" s="132"/>
      <c r="G215" s="133"/>
      <c r="H215" s="134"/>
      <c r="I215" s="134"/>
      <c r="J215" s="134"/>
      <c r="K215" s="134"/>
      <c r="L215" s="134"/>
      <c r="M215" s="134"/>
      <c r="N215" s="135"/>
      <c r="O215" s="135"/>
    </row>
    <row r="216" spans="1:15" ht="12.75" hidden="1" customHeight="1">
      <c r="A216" s="73"/>
      <c r="B216" s="73"/>
      <c r="C216" s="131"/>
      <c r="D216" s="132"/>
      <c r="E216" s="132"/>
      <c r="F216" s="132"/>
      <c r="G216" s="133"/>
      <c r="H216" s="134"/>
      <c r="I216" s="134"/>
      <c r="J216" s="134"/>
      <c r="K216" s="134"/>
      <c r="L216" s="134"/>
      <c r="M216" s="134"/>
      <c r="N216" s="135"/>
      <c r="O216" s="135"/>
    </row>
    <row r="217" spans="1:15" ht="12.75" hidden="1" customHeight="1">
      <c r="A217" s="73"/>
      <c r="B217" s="73"/>
      <c r="C217" s="131"/>
      <c r="D217" s="132"/>
      <c r="E217" s="132"/>
      <c r="F217" s="132"/>
      <c r="G217" s="133"/>
      <c r="H217" s="134"/>
      <c r="I217" s="134"/>
      <c r="J217" s="134"/>
      <c r="K217" s="134"/>
      <c r="L217" s="134"/>
      <c r="M217" s="134"/>
      <c r="N217" s="135"/>
      <c r="O217" s="135"/>
    </row>
    <row r="218" spans="1:15" ht="12.75" hidden="1" customHeight="1">
      <c r="A218" s="73"/>
      <c r="B218" s="73"/>
      <c r="C218" s="131"/>
      <c r="D218" s="132"/>
      <c r="E218" s="132"/>
      <c r="F218" s="132"/>
      <c r="G218" s="133"/>
      <c r="H218" s="134"/>
      <c r="I218" s="134"/>
      <c r="J218" s="134"/>
      <c r="K218" s="134"/>
      <c r="L218" s="134"/>
      <c r="M218" s="134"/>
      <c r="N218" s="135"/>
      <c r="O218" s="135"/>
    </row>
    <row r="219" spans="1:15" ht="12.75" hidden="1" customHeight="1">
      <c r="A219" s="73"/>
      <c r="B219" s="73"/>
      <c r="C219" s="131"/>
      <c r="D219" s="132"/>
      <c r="E219" s="132"/>
      <c r="F219" s="132"/>
      <c r="G219" s="133"/>
      <c r="H219" s="134"/>
      <c r="I219" s="134"/>
      <c r="J219" s="134"/>
      <c r="K219" s="134"/>
      <c r="L219" s="134"/>
      <c r="M219" s="134"/>
      <c r="N219" s="135"/>
      <c r="O219" s="135"/>
    </row>
    <row r="220" spans="1:15" ht="12.75" hidden="1" customHeight="1">
      <c r="A220" s="73"/>
      <c r="B220" s="73"/>
      <c r="C220" s="131"/>
      <c r="D220" s="132"/>
      <c r="E220" s="132"/>
      <c r="F220" s="132"/>
      <c r="G220" s="133"/>
      <c r="H220" s="134"/>
      <c r="I220" s="134"/>
      <c r="J220" s="134"/>
      <c r="K220" s="134"/>
      <c r="L220" s="134"/>
      <c r="M220" s="134"/>
      <c r="N220" s="135"/>
      <c r="O220" s="135"/>
    </row>
    <row r="221" spans="1:15" ht="12.75" hidden="1" customHeight="1">
      <c r="A221" s="73"/>
      <c r="B221" s="73"/>
      <c r="C221" s="131"/>
      <c r="D221" s="132"/>
      <c r="E221" s="132"/>
      <c r="F221" s="132"/>
      <c r="G221" s="133"/>
      <c r="H221" s="134"/>
      <c r="I221" s="134"/>
      <c r="J221" s="134"/>
      <c r="K221" s="134"/>
      <c r="L221" s="134"/>
      <c r="M221" s="134"/>
      <c r="N221" s="135"/>
      <c r="O221" s="135"/>
    </row>
    <row r="222" spans="1:15" ht="12.75" hidden="1" customHeight="1">
      <c r="A222" s="73"/>
      <c r="B222" s="73"/>
      <c r="C222" s="131"/>
      <c r="D222" s="132"/>
      <c r="E222" s="132"/>
      <c r="F222" s="132"/>
      <c r="G222" s="133"/>
      <c r="H222" s="134"/>
      <c r="I222" s="134"/>
      <c r="J222" s="134"/>
      <c r="K222" s="134"/>
      <c r="L222" s="134"/>
      <c r="M222" s="134"/>
      <c r="N222" s="135"/>
      <c r="O222" s="135"/>
    </row>
    <row r="223" spans="1:15" ht="12.75" hidden="1" customHeight="1">
      <c r="A223" s="73"/>
      <c r="B223" s="73"/>
      <c r="C223" s="131"/>
      <c r="D223" s="132"/>
      <c r="E223" s="132"/>
      <c r="F223" s="132"/>
      <c r="G223" s="133"/>
      <c r="H223" s="134"/>
      <c r="I223" s="134"/>
      <c r="J223" s="134"/>
      <c r="K223" s="134"/>
      <c r="L223" s="134"/>
      <c r="M223" s="134"/>
      <c r="N223" s="135"/>
      <c r="O223" s="135"/>
    </row>
    <row r="224" spans="1:15" ht="12.75" hidden="1" customHeight="1">
      <c r="A224" s="73"/>
      <c r="B224" s="73"/>
      <c r="C224" s="131"/>
      <c r="D224" s="132"/>
      <c r="E224" s="132"/>
      <c r="F224" s="132"/>
      <c r="G224" s="133"/>
      <c r="H224" s="134"/>
      <c r="I224" s="134"/>
      <c r="J224" s="134"/>
      <c r="K224" s="134"/>
      <c r="L224" s="134"/>
      <c r="M224" s="134"/>
      <c r="N224" s="135"/>
      <c r="O224" s="135"/>
    </row>
    <row r="225" spans="1:18" ht="12.75" hidden="1" customHeight="1">
      <c r="A225" s="73"/>
      <c r="B225" s="73"/>
      <c r="C225" s="131"/>
      <c r="D225" s="132"/>
      <c r="E225" s="132"/>
      <c r="F225" s="132"/>
      <c r="G225" s="133"/>
      <c r="H225" s="134"/>
      <c r="I225" s="134"/>
      <c r="J225" s="134"/>
      <c r="K225" s="134"/>
      <c r="L225" s="134"/>
      <c r="M225" s="134"/>
      <c r="N225" s="135"/>
      <c r="O225" s="135"/>
    </row>
    <row r="226" spans="1:18" ht="12.75" hidden="1" customHeight="1">
      <c r="A226" s="73"/>
      <c r="B226" s="73"/>
      <c r="C226" s="131"/>
      <c r="D226" s="132"/>
      <c r="E226" s="132"/>
      <c r="F226" s="132"/>
      <c r="G226" s="133"/>
      <c r="H226" s="134"/>
      <c r="I226" s="134"/>
      <c r="J226" s="134"/>
      <c r="K226" s="134"/>
      <c r="L226" s="134"/>
      <c r="M226" s="134"/>
      <c r="N226" s="135"/>
      <c r="O226" s="135"/>
    </row>
    <row r="227" spans="1:18" ht="12.75" hidden="1" customHeight="1">
      <c r="A227" s="73"/>
      <c r="B227" s="138"/>
      <c r="C227" s="136"/>
      <c r="D227" s="139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81"/>
    </row>
    <row r="228" spans="1:18" hidden="1">
      <c r="B228" s="140"/>
      <c r="C228" s="136"/>
      <c r="D228" s="141"/>
      <c r="E228" s="141"/>
      <c r="F228" s="141"/>
      <c r="G228" s="138"/>
      <c r="H228" s="138"/>
      <c r="I228" s="138"/>
      <c r="J228" s="138"/>
      <c r="K228" s="142"/>
      <c r="L228" s="142"/>
      <c r="M228" s="142"/>
      <c r="N228" s="142"/>
      <c r="O228" s="138"/>
    </row>
    <row r="229" spans="1:18" hidden="1">
      <c r="B229" s="103"/>
      <c r="G229" s="81"/>
      <c r="H229" s="81"/>
      <c r="I229" s="81"/>
      <c r="K229" s="106"/>
      <c r="L229" s="106"/>
      <c r="M229" s="106"/>
    </row>
    <row r="230" spans="1:18" hidden="1">
      <c r="B230" s="103"/>
      <c r="G230" s="81"/>
      <c r="H230" s="81"/>
      <c r="I230" s="81"/>
      <c r="K230" s="106"/>
      <c r="L230" s="106"/>
      <c r="M230" s="106"/>
    </row>
    <row r="231" spans="1:18" hidden="1">
      <c r="B231" s="103"/>
      <c r="G231" s="81"/>
      <c r="H231" s="81"/>
      <c r="I231" s="81"/>
      <c r="K231" s="106"/>
      <c r="L231" s="106"/>
      <c r="M231" s="106"/>
    </row>
    <row r="232" spans="1:18" hidden="1">
      <c r="B232" s="103"/>
      <c r="K232" s="106"/>
      <c r="L232" s="106"/>
      <c r="M232" s="106"/>
    </row>
    <row r="233" spans="1:18" hidden="1">
      <c r="B233" s="103"/>
      <c r="D233" s="107"/>
      <c r="E233" s="107"/>
      <c r="F233" s="107"/>
      <c r="K233" s="106"/>
      <c r="L233" s="106"/>
      <c r="M233" s="106"/>
    </row>
    <row r="234" spans="1:18" hidden="1">
      <c r="B234" s="103"/>
      <c r="G234" s="108"/>
      <c r="H234" s="108"/>
      <c r="I234" s="108"/>
      <c r="K234" s="106"/>
      <c r="L234" s="106"/>
      <c r="M234" s="106"/>
    </row>
    <row r="235" spans="1:18" hidden="1">
      <c r="B235" s="103"/>
      <c r="K235" s="106"/>
      <c r="L235" s="106"/>
      <c r="M235" s="106"/>
    </row>
    <row r="236" spans="1:18" s="75" customFormat="1" hidden="1">
      <c r="B236" s="109"/>
      <c r="D236" s="110"/>
      <c r="E236" s="110"/>
      <c r="F236" s="110"/>
      <c r="K236" s="111"/>
      <c r="L236" s="111"/>
      <c r="M236" s="111"/>
      <c r="N236" s="111"/>
      <c r="P236" s="112"/>
      <c r="R236" s="83"/>
    </row>
    <row r="237" spans="1:18" s="75" customFormat="1" hidden="1">
      <c r="B237" s="109"/>
      <c r="D237" s="110"/>
      <c r="E237" s="110"/>
      <c r="F237" s="110"/>
      <c r="K237" s="111"/>
      <c r="L237" s="111"/>
      <c r="M237" s="111"/>
      <c r="N237" s="111"/>
      <c r="P237" s="112"/>
      <c r="R237" s="83"/>
    </row>
    <row r="238" spans="1:18" s="75" customFormat="1" hidden="1">
      <c r="B238" s="109"/>
      <c r="D238" s="110"/>
      <c r="E238" s="110"/>
      <c r="F238" s="110"/>
      <c r="K238" s="111"/>
      <c r="L238" s="111"/>
      <c r="M238" s="111"/>
      <c r="N238" s="111"/>
      <c r="P238" s="112"/>
      <c r="R238" s="83"/>
    </row>
    <row r="239" spans="1:18" s="75" customFormat="1" hidden="1">
      <c r="B239" s="109"/>
      <c r="D239" s="110"/>
      <c r="E239" s="110"/>
      <c r="F239" s="110"/>
      <c r="K239" s="111"/>
      <c r="L239" s="111"/>
      <c r="M239" s="111"/>
      <c r="N239" s="111"/>
      <c r="P239" s="112"/>
      <c r="R239" s="83"/>
    </row>
    <row r="240" spans="1:18" s="75" customFormat="1" hidden="1">
      <c r="B240" s="109"/>
      <c r="D240" s="113"/>
      <c r="E240" s="113"/>
      <c r="F240" s="113"/>
      <c r="K240" s="111"/>
      <c r="L240" s="111"/>
      <c r="M240" s="111"/>
      <c r="N240" s="111"/>
      <c r="P240" s="112"/>
      <c r="R240" s="83"/>
    </row>
    <row r="241" spans="2:18" s="75" customFormat="1" hidden="1">
      <c r="B241" s="109"/>
      <c r="D241" s="110"/>
      <c r="E241" s="110"/>
      <c r="F241" s="110"/>
      <c r="K241" s="111"/>
      <c r="L241" s="111"/>
      <c r="M241" s="111"/>
      <c r="N241" s="111"/>
      <c r="P241" s="112"/>
      <c r="R241" s="83"/>
    </row>
    <row r="242" spans="2:18" s="75" customFormat="1" hidden="1">
      <c r="B242" s="109"/>
      <c r="D242" s="110"/>
      <c r="E242" s="110"/>
      <c r="F242" s="110"/>
      <c r="K242" s="111"/>
      <c r="L242" s="111"/>
      <c r="M242" s="111"/>
      <c r="N242" s="111"/>
      <c r="P242" s="112"/>
      <c r="R242" s="83"/>
    </row>
    <row r="243" spans="2:18" s="75" customFormat="1" hidden="1">
      <c r="B243" s="109"/>
      <c r="D243" s="110"/>
      <c r="E243" s="110"/>
      <c r="F243" s="110"/>
      <c r="K243" s="111"/>
      <c r="L243" s="111"/>
      <c r="M243" s="111"/>
      <c r="N243" s="111"/>
      <c r="P243" s="112"/>
      <c r="R243" s="83"/>
    </row>
    <row r="244" spans="2:18" s="75" customFormat="1" hidden="1">
      <c r="B244" s="109"/>
      <c r="D244" s="110"/>
      <c r="E244" s="110"/>
      <c r="F244" s="110"/>
      <c r="K244" s="111"/>
      <c r="L244" s="111"/>
      <c r="M244" s="111"/>
      <c r="N244" s="111"/>
      <c r="P244" s="112"/>
      <c r="R244" s="83"/>
    </row>
    <row r="245" spans="2:18" hidden="1">
      <c r="B245" s="103"/>
    </row>
    <row r="246" spans="2:18" hidden="1">
      <c r="B246" s="103"/>
    </row>
    <row r="247" spans="2:18" hidden="1">
      <c r="B247" s="114"/>
      <c r="D247" s="107"/>
      <c r="E247" s="107"/>
      <c r="F247" s="107"/>
    </row>
    <row r="248" spans="2:18" hidden="1">
      <c r="B248" s="115"/>
    </row>
    <row r="249" spans="2:18" hidden="1">
      <c r="B249" s="114"/>
    </row>
    <row r="250" spans="2:18" hidden="1">
      <c r="B250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/>
  <dimension ref="A1:R250"/>
  <sheetViews>
    <sheetView showGridLines="0" showZeros="0" zoomScale="120" zoomScaleNormal="120" workbookViewId="0">
      <pane xSplit="3" ySplit="3" topLeftCell="D97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+'12'!O6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+'12'!O7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+'12'!O8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155</v>
      </c>
      <c r="C9" s="244"/>
      <c r="D9" s="34">
        <f>+'12'!O9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+'12'!O10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+'12'!O12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+'12'!O13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+'12'!O14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+'12'!O15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+'12'!O16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+'12'!O18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+'12'!O19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+'12'!O20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+'12'!O21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+'12'!O22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+'12'!O24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+'12'!O25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+'12'!O26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+'12'!O27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+'12'!O28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+'12'!O29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+'12'!O31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+'12'!O32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6" ht="12.75" customHeight="1">
      <c r="A33" s="73"/>
      <c r="B33" s="278"/>
      <c r="C33" s="244"/>
      <c r="D33" s="34">
        <f>+'12'!O33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6" ht="12.75" customHeight="1">
      <c r="A34" s="73"/>
      <c r="B34" s="278"/>
      <c r="C34" s="244"/>
      <c r="D34" s="34">
        <f>+'12'!O34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6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6" ht="12.75" customHeight="1">
      <c r="A36" s="73"/>
      <c r="B36" s="278" t="s">
        <v>26</v>
      </c>
      <c r="C36" s="244" t="s">
        <v>69</v>
      </c>
      <c r="D36" s="34">
        <f>+'12'!O36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6" ht="12.75" customHeight="1">
      <c r="A37" s="73"/>
      <c r="B37" s="278" t="s">
        <v>27</v>
      </c>
      <c r="C37" s="244" t="s">
        <v>69</v>
      </c>
      <c r="D37" s="34">
        <f>+'12'!O37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6" ht="12.75" customHeight="1">
      <c r="A38" s="73"/>
      <c r="B38" s="80" t="s">
        <v>150</v>
      </c>
      <c r="C38" s="279" t="s">
        <v>69</v>
      </c>
      <c r="D38" s="34">
        <f>+'12'!O38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6" ht="12.75" customHeight="1">
      <c r="A39" s="73"/>
      <c r="B39" s="278"/>
      <c r="C39" s="244"/>
      <c r="D39" s="34">
        <f>+'12'!O39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6" ht="12.75" customHeight="1">
      <c r="A40" s="73"/>
      <c r="B40" s="280"/>
      <c r="C40" s="244"/>
      <c r="D40" s="34">
        <f>+'12'!O40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6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6" ht="12.75" customHeight="1">
      <c r="A42" s="73"/>
      <c r="B42" s="278" t="s">
        <v>29</v>
      </c>
      <c r="C42" s="244" t="s">
        <v>69</v>
      </c>
      <c r="D42" s="34">
        <f>+'12'!O42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6" ht="12.75" customHeight="1">
      <c r="A43" s="73"/>
      <c r="B43" s="278" t="s">
        <v>30</v>
      </c>
      <c r="C43" s="244" t="s">
        <v>69</v>
      </c>
      <c r="D43" s="34">
        <f>+'12'!O43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6" ht="12.75" customHeight="1">
      <c r="A44" s="73"/>
      <c r="B44" s="278"/>
      <c r="C44" s="244"/>
      <c r="D44" s="34">
        <f>+'12'!O44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6" ht="12.75" customHeight="1">
      <c r="A45" s="73"/>
      <c r="B45" s="278"/>
      <c r="C45" s="244"/>
      <c r="D45" s="34">
        <f>+'12'!O45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6" ht="12.75" customHeight="1">
      <c r="A46" s="73"/>
      <c r="B46" s="280"/>
      <c r="C46" s="244"/>
      <c r="D46" s="34">
        <f>+'12'!O46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6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  <c r="P47" s="129"/>
    </row>
    <row r="48" spans="1:16" ht="12.75" customHeight="1">
      <c r="A48" s="73"/>
      <c r="B48" s="278" t="s">
        <v>70</v>
      </c>
      <c r="C48" s="244" t="s">
        <v>103</v>
      </c>
      <c r="D48" s="34">
        <f>+'12'!O48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+'12'!O49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+'12'!O50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+'12'!O51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+'12'!O52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+'12'!O53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+'12'!O54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+'12'!O55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+'12'!O56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+'12'!O57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+'12'!O58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+'12'!O59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+'12'!O60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+'12'!O61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+'12'!O62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+'12'!O63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+'12'!O64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+'12'!O65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+'12'!O66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+'12'!O67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+'12'!O68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+'12'!O69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+'12'!O70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+'12'!O71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+'12'!O72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+'12'!O73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+'12'!O74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+'12'!O75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+'12'!O76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+'12'!O77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+'12'!O78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+'12'!O79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+'12'!O80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+'12'!O81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+'12'!O82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+'12'!O83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</row>
    <row r="84" spans="1:18" ht="12.75" customHeight="1">
      <c r="A84" s="73"/>
      <c r="B84" s="259" t="s">
        <v>184</v>
      </c>
      <c r="C84" s="244" t="s">
        <v>175</v>
      </c>
      <c r="D84" s="34">
        <f>+'12'!O84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+'12'!O85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+'12'!O87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+'12'!O88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+'12'!O89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+'12'!O90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+'12'!O91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  <c r="P91" s="80"/>
      <c r="R91" s="80"/>
    </row>
    <row r="92" spans="1:18" ht="12.75" customHeight="1">
      <c r="A92" s="73"/>
      <c r="B92" s="283"/>
      <c r="C92" s="244"/>
      <c r="D92" s="34">
        <f>+'12'!O92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+'12'!O94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  <c r="P94" s="80"/>
      <c r="R94" s="80"/>
    </row>
    <row r="95" spans="1:18" ht="12.75" customHeight="1">
      <c r="A95" s="73"/>
      <c r="B95" s="283" t="s">
        <v>96</v>
      </c>
      <c r="C95" s="244" t="s">
        <v>69</v>
      </c>
      <c r="D95" s="34">
        <f>+'12'!O95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+'12'!O96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+'12'!O97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+'12'!O98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+'12'!O99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+'12'!O100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+'12'!O101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+'12'!O102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+'12'!O103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+'12'!O104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+'12'!O105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+'12'!O106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+'12'!O107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+'12'!O109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+'12'!O110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+'12'!O111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+'12'!O112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+'12'!O113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+'12'!O114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+'12'!O115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+'12'!O116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+'12'!O117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+'12'!O118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+'12'!O119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+'12'!O120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+'12'!O121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+'12'!O123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+'12'!O124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+'12'!O125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+'12'!O126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+'12'!O127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+'12'!O128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+'12'!O129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+'12'!O130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+'12'!O131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+'12'!O132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+'12'!O134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+'12'!O135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+'12'!O136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+'12'!O137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+'12'!O138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+'12'!O139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+'12'!O140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+'12'!O141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+'12'!O142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+'12'!O143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+'12'!O144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+'12'!O146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+'12'!O147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+'12'!O148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+'12'!O149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+'12'!O150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+'12'!O151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+'12'!O152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+'12'!O153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+'12'!O154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+'12'!O155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+'12'!O156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+'12'!O157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+'12'!O158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+'12'!O159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+'12'!O160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5" ht="12.75" customHeight="1">
      <c r="A161" s="73"/>
      <c r="B161" s="286" t="s">
        <v>126</v>
      </c>
      <c r="C161" s="287" t="s">
        <v>69</v>
      </c>
      <c r="D161" s="34">
        <f>+'12'!O161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5" ht="12.75" customHeight="1">
      <c r="A162" s="73"/>
      <c r="B162" s="286" t="s">
        <v>127</v>
      </c>
      <c r="C162" s="287" t="s">
        <v>69</v>
      </c>
      <c r="D162" s="34">
        <f>+'12'!O162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5" ht="12.75" customHeight="1">
      <c r="A163" s="73"/>
      <c r="B163" s="286"/>
      <c r="C163" s="287"/>
      <c r="D163" s="34">
        <f>+'12'!O163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5" ht="12.75" customHeight="1">
      <c r="A164" s="73"/>
      <c r="B164" s="74"/>
      <c r="C164" s="287"/>
      <c r="D164" s="34">
        <f>+'12'!O164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5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5" ht="12.75" customHeight="1">
      <c r="A166" s="73"/>
      <c r="B166" s="289" t="s">
        <v>134</v>
      </c>
      <c r="C166" s="291" t="s">
        <v>105</v>
      </c>
      <c r="D166" s="34">
        <f>+'12'!O166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5" ht="12.75" customHeight="1">
      <c r="A167" s="73"/>
      <c r="B167" s="289" t="s">
        <v>135</v>
      </c>
      <c r="C167" s="291" t="s">
        <v>105</v>
      </c>
      <c r="D167" s="34">
        <f>+'12'!O167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5" ht="12.75" customHeight="1">
      <c r="A168" s="73"/>
      <c r="B168" s="256" t="s">
        <v>138</v>
      </c>
      <c r="C168" s="287" t="s">
        <v>69</v>
      </c>
      <c r="D168" s="34">
        <f>+'12'!O168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5" ht="12.75" customHeight="1">
      <c r="A169" s="73"/>
      <c r="B169" s="289" t="s">
        <v>136</v>
      </c>
      <c r="C169" s="291" t="s">
        <v>105</v>
      </c>
      <c r="D169" s="34">
        <f>+'12'!O169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5" ht="12.75" customHeight="1">
      <c r="A170" s="73"/>
      <c r="B170" s="289" t="s">
        <v>139</v>
      </c>
      <c r="C170" s="291" t="s">
        <v>105</v>
      </c>
      <c r="D170" s="34">
        <f>+'12'!O170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5" ht="12.75" customHeight="1">
      <c r="A171" s="73"/>
      <c r="B171" s="289"/>
      <c r="C171" s="291"/>
      <c r="D171" s="34">
        <f>+'12'!O171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5" ht="12.75" customHeight="1">
      <c r="A172" s="73"/>
      <c r="B172" s="289"/>
      <c r="C172" s="291"/>
      <c r="D172" s="34">
        <f>+'12'!O172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5" ht="12.75" customHeight="1">
      <c r="A173" s="73"/>
      <c r="B173" s="40"/>
      <c r="C173" s="41"/>
      <c r="D173" s="66">
        <f t="shared" ref="D173:O173" si="15">SUM(D6:D172)</f>
        <v>995181.28999999992</v>
      </c>
      <c r="E173" s="66">
        <f t="shared" si="15"/>
        <v>0</v>
      </c>
      <c r="F173" s="66">
        <f t="shared" si="15"/>
        <v>0</v>
      </c>
      <c r="G173" s="66">
        <f t="shared" si="15"/>
        <v>0</v>
      </c>
      <c r="H173" s="66">
        <f t="shared" si="15"/>
        <v>0</v>
      </c>
      <c r="I173" s="66">
        <f t="shared" si="15"/>
        <v>0</v>
      </c>
      <c r="J173" s="66">
        <f t="shared" si="15"/>
        <v>0</v>
      </c>
      <c r="K173" s="66">
        <f t="shared" si="15"/>
        <v>0</v>
      </c>
      <c r="L173" s="66">
        <f t="shared" si="15"/>
        <v>0</v>
      </c>
      <c r="M173" s="66">
        <f t="shared" si="15"/>
        <v>0</v>
      </c>
      <c r="N173" s="66">
        <f t="shared" si="15"/>
        <v>0</v>
      </c>
      <c r="O173" s="66">
        <f t="shared" si="15"/>
        <v>995181.28999999992</v>
      </c>
    </row>
    <row r="174" spans="1:15" ht="12.75" customHeight="1">
      <c r="A174" s="73"/>
      <c r="B174" s="138"/>
      <c r="C174" s="136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</row>
    <row r="175" spans="1:15" ht="12.75" hidden="1" customHeight="1">
      <c r="A175" s="73"/>
      <c r="B175" s="73"/>
      <c r="C175" s="131"/>
      <c r="D175" s="132"/>
      <c r="E175" s="132"/>
      <c r="F175" s="132"/>
      <c r="G175" s="133"/>
      <c r="H175" s="134"/>
      <c r="I175" s="134"/>
      <c r="J175" s="134"/>
      <c r="K175" s="134"/>
      <c r="L175" s="134"/>
      <c r="M175" s="134"/>
      <c r="N175" s="135"/>
      <c r="O175" s="135"/>
    </row>
    <row r="176" spans="1:15" ht="12.75" hidden="1" customHeight="1">
      <c r="A176" s="73"/>
      <c r="B176" s="73"/>
      <c r="C176" s="131"/>
      <c r="D176" s="132"/>
      <c r="E176" s="132"/>
      <c r="F176" s="132"/>
      <c r="G176" s="133"/>
      <c r="H176" s="134"/>
      <c r="I176" s="134"/>
      <c r="J176" s="134"/>
      <c r="K176" s="134"/>
      <c r="L176" s="134"/>
      <c r="M176" s="134"/>
      <c r="N176" s="135"/>
      <c r="O176" s="135"/>
    </row>
    <row r="177" spans="1:15" ht="12.75" hidden="1" customHeight="1">
      <c r="A177" s="73"/>
      <c r="B177" s="73"/>
      <c r="C177" s="131"/>
      <c r="D177" s="132"/>
      <c r="E177" s="132"/>
      <c r="F177" s="132"/>
      <c r="G177" s="133"/>
      <c r="H177" s="134"/>
      <c r="I177" s="134"/>
      <c r="J177" s="134"/>
      <c r="K177" s="134"/>
      <c r="L177" s="134"/>
      <c r="M177" s="134"/>
      <c r="N177" s="135"/>
      <c r="O177" s="135"/>
    </row>
    <row r="178" spans="1:15" ht="12.75" hidden="1" customHeight="1">
      <c r="A178" s="73"/>
      <c r="B178" s="73"/>
      <c r="C178" s="131"/>
      <c r="D178" s="132"/>
      <c r="E178" s="132"/>
      <c r="F178" s="132"/>
      <c r="G178" s="133"/>
      <c r="H178" s="134"/>
      <c r="I178" s="134"/>
      <c r="J178" s="134"/>
      <c r="K178" s="134"/>
      <c r="L178" s="134"/>
      <c r="M178" s="134"/>
      <c r="N178" s="135"/>
      <c r="O178" s="135"/>
    </row>
    <row r="179" spans="1:15" ht="12.75" hidden="1" customHeight="1">
      <c r="A179" s="73"/>
      <c r="B179" s="73"/>
      <c r="C179" s="131"/>
      <c r="D179" s="132"/>
      <c r="E179" s="132"/>
      <c r="F179" s="132"/>
      <c r="G179" s="133"/>
      <c r="H179" s="134"/>
      <c r="I179" s="134"/>
      <c r="J179" s="134"/>
      <c r="K179" s="134"/>
      <c r="L179" s="134"/>
      <c r="M179" s="134"/>
      <c r="N179" s="135"/>
      <c r="O179" s="135"/>
    </row>
    <row r="180" spans="1:15" ht="12.75" hidden="1" customHeight="1">
      <c r="A180" s="73"/>
      <c r="B180" s="73"/>
      <c r="C180" s="131"/>
      <c r="D180" s="132"/>
      <c r="E180" s="132"/>
      <c r="F180" s="132"/>
      <c r="G180" s="133"/>
      <c r="H180" s="134"/>
      <c r="I180" s="134"/>
      <c r="J180" s="134"/>
      <c r="K180" s="134"/>
      <c r="L180" s="134"/>
      <c r="M180" s="134"/>
      <c r="N180" s="135"/>
      <c r="O180" s="135"/>
    </row>
    <row r="181" spans="1:15" ht="12.75" hidden="1" customHeight="1">
      <c r="A181" s="73"/>
      <c r="B181" s="73"/>
      <c r="C181" s="131"/>
      <c r="D181" s="132"/>
      <c r="E181" s="132"/>
      <c r="F181" s="132"/>
      <c r="G181" s="133"/>
      <c r="H181" s="134"/>
      <c r="I181" s="134"/>
      <c r="J181" s="134"/>
      <c r="K181" s="134"/>
      <c r="L181" s="134"/>
      <c r="M181" s="134"/>
      <c r="N181" s="135"/>
      <c r="O181" s="135"/>
    </row>
    <row r="182" spans="1:15" ht="12.75" hidden="1" customHeight="1">
      <c r="A182" s="73"/>
      <c r="B182" s="73"/>
      <c r="C182" s="131"/>
      <c r="D182" s="132"/>
      <c r="E182" s="132"/>
      <c r="F182" s="132"/>
      <c r="G182" s="133"/>
      <c r="H182" s="134"/>
      <c r="I182" s="134"/>
      <c r="J182" s="134"/>
      <c r="K182" s="134"/>
      <c r="L182" s="134"/>
      <c r="M182" s="134"/>
      <c r="N182" s="135"/>
      <c r="O182" s="135"/>
    </row>
    <row r="183" spans="1:15" ht="12.75" hidden="1" customHeight="1">
      <c r="A183" s="73"/>
      <c r="B183" s="73"/>
      <c r="C183" s="131"/>
      <c r="D183" s="132"/>
      <c r="E183" s="132"/>
      <c r="F183" s="132"/>
      <c r="G183" s="133"/>
      <c r="H183" s="134"/>
      <c r="I183" s="134"/>
      <c r="J183" s="134"/>
      <c r="K183" s="134"/>
      <c r="L183" s="134"/>
      <c r="M183" s="134"/>
      <c r="N183" s="135"/>
      <c r="O183" s="135"/>
    </row>
    <row r="184" spans="1:15" ht="12.75" hidden="1" customHeight="1">
      <c r="A184" s="73"/>
      <c r="B184" s="73"/>
      <c r="C184" s="131"/>
      <c r="D184" s="132"/>
      <c r="E184" s="132"/>
      <c r="F184" s="132"/>
      <c r="G184" s="133"/>
      <c r="H184" s="134"/>
      <c r="I184" s="134"/>
      <c r="J184" s="134"/>
      <c r="K184" s="134"/>
      <c r="L184" s="134"/>
      <c r="M184" s="134"/>
      <c r="N184" s="135"/>
      <c r="O184" s="135"/>
    </row>
    <row r="185" spans="1:15" ht="12.75" hidden="1" customHeight="1">
      <c r="A185" s="73"/>
      <c r="B185" s="73"/>
      <c r="C185" s="131"/>
      <c r="D185" s="132"/>
      <c r="E185" s="132"/>
      <c r="F185" s="132"/>
      <c r="G185" s="133"/>
      <c r="H185" s="134"/>
      <c r="I185" s="134"/>
      <c r="J185" s="134"/>
      <c r="K185" s="134"/>
      <c r="L185" s="134"/>
      <c r="M185" s="134"/>
      <c r="N185" s="135"/>
      <c r="O185" s="135"/>
    </row>
    <row r="186" spans="1:15" ht="12.75" hidden="1" customHeight="1">
      <c r="A186" s="73"/>
      <c r="B186" s="73"/>
      <c r="C186" s="131"/>
      <c r="D186" s="132"/>
      <c r="E186" s="132"/>
      <c r="F186" s="132"/>
      <c r="G186" s="133"/>
      <c r="H186" s="134"/>
      <c r="I186" s="134"/>
      <c r="J186" s="134"/>
      <c r="K186" s="134"/>
      <c r="L186" s="134"/>
      <c r="M186" s="134"/>
      <c r="N186" s="135"/>
      <c r="O186" s="135"/>
    </row>
    <row r="187" spans="1:15" ht="12.75" hidden="1" customHeight="1">
      <c r="A187" s="73"/>
      <c r="B187" s="73"/>
      <c r="C187" s="131"/>
      <c r="D187" s="132"/>
      <c r="E187" s="132"/>
      <c r="F187" s="132"/>
      <c r="G187" s="133"/>
      <c r="H187" s="134"/>
      <c r="I187" s="134"/>
      <c r="J187" s="134"/>
      <c r="K187" s="134"/>
      <c r="L187" s="134"/>
      <c r="M187" s="134"/>
      <c r="N187" s="135"/>
      <c r="O187" s="135"/>
    </row>
    <row r="188" spans="1:15" ht="12.75" hidden="1" customHeight="1">
      <c r="A188" s="73"/>
      <c r="B188" s="73"/>
      <c r="C188" s="131"/>
      <c r="D188" s="132"/>
      <c r="E188" s="132"/>
      <c r="F188" s="132"/>
      <c r="G188" s="133"/>
      <c r="H188" s="134"/>
      <c r="I188" s="134"/>
      <c r="J188" s="134"/>
      <c r="K188" s="134"/>
      <c r="L188" s="134"/>
      <c r="M188" s="134"/>
      <c r="N188" s="135"/>
      <c r="O188" s="135"/>
    </row>
    <row r="189" spans="1:15" ht="12.75" hidden="1" customHeight="1">
      <c r="A189" s="73"/>
      <c r="B189" s="136"/>
      <c r="C189" s="137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</row>
    <row r="190" spans="1:15" ht="12.75" hidden="1" customHeight="1">
      <c r="A190" s="73"/>
      <c r="B190" s="73"/>
      <c r="C190" s="131"/>
      <c r="D190" s="132"/>
      <c r="E190" s="132"/>
      <c r="F190" s="132"/>
      <c r="G190" s="133"/>
      <c r="H190" s="134"/>
      <c r="I190" s="134"/>
      <c r="J190" s="134"/>
      <c r="K190" s="134"/>
      <c r="L190" s="134"/>
      <c r="M190" s="134"/>
      <c r="N190" s="135"/>
      <c r="O190" s="135"/>
    </row>
    <row r="191" spans="1:15" ht="12.75" hidden="1" customHeight="1">
      <c r="A191" s="73"/>
      <c r="B191" s="73"/>
      <c r="C191" s="131"/>
      <c r="D191" s="132"/>
      <c r="E191" s="132"/>
      <c r="F191" s="132"/>
      <c r="G191" s="133"/>
      <c r="H191" s="134"/>
      <c r="I191" s="134"/>
      <c r="J191" s="134"/>
      <c r="K191" s="134"/>
      <c r="L191" s="134"/>
      <c r="M191" s="134"/>
      <c r="N191" s="135"/>
      <c r="O191" s="135"/>
    </row>
    <row r="192" spans="1:15" ht="12.75" hidden="1" customHeight="1">
      <c r="A192" s="73"/>
      <c r="B192" s="73"/>
      <c r="C192" s="131"/>
      <c r="D192" s="132"/>
      <c r="E192" s="132"/>
      <c r="F192" s="132"/>
      <c r="G192" s="133"/>
      <c r="H192" s="134"/>
      <c r="I192" s="134"/>
      <c r="J192" s="134"/>
      <c r="K192" s="134"/>
      <c r="L192" s="134"/>
      <c r="M192" s="134"/>
      <c r="N192" s="135"/>
      <c r="O192" s="135"/>
    </row>
    <row r="193" spans="1:15" ht="12.75" hidden="1" customHeight="1">
      <c r="A193" s="73"/>
      <c r="B193" s="73"/>
      <c r="C193" s="131"/>
      <c r="D193" s="132"/>
      <c r="E193" s="132"/>
      <c r="F193" s="132"/>
      <c r="G193" s="133"/>
      <c r="H193" s="134"/>
      <c r="I193" s="134"/>
      <c r="J193" s="134"/>
      <c r="K193" s="134"/>
      <c r="L193" s="134"/>
      <c r="M193" s="134"/>
      <c r="N193" s="135"/>
      <c r="O193" s="135"/>
    </row>
    <row r="194" spans="1:15" ht="12.75" hidden="1" customHeight="1">
      <c r="A194" s="73"/>
      <c r="B194" s="73"/>
      <c r="C194" s="131"/>
      <c r="D194" s="132"/>
      <c r="E194" s="132"/>
      <c r="F194" s="132"/>
      <c r="G194" s="133"/>
      <c r="H194" s="134"/>
      <c r="I194" s="134"/>
      <c r="J194" s="134"/>
      <c r="K194" s="134"/>
      <c r="L194" s="134"/>
      <c r="M194" s="134"/>
      <c r="N194" s="135"/>
      <c r="O194" s="135"/>
    </row>
    <row r="195" spans="1:15" ht="12.75" hidden="1" customHeight="1">
      <c r="A195" s="73"/>
      <c r="B195" s="73"/>
      <c r="C195" s="131"/>
      <c r="D195" s="132"/>
      <c r="E195" s="132"/>
      <c r="F195" s="132"/>
      <c r="G195" s="133"/>
      <c r="H195" s="134"/>
      <c r="I195" s="134"/>
      <c r="J195" s="134"/>
      <c r="K195" s="134"/>
      <c r="L195" s="134"/>
      <c r="M195" s="134"/>
      <c r="N195" s="135"/>
      <c r="O195" s="135"/>
    </row>
    <row r="196" spans="1:15" ht="12.75" hidden="1" customHeight="1">
      <c r="A196" s="73"/>
      <c r="B196" s="73"/>
      <c r="C196" s="131"/>
      <c r="D196" s="132"/>
      <c r="E196" s="132"/>
      <c r="F196" s="132"/>
      <c r="G196" s="133"/>
      <c r="H196" s="134"/>
      <c r="I196" s="134"/>
      <c r="J196" s="134"/>
      <c r="K196" s="134"/>
      <c r="L196" s="134"/>
      <c r="M196" s="134"/>
      <c r="N196" s="135"/>
      <c r="O196" s="135"/>
    </row>
    <row r="197" spans="1:15" ht="12.75" hidden="1" customHeight="1">
      <c r="A197" s="73"/>
      <c r="B197" s="73"/>
      <c r="C197" s="131"/>
      <c r="D197" s="132"/>
      <c r="E197" s="132"/>
      <c r="F197" s="132"/>
      <c r="G197" s="133"/>
      <c r="H197" s="134"/>
      <c r="I197" s="134"/>
      <c r="J197" s="134"/>
      <c r="K197" s="134"/>
      <c r="L197" s="134"/>
      <c r="M197" s="134"/>
      <c r="N197" s="135"/>
      <c r="O197" s="135"/>
    </row>
    <row r="198" spans="1:15" ht="12.75" hidden="1" customHeight="1">
      <c r="A198" s="73"/>
      <c r="B198" s="73"/>
      <c r="C198" s="131"/>
      <c r="D198" s="132"/>
      <c r="E198" s="132"/>
      <c r="F198" s="132"/>
      <c r="G198" s="133"/>
      <c r="H198" s="134"/>
      <c r="I198" s="134"/>
      <c r="J198" s="134"/>
      <c r="K198" s="134"/>
      <c r="L198" s="134"/>
      <c r="M198" s="134"/>
      <c r="N198" s="135"/>
      <c r="O198" s="135"/>
    </row>
    <row r="199" spans="1:15" ht="12.75" hidden="1" customHeight="1">
      <c r="A199" s="73"/>
      <c r="B199" s="73"/>
      <c r="C199" s="131"/>
      <c r="D199" s="132"/>
      <c r="E199" s="132"/>
      <c r="F199" s="132"/>
      <c r="G199" s="133"/>
      <c r="H199" s="134"/>
      <c r="I199" s="134"/>
      <c r="J199" s="134"/>
      <c r="K199" s="134"/>
      <c r="L199" s="134"/>
      <c r="M199" s="134"/>
      <c r="N199" s="135"/>
      <c r="O199" s="135"/>
    </row>
    <row r="200" spans="1:15" ht="12.75" hidden="1" customHeight="1">
      <c r="A200" s="73"/>
      <c r="B200" s="73"/>
      <c r="C200" s="131"/>
      <c r="D200" s="132"/>
      <c r="E200" s="132"/>
      <c r="F200" s="132"/>
      <c r="G200" s="133"/>
      <c r="H200" s="134"/>
      <c r="I200" s="134"/>
      <c r="J200" s="134"/>
      <c r="K200" s="134"/>
      <c r="L200" s="134"/>
      <c r="M200" s="134"/>
      <c r="N200" s="135"/>
      <c r="O200" s="135"/>
    </row>
    <row r="201" spans="1:15" ht="12.75" hidden="1" customHeight="1">
      <c r="A201" s="73"/>
      <c r="B201" s="73"/>
      <c r="C201" s="131"/>
      <c r="D201" s="132"/>
      <c r="E201" s="132"/>
      <c r="F201" s="132"/>
      <c r="G201" s="133"/>
      <c r="H201" s="134"/>
      <c r="I201" s="134"/>
      <c r="J201" s="134"/>
      <c r="K201" s="134"/>
      <c r="L201" s="134"/>
      <c r="M201" s="134"/>
      <c r="N201" s="135"/>
      <c r="O201" s="135"/>
    </row>
    <row r="202" spans="1:15" ht="12.75" hidden="1" customHeight="1">
      <c r="A202" s="73"/>
      <c r="B202" s="73"/>
      <c r="C202" s="131"/>
      <c r="D202" s="132"/>
      <c r="E202" s="132"/>
      <c r="F202" s="132"/>
      <c r="G202" s="133"/>
      <c r="H202" s="134"/>
      <c r="I202" s="134"/>
      <c r="J202" s="134"/>
      <c r="K202" s="134"/>
      <c r="L202" s="134"/>
      <c r="M202" s="134"/>
      <c r="N202" s="135"/>
      <c r="O202" s="135"/>
    </row>
    <row r="203" spans="1:15" ht="12.75" hidden="1" customHeight="1">
      <c r="A203" s="73"/>
      <c r="B203" s="73"/>
      <c r="C203" s="131"/>
      <c r="D203" s="132"/>
      <c r="E203" s="132"/>
      <c r="F203" s="132"/>
      <c r="G203" s="133"/>
      <c r="H203" s="134"/>
      <c r="I203" s="134"/>
      <c r="J203" s="134"/>
      <c r="K203" s="134"/>
      <c r="L203" s="134"/>
      <c r="M203" s="134"/>
      <c r="N203" s="135"/>
      <c r="O203" s="135"/>
    </row>
    <row r="204" spans="1:15" ht="12.75" hidden="1" customHeight="1">
      <c r="A204" s="73"/>
      <c r="B204" s="73"/>
      <c r="C204" s="131"/>
      <c r="D204" s="132"/>
      <c r="E204" s="132"/>
      <c r="F204" s="132"/>
      <c r="G204" s="133"/>
      <c r="H204" s="134"/>
      <c r="I204" s="134"/>
      <c r="J204" s="134"/>
      <c r="K204" s="134"/>
      <c r="L204" s="134"/>
      <c r="M204" s="134"/>
      <c r="N204" s="135"/>
      <c r="O204" s="135"/>
    </row>
    <row r="205" spans="1:15" ht="12.75" hidden="1" customHeight="1">
      <c r="A205" s="73"/>
      <c r="B205" s="73"/>
      <c r="C205" s="131"/>
      <c r="D205" s="132"/>
      <c r="E205" s="132"/>
      <c r="F205" s="132"/>
      <c r="G205" s="133"/>
      <c r="H205" s="134"/>
      <c r="I205" s="134"/>
      <c r="J205" s="134"/>
      <c r="K205" s="134"/>
      <c r="L205" s="134"/>
      <c r="M205" s="134"/>
      <c r="N205" s="135"/>
      <c r="O205" s="135"/>
    </row>
    <row r="206" spans="1:15" ht="12.75" hidden="1" customHeight="1">
      <c r="A206" s="73"/>
      <c r="B206" s="73"/>
      <c r="C206" s="131"/>
      <c r="D206" s="132"/>
      <c r="E206" s="132"/>
      <c r="F206" s="132"/>
      <c r="G206" s="133"/>
      <c r="H206" s="134"/>
      <c r="I206" s="134"/>
      <c r="J206" s="134"/>
      <c r="K206" s="134"/>
      <c r="L206" s="134"/>
      <c r="M206" s="134"/>
      <c r="N206" s="135"/>
      <c r="O206" s="135"/>
    </row>
    <row r="207" spans="1:15" ht="12.75" hidden="1" customHeight="1">
      <c r="A207" s="73"/>
      <c r="B207" s="73"/>
      <c r="C207" s="131"/>
      <c r="D207" s="132"/>
      <c r="E207" s="132"/>
      <c r="F207" s="132"/>
      <c r="G207" s="133"/>
      <c r="H207" s="134"/>
      <c r="I207" s="134"/>
      <c r="J207" s="134"/>
      <c r="K207" s="134"/>
      <c r="L207" s="134"/>
      <c r="M207" s="134"/>
      <c r="N207" s="135"/>
      <c r="O207" s="135"/>
    </row>
    <row r="208" spans="1:15" ht="12.75" hidden="1" customHeight="1">
      <c r="A208" s="73"/>
      <c r="B208" s="73"/>
      <c r="C208" s="131"/>
      <c r="D208" s="132"/>
      <c r="E208" s="132"/>
      <c r="F208" s="132"/>
      <c r="G208" s="133"/>
      <c r="H208" s="134"/>
      <c r="I208" s="134"/>
      <c r="J208" s="134"/>
      <c r="K208" s="134"/>
      <c r="L208" s="134"/>
      <c r="M208" s="134"/>
      <c r="N208" s="135"/>
      <c r="O208" s="135"/>
    </row>
    <row r="209" spans="1:15" ht="12.75" hidden="1" customHeight="1">
      <c r="A209" s="73"/>
      <c r="B209" s="136"/>
      <c r="C209" s="137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</row>
    <row r="210" spans="1:15" ht="12.75" hidden="1" customHeight="1">
      <c r="A210" s="73"/>
      <c r="B210" s="73"/>
      <c r="C210" s="131"/>
      <c r="D210" s="132"/>
      <c r="E210" s="132"/>
      <c r="F210" s="132"/>
      <c r="G210" s="133"/>
      <c r="H210" s="134"/>
      <c r="I210" s="134"/>
      <c r="J210" s="134"/>
      <c r="K210" s="134"/>
      <c r="L210" s="134"/>
      <c r="M210" s="134"/>
      <c r="N210" s="135"/>
      <c r="O210" s="135"/>
    </row>
    <row r="211" spans="1:15" ht="12.75" hidden="1" customHeight="1">
      <c r="A211" s="73"/>
      <c r="B211" s="73"/>
      <c r="C211" s="131"/>
      <c r="D211" s="132"/>
      <c r="E211" s="132"/>
      <c r="F211" s="132"/>
      <c r="G211" s="133"/>
      <c r="H211" s="134"/>
      <c r="I211" s="134"/>
      <c r="J211" s="134"/>
      <c r="K211" s="134"/>
      <c r="L211" s="134"/>
      <c r="M211" s="134"/>
      <c r="N211" s="135"/>
      <c r="O211" s="135"/>
    </row>
    <row r="212" spans="1:15" ht="12.75" hidden="1" customHeight="1">
      <c r="A212" s="73"/>
      <c r="B212" s="73"/>
      <c r="C212" s="131"/>
      <c r="D212" s="132"/>
      <c r="E212" s="132"/>
      <c r="F212" s="132"/>
      <c r="G212" s="133"/>
      <c r="H212" s="134"/>
      <c r="I212" s="134"/>
      <c r="J212" s="134"/>
      <c r="K212" s="134"/>
      <c r="L212" s="134"/>
      <c r="M212" s="134"/>
      <c r="N212" s="135"/>
      <c r="O212" s="135"/>
    </row>
    <row r="213" spans="1:15" ht="12.75" hidden="1" customHeight="1">
      <c r="A213" s="73"/>
      <c r="B213" s="73"/>
      <c r="C213" s="131"/>
      <c r="D213" s="132"/>
      <c r="E213" s="132"/>
      <c r="F213" s="132"/>
      <c r="G213" s="133"/>
      <c r="H213" s="134"/>
      <c r="I213" s="134"/>
      <c r="J213" s="134"/>
      <c r="K213" s="134"/>
      <c r="L213" s="134"/>
      <c r="M213" s="134"/>
      <c r="N213" s="135"/>
      <c r="O213" s="135"/>
    </row>
    <row r="214" spans="1:15" ht="12.75" hidden="1" customHeight="1">
      <c r="A214" s="73"/>
      <c r="B214" s="73"/>
      <c r="C214" s="131"/>
      <c r="D214" s="132"/>
      <c r="E214" s="132"/>
      <c r="F214" s="132"/>
      <c r="G214" s="133"/>
      <c r="H214" s="134"/>
      <c r="I214" s="134"/>
      <c r="J214" s="134"/>
      <c r="K214" s="134"/>
      <c r="L214" s="134"/>
      <c r="M214" s="134"/>
      <c r="N214" s="135"/>
      <c r="O214" s="135"/>
    </row>
    <row r="215" spans="1:15" ht="12.75" hidden="1" customHeight="1">
      <c r="A215" s="73"/>
      <c r="B215" s="73"/>
      <c r="C215" s="131"/>
      <c r="D215" s="132"/>
      <c r="E215" s="132"/>
      <c r="F215" s="132"/>
      <c r="G215" s="133"/>
      <c r="H215" s="134"/>
      <c r="I215" s="134"/>
      <c r="J215" s="134"/>
      <c r="K215" s="134"/>
      <c r="L215" s="134"/>
      <c r="M215" s="134"/>
      <c r="N215" s="135"/>
      <c r="O215" s="135"/>
    </row>
    <row r="216" spans="1:15" ht="12.75" hidden="1" customHeight="1">
      <c r="A216" s="73"/>
      <c r="B216" s="73"/>
      <c r="C216" s="131"/>
      <c r="D216" s="132"/>
      <c r="E216" s="132"/>
      <c r="F216" s="132"/>
      <c r="G216" s="133"/>
      <c r="H216" s="134"/>
      <c r="I216" s="134"/>
      <c r="J216" s="134"/>
      <c r="K216" s="134"/>
      <c r="L216" s="134"/>
      <c r="M216" s="134"/>
      <c r="N216" s="135"/>
      <c r="O216" s="135"/>
    </row>
    <row r="217" spans="1:15" ht="12.75" hidden="1" customHeight="1">
      <c r="A217" s="73"/>
      <c r="B217" s="73"/>
      <c r="C217" s="131"/>
      <c r="D217" s="132"/>
      <c r="E217" s="132"/>
      <c r="F217" s="132"/>
      <c r="G217" s="133"/>
      <c r="H217" s="134"/>
      <c r="I217" s="134"/>
      <c r="J217" s="134"/>
      <c r="K217" s="134"/>
      <c r="L217" s="134"/>
      <c r="M217" s="134"/>
      <c r="N217" s="135"/>
      <c r="O217" s="135"/>
    </row>
    <row r="218" spans="1:15" ht="12.75" hidden="1" customHeight="1">
      <c r="A218" s="73"/>
      <c r="B218" s="73"/>
      <c r="C218" s="131"/>
      <c r="D218" s="132"/>
      <c r="E218" s="132"/>
      <c r="F218" s="132"/>
      <c r="G218" s="133"/>
      <c r="H218" s="134"/>
      <c r="I218" s="134"/>
      <c r="J218" s="134"/>
      <c r="K218" s="134"/>
      <c r="L218" s="134"/>
      <c r="M218" s="134"/>
      <c r="N218" s="135"/>
      <c r="O218" s="135"/>
    </row>
    <row r="219" spans="1:15" ht="12.75" hidden="1" customHeight="1">
      <c r="A219" s="73"/>
      <c r="B219" s="73"/>
      <c r="C219" s="131"/>
      <c r="D219" s="132"/>
      <c r="E219" s="132"/>
      <c r="F219" s="132"/>
      <c r="G219" s="133"/>
      <c r="H219" s="134"/>
      <c r="I219" s="134"/>
      <c r="J219" s="134"/>
      <c r="K219" s="134"/>
      <c r="L219" s="134"/>
      <c r="M219" s="134"/>
      <c r="N219" s="135"/>
      <c r="O219" s="135"/>
    </row>
    <row r="220" spans="1:15" ht="12.75" hidden="1" customHeight="1">
      <c r="A220" s="73"/>
      <c r="B220" s="73"/>
      <c r="C220" s="131"/>
      <c r="D220" s="132"/>
      <c r="E220" s="132"/>
      <c r="F220" s="132"/>
      <c r="G220" s="133"/>
      <c r="H220" s="134"/>
      <c r="I220" s="134"/>
      <c r="J220" s="134"/>
      <c r="K220" s="134"/>
      <c r="L220" s="134"/>
      <c r="M220" s="134"/>
      <c r="N220" s="135"/>
      <c r="O220" s="135"/>
    </row>
    <row r="221" spans="1:15" ht="12.75" hidden="1" customHeight="1">
      <c r="A221" s="73"/>
      <c r="B221" s="73"/>
      <c r="C221" s="131"/>
      <c r="D221" s="132"/>
      <c r="E221" s="132"/>
      <c r="F221" s="132"/>
      <c r="G221" s="133"/>
      <c r="H221" s="134"/>
      <c r="I221" s="134"/>
      <c r="J221" s="134"/>
      <c r="K221" s="134"/>
      <c r="L221" s="134"/>
      <c r="M221" s="134"/>
      <c r="N221" s="135"/>
      <c r="O221" s="135"/>
    </row>
    <row r="222" spans="1:15" ht="12.75" hidden="1" customHeight="1">
      <c r="A222" s="73"/>
      <c r="B222" s="73"/>
      <c r="C222" s="131"/>
      <c r="D222" s="132"/>
      <c r="E222" s="132"/>
      <c r="F222" s="132"/>
      <c r="G222" s="133"/>
      <c r="H222" s="134"/>
      <c r="I222" s="134"/>
      <c r="J222" s="134"/>
      <c r="K222" s="134"/>
      <c r="L222" s="134"/>
      <c r="M222" s="134"/>
      <c r="N222" s="135"/>
      <c r="O222" s="135"/>
    </row>
    <row r="223" spans="1:15" ht="12.75" hidden="1" customHeight="1">
      <c r="A223" s="73"/>
      <c r="B223" s="73"/>
      <c r="C223" s="131"/>
      <c r="D223" s="132"/>
      <c r="E223" s="132"/>
      <c r="F223" s="132"/>
      <c r="G223" s="133"/>
      <c r="H223" s="134"/>
      <c r="I223" s="134"/>
      <c r="J223" s="134"/>
      <c r="K223" s="134"/>
      <c r="L223" s="134"/>
      <c r="M223" s="134"/>
      <c r="N223" s="135"/>
      <c r="O223" s="135"/>
    </row>
    <row r="224" spans="1:15" ht="12.75" hidden="1" customHeight="1">
      <c r="A224" s="73"/>
      <c r="B224" s="73"/>
      <c r="C224" s="131"/>
      <c r="D224" s="132"/>
      <c r="E224" s="132"/>
      <c r="F224" s="132"/>
      <c r="G224" s="133"/>
      <c r="H224" s="134"/>
      <c r="I224" s="134"/>
      <c r="J224" s="134"/>
      <c r="K224" s="134"/>
      <c r="L224" s="134"/>
      <c r="M224" s="134"/>
      <c r="N224" s="135"/>
      <c r="O224" s="135"/>
    </row>
    <row r="225" spans="1:18" ht="12.75" hidden="1" customHeight="1">
      <c r="A225" s="73"/>
      <c r="B225" s="73"/>
      <c r="C225" s="131"/>
      <c r="D225" s="132"/>
      <c r="E225" s="132"/>
      <c r="F225" s="132"/>
      <c r="G225" s="133"/>
      <c r="H225" s="134"/>
      <c r="I225" s="134"/>
      <c r="J225" s="134"/>
      <c r="K225" s="134"/>
      <c r="L225" s="134"/>
      <c r="M225" s="134"/>
      <c r="N225" s="135"/>
      <c r="O225" s="135"/>
    </row>
    <row r="226" spans="1:18" ht="12.75" hidden="1" customHeight="1">
      <c r="A226" s="73"/>
      <c r="B226" s="73"/>
      <c r="C226" s="131"/>
      <c r="D226" s="132"/>
      <c r="E226" s="132"/>
      <c r="F226" s="132"/>
      <c r="G226" s="133"/>
      <c r="H226" s="134"/>
      <c r="I226" s="134"/>
      <c r="J226" s="134"/>
      <c r="K226" s="134"/>
      <c r="L226" s="134"/>
      <c r="M226" s="134"/>
      <c r="N226" s="135"/>
      <c r="O226" s="135"/>
    </row>
    <row r="227" spans="1:18" ht="12.75" hidden="1" customHeight="1">
      <c r="A227" s="73"/>
      <c r="B227" s="138"/>
      <c r="C227" s="136"/>
      <c r="D227" s="139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81"/>
    </row>
    <row r="228" spans="1:18" hidden="1">
      <c r="B228" s="140"/>
      <c r="C228" s="136"/>
      <c r="D228" s="141"/>
      <c r="E228" s="141"/>
      <c r="F228" s="141"/>
      <c r="G228" s="138"/>
      <c r="H228" s="138"/>
      <c r="I228" s="138"/>
      <c r="J228" s="138"/>
      <c r="K228" s="142"/>
      <c r="L228" s="142"/>
      <c r="M228" s="142"/>
      <c r="N228" s="142"/>
      <c r="O228" s="138"/>
    </row>
    <row r="229" spans="1:18" hidden="1">
      <c r="B229" s="103"/>
      <c r="G229" s="81"/>
      <c r="H229" s="81"/>
      <c r="I229" s="81"/>
      <c r="K229" s="106"/>
      <c r="L229" s="106"/>
      <c r="M229" s="106"/>
    </row>
    <row r="230" spans="1:18" hidden="1">
      <c r="B230" s="103"/>
      <c r="G230" s="81"/>
      <c r="H230" s="81"/>
      <c r="I230" s="81"/>
      <c r="K230" s="106"/>
      <c r="L230" s="106"/>
      <c r="M230" s="106"/>
    </row>
    <row r="231" spans="1:18" hidden="1">
      <c r="B231" s="103"/>
      <c r="G231" s="81"/>
      <c r="H231" s="81"/>
      <c r="I231" s="81"/>
      <c r="K231" s="106"/>
      <c r="L231" s="106"/>
      <c r="M231" s="106"/>
    </row>
    <row r="232" spans="1:18" hidden="1">
      <c r="B232" s="103"/>
      <c r="K232" s="106"/>
      <c r="L232" s="106"/>
      <c r="M232" s="106"/>
    </row>
    <row r="233" spans="1:18" hidden="1">
      <c r="B233" s="103"/>
      <c r="D233" s="107"/>
      <c r="E233" s="107"/>
      <c r="F233" s="107"/>
      <c r="K233" s="106"/>
      <c r="L233" s="106"/>
      <c r="M233" s="106"/>
    </row>
    <row r="234" spans="1:18" hidden="1">
      <c r="B234" s="103"/>
      <c r="G234" s="108"/>
      <c r="H234" s="108"/>
      <c r="I234" s="108"/>
      <c r="K234" s="106"/>
      <c r="L234" s="106"/>
      <c r="M234" s="106"/>
    </row>
    <row r="235" spans="1:18" hidden="1">
      <c r="B235" s="103"/>
      <c r="K235" s="106"/>
      <c r="L235" s="106"/>
      <c r="M235" s="106"/>
    </row>
    <row r="236" spans="1:18" s="75" customFormat="1" hidden="1">
      <c r="B236" s="109"/>
      <c r="D236" s="110"/>
      <c r="E236" s="110"/>
      <c r="F236" s="110"/>
      <c r="K236" s="111"/>
      <c r="L236" s="111"/>
      <c r="M236" s="111"/>
      <c r="N236" s="111"/>
      <c r="P236" s="112"/>
      <c r="R236" s="83"/>
    </row>
    <row r="237" spans="1:18" s="75" customFormat="1" hidden="1">
      <c r="B237" s="109"/>
      <c r="D237" s="110"/>
      <c r="E237" s="110"/>
      <c r="F237" s="110"/>
      <c r="K237" s="111"/>
      <c r="L237" s="111"/>
      <c r="M237" s="111"/>
      <c r="N237" s="111"/>
      <c r="P237" s="112"/>
      <c r="R237" s="83"/>
    </row>
    <row r="238" spans="1:18" s="75" customFormat="1" hidden="1">
      <c r="B238" s="109"/>
      <c r="D238" s="110"/>
      <c r="E238" s="110"/>
      <c r="F238" s="110"/>
      <c r="K238" s="111"/>
      <c r="L238" s="111"/>
      <c r="M238" s="111"/>
      <c r="N238" s="111"/>
      <c r="P238" s="112"/>
      <c r="R238" s="83"/>
    </row>
    <row r="239" spans="1:18" s="75" customFormat="1" hidden="1">
      <c r="B239" s="109"/>
      <c r="D239" s="110"/>
      <c r="E239" s="110"/>
      <c r="F239" s="110"/>
      <c r="K239" s="111"/>
      <c r="L239" s="111"/>
      <c r="M239" s="111"/>
      <c r="N239" s="111"/>
      <c r="P239" s="112"/>
      <c r="R239" s="83"/>
    </row>
    <row r="240" spans="1:18" s="75" customFormat="1" hidden="1">
      <c r="B240" s="109"/>
      <c r="D240" s="113"/>
      <c r="E240" s="113"/>
      <c r="F240" s="113"/>
      <c r="K240" s="111"/>
      <c r="L240" s="111"/>
      <c r="M240" s="111"/>
      <c r="N240" s="111"/>
      <c r="P240" s="112"/>
      <c r="R240" s="83"/>
    </row>
    <row r="241" spans="2:18" s="75" customFormat="1" hidden="1">
      <c r="B241" s="109"/>
      <c r="D241" s="110"/>
      <c r="E241" s="110"/>
      <c r="F241" s="110"/>
      <c r="K241" s="111"/>
      <c r="L241" s="111"/>
      <c r="M241" s="111"/>
      <c r="N241" s="111"/>
      <c r="P241" s="112"/>
      <c r="R241" s="83"/>
    </row>
    <row r="242" spans="2:18" s="75" customFormat="1" hidden="1">
      <c r="B242" s="109"/>
      <c r="D242" s="110"/>
      <c r="E242" s="110"/>
      <c r="F242" s="110"/>
      <c r="K242" s="111"/>
      <c r="L242" s="111"/>
      <c r="M242" s="111"/>
      <c r="N242" s="111"/>
      <c r="P242" s="112"/>
      <c r="R242" s="83"/>
    </row>
    <row r="243" spans="2:18" s="75" customFormat="1" hidden="1">
      <c r="B243" s="109"/>
      <c r="D243" s="110"/>
      <c r="E243" s="110"/>
      <c r="F243" s="110"/>
      <c r="K243" s="111"/>
      <c r="L243" s="111"/>
      <c r="M243" s="111"/>
      <c r="N243" s="111"/>
      <c r="P243" s="112"/>
      <c r="R243" s="83"/>
    </row>
    <row r="244" spans="2:18" s="75" customFormat="1" hidden="1">
      <c r="B244" s="109"/>
      <c r="D244" s="110"/>
      <c r="E244" s="110"/>
      <c r="F244" s="110"/>
      <c r="K244" s="111"/>
      <c r="L244" s="111"/>
      <c r="M244" s="111"/>
      <c r="N244" s="111"/>
      <c r="P244" s="112"/>
      <c r="R244" s="83"/>
    </row>
    <row r="245" spans="2:18" hidden="1">
      <c r="B245" s="103"/>
    </row>
    <row r="246" spans="2:18" hidden="1">
      <c r="B246" s="103"/>
    </row>
    <row r="247" spans="2:18" hidden="1">
      <c r="B247" s="114"/>
      <c r="D247" s="107"/>
      <c r="E247" s="107"/>
      <c r="F247" s="107"/>
    </row>
    <row r="248" spans="2:18" hidden="1">
      <c r="B248" s="115"/>
    </row>
    <row r="249" spans="2:18" hidden="1">
      <c r="B249" s="114"/>
    </row>
    <row r="250" spans="2:18" hidden="1">
      <c r="B250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A1:AC249"/>
  <sheetViews>
    <sheetView showGridLines="0" showZeros="0" zoomScale="120" zoomScaleNormal="120" workbookViewId="0">
      <pane xSplit="3" ySplit="3" topLeftCell="D4" activePane="bottomRight" state="frozen"/>
      <selection activeCell="B106" sqref="B106"/>
      <selection pane="topRight" activeCell="B106" sqref="B106"/>
      <selection pane="bottomLeft" activeCell="B106" sqref="B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1" width="7.7109375" style="111" customWidth="1"/>
    <col min="12" max="12" width="8.7109375" style="111" customWidth="1"/>
    <col min="13" max="13" width="7.7109375" style="111" customWidth="1"/>
    <col min="14" max="14" width="8.7109375" style="106" customWidth="1"/>
    <col min="15" max="15" width="10.7109375" style="101" customWidth="1"/>
    <col min="16" max="16" width="2.7109375" style="79" customWidth="1"/>
    <col min="17" max="17" width="7.5703125" style="106" customWidth="1"/>
    <col min="18" max="18" width="7.5703125" style="118" customWidth="1"/>
    <col min="19" max="19" width="7.5703125" style="106" customWidth="1"/>
    <col min="20" max="20" width="7.5703125" style="118" customWidth="1"/>
    <col min="21" max="21" width="7.5703125" style="106" customWidth="1"/>
    <col min="22" max="22" width="7.5703125" style="118" customWidth="1"/>
    <col min="23" max="23" width="7.5703125" style="111" customWidth="1"/>
    <col min="24" max="24" width="7.5703125" style="119" customWidth="1"/>
    <col min="25" max="25" width="7.5703125" style="111" customWidth="1"/>
    <col min="26" max="26" width="7.5703125" style="119" customWidth="1"/>
    <col min="27" max="27" width="7.5703125" style="111" customWidth="1"/>
    <col min="28" max="28" width="9" style="119" customWidth="1"/>
    <col min="29" max="29" width="2.7109375" style="80" customWidth="1"/>
    <col min="30" max="16384" width="11.42578125" style="80" hidden="1"/>
  </cols>
  <sheetData>
    <row r="1" spans="1:28" ht="12" thickBot="1">
      <c r="A1" s="116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117"/>
    </row>
    <row r="2" spans="1:28" ht="13.5" customHeight="1" thickBot="1">
      <c r="A2" s="116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20" t="s">
        <v>19</v>
      </c>
      <c r="P2" s="300"/>
      <c r="Q2" s="120"/>
      <c r="R2" s="121"/>
      <c r="S2" s="120"/>
      <c r="T2" s="121"/>
      <c r="U2" s="120"/>
      <c r="V2" s="121"/>
      <c r="W2" s="120"/>
      <c r="X2" s="121"/>
      <c r="Y2" s="120"/>
      <c r="Z2" s="121"/>
      <c r="AA2" s="120"/>
      <c r="AB2" s="121"/>
    </row>
    <row r="3" spans="1:28" ht="30" customHeight="1" thickBot="1">
      <c r="A3" s="116"/>
      <c r="B3" s="296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21"/>
      <c r="P3" s="300"/>
      <c r="Q3" s="229" t="s">
        <v>112</v>
      </c>
      <c r="R3" s="230" t="s">
        <v>113</v>
      </c>
      <c r="S3" s="229" t="s">
        <v>114</v>
      </c>
      <c r="T3" s="230" t="s">
        <v>115</v>
      </c>
      <c r="U3" s="229" t="s">
        <v>116</v>
      </c>
      <c r="V3" s="230" t="s">
        <v>117</v>
      </c>
      <c r="W3" s="229" t="s">
        <v>118</v>
      </c>
      <c r="X3" s="230" t="s">
        <v>119</v>
      </c>
      <c r="Y3" s="229" t="s">
        <v>120</v>
      </c>
      <c r="Z3" s="230" t="s">
        <v>121</v>
      </c>
      <c r="AA3" s="229" t="s">
        <v>122</v>
      </c>
      <c r="AB3" s="230" t="s">
        <v>123</v>
      </c>
    </row>
    <row r="4" spans="1:28" ht="12.75" customHeight="1">
      <c r="A4" s="116"/>
      <c r="B4" s="297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28" t="s">
        <v>1</v>
      </c>
      <c r="P4" s="300"/>
      <c r="Q4" s="231" t="s">
        <v>124</v>
      </c>
      <c r="R4" s="232" t="s">
        <v>124</v>
      </c>
      <c r="S4" s="231" t="s">
        <v>124</v>
      </c>
      <c r="T4" s="232" t="s">
        <v>124</v>
      </c>
      <c r="U4" s="231" t="s">
        <v>124</v>
      </c>
      <c r="V4" s="232" t="s">
        <v>124</v>
      </c>
      <c r="W4" s="231" t="s">
        <v>124</v>
      </c>
      <c r="X4" s="232" t="s">
        <v>124</v>
      </c>
      <c r="Y4" s="231" t="s">
        <v>124</v>
      </c>
      <c r="Z4" s="232" t="s">
        <v>124</v>
      </c>
      <c r="AA4" s="231" t="s">
        <v>124</v>
      </c>
      <c r="AB4" s="232" t="s">
        <v>124</v>
      </c>
    </row>
    <row r="5" spans="1:28" ht="12.75" customHeight="1">
      <c r="A5" s="116"/>
      <c r="B5" s="298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60"/>
      <c r="P5" s="300"/>
      <c r="Q5" s="233"/>
      <c r="R5" s="61"/>
      <c r="S5" s="233"/>
      <c r="T5" s="61"/>
      <c r="U5" s="234"/>
      <c r="V5" s="62"/>
      <c r="W5" s="234"/>
      <c r="X5" s="62"/>
      <c r="Y5" s="234"/>
      <c r="Z5" s="62"/>
      <c r="AA5" s="234"/>
      <c r="AB5" s="62"/>
    </row>
    <row r="6" spans="1:28" ht="12.75" customHeight="1">
      <c r="A6" s="116"/>
      <c r="B6" s="243" t="s">
        <v>159</v>
      </c>
      <c r="C6" s="244" t="s">
        <v>8</v>
      </c>
      <c r="D6" s="34">
        <f>+'7'!D6</f>
        <v>210</v>
      </c>
      <c r="E6" s="63">
        <f>+'7'!E6+'8'!E6+'9'!E6+'10'!E6+'11'!E6+'12'!E6+D.!E6</f>
        <v>0</v>
      </c>
      <c r="F6" s="63">
        <f>+'7'!F6+'8'!F6+'9'!F6+'10'!F6+'11'!F6+'12'!F6+D.!F6</f>
        <v>0</v>
      </c>
      <c r="G6" s="56">
        <f>+'7'!G6+'8'!G6+'9'!G6+'10'!G6+'11'!G6+'12'!G6+D.!G6</f>
        <v>0</v>
      </c>
      <c r="H6" s="57">
        <f>+'7'!H6+'8'!H6+'9'!H6+'10'!H6+'11'!H6+'12'!H6+D.!H6</f>
        <v>0</v>
      </c>
      <c r="I6" s="57">
        <f>+'7'!I6+'8'!I6+'9'!I6+'10'!I6+'11'!I6+'12'!I6+D.!I6</f>
        <v>0</v>
      </c>
      <c r="J6" s="57">
        <f>+'7'!J6+'8'!J6+'9'!J6+'10'!J6+'11'!J6+'12'!J6+D.!J6</f>
        <v>0</v>
      </c>
      <c r="K6" s="57">
        <f>+'7'!K6+'8'!K6+'9'!K6+'10'!K6+'11'!K6+'12'!K6+D.!K6</f>
        <v>0</v>
      </c>
      <c r="L6" s="57">
        <f>+'7'!L6+'8'!L6+'9'!L6+'10'!L6+'11'!L6+'12'!L6+D.!L6</f>
        <v>0</v>
      </c>
      <c r="M6" s="57">
        <f>+'7'!M6+'8'!M6+'9'!M6+'10'!M6+'11'!M6+'12'!M6+D.!M6</f>
        <v>0</v>
      </c>
      <c r="N6" s="58">
        <f>SUM(H6:M6)</f>
        <v>0</v>
      </c>
      <c r="O6" s="64">
        <f>+D6+G6-N6</f>
        <v>210</v>
      </c>
      <c r="P6" s="300"/>
      <c r="Q6" s="3"/>
      <c r="R6" s="65">
        <f>+H6-Q6</f>
        <v>0</v>
      </c>
      <c r="S6" s="3"/>
      <c r="T6" s="65">
        <f>+I6-S6</f>
        <v>0</v>
      </c>
      <c r="U6" s="3"/>
      <c r="V6" s="65">
        <f>+J6-U6</f>
        <v>0</v>
      </c>
      <c r="W6" s="3"/>
      <c r="X6" s="65">
        <f>+K6-W6</f>
        <v>0</v>
      </c>
      <c r="Y6" s="3"/>
      <c r="Z6" s="65">
        <f>+L6-Y6</f>
        <v>0</v>
      </c>
      <c r="AA6" s="3"/>
      <c r="AB6" s="65">
        <f>+M6-AA6</f>
        <v>0</v>
      </c>
    </row>
    <row r="7" spans="1:28" ht="12.75" customHeight="1">
      <c r="A7" s="116"/>
      <c r="B7" s="243" t="s">
        <v>147</v>
      </c>
      <c r="C7" s="244" t="s">
        <v>8</v>
      </c>
      <c r="D7" s="34">
        <f>+'7'!D7</f>
        <v>0</v>
      </c>
      <c r="E7" s="63">
        <f>+'7'!E7+'8'!E7+'9'!E7+'10'!E7+'11'!E7+'12'!E7+D.!E7</f>
        <v>0</v>
      </c>
      <c r="F7" s="63">
        <f>+'7'!F7+'8'!F7+'9'!F7+'10'!F7+'11'!F7+'12'!F7+D.!F7</f>
        <v>0</v>
      </c>
      <c r="G7" s="56">
        <f>+'7'!G7+'8'!G7+'9'!G7+'10'!G7+'11'!G7+'12'!G7+D.!G7</f>
        <v>0</v>
      </c>
      <c r="H7" s="57">
        <f>+'7'!H7+'8'!H7+'9'!H7+'10'!H7+'11'!H7+'12'!H7+D.!H7</f>
        <v>0</v>
      </c>
      <c r="I7" s="57">
        <f>+'7'!I7+'8'!I7+'9'!I7+'10'!I7+'11'!I7+'12'!I7+D.!I7</f>
        <v>0</v>
      </c>
      <c r="J7" s="57">
        <f>+'7'!J7+'8'!J7+'9'!J7+'10'!J7+'11'!J7+'12'!J7+D.!J7</f>
        <v>0</v>
      </c>
      <c r="K7" s="57">
        <f>+'7'!K7+'8'!K7+'9'!K7+'10'!K7+'11'!K7+'12'!K7+D.!K7</f>
        <v>0</v>
      </c>
      <c r="L7" s="57">
        <f>+'7'!L7+'8'!L7+'9'!L7+'10'!L7+'11'!L7+'12'!L7+D.!L7</f>
        <v>0</v>
      </c>
      <c r="M7" s="57">
        <f>+'7'!M7+'8'!M7+'9'!M7+'10'!M7+'11'!M7+'12'!M7+D.!M7</f>
        <v>0</v>
      </c>
      <c r="N7" s="58">
        <f t="shared" ref="N7:N70" si="0">SUM(H7:M7)</f>
        <v>0</v>
      </c>
      <c r="O7" s="64">
        <f t="shared" ref="O7:O70" si="1">+D7+G7-N7</f>
        <v>0</v>
      </c>
      <c r="P7" s="300"/>
      <c r="Q7" s="3"/>
      <c r="R7" s="65">
        <f t="shared" ref="R7:R70" si="2">+H7-Q7</f>
        <v>0</v>
      </c>
      <c r="S7" s="3"/>
      <c r="T7" s="65">
        <f t="shared" ref="T7:T70" si="3">+I7-S7</f>
        <v>0</v>
      </c>
      <c r="U7" s="3"/>
      <c r="V7" s="65">
        <f t="shared" ref="V7:V70" si="4">+J7-U7</f>
        <v>0</v>
      </c>
      <c r="W7" s="3"/>
      <c r="X7" s="65">
        <f t="shared" ref="X7:X70" si="5">+K7-W7</f>
        <v>0</v>
      </c>
      <c r="Y7" s="3"/>
      <c r="Z7" s="65">
        <f t="shared" ref="Z7:Z70" si="6">+L7-Y7</f>
        <v>0</v>
      </c>
      <c r="AA7" s="3"/>
      <c r="AB7" s="65">
        <f t="shared" ref="AB7:AB70" si="7">+M7-AA7</f>
        <v>0</v>
      </c>
    </row>
    <row r="8" spans="1:28" ht="12.75" customHeight="1">
      <c r="A8" s="116"/>
      <c r="B8" s="243" t="s">
        <v>148</v>
      </c>
      <c r="C8" s="244" t="s">
        <v>8</v>
      </c>
      <c r="D8" s="34">
        <f>+'7'!D8</f>
        <v>0</v>
      </c>
      <c r="E8" s="63">
        <f>+'7'!E8+'8'!E8+'9'!E8+'10'!E8+'11'!E8+'12'!E8+D.!E8</f>
        <v>0</v>
      </c>
      <c r="F8" s="63">
        <f>+'7'!F8+'8'!F8+'9'!F8+'10'!F8+'11'!F8+'12'!F8+D.!F8</f>
        <v>0</v>
      </c>
      <c r="G8" s="56">
        <f>+'7'!G8+'8'!G8+'9'!G8+'10'!G8+'11'!G8+'12'!G8+D.!G8</f>
        <v>0</v>
      </c>
      <c r="H8" s="57">
        <f>+'7'!H8+'8'!H8+'9'!H8+'10'!H8+'11'!H8+'12'!H8+D.!H8</f>
        <v>0</v>
      </c>
      <c r="I8" s="57">
        <f>+'7'!I8+'8'!I8+'9'!I8+'10'!I8+'11'!I8+'12'!I8+D.!I8</f>
        <v>0</v>
      </c>
      <c r="J8" s="57">
        <f>+'7'!J8+'8'!J8+'9'!J8+'10'!J8+'11'!J8+'12'!J8+D.!J8</f>
        <v>0</v>
      </c>
      <c r="K8" s="57">
        <f>+'7'!K8+'8'!K8+'9'!K8+'10'!K8+'11'!K8+'12'!K8+D.!K8</f>
        <v>0</v>
      </c>
      <c r="L8" s="57">
        <f>+'7'!L8+'8'!L8+'9'!L8+'10'!L8+'11'!L8+'12'!L8+D.!L8</f>
        <v>0</v>
      </c>
      <c r="M8" s="57">
        <f>+'7'!M8+'8'!M8+'9'!M8+'10'!M8+'11'!M8+'12'!M8+D.!M8</f>
        <v>0</v>
      </c>
      <c r="N8" s="58">
        <f t="shared" si="0"/>
        <v>0</v>
      </c>
      <c r="O8" s="64">
        <f t="shared" si="1"/>
        <v>0</v>
      </c>
      <c r="P8" s="300"/>
      <c r="Q8" s="3"/>
      <c r="R8" s="65">
        <f t="shared" si="2"/>
        <v>0</v>
      </c>
      <c r="S8" s="3"/>
      <c r="T8" s="65">
        <f t="shared" si="3"/>
        <v>0</v>
      </c>
      <c r="U8" s="3"/>
      <c r="V8" s="65">
        <f t="shared" si="4"/>
        <v>0</v>
      </c>
      <c r="W8" s="3"/>
      <c r="X8" s="65">
        <f t="shared" si="5"/>
        <v>0</v>
      </c>
      <c r="Y8" s="3"/>
      <c r="Z8" s="65">
        <f t="shared" si="6"/>
        <v>0</v>
      </c>
      <c r="AA8" s="3"/>
      <c r="AB8" s="65">
        <f t="shared" si="7"/>
        <v>0</v>
      </c>
    </row>
    <row r="9" spans="1:28" ht="12.75" customHeight="1">
      <c r="A9" s="116"/>
      <c r="B9" s="243" t="s">
        <v>166</v>
      </c>
      <c r="C9" s="244" t="s">
        <v>8</v>
      </c>
      <c r="D9" s="34">
        <f>+'7'!D9</f>
        <v>0</v>
      </c>
      <c r="E9" s="63">
        <f>+'7'!E9+'8'!E9+'9'!E9+'10'!E9+'11'!E9+'12'!E9+D.!E9</f>
        <v>0</v>
      </c>
      <c r="F9" s="63">
        <f>+'7'!F9+'8'!F9+'9'!F9+'10'!F9+'11'!F9+'12'!F9+D.!F9</f>
        <v>0</v>
      </c>
      <c r="G9" s="56">
        <f>+'7'!G9+'8'!G9+'9'!G9+'10'!G9+'11'!G9+'12'!G9+D.!G9</f>
        <v>0</v>
      </c>
      <c r="H9" s="57">
        <f>+'7'!H9+'8'!H9+'9'!H9+'10'!H9+'11'!H9+'12'!H9+D.!H9</f>
        <v>0</v>
      </c>
      <c r="I9" s="57">
        <f>+'7'!I9+'8'!I9+'9'!I9+'10'!I9+'11'!I9+'12'!I9+D.!I9</f>
        <v>0</v>
      </c>
      <c r="J9" s="57">
        <f>+'7'!J9+'8'!J9+'9'!J9+'10'!J9+'11'!J9+'12'!J9+D.!J9</f>
        <v>0</v>
      </c>
      <c r="K9" s="57">
        <f>+'7'!K9+'8'!K9+'9'!K9+'10'!K9+'11'!K9+'12'!K9+D.!K9</f>
        <v>0</v>
      </c>
      <c r="L9" s="57">
        <f>+'7'!L9+'8'!L9+'9'!L9+'10'!L9+'11'!L9+'12'!L9+D.!L9</f>
        <v>0</v>
      </c>
      <c r="M9" s="57">
        <f>+'7'!M9+'8'!M9+'9'!M9+'10'!M9+'11'!M9+'12'!M9+D.!M9</f>
        <v>0</v>
      </c>
      <c r="N9" s="58">
        <f t="shared" si="0"/>
        <v>0</v>
      </c>
      <c r="O9" s="64">
        <f t="shared" si="1"/>
        <v>0</v>
      </c>
      <c r="P9" s="300"/>
      <c r="Q9" s="3"/>
      <c r="R9" s="65">
        <f t="shared" si="2"/>
        <v>0</v>
      </c>
      <c r="S9" s="3"/>
      <c r="T9" s="65">
        <f t="shared" si="3"/>
        <v>0</v>
      </c>
      <c r="U9" s="3"/>
      <c r="V9" s="65">
        <f t="shared" si="4"/>
        <v>0</v>
      </c>
      <c r="W9" s="3"/>
      <c r="X9" s="65">
        <f t="shared" si="5"/>
        <v>0</v>
      </c>
      <c r="Y9" s="3"/>
      <c r="Z9" s="65">
        <f t="shared" si="6"/>
        <v>0</v>
      </c>
      <c r="AA9" s="3"/>
      <c r="AB9" s="65">
        <f t="shared" si="7"/>
        <v>0</v>
      </c>
    </row>
    <row r="10" spans="1:28" ht="12.75" customHeight="1">
      <c r="A10" s="116"/>
      <c r="B10" s="243"/>
      <c r="C10" s="244"/>
      <c r="D10" s="34">
        <f>+'7'!D10</f>
        <v>0</v>
      </c>
      <c r="E10" s="63">
        <f>+'7'!E10+'8'!E10+'9'!E10+'10'!E10+'11'!E10+'12'!E10+D.!E10</f>
        <v>0</v>
      </c>
      <c r="F10" s="63">
        <f>+'7'!F10+'8'!F10+'9'!F10+'10'!F10+'11'!F10+'12'!F10+D.!F10</f>
        <v>0</v>
      </c>
      <c r="G10" s="56">
        <f>+'7'!G10+'8'!G10+'9'!G10+'10'!G10+'11'!G10+'12'!G10+D.!G10</f>
        <v>0</v>
      </c>
      <c r="H10" s="57">
        <f>+'7'!H10+'8'!H10+'9'!H10+'10'!H10+'11'!H10+'12'!H10+D.!H10</f>
        <v>0</v>
      </c>
      <c r="I10" s="57">
        <f>+'7'!I10+'8'!I10+'9'!I10+'10'!I10+'11'!I10+'12'!I10+D.!I10</f>
        <v>0</v>
      </c>
      <c r="J10" s="57">
        <f>+'7'!J10+'8'!J10+'9'!J10+'10'!J10+'11'!J10+'12'!J10+D.!J10</f>
        <v>0</v>
      </c>
      <c r="K10" s="57">
        <f>+'7'!K10+'8'!K10+'9'!K10+'10'!K10+'11'!K10+'12'!K10+D.!K10</f>
        <v>0</v>
      </c>
      <c r="L10" s="57">
        <f>+'7'!L10+'8'!L10+'9'!L10+'10'!L10+'11'!L10+'12'!L10+D.!L10</f>
        <v>0</v>
      </c>
      <c r="M10" s="57">
        <f>+'7'!M10+'8'!M10+'9'!M10+'10'!M10+'11'!M10+'12'!M10+D.!M10</f>
        <v>0</v>
      </c>
      <c r="N10" s="58">
        <f t="shared" si="0"/>
        <v>0</v>
      </c>
      <c r="O10" s="64">
        <f t="shared" si="1"/>
        <v>0</v>
      </c>
      <c r="P10" s="300"/>
      <c r="Q10" s="3"/>
      <c r="R10" s="65">
        <f t="shared" si="2"/>
        <v>0</v>
      </c>
      <c r="S10" s="3"/>
      <c r="T10" s="65">
        <f t="shared" si="3"/>
        <v>0</v>
      </c>
      <c r="U10" s="3"/>
      <c r="V10" s="65">
        <f t="shared" si="4"/>
        <v>0</v>
      </c>
      <c r="W10" s="3"/>
      <c r="X10" s="65">
        <f t="shared" si="5"/>
        <v>0</v>
      </c>
      <c r="Y10" s="3"/>
      <c r="Z10" s="65">
        <f t="shared" si="6"/>
        <v>0</v>
      </c>
      <c r="AA10" s="3"/>
      <c r="AB10" s="65">
        <f t="shared" si="7"/>
        <v>0</v>
      </c>
    </row>
    <row r="11" spans="1:28" ht="12.75" customHeight="1">
      <c r="A11" s="116"/>
      <c r="B11" s="274" t="s">
        <v>142</v>
      </c>
      <c r="C11" s="276"/>
      <c r="D11" s="29"/>
      <c r="E11" s="29"/>
      <c r="F11" s="29"/>
      <c r="G11" s="29"/>
      <c r="H11" s="30"/>
      <c r="I11" s="30"/>
      <c r="J11" s="31"/>
      <c r="K11" s="32"/>
      <c r="L11" s="32"/>
      <c r="M11" s="32"/>
      <c r="N11" s="32"/>
      <c r="O11" s="60"/>
      <c r="P11" s="300"/>
      <c r="Q11" s="122"/>
      <c r="R11" s="61"/>
      <c r="S11" s="122"/>
      <c r="T11" s="61"/>
      <c r="U11" s="123"/>
      <c r="V11" s="62"/>
      <c r="W11" s="123"/>
      <c r="X11" s="62"/>
      <c r="Y11" s="123"/>
      <c r="Z11" s="62"/>
      <c r="AA11" s="123"/>
      <c r="AB11" s="62"/>
    </row>
    <row r="12" spans="1:28" ht="12.75" customHeight="1">
      <c r="A12" s="116"/>
      <c r="B12" s="243" t="s">
        <v>140</v>
      </c>
      <c r="C12" s="244" t="s">
        <v>8</v>
      </c>
      <c r="D12" s="34">
        <f>+'7'!D12</f>
        <v>0</v>
      </c>
      <c r="E12" s="63">
        <f>+'7'!E12+'8'!E12+'9'!E12+'10'!E12+'11'!E12+'12'!E12+D.!E12</f>
        <v>0</v>
      </c>
      <c r="F12" s="63">
        <f>+'7'!F12+'8'!F12+'9'!F12+'10'!F12+'11'!F12+'12'!F12+D.!F12</f>
        <v>0</v>
      </c>
      <c r="G12" s="56">
        <f>+'7'!G12+'8'!G12+'9'!G12+'10'!G12+'11'!G12+'12'!G12+D.!G12</f>
        <v>0</v>
      </c>
      <c r="H12" s="57">
        <f>+'7'!H12+'8'!H12+'9'!H12+'10'!H12+'11'!H12+'12'!H12+D.!H12</f>
        <v>0</v>
      </c>
      <c r="I12" s="57">
        <f>+'7'!I12+'8'!I12+'9'!I12+'10'!I12+'11'!I12+'12'!I12+D.!I12</f>
        <v>0</v>
      </c>
      <c r="J12" s="57">
        <f>+'7'!J12+'8'!J12+'9'!J12+'10'!J12+'11'!J12+'12'!J12+D.!J12</f>
        <v>0</v>
      </c>
      <c r="K12" s="57">
        <f>+'7'!K12+'8'!K12+'9'!K12+'10'!K12+'11'!K12+'12'!K12+D.!K12</f>
        <v>0</v>
      </c>
      <c r="L12" s="57">
        <f>+'7'!L12+'8'!L12+'9'!L12+'10'!L12+'11'!L12+'12'!L12+D.!L12</f>
        <v>0</v>
      </c>
      <c r="M12" s="57">
        <f>+'7'!M12+'8'!M12+'9'!M12+'10'!M12+'11'!M12+'12'!M12+D.!M12</f>
        <v>0</v>
      </c>
      <c r="N12" s="58">
        <f t="shared" si="0"/>
        <v>0</v>
      </c>
      <c r="O12" s="64">
        <f t="shared" si="1"/>
        <v>0</v>
      </c>
      <c r="P12" s="300"/>
      <c r="Q12" s="3"/>
      <c r="R12" s="65">
        <f t="shared" si="2"/>
        <v>0</v>
      </c>
      <c r="S12" s="3"/>
      <c r="T12" s="65">
        <f t="shared" si="3"/>
        <v>0</v>
      </c>
      <c r="U12" s="3"/>
      <c r="V12" s="65">
        <f t="shared" si="4"/>
        <v>0</v>
      </c>
      <c r="W12" s="3"/>
      <c r="X12" s="65">
        <f t="shared" si="5"/>
        <v>0</v>
      </c>
      <c r="Y12" s="3"/>
      <c r="Z12" s="65">
        <f t="shared" si="6"/>
        <v>0</v>
      </c>
      <c r="AA12" s="3"/>
      <c r="AB12" s="65">
        <f t="shared" si="7"/>
        <v>0</v>
      </c>
    </row>
    <row r="13" spans="1:28" ht="12.75" customHeight="1">
      <c r="A13" s="116"/>
      <c r="B13" s="243" t="s">
        <v>129</v>
      </c>
      <c r="C13" s="244" t="s">
        <v>8</v>
      </c>
      <c r="D13" s="34">
        <f>+'7'!D13</f>
        <v>0</v>
      </c>
      <c r="E13" s="63">
        <f>+'7'!E13+'8'!E13+'9'!E13+'10'!E13+'11'!E13+'12'!E13+D.!E13</f>
        <v>0</v>
      </c>
      <c r="F13" s="63">
        <f>+'7'!F13+'8'!F13+'9'!F13+'10'!F13+'11'!F13+'12'!F13+D.!F13</f>
        <v>0</v>
      </c>
      <c r="G13" s="56">
        <f>+'7'!G13+'8'!G13+'9'!G13+'10'!G13+'11'!G13+'12'!G13+D.!G13</f>
        <v>0</v>
      </c>
      <c r="H13" s="57">
        <f>+'7'!H13+'8'!H13+'9'!H13+'10'!H13+'11'!H13+'12'!H13+D.!H13</f>
        <v>0</v>
      </c>
      <c r="I13" s="57">
        <f>+'7'!I13+'8'!I13+'9'!I13+'10'!I13+'11'!I13+'12'!I13+D.!I13</f>
        <v>0</v>
      </c>
      <c r="J13" s="57">
        <f>+'7'!J13+'8'!J13+'9'!J13+'10'!J13+'11'!J13+'12'!J13+D.!J13</f>
        <v>0</v>
      </c>
      <c r="K13" s="57">
        <f>+'7'!K13+'8'!K13+'9'!K13+'10'!K13+'11'!K13+'12'!K13+D.!K13</f>
        <v>0</v>
      </c>
      <c r="L13" s="57">
        <f>+'7'!L13+'8'!L13+'9'!L13+'10'!L13+'11'!L13+'12'!L13+D.!L13</f>
        <v>0</v>
      </c>
      <c r="M13" s="57">
        <f>+'7'!M13+'8'!M13+'9'!M13+'10'!M13+'11'!M13+'12'!M13+D.!M13</f>
        <v>0</v>
      </c>
      <c r="N13" s="58">
        <f t="shared" si="0"/>
        <v>0</v>
      </c>
      <c r="O13" s="64">
        <f t="shared" si="1"/>
        <v>0</v>
      </c>
      <c r="P13" s="300"/>
      <c r="Q13" s="3"/>
      <c r="R13" s="65">
        <f t="shared" si="2"/>
        <v>0</v>
      </c>
      <c r="S13" s="3"/>
      <c r="T13" s="65">
        <f t="shared" si="3"/>
        <v>0</v>
      </c>
      <c r="U13" s="3"/>
      <c r="V13" s="65">
        <f t="shared" si="4"/>
        <v>0</v>
      </c>
      <c r="W13" s="3"/>
      <c r="X13" s="65">
        <f t="shared" si="5"/>
        <v>0</v>
      </c>
      <c r="Y13" s="3"/>
      <c r="Z13" s="65">
        <f t="shared" si="6"/>
        <v>0</v>
      </c>
      <c r="AA13" s="3"/>
      <c r="AB13" s="65">
        <f t="shared" si="7"/>
        <v>0</v>
      </c>
    </row>
    <row r="14" spans="1:28" ht="12.75" customHeight="1">
      <c r="A14" s="116"/>
      <c r="B14" s="243" t="s">
        <v>161</v>
      </c>
      <c r="C14" s="244" t="s">
        <v>8</v>
      </c>
      <c r="D14" s="34">
        <f>+'7'!D14</f>
        <v>0</v>
      </c>
      <c r="E14" s="63">
        <f>+'7'!E14+'8'!E14+'9'!E14+'10'!E14+'11'!E14+'12'!E14+D.!E14</f>
        <v>0</v>
      </c>
      <c r="F14" s="63">
        <f>+'7'!F14+'8'!F14+'9'!F14+'10'!F14+'11'!F14+'12'!F14+D.!F14</f>
        <v>0</v>
      </c>
      <c r="G14" s="56">
        <f>+'7'!G14+'8'!G14+'9'!G14+'10'!G14+'11'!G14+'12'!G14+D.!G14</f>
        <v>0</v>
      </c>
      <c r="H14" s="57">
        <f>+'7'!H14+'8'!H14+'9'!H14+'10'!H14+'11'!H14+'12'!H14+D.!H14</f>
        <v>0</v>
      </c>
      <c r="I14" s="57">
        <f>+'7'!I14+'8'!I14+'9'!I14+'10'!I14+'11'!I14+'12'!I14+D.!I14</f>
        <v>0</v>
      </c>
      <c r="J14" s="57">
        <f>+'7'!J14+'8'!J14+'9'!J14+'10'!J14+'11'!J14+'12'!J14+D.!J14</f>
        <v>0</v>
      </c>
      <c r="K14" s="57">
        <f>+'7'!K14+'8'!K14+'9'!K14+'10'!K14+'11'!K14+'12'!K14+D.!K14</f>
        <v>0</v>
      </c>
      <c r="L14" s="57">
        <f>+'7'!L14+'8'!L14+'9'!L14+'10'!L14+'11'!L14+'12'!L14+D.!L14</f>
        <v>0</v>
      </c>
      <c r="M14" s="57">
        <f>+'7'!M14+'8'!M14+'9'!M14+'10'!M14+'11'!M14+'12'!M14+D.!M14</f>
        <v>0</v>
      </c>
      <c r="N14" s="58">
        <f t="shared" si="0"/>
        <v>0</v>
      </c>
      <c r="O14" s="64">
        <f t="shared" si="1"/>
        <v>0</v>
      </c>
      <c r="P14" s="300"/>
      <c r="Q14" s="3"/>
      <c r="R14" s="65">
        <f t="shared" si="2"/>
        <v>0</v>
      </c>
      <c r="S14" s="3"/>
      <c r="T14" s="65">
        <f t="shared" si="3"/>
        <v>0</v>
      </c>
      <c r="U14" s="3"/>
      <c r="V14" s="65">
        <f t="shared" si="4"/>
        <v>0</v>
      </c>
      <c r="W14" s="3"/>
      <c r="X14" s="65">
        <f t="shared" si="5"/>
        <v>0</v>
      </c>
      <c r="Y14" s="3"/>
      <c r="Z14" s="65">
        <f t="shared" si="6"/>
        <v>0</v>
      </c>
      <c r="AA14" s="3"/>
      <c r="AB14" s="65">
        <f t="shared" si="7"/>
        <v>0</v>
      </c>
    </row>
    <row r="15" spans="1:28" ht="12.75" customHeight="1">
      <c r="A15" s="116"/>
      <c r="B15" s="243" t="s">
        <v>162</v>
      </c>
      <c r="C15" s="244" t="s">
        <v>8</v>
      </c>
      <c r="D15" s="34">
        <f>+'7'!D15</f>
        <v>0</v>
      </c>
      <c r="E15" s="63">
        <f>+'7'!E15+'8'!E15+'9'!E15+'10'!E15+'11'!E15+'12'!E15+D.!E15</f>
        <v>0</v>
      </c>
      <c r="F15" s="63">
        <f>+'7'!F15+'8'!F15+'9'!F15+'10'!F15+'11'!F15+'12'!F15+D.!F15</f>
        <v>0</v>
      </c>
      <c r="G15" s="56">
        <f>+'7'!G15+'8'!G15+'9'!G15+'10'!G15+'11'!G15+'12'!G15+D.!G15</f>
        <v>0</v>
      </c>
      <c r="H15" s="57">
        <f>+'7'!H15+'8'!H15+'9'!H15+'10'!H15+'11'!H15+'12'!H15+D.!H15</f>
        <v>0</v>
      </c>
      <c r="I15" s="57">
        <f>+'7'!I15+'8'!I15+'9'!I15+'10'!I15+'11'!I15+'12'!I15+D.!I15</f>
        <v>0</v>
      </c>
      <c r="J15" s="57">
        <f>+'7'!J15+'8'!J15+'9'!J15+'10'!J15+'11'!J15+'12'!J15+D.!J15</f>
        <v>0</v>
      </c>
      <c r="K15" s="57">
        <f>+'7'!K15+'8'!K15+'9'!K15+'10'!K15+'11'!K15+'12'!K15+D.!K15</f>
        <v>0</v>
      </c>
      <c r="L15" s="57">
        <f>+'7'!L15+'8'!L15+'9'!L15+'10'!L15+'11'!L15+'12'!L15+D.!L15</f>
        <v>0</v>
      </c>
      <c r="M15" s="57">
        <f>+'7'!M15+'8'!M15+'9'!M15+'10'!M15+'11'!M15+'12'!M15+D.!M15</f>
        <v>0</v>
      </c>
      <c r="N15" s="58">
        <f t="shared" si="0"/>
        <v>0</v>
      </c>
      <c r="O15" s="64">
        <f t="shared" si="1"/>
        <v>0</v>
      </c>
      <c r="P15" s="300"/>
      <c r="Q15" s="3"/>
      <c r="R15" s="65">
        <f t="shared" si="2"/>
        <v>0</v>
      </c>
      <c r="S15" s="3"/>
      <c r="T15" s="65">
        <f t="shared" si="3"/>
        <v>0</v>
      </c>
      <c r="U15" s="3"/>
      <c r="V15" s="65">
        <f t="shared" si="4"/>
        <v>0</v>
      </c>
      <c r="W15" s="3"/>
      <c r="X15" s="65">
        <f t="shared" si="5"/>
        <v>0</v>
      </c>
      <c r="Y15" s="3"/>
      <c r="Z15" s="65">
        <f t="shared" si="6"/>
        <v>0</v>
      </c>
      <c r="AA15" s="3"/>
      <c r="AB15" s="65">
        <f t="shared" si="7"/>
        <v>0</v>
      </c>
    </row>
    <row r="16" spans="1:28" ht="12.75" customHeight="1">
      <c r="A16" s="116"/>
      <c r="B16" s="243"/>
      <c r="C16" s="277"/>
      <c r="D16" s="34">
        <f>+'7'!D16</f>
        <v>0</v>
      </c>
      <c r="E16" s="63">
        <f>+'7'!E16+'8'!E16+'9'!E16+'10'!E16+'11'!E16+'12'!E16+D.!E16</f>
        <v>0</v>
      </c>
      <c r="F16" s="63">
        <f>+'7'!F16+'8'!F16+'9'!F16+'10'!F16+'11'!F16+'12'!F16+D.!F16</f>
        <v>0</v>
      </c>
      <c r="G16" s="56">
        <f>+'7'!G16+'8'!G16+'9'!G16+'10'!G16+'11'!G16+'12'!G16+D.!G16</f>
        <v>0</v>
      </c>
      <c r="H16" s="57">
        <f>+'7'!H16+'8'!H16+'9'!H16+'10'!H16+'11'!H16+'12'!H16+D.!H16</f>
        <v>0</v>
      </c>
      <c r="I16" s="57">
        <f>+'7'!I16+'8'!I16+'9'!I16+'10'!I16+'11'!I16+'12'!I16+D.!I16</f>
        <v>0</v>
      </c>
      <c r="J16" s="57">
        <f>+'7'!J16+'8'!J16+'9'!J16+'10'!J16+'11'!J16+'12'!J16+D.!J16</f>
        <v>0</v>
      </c>
      <c r="K16" s="57">
        <f>+'7'!K16+'8'!K16+'9'!K16+'10'!K16+'11'!K16+'12'!K16+D.!K16</f>
        <v>0</v>
      </c>
      <c r="L16" s="57">
        <f>+'7'!L16+'8'!L16+'9'!L16+'10'!L16+'11'!L16+'12'!L16+D.!L16</f>
        <v>0</v>
      </c>
      <c r="M16" s="57">
        <f>+'7'!M16+'8'!M16+'9'!M16+'10'!M16+'11'!M16+'12'!M16+D.!M16</f>
        <v>0</v>
      </c>
      <c r="N16" s="58">
        <f t="shared" si="0"/>
        <v>0</v>
      </c>
      <c r="O16" s="64">
        <f t="shared" si="1"/>
        <v>0</v>
      </c>
      <c r="P16" s="300"/>
      <c r="Q16" s="3"/>
      <c r="R16" s="65">
        <f t="shared" si="2"/>
        <v>0</v>
      </c>
      <c r="S16" s="3"/>
      <c r="T16" s="65">
        <f t="shared" si="3"/>
        <v>0</v>
      </c>
      <c r="U16" s="3"/>
      <c r="V16" s="65">
        <f t="shared" si="4"/>
        <v>0</v>
      </c>
      <c r="W16" s="3"/>
      <c r="X16" s="65">
        <f t="shared" si="5"/>
        <v>0</v>
      </c>
      <c r="Y16" s="3"/>
      <c r="Z16" s="65">
        <f t="shared" si="6"/>
        <v>0</v>
      </c>
      <c r="AA16" s="3"/>
      <c r="AB16" s="65">
        <f t="shared" si="7"/>
        <v>0</v>
      </c>
    </row>
    <row r="17" spans="1:28" ht="12.75" customHeight="1">
      <c r="A17" s="116"/>
      <c r="B17" s="274" t="s">
        <v>143</v>
      </c>
      <c r="C17" s="276"/>
      <c r="D17" s="29"/>
      <c r="E17" s="29"/>
      <c r="F17" s="29"/>
      <c r="G17" s="29"/>
      <c r="H17" s="30"/>
      <c r="I17" s="30"/>
      <c r="J17" s="31"/>
      <c r="K17" s="32"/>
      <c r="L17" s="32"/>
      <c r="M17" s="32"/>
      <c r="N17" s="32"/>
      <c r="O17" s="60"/>
      <c r="P17" s="300"/>
      <c r="Q17" s="122"/>
      <c r="R17" s="61"/>
      <c r="S17" s="122"/>
      <c r="T17" s="61"/>
      <c r="U17" s="123"/>
      <c r="V17" s="62"/>
      <c r="W17" s="123"/>
      <c r="X17" s="62"/>
      <c r="Y17" s="123"/>
      <c r="Z17" s="62"/>
      <c r="AA17" s="123"/>
      <c r="AB17" s="62"/>
    </row>
    <row r="18" spans="1:28" ht="12.75" customHeight="1">
      <c r="A18" s="116"/>
      <c r="B18" s="243" t="s">
        <v>152</v>
      </c>
      <c r="C18" s="244" t="s">
        <v>8</v>
      </c>
      <c r="D18" s="34">
        <f>+'7'!D18</f>
        <v>0</v>
      </c>
      <c r="E18" s="63">
        <f>+'7'!E18+'8'!E18+'9'!E18+'10'!E18+'11'!E18+'12'!E18+D.!E18</f>
        <v>0</v>
      </c>
      <c r="F18" s="63">
        <f>+'7'!F18+'8'!F18+'9'!F18+'10'!F18+'11'!F18+'12'!F18+D.!F18</f>
        <v>0</v>
      </c>
      <c r="G18" s="56">
        <f>+'7'!G18+'8'!G18+'9'!G18+'10'!G18+'11'!G18+'12'!G18+D.!G18</f>
        <v>0</v>
      </c>
      <c r="H18" s="57">
        <f>+'7'!H18+'8'!H18+'9'!H18+'10'!H18+'11'!H18+'12'!H18+D.!H18</f>
        <v>0</v>
      </c>
      <c r="I18" s="57">
        <f>+'7'!I18+'8'!I18+'9'!I18+'10'!I18+'11'!I18+'12'!I18+D.!I18</f>
        <v>0</v>
      </c>
      <c r="J18" s="57">
        <f>+'7'!J18+'8'!J18+'9'!J18+'10'!J18+'11'!J18+'12'!J18+D.!J18</f>
        <v>0</v>
      </c>
      <c r="K18" s="57">
        <f>+'7'!K18+'8'!K18+'9'!K18+'10'!K18+'11'!K18+'12'!K18+D.!K18</f>
        <v>0</v>
      </c>
      <c r="L18" s="57">
        <f>+'7'!L18+'8'!L18+'9'!L18+'10'!L18+'11'!L18+'12'!L18+D.!L18</f>
        <v>0</v>
      </c>
      <c r="M18" s="57">
        <f>+'7'!M18+'8'!M18+'9'!M18+'10'!M18+'11'!M18+'12'!M18+D.!M18</f>
        <v>0</v>
      </c>
      <c r="N18" s="58">
        <f t="shared" si="0"/>
        <v>0</v>
      </c>
      <c r="O18" s="64">
        <f>+D18+G18-N18</f>
        <v>0</v>
      </c>
      <c r="P18" s="300"/>
      <c r="Q18" s="3"/>
      <c r="R18" s="65">
        <f t="shared" si="2"/>
        <v>0</v>
      </c>
      <c r="S18" s="3"/>
      <c r="T18" s="65">
        <f t="shared" si="3"/>
        <v>0</v>
      </c>
      <c r="U18" s="3"/>
      <c r="V18" s="65">
        <f t="shared" si="4"/>
        <v>0</v>
      </c>
      <c r="W18" s="3"/>
      <c r="X18" s="65">
        <f t="shared" si="5"/>
        <v>0</v>
      </c>
      <c r="Y18" s="3"/>
      <c r="Z18" s="65">
        <f t="shared" si="6"/>
        <v>0</v>
      </c>
      <c r="AA18" s="3"/>
      <c r="AB18" s="65">
        <f t="shared" si="7"/>
        <v>0</v>
      </c>
    </row>
    <row r="19" spans="1:28" ht="12.75" customHeight="1">
      <c r="A19" s="116"/>
      <c r="B19" s="243" t="s">
        <v>144</v>
      </c>
      <c r="C19" s="244" t="s">
        <v>8</v>
      </c>
      <c r="D19" s="34">
        <f>+'7'!D19</f>
        <v>200</v>
      </c>
      <c r="E19" s="63">
        <f>+'7'!E19+'8'!E19+'9'!E19+'10'!E19+'11'!E19+'12'!E19+D.!E19</f>
        <v>0</v>
      </c>
      <c r="F19" s="63">
        <f>+'7'!F19+'8'!F19+'9'!F19+'10'!F19+'11'!F19+'12'!F19+D.!F19</f>
        <v>0</v>
      </c>
      <c r="G19" s="56">
        <f>+'7'!G19+'8'!G19+'9'!G19+'10'!G19+'11'!G19+'12'!G19+D.!G19</f>
        <v>0</v>
      </c>
      <c r="H19" s="57">
        <f>+'7'!H19+'8'!H19+'9'!H19+'10'!H19+'11'!H19+'12'!H19+D.!H19</f>
        <v>0</v>
      </c>
      <c r="I19" s="57">
        <f>+'7'!I19+'8'!I19+'9'!I19+'10'!I19+'11'!I19+'12'!I19+D.!I19</f>
        <v>0</v>
      </c>
      <c r="J19" s="57">
        <f>+'7'!J19+'8'!J19+'9'!J19+'10'!J19+'11'!J19+'12'!J19+D.!J19</f>
        <v>0</v>
      </c>
      <c r="K19" s="57">
        <f>+'7'!K19+'8'!K19+'9'!K19+'10'!K19+'11'!K19+'12'!K19+D.!K19</f>
        <v>0</v>
      </c>
      <c r="L19" s="57">
        <f>+'7'!L19+'8'!L19+'9'!L19+'10'!L19+'11'!L19+'12'!L19+D.!L19</f>
        <v>0</v>
      </c>
      <c r="M19" s="57">
        <f>+'7'!M19+'8'!M19+'9'!M19+'10'!M19+'11'!M19+'12'!M19+D.!M19</f>
        <v>0</v>
      </c>
      <c r="N19" s="58">
        <f t="shared" si="0"/>
        <v>0</v>
      </c>
      <c r="O19" s="64">
        <f t="shared" si="1"/>
        <v>200</v>
      </c>
      <c r="P19" s="300"/>
      <c r="Q19" s="3"/>
      <c r="R19" s="65">
        <f t="shared" si="2"/>
        <v>0</v>
      </c>
      <c r="S19" s="3"/>
      <c r="T19" s="65">
        <f t="shared" si="3"/>
        <v>0</v>
      </c>
      <c r="U19" s="3"/>
      <c r="V19" s="65">
        <f t="shared" si="4"/>
        <v>0</v>
      </c>
      <c r="W19" s="3"/>
      <c r="X19" s="65">
        <f t="shared" si="5"/>
        <v>0</v>
      </c>
      <c r="Y19" s="3"/>
      <c r="Z19" s="65">
        <f t="shared" si="6"/>
        <v>0</v>
      </c>
      <c r="AA19" s="3"/>
      <c r="AB19" s="65">
        <f t="shared" si="7"/>
        <v>0</v>
      </c>
    </row>
    <row r="20" spans="1:28" ht="12.75" customHeight="1">
      <c r="A20" s="116"/>
      <c r="B20" s="243" t="s">
        <v>153</v>
      </c>
      <c r="C20" s="244" t="s">
        <v>8</v>
      </c>
      <c r="D20" s="34">
        <f>+'7'!D20</f>
        <v>0</v>
      </c>
      <c r="E20" s="63">
        <f>+'7'!E20+'8'!E20+'9'!E20+'10'!E20+'11'!E20+'12'!E20+D.!E20</f>
        <v>0</v>
      </c>
      <c r="F20" s="63">
        <f>+'7'!F20+'8'!F20+'9'!F20+'10'!F20+'11'!F20+'12'!F20+D.!F20</f>
        <v>0</v>
      </c>
      <c r="G20" s="56">
        <f>+'7'!G20+'8'!G20+'9'!G20+'10'!G20+'11'!G20+'12'!G20+D.!G20</f>
        <v>0</v>
      </c>
      <c r="H20" s="57">
        <f>+'7'!H20+'8'!H20+'9'!H20+'10'!H20+'11'!H20+'12'!H20+D.!H20</f>
        <v>0</v>
      </c>
      <c r="I20" s="57">
        <f>+'7'!I20+'8'!I20+'9'!I20+'10'!I20+'11'!I20+'12'!I20+D.!I20</f>
        <v>0</v>
      </c>
      <c r="J20" s="57">
        <f>+'7'!J20+'8'!J20+'9'!J20+'10'!J20+'11'!J20+'12'!J20+D.!J20</f>
        <v>0</v>
      </c>
      <c r="K20" s="57">
        <f>+'7'!K20+'8'!K20+'9'!K20+'10'!K20+'11'!K20+'12'!K20+D.!K20</f>
        <v>0</v>
      </c>
      <c r="L20" s="57">
        <f>+'7'!L20+'8'!L20+'9'!L20+'10'!L20+'11'!L20+'12'!L20+D.!L20</f>
        <v>0</v>
      </c>
      <c r="M20" s="57">
        <f>+'7'!M20+'8'!M20+'9'!M20+'10'!M20+'11'!M20+'12'!M20+D.!M20</f>
        <v>0</v>
      </c>
      <c r="N20" s="58">
        <f t="shared" si="0"/>
        <v>0</v>
      </c>
      <c r="O20" s="64">
        <f t="shared" si="1"/>
        <v>0</v>
      </c>
      <c r="P20" s="300"/>
      <c r="Q20" s="3"/>
      <c r="R20" s="65">
        <f t="shared" si="2"/>
        <v>0</v>
      </c>
      <c r="S20" s="3"/>
      <c r="T20" s="65">
        <f t="shared" si="3"/>
        <v>0</v>
      </c>
      <c r="U20" s="3"/>
      <c r="V20" s="65">
        <f t="shared" si="4"/>
        <v>0</v>
      </c>
      <c r="W20" s="3"/>
      <c r="X20" s="65">
        <f t="shared" si="5"/>
        <v>0</v>
      </c>
      <c r="Y20" s="3"/>
      <c r="Z20" s="65">
        <f t="shared" si="6"/>
        <v>0</v>
      </c>
      <c r="AA20" s="3"/>
      <c r="AB20" s="65">
        <f t="shared" si="7"/>
        <v>0</v>
      </c>
    </row>
    <row r="21" spans="1:28" ht="12.75" customHeight="1">
      <c r="A21" s="116"/>
      <c r="B21" s="243" t="s">
        <v>169</v>
      </c>
      <c r="C21" s="244"/>
      <c r="D21" s="34">
        <f>+'7'!D21</f>
        <v>989.5</v>
      </c>
      <c r="E21" s="63">
        <f>+'7'!E21+'8'!E21+'9'!E21+'10'!E21+'11'!E21+'12'!E21+D.!E21</f>
        <v>0</v>
      </c>
      <c r="F21" s="63">
        <f>+'7'!F21+'8'!F21+'9'!F21+'10'!F21+'11'!F21+'12'!F21+D.!F21</f>
        <v>0</v>
      </c>
      <c r="G21" s="56">
        <f>+'7'!G21+'8'!G21+'9'!G21+'10'!G21+'11'!G21+'12'!G21+D.!G21</f>
        <v>0</v>
      </c>
      <c r="H21" s="57">
        <f>+'7'!H21+'8'!H21+'9'!H21+'10'!H21+'11'!H21+'12'!H21+D.!H21</f>
        <v>0</v>
      </c>
      <c r="I21" s="57">
        <f>+'7'!I21+'8'!I21+'9'!I21+'10'!I21+'11'!I21+'12'!I21+D.!I21</f>
        <v>0</v>
      </c>
      <c r="J21" s="57">
        <f>+'7'!J21+'8'!J21+'9'!J21+'10'!J21+'11'!J21+'12'!J21+D.!J21</f>
        <v>0</v>
      </c>
      <c r="K21" s="57">
        <f>+'7'!K21+'8'!K21+'9'!K21+'10'!K21+'11'!K21+'12'!K21+D.!K21</f>
        <v>0</v>
      </c>
      <c r="L21" s="57">
        <f>+'7'!L21+'8'!L21+'9'!L21+'10'!L21+'11'!L21+'12'!L21+D.!L21</f>
        <v>0</v>
      </c>
      <c r="M21" s="57">
        <f>+'7'!M21+'8'!M21+'9'!M21+'10'!M21+'11'!M21+'12'!M21+D.!M21</f>
        <v>0</v>
      </c>
      <c r="N21" s="58">
        <f t="shared" si="0"/>
        <v>0</v>
      </c>
      <c r="O21" s="64">
        <f t="shared" si="1"/>
        <v>989.5</v>
      </c>
      <c r="P21" s="300"/>
      <c r="Q21" s="3"/>
      <c r="R21" s="65">
        <f t="shared" si="2"/>
        <v>0</v>
      </c>
      <c r="S21" s="3"/>
      <c r="T21" s="65">
        <f t="shared" si="3"/>
        <v>0</v>
      </c>
      <c r="U21" s="3"/>
      <c r="V21" s="65">
        <f t="shared" si="4"/>
        <v>0</v>
      </c>
      <c r="W21" s="3"/>
      <c r="X21" s="65">
        <f t="shared" si="5"/>
        <v>0</v>
      </c>
      <c r="Y21" s="3"/>
      <c r="Z21" s="65">
        <f t="shared" si="6"/>
        <v>0</v>
      </c>
      <c r="AA21" s="3"/>
      <c r="AB21" s="65">
        <f t="shared" si="7"/>
        <v>0</v>
      </c>
    </row>
    <row r="22" spans="1:28" ht="12.75" customHeight="1">
      <c r="A22" s="116"/>
      <c r="B22" s="243"/>
      <c r="C22" s="244"/>
      <c r="D22" s="34">
        <f>+'7'!D22</f>
        <v>0</v>
      </c>
      <c r="E22" s="63">
        <f>+'7'!E22+'8'!E22+'9'!E22+'10'!E22+'11'!E22+'12'!E22+D.!E22</f>
        <v>0</v>
      </c>
      <c r="F22" s="63">
        <f>+'7'!F22+'8'!F22+'9'!F22+'10'!F22+'11'!F22+'12'!F22+D.!F22</f>
        <v>0</v>
      </c>
      <c r="G22" s="56">
        <f>+'7'!G22+'8'!G22+'9'!G22+'10'!G22+'11'!G22+'12'!G22+D.!G22</f>
        <v>0</v>
      </c>
      <c r="H22" s="57">
        <f>+'7'!H22+'8'!H22+'9'!H22+'10'!H22+'11'!H22+'12'!H22+D.!H22</f>
        <v>0</v>
      </c>
      <c r="I22" s="57">
        <f>+'7'!I22+'8'!I22+'9'!I22+'10'!I22+'11'!I22+'12'!I22+D.!I22</f>
        <v>0</v>
      </c>
      <c r="J22" s="57">
        <f>+'7'!J22+'8'!J22+'9'!J22+'10'!J22+'11'!J22+'12'!J22+D.!J22</f>
        <v>0</v>
      </c>
      <c r="K22" s="57">
        <f>+'7'!K22+'8'!K22+'9'!K22+'10'!K22+'11'!K22+'12'!K22+D.!K22</f>
        <v>0</v>
      </c>
      <c r="L22" s="57">
        <f>+'7'!L22+'8'!L22+'9'!L22+'10'!L22+'11'!L22+'12'!L22+D.!L22</f>
        <v>0</v>
      </c>
      <c r="M22" s="57">
        <f>+'7'!M22+'8'!M22+'9'!M22+'10'!M22+'11'!M22+'12'!M22+D.!M22</f>
        <v>0</v>
      </c>
      <c r="N22" s="58">
        <f t="shared" si="0"/>
        <v>0</v>
      </c>
      <c r="O22" s="64">
        <f t="shared" si="1"/>
        <v>0</v>
      </c>
      <c r="P22" s="300"/>
      <c r="Q22" s="3"/>
      <c r="R22" s="65">
        <f t="shared" si="2"/>
        <v>0</v>
      </c>
      <c r="S22" s="3"/>
      <c r="T22" s="65">
        <f t="shared" si="3"/>
        <v>0</v>
      </c>
      <c r="U22" s="3"/>
      <c r="V22" s="65">
        <f t="shared" si="4"/>
        <v>0</v>
      </c>
      <c r="W22" s="3"/>
      <c r="X22" s="65">
        <f t="shared" si="5"/>
        <v>0</v>
      </c>
      <c r="Y22" s="3"/>
      <c r="Z22" s="65">
        <f t="shared" si="6"/>
        <v>0</v>
      </c>
      <c r="AA22" s="3"/>
      <c r="AB22" s="65">
        <f t="shared" si="7"/>
        <v>0</v>
      </c>
    </row>
    <row r="23" spans="1:28" ht="12.75" customHeight="1">
      <c r="A23" s="116"/>
      <c r="B23" s="274" t="s">
        <v>20</v>
      </c>
      <c r="C23" s="276"/>
      <c r="D23" s="29"/>
      <c r="E23" s="29"/>
      <c r="F23" s="29"/>
      <c r="G23" s="29"/>
      <c r="H23" s="30"/>
      <c r="I23" s="30"/>
      <c r="J23" s="31"/>
      <c r="K23" s="32"/>
      <c r="L23" s="32"/>
      <c r="M23" s="32"/>
      <c r="N23" s="32"/>
      <c r="O23" s="60"/>
      <c r="P23" s="300"/>
      <c r="Q23" s="122"/>
      <c r="R23" s="61"/>
      <c r="S23" s="122"/>
      <c r="T23" s="61"/>
      <c r="U23" s="123"/>
      <c r="V23" s="62"/>
      <c r="W23" s="123"/>
      <c r="X23" s="62"/>
      <c r="Y23" s="123"/>
      <c r="Z23" s="62"/>
      <c r="AA23" s="123"/>
      <c r="AB23" s="62"/>
    </row>
    <row r="24" spans="1:28" ht="12.75" customHeight="1">
      <c r="A24" s="116"/>
      <c r="B24" s="243" t="s">
        <v>68</v>
      </c>
      <c r="C24" s="244" t="s">
        <v>8</v>
      </c>
      <c r="D24" s="34">
        <f>+'7'!D24</f>
        <v>1220</v>
      </c>
      <c r="E24" s="63">
        <f>+'7'!E24+'8'!E24+'9'!E24+'10'!E24+'11'!E24+'12'!E24+D.!E24</f>
        <v>0</v>
      </c>
      <c r="F24" s="63">
        <f>+'7'!F24+'8'!F24+'9'!F24+'10'!F24+'11'!F24+'12'!F24+D.!F24</f>
        <v>0</v>
      </c>
      <c r="G24" s="56">
        <f>+'7'!G24+'8'!G24+'9'!G24+'10'!G24+'11'!G24+'12'!G24+D.!G24</f>
        <v>0</v>
      </c>
      <c r="H24" s="57">
        <f>+'7'!H24+'8'!H24+'9'!H24+'10'!H24+'11'!H24+'12'!H24+D.!H24</f>
        <v>0</v>
      </c>
      <c r="I24" s="57">
        <f>+'7'!I24+'8'!I24+'9'!I24+'10'!I24+'11'!I24+'12'!I24+D.!I24</f>
        <v>0</v>
      </c>
      <c r="J24" s="57">
        <f>+'7'!J24+'8'!J24+'9'!J24+'10'!J24+'11'!J24+'12'!J24+D.!J24</f>
        <v>0</v>
      </c>
      <c r="K24" s="57">
        <f>+'7'!K24+'8'!K24+'9'!K24+'10'!K24+'11'!K24+'12'!K24+D.!K24</f>
        <v>0</v>
      </c>
      <c r="L24" s="57">
        <f>+'7'!L24+'8'!L24+'9'!L24+'10'!L24+'11'!L24+'12'!L24+D.!L24</f>
        <v>0</v>
      </c>
      <c r="M24" s="57">
        <f>+'7'!M24+'8'!M24+'9'!M24+'10'!M24+'11'!M24+'12'!M24+D.!M24</f>
        <v>0</v>
      </c>
      <c r="N24" s="58">
        <f t="shared" si="0"/>
        <v>0</v>
      </c>
      <c r="O24" s="64">
        <f t="shared" si="1"/>
        <v>1220</v>
      </c>
      <c r="P24" s="300"/>
      <c r="Q24" s="3"/>
      <c r="R24" s="65">
        <f t="shared" si="2"/>
        <v>0</v>
      </c>
      <c r="S24" s="3"/>
      <c r="T24" s="65">
        <f t="shared" si="3"/>
        <v>0</v>
      </c>
      <c r="U24" s="3"/>
      <c r="V24" s="65">
        <f t="shared" si="4"/>
        <v>0</v>
      </c>
      <c r="W24" s="3"/>
      <c r="X24" s="65">
        <f t="shared" si="5"/>
        <v>0</v>
      </c>
      <c r="Y24" s="3"/>
      <c r="Z24" s="65">
        <f t="shared" si="6"/>
        <v>0</v>
      </c>
      <c r="AA24" s="3"/>
      <c r="AB24" s="65">
        <f t="shared" si="7"/>
        <v>0</v>
      </c>
    </row>
    <row r="25" spans="1:28" ht="12.75" customHeight="1">
      <c r="A25" s="116"/>
      <c r="B25" s="243" t="s">
        <v>154</v>
      </c>
      <c r="C25" s="244" t="s">
        <v>8</v>
      </c>
      <c r="D25" s="34">
        <f>+'7'!D25</f>
        <v>900</v>
      </c>
      <c r="E25" s="63">
        <f>+'7'!E25+'8'!E25+'9'!E25+'10'!E25+'11'!E25+'12'!E25+D.!E25</f>
        <v>0</v>
      </c>
      <c r="F25" s="63">
        <f>+'7'!F25+'8'!F25+'9'!F25+'10'!F25+'11'!F25+'12'!F25+D.!F25</f>
        <v>0</v>
      </c>
      <c r="G25" s="56">
        <f>+'7'!G25+'8'!G25+'9'!G25+'10'!G25+'11'!G25+'12'!G25+D.!G25</f>
        <v>0</v>
      </c>
      <c r="H25" s="57">
        <f>+'7'!H25+'8'!H25+'9'!H25+'10'!H25+'11'!H25+'12'!H25+D.!H25</f>
        <v>0</v>
      </c>
      <c r="I25" s="57">
        <f>+'7'!I25+'8'!I25+'9'!I25+'10'!I25+'11'!I25+'12'!I25+D.!I25</f>
        <v>0</v>
      </c>
      <c r="J25" s="57">
        <f>+'7'!J25+'8'!J25+'9'!J25+'10'!J25+'11'!J25+'12'!J25+D.!J25</f>
        <v>0</v>
      </c>
      <c r="K25" s="57">
        <f>+'7'!K25+'8'!K25+'9'!K25+'10'!K25+'11'!K25+'12'!K25+D.!K25</f>
        <v>0</v>
      </c>
      <c r="L25" s="57">
        <f>+'7'!L25+'8'!L25+'9'!L25+'10'!L25+'11'!L25+'12'!L25+D.!L25</f>
        <v>0</v>
      </c>
      <c r="M25" s="57">
        <f>+'7'!M25+'8'!M25+'9'!M25+'10'!M25+'11'!M25+'12'!M25+D.!M25</f>
        <v>0</v>
      </c>
      <c r="N25" s="58">
        <f t="shared" si="0"/>
        <v>0</v>
      </c>
      <c r="O25" s="64">
        <f t="shared" si="1"/>
        <v>900</v>
      </c>
      <c r="P25" s="300"/>
      <c r="Q25" s="3"/>
      <c r="R25" s="65">
        <f t="shared" si="2"/>
        <v>0</v>
      </c>
      <c r="S25" s="3"/>
      <c r="T25" s="65">
        <f t="shared" si="3"/>
        <v>0</v>
      </c>
      <c r="U25" s="3"/>
      <c r="V25" s="65">
        <f t="shared" si="4"/>
        <v>0</v>
      </c>
      <c r="W25" s="3"/>
      <c r="X25" s="65">
        <f t="shared" si="5"/>
        <v>0</v>
      </c>
      <c r="Y25" s="3"/>
      <c r="Z25" s="65">
        <f t="shared" si="6"/>
        <v>0</v>
      </c>
      <c r="AA25" s="3"/>
      <c r="AB25" s="65">
        <f t="shared" si="7"/>
        <v>0</v>
      </c>
    </row>
    <row r="26" spans="1:28" ht="12.75" customHeight="1">
      <c r="A26" s="116"/>
      <c r="B26" s="243" t="s">
        <v>149</v>
      </c>
      <c r="C26" s="244" t="s">
        <v>8</v>
      </c>
      <c r="D26" s="34">
        <f>+'7'!D26</f>
        <v>0</v>
      </c>
      <c r="E26" s="63">
        <f>+'7'!E26+'8'!E26+'9'!E26+'10'!E26+'11'!E26+'12'!E26+D.!E26</f>
        <v>0</v>
      </c>
      <c r="F26" s="63">
        <f>+'7'!F26+'8'!F26+'9'!F26+'10'!F26+'11'!F26+'12'!F26+D.!F26</f>
        <v>0</v>
      </c>
      <c r="G26" s="56">
        <f>+'7'!G26+'8'!G26+'9'!G26+'10'!G26+'11'!G26+'12'!G26+D.!G26</f>
        <v>0</v>
      </c>
      <c r="H26" s="57">
        <f>+'7'!H26+'8'!H26+'9'!H26+'10'!H26+'11'!H26+'12'!H26+D.!H26</f>
        <v>0</v>
      </c>
      <c r="I26" s="57">
        <f>+'7'!I26+'8'!I26+'9'!I26+'10'!I26+'11'!I26+'12'!I26+D.!I26</f>
        <v>0</v>
      </c>
      <c r="J26" s="57">
        <f>+'7'!J26+'8'!J26+'9'!J26+'10'!J26+'11'!J26+'12'!J26+D.!J26</f>
        <v>0</v>
      </c>
      <c r="K26" s="57">
        <f>+'7'!K26+'8'!K26+'9'!K26+'10'!K26+'11'!K26+'12'!K26+D.!K26</f>
        <v>0</v>
      </c>
      <c r="L26" s="57">
        <f>+'7'!L26+'8'!L26+'9'!L26+'10'!L26+'11'!L26+'12'!L26+D.!L26</f>
        <v>0</v>
      </c>
      <c r="M26" s="57">
        <f>+'7'!M26+'8'!M26+'9'!M26+'10'!M26+'11'!M26+'12'!M26+D.!M26</f>
        <v>0</v>
      </c>
      <c r="N26" s="58">
        <f t="shared" si="0"/>
        <v>0</v>
      </c>
      <c r="O26" s="64">
        <f t="shared" si="1"/>
        <v>0</v>
      </c>
      <c r="P26" s="300"/>
      <c r="Q26" s="3"/>
      <c r="R26" s="65">
        <f t="shared" si="2"/>
        <v>0</v>
      </c>
      <c r="S26" s="3"/>
      <c r="T26" s="65">
        <f t="shared" si="3"/>
        <v>0</v>
      </c>
      <c r="U26" s="3"/>
      <c r="V26" s="65">
        <f t="shared" si="4"/>
        <v>0</v>
      </c>
      <c r="W26" s="3"/>
      <c r="X26" s="65">
        <f t="shared" si="5"/>
        <v>0</v>
      </c>
      <c r="Y26" s="3"/>
      <c r="Z26" s="65">
        <f t="shared" si="6"/>
        <v>0</v>
      </c>
      <c r="AA26" s="3"/>
      <c r="AB26" s="65">
        <f t="shared" si="7"/>
        <v>0</v>
      </c>
    </row>
    <row r="27" spans="1:28" ht="12.75" customHeight="1">
      <c r="A27" s="116"/>
      <c r="B27" s="243" t="s">
        <v>163</v>
      </c>
      <c r="C27" s="244" t="s">
        <v>8</v>
      </c>
      <c r="D27" s="34">
        <f>+'7'!D27</f>
        <v>120</v>
      </c>
      <c r="E27" s="63">
        <f>+'7'!E27+'8'!E27+'9'!E27+'10'!E27+'11'!E27+'12'!E27+D.!E27</f>
        <v>0</v>
      </c>
      <c r="F27" s="63">
        <f>+'7'!F27+'8'!F27+'9'!F27+'10'!F27+'11'!F27+'12'!F27+D.!F27</f>
        <v>0</v>
      </c>
      <c r="G27" s="56">
        <f>+'7'!G27+'8'!G27+'9'!G27+'10'!G27+'11'!G27+'12'!G27+D.!G27</f>
        <v>0</v>
      </c>
      <c r="H27" s="57">
        <f>+'7'!H27+'8'!H27+'9'!H27+'10'!H27+'11'!H27+'12'!H27+D.!H27</f>
        <v>0</v>
      </c>
      <c r="I27" s="57">
        <f>+'7'!I27+'8'!I27+'9'!I27+'10'!I27+'11'!I27+'12'!I27+D.!I27</f>
        <v>0</v>
      </c>
      <c r="J27" s="57">
        <f>+'7'!J27+'8'!J27+'9'!J27+'10'!J27+'11'!J27+'12'!J27+D.!J27</f>
        <v>0</v>
      </c>
      <c r="K27" s="57">
        <f>+'7'!K27+'8'!K27+'9'!K27+'10'!K27+'11'!K27+'12'!K27+D.!K27</f>
        <v>0</v>
      </c>
      <c r="L27" s="57">
        <f>+'7'!L27+'8'!L27+'9'!L27+'10'!L27+'11'!L27+'12'!L27+D.!L27</f>
        <v>0</v>
      </c>
      <c r="M27" s="57">
        <f>+'7'!M27+'8'!M27+'9'!M27+'10'!M27+'11'!M27+'12'!M27+D.!M27</f>
        <v>0</v>
      </c>
      <c r="N27" s="58">
        <f t="shared" si="0"/>
        <v>0</v>
      </c>
      <c r="O27" s="64">
        <f t="shared" si="1"/>
        <v>120</v>
      </c>
      <c r="P27" s="300"/>
      <c r="Q27" s="3"/>
      <c r="R27" s="65">
        <f t="shared" si="2"/>
        <v>0</v>
      </c>
      <c r="S27" s="3"/>
      <c r="T27" s="65">
        <f t="shared" si="3"/>
        <v>0</v>
      </c>
      <c r="U27" s="3"/>
      <c r="V27" s="65">
        <f t="shared" si="4"/>
        <v>0</v>
      </c>
      <c r="W27" s="3"/>
      <c r="X27" s="65">
        <f t="shared" si="5"/>
        <v>0</v>
      </c>
      <c r="Y27" s="3"/>
      <c r="Z27" s="65">
        <f t="shared" si="6"/>
        <v>0</v>
      </c>
      <c r="AA27" s="3"/>
      <c r="AB27" s="65">
        <f t="shared" si="7"/>
        <v>0</v>
      </c>
    </row>
    <row r="28" spans="1:28" ht="12.75" customHeight="1">
      <c r="A28" s="116"/>
      <c r="B28" s="243" t="s">
        <v>156</v>
      </c>
      <c r="C28" s="244"/>
      <c r="D28" s="34">
        <f>+'7'!D28</f>
        <v>0</v>
      </c>
      <c r="E28" s="63">
        <f>+'7'!E28+'8'!E28+'9'!E28+'10'!E28+'11'!E28+'12'!E28+D.!E28</f>
        <v>0</v>
      </c>
      <c r="F28" s="63">
        <f>+'7'!F28+'8'!F28+'9'!F28+'10'!F28+'11'!F28+'12'!F28+D.!F28</f>
        <v>0</v>
      </c>
      <c r="G28" s="56">
        <f>+'7'!G28+'8'!G28+'9'!G28+'10'!G28+'11'!G28+'12'!G28+D.!G28</f>
        <v>0</v>
      </c>
      <c r="H28" s="57">
        <f>+'7'!H28+'8'!H28+'9'!H28+'10'!H28+'11'!H28+'12'!H28+D.!H28</f>
        <v>0</v>
      </c>
      <c r="I28" s="57">
        <f>+'7'!I28+'8'!I28+'9'!I28+'10'!I28+'11'!I28+'12'!I28+D.!I28</f>
        <v>0</v>
      </c>
      <c r="J28" s="57">
        <f>+'7'!J28+'8'!J28+'9'!J28+'10'!J28+'11'!J28+'12'!J28+D.!J28</f>
        <v>0</v>
      </c>
      <c r="K28" s="57">
        <f>+'7'!K28+'8'!K28+'9'!K28+'10'!K28+'11'!K28+'12'!K28+D.!K28</f>
        <v>0</v>
      </c>
      <c r="L28" s="57">
        <f>+'7'!L28+'8'!L28+'9'!L28+'10'!L28+'11'!L28+'12'!L28+D.!L28</f>
        <v>0</v>
      </c>
      <c r="M28" s="57">
        <f>+'7'!M28+'8'!M28+'9'!M28+'10'!M28+'11'!M28+'12'!M28+D.!M28</f>
        <v>0</v>
      </c>
      <c r="N28" s="58">
        <f t="shared" si="0"/>
        <v>0</v>
      </c>
      <c r="O28" s="64">
        <f t="shared" si="1"/>
        <v>0</v>
      </c>
      <c r="P28" s="300"/>
      <c r="Q28" s="3"/>
      <c r="R28" s="65">
        <f t="shared" si="2"/>
        <v>0</v>
      </c>
      <c r="S28" s="3"/>
      <c r="T28" s="65">
        <f t="shared" si="3"/>
        <v>0</v>
      </c>
      <c r="U28" s="3"/>
      <c r="V28" s="65">
        <f t="shared" si="4"/>
        <v>0</v>
      </c>
      <c r="W28" s="3"/>
      <c r="X28" s="65">
        <f t="shared" si="5"/>
        <v>0</v>
      </c>
      <c r="Y28" s="3"/>
      <c r="Z28" s="65">
        <f t="shared" si="6"/>
        <v>0</v>
      </c>
      <c r="AA28" s="3"/>
      <c r="AB28" s="65">
        <f t="shared" si="7"/>
        <v>0</v>
      </c>
    </row>
    <row r="29" spans="1:28" ht="12.75" customHeight="1">
      <c r="A29" s="116"/>
      <c r="B29" s="243"/>
      <c r="C29" s="244"/>
      <c r="D29" s="34">
        <f>+'7'!D29</f>
        <v>0</v>
      </c>
      <c r="E29" s="63">
        <f>+'7'!E29+'8'!E29+'9'!E29+'10'!E29+'11'!E29+'12'!E29+D.!E29</f>
        <v>0</v>
      </c>
      <c r="F29" s="63">
        <f>+'7'!F29+'8'!F29+'9'!F29+'10'!F29+'11'!F29+'12'!F29+D.!F29</f>
        <v>0</v>
      </c>
      <c r="G29" s="56">
        <f>+'7'!G29+'8'!G29+'9'!G29+'10'!G29+'11'!G29+'12'!G29+D.!G29</f>
        <v>0</v>
      </c>
      <c r="H29" s="57">
        <f>+'7'!H29+'8'!H29+'9'!H29+'10'!H29+'11'!H29+'12'!H29+D.!H29</f>
        <v>0</v>
      </c>
      <c r="I29" s="57">
        <f>+'7'!I29+'8'!I29+'9'!I29+'10'!I29+'11'!I29+'12'!I29+D.!I29</f>
        <v>0</v>
      </c>
      <c r="J29" s="57">
        <f>+'7'!J29+'8'!J29+'9'!J29+'10'!J29+'11'!J29+'12'!J29+D.!J29</f>
        <v>0</v>
      </c>
      <c r="K29" s="57">
        <f>+'7'!K29+'8'!K29+'9'!K29+'10'!K29+'11'!K29+'12'!K29+D.!K29</f>
        <v>0</v>
      </c>
      <c r="L29" s="57">
        <f>+'7'!L29+'8'!L29+'9'!L29+'10'!L29+'11'!L29+'12'!L29+D.!L29</f>
        <v>0</v>
      </c>
      <c r="M29" s="57">
        <f>+'7'!M29+'8'!M29+'9'!M29+'10'!M29+'11'!M29+'12'!M29+D.!M29</f>
        <v>0</v>
      </c>
      <c r="N29" s="58">
        <f t="shared" si="0"/>
        <v>0</v>
      </c>
      <c r="O29" s="64">
        <f t="shared" si="1"/>
        <v>0</v>
      </c>
      <c r="P29" s="300"/>
      <c r="Q29" s="3"/>
      <c r="R29" s="65">
        <f t="shared" si="2"/>
        <v>0</v>
      </c>
      <c r="S29" s="3"/>
      <c r="T29" s="65">
        <f t="shared" si="3"/>
        <v>0</v>
      </c>
      <c r="U29" s="3"/>
      <c r="V29" s="65">
        <f t="shared" si="4"/>
        <v>0</v>
      </c>
      <c r="W29" s="3"/>
      <c r="X29" s="65">
        <f t="shared" si="5"/>
        <v>0</v>
      </c>
      <c r="Y29" s="3"/>
      <c r="Z29" s="65">
        <f t="shared" si="6"/>
        <v>0</v>
      </c>
      <c r="AA29" s="3"/>
      <c r="AB29" s="65">
        <f t="shared" si="7"/>
        <v>0</v>
      </c>
    </row>
    <row r="30" spans="1:28" ht="12.75" customHeight="1">
      <c r="A30" s="116"/>
      <c r="B30" s="274" t="s">
        <v>22</v>
      </c>
      <c r="C30" s="275"/>
      <c r="D30" s="29"/>
      <c r="E30" s="29"/>
      <c r="F30" s="29"/>
      <c r="G30" s="29"/>
      <c r="H30" s="30"/>
      <c r="I30" s="30"/>
      <c r="J30" s="31"/>
      <c r="K30" s="32"/>
      <c r="L30" s="32"/>
      <c r="M30" s="32"/>
      <c r="N30" s="32"/>
      <c r="O30" s="60"/>
      <c r="P30" s="300"/>
      <c r="Q30" s="122"/>
      <c r="R30" s="61"/>
      <c r="S30" s="122"/>
      <c r="T30" s="61"/>
      <c r="U30" s="123"/>
      <c r="V30" s="62"/>
      <c r="W30" s="123"/>
      <c r="X30" s="62"/>
      <c r="Y30" s="123"/>
      <c r="Z30" s="62"/>
      <c r="AA30" s="123"/>
      <c r="AB30" s="62"/>
    </row>
    <row r="31" spans="1:28" ht="12.75" customHeight="1">
      <c r="A31" s="116"/>
      <c r="B31" s="278" t="s">
        <v>23</v>
      </c>
      <c r="C31" s="244" t="s">
        <v>8</v>
      </c>
      <c r="D31" s="34">
        <f>+'7'!D31</f>
        <v>200</v>
      </c>
      <c r="E31" s="63">
        <f>+'7'!E31+'8'!E31+'9'!E31+'10'!E31+'11'!E31+'12'!E31+D.!E31</f>
        <v>0</v>
      </c>
      <c r="F31" s="63">
        <f>+'7'!F31+'8'!F31+'9'!F31+'10'!F31+'11'!F31+'12'!F31+D.!F31</f>
        <v>0</v>
      </c>
      <c r="G31" s="56">
        <f>+'7'!G31+'8'!G31+'9'!G31+'10'!G31+'11'!G31+'12'!G31+D.!G31</f>
        <v>0</v>
      </c>
      <c r="H31" s="57">
        <f>+'7'!H31+'8'!H31+'9'!H31+'10'!H31+'11'!H31+'12'!H31+D.!H31</f>
        <v>0</v>
      </c>
      <c r="I31" s="57">
        <f>+'7'!I31+'8'!I31+'9'!I31+'10'!I31+'11'!I31+'12'!I31+D.!I31</f>
        <v>0</v>
      </c>
      <c r="J31" s="57">
        <f>+'7'!J31+'8'!J31+'9'!J31+'10'!J31+'11'!J31+'12'!J31+D.!J31</f>
        <v>0</v>
      </c>
      <c r="K31" s="57">
        <f>+'7'!K31+'8'!K31+'9'!K31+'10'!K31+'11'!K31+'12'!K31+D.!K31</f>
        <v>0</v>
      </c>
      <c r="L31" s="57">
        <f>+'7'!L31+'8'!L31+'9'!L31+'10'!L31+'11'!L31+'12'!L31+D.!L31</f>
        <v>0</v>
      </c>
      <c r="M31" s="57">
        <f>+'7'!M31+'8'!M31+'9'!M31+'10'!M31+'11'!M31+'12'!M31+D.!M31</f>
        <v>0</v>
      </c>
      <c r="N31" s="58">
        <f t="shared" si="0"/>
        <v>0</v>
      </c>
      <c r="O31" s="64">
        <f t="shared" si="1"/>
        <v>200</v>
      </c>
      <c r="P31" s="300"/>
      <c r="Q31" s="3"/>
      <c r="R31" s="65">
        <f t="shared" si="2"/>
        <v>0</v>
      </c>
      <c r="S31" s="3"/>
      <c r="T31" s="65">
        <f t="shared" si="3"/>
        <v>0</v>
      </c>
      <c r="U31" s="3"/>
      <c r="V31" s="65">
        <f t="shared" si="4"/>
        <v>0</v>
      </c>
      <c r="W31" s="3"/>
      <c r="X31" s="65">
        <f t="shared" si="5"/>
        <v>0</v>
      </c>
      <c r="Y31" s="3"/>
      <c r="Z31" s="65">
        <f t="shared" si="6"/>
        <v>0</v>
      </c>
      <c r="AA31" s="3"/>
      <c r="AB31" s="65">
        <f t="shared" si="7"/>
        <v>0</v>
      </c>
    </row>
    <row r="32" spans="1:28" ht="12.75" customHeight="1">
      <c r="A32" s="116"/>
      <c r="B32" s="278" t="s">
        <v>24</v>
      </c>
      <c r="C32" s="244" t="s">
        <v>8</v>
      </c>
      <c r="D32" s="34">
        <f>+'7'!D32</f>
        <v>129</v>
      </c>
      <c r="E32" s="63">
        <f>+'7'!E32+'8'!E32+'9'!E32+'10'!E32+'11'!E32+'12'!E32+D.!E32</f>
        <v>0</v>
      </c>
      <c r="F32" s="63">
        <f>+'7'!F32+'8'!F32+'9'!F32+'10'!F32+'11'!F32+'12'!F32+D.!F32</f>
        <v>0</v>
      </c>
      <c r="G32" s="56">
        <f>+'7'!G32+'8'!G32+'9'!G32+'10'!G32+'11'!G32+'12'!G32+D.!G32</f>
        <v>0</v>
      </c>
      <c r="H32" s="57">
        <f>+'7'!H32+'8'!H32+'9'!H32+'10'!H32+'11'!H32+'12'!H32+D.!H32</f>
        <v>0</v>
      </c>
      <c r="I32" s="57">
        <f>+'7'!I32+'8'!I32+'9'!I32+'10'!I32+'11'!I32+'12'!I32+D.!I32</f>
        <v>0</v>
      </c>
      <c r="J32" s="57">
        <f>+'7'!J32+'8'!J32+'9'!J32+'10'!J32+'11'!J32+'12'!J32+D.!J32</f>
        <v>0</v>
      </c>
      <c r="K32" s="57">
        <f>+'7'!K32+'8'!K32+'9'!K32+'10'!K32+'11'!K32+'12'!K32+D.!K32</f>
        <v>0</v>
      </c>
      <c r="L32" s="57">
        <f>+'7'!L32+'8'!L32+'9'!L32+'10'!L32+'11'!L32+'12'!L32+D.!L32</f>
        <v>0</v>
      </c>
      <c r="M32" s="57">
        <f>+'7'!M32+'8'!M32+'9'!M32+'10'!M32+'11'!M32+'12'!M32+D.!M32</f>
        <v>0</v>
      </c>
      <c r="N32" s="58">
        <f t="shared" si="0"/>
        <v>0</v>
      </c>
      <c r="O32" s="64">
        <f t="shared" si="1"/>
        <v>129</v>
      </c>
      <c r="P32" s="300"/>
      <c r="Q32" s="3"/>
      <c r="R32" s="65">
        <f t="shared" si="2"/>
        <v>0</v>
      </c>
      <c r="S32" s="3"/>
      <c r="T32" s="65">
        <f t="shared" si="3"/>
        <v>0</v>
      </c>
      <c r="U32" s="3"/>
      <c r="V32" s="65">
        <f t="shared" si="4"/>
        <v>0</v>
      </c>
      <c r="W32" s="3"/>
      <c r="X32" s="65">
        <f t="shared" si="5"/>
        <v>0</v>
      </c>
      <c r="Y32" s="3"/>
      <c r="Z32" s="65">
        <f t="shared" si="6"/>
        <v>0</v>
      </c>
      <c r="AA32" s="3"/>
      <c r="AB32" s="65">
        <f t="shared" si="7"/>
        <v>0</v>
      </c>
    </row>
    <row r="33" spans="1:28" ht="12.75" customHeight="1">
      <c r="A33" s="116"/>
      <c r="B33" s="278"/>
      <c r="C33" s="244"/>
      <c r="D33" s="34">
        <f>+'7'!D33</f>
        <v>0</v>
      </c>
      <c r="E33" s="63">
        <f>+'7'!E33+'8'!E33+'9'!E33+'10'!E33+'11'!E33+'12'!E33+D.!E33</f>
        <v>0</v>
      </c>
      <c r="F33" s="63">
        <f>+'7'!F33+'8'!F33+'9'!F33+'10'!F33+'11'!F33+'12'!F33+D.!F33</f>
        <v>0</v>
      </c>
      <c r="G33" s="56">
        <f>+'7'!G33+'8'!G33+'9'!G33+'10'!G33+'11'!G33+'12'!G33+D.!G33</f>
        <v>0</v>
      </c>
      <c r="H33" s="57">
        <f>+'7'!H33+'8'!H33+'9'!H33+'10'!H33+'11'!H33+'12'!H33+D.!H33</f>
        <v>0</v>
      </c>
      <c r="I33" s="57">
        <f>+'7'!I33+'8'!I33+'9'!I33+'10'!I33+'11'!I33+'12'!I33+D.!I33</f>
        <v>0</v>
      </c>
      <c r="J33" s="57">
        <f>+'7'!J33+'8'!J33+'9'!J33+'10'!J33+'11'!J33+'12'!J33+D.!J33</f>
        <v>0</v>
      </c>
      <c r="K33" s="57">
        <f>+'7'!K33+'8'!K33+'9'!K33+'10'!K33+'11'!K33+'12'!K33+D.!K33</f>
        <v>0</v>
      </c>
      <c r="L33" s="57">
        <f>+'7'!L33+'8'!L33+'9'!L33+'10'!L33+'11'!L33+'12'!L33+D.!L33</f>
        <v>0</v>
      </c>
      <c r="M33" s="57">
        <f>+'7'!M33+'8'!M33+'9'!M33+'10'!M33+'11'!M33+'12'!M33+D.!M33</f>
        <v>0</v>
      </c>
      <c r="N33" s="58">
        <f t="shared" si="0"/>
        <v>0</v>
      </c>
      <c r="O33" s="64">
        <f t="shared" si="1"/>
        <v>0</v>
      </c>
      <c r="P33" s="300"/>
      <c r="Q33" s="3"/>
      <c r="R33" s="65">
        <f t="shared" si="2"/>
        <v>0</v>
      </c>
      <c r="S33" s="3"/>
      <c r="T33" s="65">
        <f t="shared" si="3"/>
        <v>0</v>
      </c>
      <c r="U33" s="3"/>
      <c r="V33" s="65">
        <f t="shared" si="4"/>
        <v>0</v>
      </c>
      <c r="W33" s="3"/>
      <c r="X33" s="65">
        <f t="shared" si="5"/>
        <v>0</v>
      </c>
      <c r="Y33" s="3"/>
      <c r="Z33" s="65">
        <f t="shared" si="6"/>
        <v>0</v>
      </c>
      <c r="AA33" s="3"/>
      <c r="AB33" s="65">
        <f t="shared" si="7"/>
        <v>0</v>
      </c>
    </row>
    <row r="34" spans="1:28" ht="12.75" customHeight="1">
      <c r="A34" s="116"/>
      <c r="B34" s="278"/>
      <c r="C34" s="244"/>
      <c r="D34" s="34">
        <f>+'7'!D34</f>
        <v>0</v>
      </c>
      <c r="E34" s="63">
        <f>+'7'!E34+'8'!E34+'9'!E34+'10'!E34+'11'!E34+'12'!E34+D.!E34</f>
        <v>0</v>
      </c>
      <c r="F34" s="63">
        <f>+'7'!F34+'8'!F34+'9'!F34+'10'!F34+'11'!F34+'12'!F34+D.!F34</f>
        <v>0</v>
      </c>
      <c r="G34" s="56">
        <f>+'7'!G34+'8'!G34+'9'!G34+'10'!G34+'11'!G34+'12'!G34+D.!G34</f>
        <v>0</v>
      </c>
      <c r="H34" s="57">
        <f>+'7'!H34+'8'!H34+'9'!H34+'10'!H34+'11'!H34+'12'!H34+D.!H34</f>
        <v>0</v>
      </c>
      <c r="I34" s="57">
        <f>+'7'!I34+'8'!I34+'9'!I34+'10'!I34+'11'!I34+'12'!I34+D.!I34</f>
        <v>0</v>
      </c>
      <c r="J34" s="57">
        <f>+'7'!J34+'8'!J34+'9'!J34+'10'!J34+'11'!J34+'12'!J34+D.!J34</f>
        <v>0</v>
      </c>
      <c r="K34" s="57">
        <f>+'7'!K34+'8'!K34+'9'!K34+'10'!K34+'11'!K34+'12'!K34+D.!K34</f>
        <v>0</v>
      </c>
      <c r="L34" s="57">
        <f>+'7'!L34+'8'!L34+'9'!L34+'10'!L34+'11'!L34+'12'!L34+D.!L34</f>
        <v>0</v>
      </c>
      <c r="M34" s="57">
        <f>+'7'!M34+'8'!M34+'9'!M34+'10'!M34+'11'!M34+'12'!M34+D.!M34</f>
        <v>0</v>
      </c>
      <c r="N34" s="58">
        <f t="shared" si="0"/>
        <v>0</v>
      </c>
      <c r="O34" s="64">
        <f t="shared" si="1"/>
        <v>0</v>
      </c>
      <c r="P34" s="300"/>
      <c r="Q34" s="3"/>
      <c r="R34" s="65">
        <f t="shared" si="2"/>
        <v>0</v>
      </c>
      <c r="S34" s="3"/>
      <c r="T34" s="65">
        <f t="shared" si="3"/>
        <v>0</v>
      </c>
      <c r="U34" s="3"/>
      <c r="V34" s="65">
        <f t="shared" si="4"/>
        <v>0</v>
      </c>
      <c r="W34" s="3"/>
      <c r="X34" s="65">
        <f t="shared" si="5"/>
        <v>0</v>
      </c>
      <c r="Y34" s="3"/>
      <c r="Z34" s="65">
        <f t="shared" si="6"/>
        <v>0</v>
      </c>
      <c r="AA34" s="3"/>
      <c r="AB34" s="65">
        <f t="shared" si="7"/>
        <v>0</v>
      </c>
    </row>
    <row r="35" spans="1:28" ht="12.75" customHeight="1">
      <c r="A35" s="116"/>
      <c r="B35" s="274" t="s">
        <v>25</v>
      </c>
      <c r="C35" s="275"/>
      <c r="D35" s="29"/>
      <c r="E35" s="29"/>
      <c r="F35" s="29"/>
      <c r="G35" s="29"/>
      <c r="H35" s="30"/>
      <c r="I35" s="30"/>
      <c r="J35" s="31"/>
      <c r="K35" s="32"/>
      <c r="L35" s="32"/>
      <c r="M35" s="32"/>
      <c r="N35" s="32"/>
      <c r="O35" s="60"/>
      <c r="P35" s="300"/>
      <c r="Q35" s="122"/>
      <c r="R35" s="61"/>
      <c r="S35" s="122"/>
      <c r="T35" s="61"/>
      <c r="U35" s="123"/>
      <c r="V35" s="62"/>
      <c r="W35" s="123"/>
      <c r="X35" s="62"/>
      <c r="Y35" s="123"/>
      <c r="Z35" s="62"/>
      <c r="AA35" s="123"/>
      <c r="AB35" s="62"/>
    </row>
    <row r="36" spans="1:28" ht="12.75" customHeight="1">
      <c r="A36" s="116"/>
      <c r="B36" s="278" t="s">
        <v>26</v>
      </c>
      <c r="C36" s="244" t="s">
        <v>69</v>
      </c>
      <c r="D36" s="34">
        <f>+'7'!D36</f>
        <v>1920</v>
      </c>
      <c r="E36" s="63">
        <f>+'7'!E36+'8'!E36+'9'!E36+'10'!E36+'11'!E36+'12'!E36+D.!E36</f>
        <v>0</v>
      </c>
      <c r="F36" s="63">
        <f>+'7'!F36+'8'!F36+'9'!F36+'10'!F36+'11'!F36+'12'!F36+D.!F36</f>
        <v>0</v>
      </c>
      <c r="G36" s="56">
        <f>+'7'!G36+'8'!G36+'9'!G36+'10'!G36+'11'!G36+'12'!G36+D.!G36</f>
        <v>0</v>
      </c>
      <c r="H36" s="57">
        <f>+'7'!H36+'8'!H36+'9'!H36+'10'!H36+'11'!H36+'12'!H36+D.!H36</f>
        <v>0</v>
      </c>
      <c r="I36" s="57">
        <f>+'7'!I36+'8'!I36+'9'!I36+'10'!I36+'11'!I36+'12'!I36+D.!I36</f>
        <v>0</v>
      </c>
      <c r="J36" s="57">
        <f>+'7'!J36+'8'!J36+'9'!J36+'10'!J36+'11'!J36+'12'!J36+D.!J36</f>
        <v>0</v>
      </c>
      <c r="K36" s="57">
        <f>+'7'!K36+'8'!K36+'9'!K36+'10'!K36+'11'!K36+'12'!K36+D.!K36</f>
        <v>0</v>
      </c>
      <c r="L36" s="57">
        <f>+'7'!L36+'8'!L36+'9'!L36+'10'!L36+'11'!L36+'12'!L36+D.!L36</f>
        <v>0</v>
      </c>
      <c r="M36" s="57">
        <f>+'7'!M36+'8'!M36+'9'!M36+'10'!M36+'11'!M36+'12'!M36+D.!M36</f>
        <v>0</v>
      </c>
      <c r="N36" s="58">
        <f t="shared" si="0"/>
        <v>0</v>
      </c>
      <c r="O36" s="64">
        <f t="shared" si="1"/>
        <v>1920</v>
      </c>
      <c r="P36" s="300"/>
      <c r="Q36" s="3"/>
      <c r="R36" s="65">
        <f t="shared" si="2"/>
        <v>0</v>
      </c>
      <c r="S36" s="3"/>
      <c r="T36" s="65">
        <f t="shared" si="3"/>
        <v>0</v>
      </c>
      <c r="U36" s="3"/>
      <c r="V36" s="65">
        <f t="shared" si="4"/>
        <v>0</v>
      </c>
      <c r="W36" s="3"/>
      <c r="X36" s="65">
        <f t="shared" si="5"/>
        <v>0</v>
      </c>
      <c r="Y36" s="3"/>
      <c r="Z36" s="65">
        <f t="shared" si="6"/>
        <v>0</v>
      </c>
      <c r="AA36" s="3"/>
      <c r="AB36" s="65">
        <f t="shared" si="7"/>
        <v>0</v>
      </c>
    </row>
    <row r="37" spans="1:28" ht="12.75" customHeight="1">
      <c r="A37" s="116"/>
      <c r="B37" s="278" t="s">
        <v>27</v>
      </c>
      <c r="C37" s="244" t="s">
        <v>69</v>
      </c>
      <c r="D37" s="34">
        <f>+'7'!D37</f>
        <v>0</v>
      </c>
      <c r="E37" s="63">
        <f>+'7'!E37+'8'!E37+'9'!E37+'10'!E37+'11'!E37+'12'!E37+D.!E37</f>
        <v>0</v>
      </c>
      <c r="F37" s="63">
        <f>+'7'!F37+'8'!F37+'9'!F37+'10'!F37+'11'!F37+'12'!F37+D.!F37</f>
        <v>0</v>
      </c>
      <c r="G37" s="56">
        <f>+'7'!G37+'8'!G37+'9'!G37+'10'!G37+'11'!G37+'12'!G37+D.!G37</f>
        <v>0</v>
      </c>
      <c r="H37" s="57">
        <f>+'7'!H37+'8'!H37+'9'!H37+'10'!H37+'11'!H37+'12'!H37+D.!H37</f>
        <v>0</v>
      </c>
      <c r="I37" s="57">
        <f>+'7'!I37+'8'!I37+'9'!I37+'10'!I37+'11'!I37+'12'!I37+D.!I37</f>
        <v>0</v>
      </c>
      <c r="J37" s="57">
        <f>+'7'!J37+'8'!J37+'9'!J37+'10'!J37+'11'!J37+'12'!J37+D.!J37</f>
        <v>0</v>
      </c>
      <c r="K37" s="57">
        <f>+'7'!K37+'8'!K37+'9'!K37+'10'!K37+'11'!K37+'12'!K37+D.!K37</f>
        <v>0</v>
      </c>
      <c r="L37" s="57">
        <f>+'7'!L37+'8'!L37+'9'!L37+'10'!L37+'11'!L37+'12'!L37+D.!L37</f>
        <v>0</v>
      </c>
      <c r="M37" s="57">
        <f>+'7'!M37+'8'!M37+'9'!M37+'10'!M37+'11'!M37+'12'!M37+D.!M37</f>
        <v>0</v>
      </c>
      <c r="N37" s="58">
        <f t="shared" si="0"/>
        <v>0</v>
      </c>
      <c r="O37" s="64">
        <f t="shared" si="1"/>
        <v>0</v>
      </c>
      <c r="P37" s="300"/>
      <c r="Q37" s="3"/>
      <c r="R37" s="65">
        <f t="shared" si="2"/>
        <v>0</v>
      </c>
      <c r="S37" s="3"/>
      <c r="T37" s="65">
        <f t="shared" si="3"/>
        <v>0</v>
      </c>
      <c r="U37" s="3"/>
      <c r="V37" s="65">
        <f t="shared" si="4"/>
        <v>0</v>
      </c>
      <c r="W37" s="3"/>
      <c r="X37" s="65">
        <f t="shared" si="5"/>
        <v>0</v>
      </c>
      <c r="Y37" s="3"/>
      <c r="Z37" s="65">
        <f t="shared" si="6"/>
        <v>0</v>
      </c>
      <c r="AA37" s="3"/>
      <c r="AB37" s="65">
        <f t="shared" si="7"/>
        <v>0</v>
      </c>
    </row>
    <row r="38" spans="1:28" ht="12.75" customHeight="1">
      <c r="A38" s="116"/>
      <c r="B38" s="80" t="s">
        <v>150</v>
      </c>
      <c r="C38" s="279" t="s">
        <v>69</v>
      </c>
      <c r="D38" s="34">
        <f>+'7'!D38</f>
        <v>0</v>
      </c>
      <c r="E38" s="63">
        <f>+'7'!E38+'8'!E38+'9'!E38+'10'!E38+'11'!E38+'12'!E38+D.!E38</f>
        <v>0</v>
      </c>
      <c r="F38" s="63">
        <f>+'7'!F38+'8'!F38+'9'!F38+'10'!F38+'11'!F38+'12'!F38+D.!F38</f>
        <v>0</v>
      </c>
      <c r="G38" s="56">
        <f>+'7'!G38+'8'!G38+'9'!G38+'10'!G38+'11'!G38+'12'!G38+D.!G38</f>
        <v>0</v>
      </c>
      <c r="H38" s="57">
        <f>+'7'!H38+'8'!H38+'9'!H38+'10'!H38+'11'!H38+'12'!H38+D.!H38</f>
        <v>0</v>
      </c>
      <c r="I38" s="57">
        <f>+'7'!I38+'8'!I38+'9'!I38+'10'!I38+'11'!I38+'12'!I38+D.!I38</f>
        <v>0</v>
      </c>
      <c r="J38" s="57">
        <f>+'7'!J38+'8'!J38+'9'!J38+'10'!J38+'11'!J38+'12'!J38+D.!J38</f>
        <v>0</v>
      </c>
      <c r="K38" s="57">
        <f>+'7'!K38+'8'!K38+'9'!K38+'10'!K38+'11'!K38+'12'!K38+D.!K38</f>
        <v>0</v>
      </c>
      <c r="L38" s="57">
        <f>+'7'!L38+'8'!L38+'9'!L38+'10'!L38+'11'!L38+'12'!L38+D.!L38</f>
        <v>0</v>
      </c>
      <c r="M38" s="57">
        <f>+'7'!M38+'8'!M38+'9'!M38+'10'!M38+'11'!M38+'12'!M38+D.!M38</f>
        <v>0</v>
      </c>
      <c r="N38" s="58">
        <f t="shared" si="0"/>
        <v>0</v>
      </c>
      <c r="O38" s="64">
        <f t="shared" si="1"/>
        <v>0</v>
      </c>
      <c r="P38" s="300"/>
      <c r="Q38" s="3"/>
      <c r="R38" s="65">
        <f t="shared" si="2"/>
        <v>0</v>
      </c>
      <c r="S38" s="3"/>
      <c r="T38" s="65">
        <f t="shared" si="3"/>
        <v>0</v>
      </c>
      <c r="U38" s="3"/>
      <c r="V38" s="65">
        <f t="shared" si="4"/>
        <v>0</v>
      </c>
      <c r="W38" s="3"/>
      <c r="X38" s="65">
        <f t="shared" si="5"/>
        <v>0</v>
      </c>
      <c r="Y38" s="3"/>
      <c r="Z38" s="65">
        <f t="shared" si="6"/>
        <v>0</v>
      </c>
      <c r="AA38" s="3"/>
      <c r="AB38" s="65">
        <f t="shared" si="7"/>
        <v>0</v>
      </c>
    </row>
    <row r="39" spans="1:28" ht="12.75" customHeight="1">
      <c r="A39" s="116"/>
      <c r="B39" s="278"/>
      <c r="C39" s="244"/>
      <c r="D39" s="34">
        <f>+'7'!D39</f>
        <v>0</v>
      </c>
      <c r="E39" s="63">
        <f>+'7'!E39+'8'!E39+'9'!E39+'10'!E39+'11'!E39+'12'!E39+D.!E39</f>
        <v>0</v>
      </c>
      <c r="F39" s="63">
        <f>+'7'!F39+'8'!F39+'9'!F39+'10'!F39+'11'!F39+'12'!F39+D.!F39</f>
        <v>0</v>
      </c>
      <c r="G39" s="56">
        <f>+'7'!G39+'8'!G39+'9'!G39+'10'!G39+'11'!G39+'12'!G39+D.!G39</f>
        <v>0</v>
      </c>
      <c r="H39" s="57">
        <f>+'7'!H39+'8'!H39+'9'!H39+'10'!H39+'11'!H39+'12'!H39+D.!H39</f>
        <v>0</v>
      </c>
      <c r="I39" s="57">
        <f>+'7'!I39+'8'!I39+'9'!I39+'10'!I39+'11'!I39+'12'!I39+D.!I39</f>
        <v>0</v>
      </c>
      <c r="J39" s="57">
        <f>+'7'!J39+'8'!J39+'9'!J39+'10'!J39+'11'!J39+'12'!J39+D.!J39</f>
        <v>0</v>
      </c>
      <c r="K39" s="57">
        <f>+'7'!K39+'8'!K39+'9'!K39+'10'!K39+'11'!K39+'12'!K39+D.!K39</f>
        <v>0</v>
      </c>
      <c r="L39" s="57">
        <f>+'7'!L39+'8'!L39+'9'!L39+'10'!L39+'11'!L39+'12'!L39+D.!L39</f>
        <v>0</v>
      </c>
      <c r="M39" s="57">
        <f>+'7'!M39+'8'!M39+'9'!M39+'10'!M39+'11'!M39+'12'!M39+D.!M39</f>
        <v>0</v>
      </c>
      <c r="N39" s="58">
        <f t="shared" si="0"/>
        <v>0</v>
      </c>
      <c r="O39" s="64">
        <f t="shared" si="1"/>
        <v>0</v>
      </c>
      <c r="P39" s="300"/>
      <c r="Q39" s="3"/>
      <c r="R39" s="65">
        <f t="shared" si="2"/>
        <v>0</v>
      </c>
      <c r="S39" s="3"/>
      <c r="T39" s="65">
        <f t="shared" si="3"/>
        <v>0</v>
      </c>
      <c r="U39" s="3"/>
      <c r="V39" s="65">
        <f t="shared" si="4"/>
        <v>0</v>
      </c>
      <c r="W39" s="3"/>
      <c r="X39" s="65">
        <f t="shared" si="5"/>
        <v>0</v>
      </c>
      <c r="Y39" s="3"/>
      <c r="Z39" s="65">
        <f t="shared" si="6"/>
        <v>0</v>
      </c>
      <c r="AA39" s="3"/>
      <c r="AB39" s="65">
        <f t="shared" si="7"/>
        <v>0</v>
      </c>
    </row>
    <row r="40" spans="1:28" ht="12.75" customHeight="1">
      <c r="A40" s="116"/>
      <c r="B40" s="280"/>
      <c r="C40" s="244"/>
      <c r="D40" s="34">
        <f>+'7'!D40</f>
        <v>0</v>
      </c>
      <c r="E40" s="63">
        <f>+'7'!E40+'8'!E40+'9'!E40+'10'!E40+'11'!E40+'12'!E40+D.!E40</f>
        <v>0</v>
      </c>
      <c r="F40" s="63">
        <f>+'7'!F40+'8'!F40+'9'!F40+'10'!F40+'11'!F40+'12'!F40+D.!F40</f>
        <v>0</v>
      </c>
      <c r="G40" s="56">
        <f>+'7'!G40+'8'!G40+'9'!G40+'10'!G40+'11'!G40+'12'!G40+D.!G40</f>
        <v>0</v>
      </c>
      <c r="H40" s="57">
        <f>+'7'!H40+'8'!H40+'9'!H40+'10'!H40+'11'!H40+'12'!H40+D.!H40</f>
        <v>0</v>
      </c>
      <c r="I40" s="57">
        <f>+'7'!I40+'8'!I40+'9'!I40+'10'!I40+'11'!I40+'12'!I40+D.!I40</f>
        <v>0</v>
      </c>
      <c r="J40" s="57">
        <f>+'7'!J40+'8'!J40+'9'!J40+'10'!J40+'11'!J40+'12'!J40+D.!J40</f>
        <v>0</v>
      </c>
      <c r="K40" s="57">
        <f>+'7'!K40+'8'!K40+'9'!K40+'10'!K40+'11'!K40+'12'!K40+D.!K40</f>
        <v>0</v>
      </c>
      <c r="L40" s="57">
        <f>+'7'!L40+'8'!L40+'9'!L40+'10'!L40+'11'!L40+'12'!L40+D.!L40</f>
        <v>0</v>
      </c>
      <c r="M40" s="57">
        <f>+'7'!M40+'8'!M40+'9'!M40+'10'!M40+'11'!M40+'12'!M40+D.!M40</f>
        <v>0</v>
      </c>
      <c r="N40" s="58">
        <f t="shared" si="0"/>
        <v>0</v>
      </c>
      <c r="O40" s="64">
        <f t="shared" si="1"/>
        <v>0</v>
      </c>
      <c r="P40" s="300"/>
      <c r="Q40" s="3"/>
      <c r="R40" s="65">
        <f t="shared" si="2"/>
        <v>0</v>
      </c>
      <c r="S40" s="3"/>
      <c r="T40" s="65">
        <f t="shared" si="3"/>
        <v>0</v>
      </c>
      <c r="U40" s="3"/>
      <c r="V40" s="65">
        <f t="shared" si="4"/>
        <v>0</v>
      </c>
      <c r="W40" s="3"/>
      <c r="X40" s="65">
        <f t="shared" si="5"/>
        <v>0</v>
      </c>
      <c r="Y40" s="3"/>
      <c r="Z40" s="65">
        <f t="shared" si="6"/>
        <v>0</v>
      </c>
      <c r="AA40" s="3"/>
      <c r="AB40" s="65">
        <f t="shared" si="7"/>
        <v>0</v>
      </c>
    </row>
    <row r="41" spans="1:28" ht="12.75" customHeight="1">
      <c r="A41" s="116"/>
      <c r="B41" s="274" t="s">
        <v>28</v>
      </c>
      <c r="C41" s="275"/>
      <c r="D41" s="29"/>
      <c r="E41" s="29"/>
      <c r="F41" s="29"/>
      <c r="G41" s="29"/>
      <c r="H41" s="30"/>
      <c r="I41" s="30"/>
      <c r="J41" s="31"/>
      <c r="K41" s="32"/>
      <c r="L41" s="32"/>
      <c r="M41" s="32"/>
      <c r="N41" s="32"/>
      <c r="O41" s="60"/>
      <c r="P41" s="300"/>
      <c r="Q41" s="122"/>
      <c r="R41" s="61"/>
      <c r="S41" s="122"/>
      <c r="T41" s="61"/>
      <c r="U41" s="123"/>
      <c r="V41" s="62"/>
      <c r="W41" s="123"/>
      <c r="X41" s="62"/>
      <c r="Y41" s="123"/>
      <c r="Z41" s="62"/>
      <c r="AA41" s="123"/>
      <c r="AB41" s="62"/>
    </row>
    <row r="42" spans="1:28" ht="12.75" customHeight="1">
      <c r="A42" s="116"/>
      <c r="B42" s="278" t="s">
        <v>29</v>
      </c>
      <c r="C42" s="244" t="s">
        <v>69</v>
      </c>
      <c r="D42" s="34">
        <f>+'7'!D42</f>
        <v>355</v>
      </c>
      <c r="E42" s="63">
        <f>+'7'!E42+'8'!E42+'9'!E42+'10'!E42+'11'!E42+'12'!E42+D.!E42</f>
        <v>0</v>
      </c>
      <c r="F42" s="63">
        <f>+'7'!F42+'8'!F42+'9'!F42+'10'!F42+'11'!F42+'12'!F42+D.!F42</f>
        <v>0</v>
      </c>
      <c r="G42" s="56">
        <f>+'7'!G42+'8'!G42+'9'!G42+'10'!G42+'11'!G42+'12'!G42+D.!G42</f>
        <v>0</v>
      </c>
      <c r="H42" s="57">
        <f>+'7'!H42+'8'!H42+'9'!H42+'10'!H42+'11'!H42+'12'!H42+D.!H42</f>
        <v>0</v>
      </c>
      <c r="I42" s="57">
        <f>+'7'!I42+'8'!I42+'9'!I42+'10'!I42+'11'!I42+'12'!I42+D.!I42</f>
        <v>0</v>
      </c>
      <c r="J42" s="57">
        <f>+'7'!J42+'8'!J42+'9'!J42+'10'!J42+'11'!J42+'12'!J42+D.!J42</f>
        <v>0</v>
      </c>
      <c r="K42" s="57">
        <f>+'7'!K42+'8'!K42+'9'!K42+'10'!K42+'11'!K42+'12'!K42+D.!K42</f>
        <v>0</v>
      </c>
      <c r="L42" s="57">
        <f>+'7'!L42+'8'!L42+'9'!L42+'10'!L42+'11'!L42+'12'!L42+D.!L42</f>
        <v>0</v>
      </c>
      <c r="M42" s="57">
        <f>+'7'!M42+'8'!M42+'9'!M42+'10'!M42+'11'!M42+'12'!M42+D.!M42</f>
        <v>0</v>
      </c>
      <c r="N42" s="58">
        <f t="shared" si="0"/>
        <v>0</v>
      </c>
      <c r="O42" s="64">
        <f t="shared" si="1"/>
        <v>355</v>
      </c>
      <c r="P42" s="300"/>
      <c r="Q42" s="3"/>
      <c r="R42" s="65">
        <f t="shared" si="2"/>
        <v>0</v>
      </c>
      <c r="S42" s="3"/>
      <c r="T42" s="65">
        <f t="shared" si="3"/>
        <v>0</v>
      </c>
      <c r="U42" s="3"/>
      <c r="V42" s="65">
        <f t="shared" si="4"/>
        <v>0</v>
      </c>
      <c r="W42" s="3"/>
      <c r="X42" s="65">
        <f t="shared" si="5"/>
        <v>0</v>
      </c>
      <c r="Y42" s="3"/>
      <c r="Z42" s="65">
        <f t="shared" si="6"/>
        <v>0</v>
      </c>
      <c r="AA42" s="3"/>
      <c r="AB42" s="65">
        <f t="shared" si="7"/>
        <v>0</v>
      </c>
    </row>
    <row r="43" spans="1:28" ht="12.75" customHeight="1">
      <c r="A43" s="116"/>
      <c r="B43" s="278" t="s">
        <v>30</v>
      </c>
      <c r="C43" s="244" t="s">
        <v>69</v>
      </c>
      <c r="D43" s="34">
        <f>+'7'!D43</f>
        <v>860</v>
      </c>
      <c r="E43" s="63">
        <f>+'7'!E43+'8'!E43+'9'!E43+'10'!E43+'11'!E43+'12'!E43+D.!E43</f>
        <v>0</v>
      </c>
      <c r="F43" s="63">
        <f>+'7'!F43+'8'!F43+'9'!F43+'10'!F43+'11'!F43+'12'!F43+D.!F43</f>
        <v>0</v>
      </c>
      <c r="G43" s="56">
        <f>+'7'!G43+'8'!G43+'9'!G43+'10'!G43+'11'!G43+'12'!G43+D.!G43</f>
        <v>0</v>
      </c>
      <c r="H43" s="57">
        <f>+'7'!H43+'8'!H43+'9'!H43+'10'!H43+'11'!H43+'12'!H43+D.!H43</f>
        <v>0</v>
      </c>
      <c r="I43" s="57">
        <f>+'7'!I43+'8'!I43+'9'!I43+'10'!I43+'11'!I43+'12'!I43+D.!I43</f>
        <v>0</v>
      </c>
      <c r="J43" s="57">
        <f>+'7'!J43+'8'!J43+'9'!J43+'10'!J43+'11'!J43+'12'!J43+D.!J43</f>
        <v>0</v>
      </c>
      <c r="K43" s="57">
        <f>+'7'!K43+'8'!K43+'9'!K43+'10'!K43+'11'!K43+'12'!K43+D.!K43</f>
        <v>0</v>
      </c>
      <c r="L43" s="57">
        <f>+'7'!L43+'8'!L43+'9'!L43+'10'!L43+'11'!L43+'12'!L43+D.!L43</f>
        <v>0</v>
      </c>
      <c r="M43" s="57">
        <f>+'7'!M43+'8'!M43+'9'!M43+'10'!M43+'11'!M43+'12'!M43+D.!M43</f>
        <v>0</v>
      </c>
      <c r="N43" s="58">
        <f t="shared" si="0"/>
        <v>0</v>
      </c>
      <c r="O43" s="64">
        <f t="shared" si="1"/>
        <v>860</v>
      </c>
      <c r="P43" s="300"/>
      <c r="Q43" s="3"/>
      <c r="R43" s="65">
        <f t="shared" si="2"/>
        <v>0</v>
      </c>
      <c r="S43" s="3"/>
      <c r="T43" s="65">
        <f t="shared" si="3"/>
        <v>0</v>
      </c>
      <c r="U43" s="3"/>
      <c r="V43" s="65">
        <f t="shared" si="4"/>
        <v>0</v>
      </c>
      <c r="W43" s="3"/>
      <c r="X43" s="65">
        <f t="shared" si="5"/>
        <v>0</v>
      </c>
      <c r="Y43" s="3"/>
      <c r="Z43" s="65">
        <f t="shared" si="6"/>
        <v>0</v>
      </c>
      <c r="AA43" s="3"/>
      <c r="AB43" s="65">
        <f t="shared" si="7"/>
        <v>0</v>
      </c>
    </row>
    <row r="44" spans="1:28" ht="12.75" customHeight="1">
      <c r="A44" s="116"/>
      <c r="B44" s="278"/>
      <c r="C44" s="244"/>
      <c r="D44" s="34">
        <f>+'7'!D44</f>
        <v>0</v>
      </c>
      <c r="E44" s="63">
        <f>+'7'!E44+'8'!E44+'9'!E44+'10'!E44+'11'!E44+'12'!E44+D.!E44</f>
        <v>0</v>
      </c>
      <c r="F44" s="63">
        <f>+'7'!F44+'8'!F44+'9'!F44+'10'!F44+'11'!F44+'12'!F44+D.!F44</f>
        <v>0</v>
      </c>
      <c r="G44" s="56">
        <f>+'7'!G44+'8'!G44+'9'!G44+'10'!G44+'11'!G44+'12'!G44+D.!G44</f>
        <v>0</v>
      </c>
      <c r="H44" s="57">
        <f>+'7'!H44+'8'!H44+'9'!H44+'10'!H44+'11'!H44+'12'!H44+D.!H44</f>
        <v>0</v>
      </c>
      <c r="I44" s="57">
        <f>+'7'!I44+'8'!I44+'9'!I44+'10'!I44+'11'!I44+'12'!I44+D.!I44</f>
        <v>0</v>
      </c>
      <c r="J44" s="57">
        <f>+'7'!J44+'8'!J44+'9'!J44+'10'!J44+'11'!J44+'12'!J44+D.!J44</f>
        <v>0</v>
      </c>
      <c r="K44" s="57">
        <f>+'7'!K44+'8'!K44+'9'!K44+'10'!K44+'11'!K44+'12'!K44+D.!K44</f>
        <v>0</v>
      </c>
      <c r="L44" s="57">
        <f>+'7'!L44+'8'!L44+'9'!L44+'10'!L44+'11'!L44+'12'!L44+D.!L44</f>
        <v>0</v>
      </c>
      <c r="M44" s="57">
        <f>+'7'!M44+'8'!M44+'9'!M44+'10'!M44+'11'!M44+'12'!M44+D.!M44</f>
        <v>0</v>
      </c>
      <c r="N44" s="58">
        <f t="shared" si="0"/>
        <v>0</v>
      </c>
      <c r="O44" s="64">
        <f t="shared" si="1"/>
        <v>0</v>
      </c>
      <c r="P44" s="300"/>
      <c r="Q44" s="3"/>
      <c r="R44" s="65">
        <f t="shared" si="2"/>
        <v>0</v>
      </c>
      <c r="S44" s="3"/>
      <c r="T44" s="65">
        <f t="shared" si="3"/>
        <v>0</v>
      </c>
      <c r="U44" s="3"/>
      <c r="V44" s="65">
        <f t="shared" si="4"/>
        <v>0</v>
      </c>
      <c r="W44" s="3"/>
      <c r="X44" s="65">
        <f t="shared" si="5"/>
        <v>0</v>
      </c>
      <c r="Y44" s="3"/>
      <c r="Z44" s="65">
        <f t="shared" si="6"/>
        <v>0</v>
      </c>
      <c r="AA44" s="3"/>
      <c r="AB44" s="65">
        <f t="shared" si="7"/>
        <v>0</v>
      </c>
    </row>
    <row r="45" spans="1:28" ht="12.75" customHeight="1">
      <c r="A45" s="116"/>
      <c r="B45" s="278"/>
      <c r="C45" s="244"/>
      <c r="D45" s="34">
        <f>+'7'!D45</f>
        <v>0</v>
      </c>
      <c r="E45" s="63">
        <f>+'7'!E45+'8'!E45+'9'!E45+'10'!E45+'11'!E45+'12'!E45+D.!E45</f>
        <v>0</v>
      </c>
      <c r="F45" s="63">
        <f>+'7'!F45+'8'!F45+'9'!F45+'10'!F45+'11'!F45+'12'!F45+D.!F45</f>
        <v>0</v>
      </c>
      <c r="G45" s="56">
        <f>+'7'!G45+'8'!G45+'9'!G45+'10'!G45+'11'!G45+'12'!G45+D.!G45</f>
        <v>0</v>
      </c>
      <c r="H45" s="57">
        <f>+'7'!H45+'8'!H45+'9'!H45+'10'!H45+'11'!H45+'12'!H45+D.!H45</f>
        <v>0</v>
      </c>
      <c r="I45" s="57">
        <f>+'7'!I45+'8'!I45+'9'!I45+'10'!I45+'11'!I45+'12'!I45+D.!I45</f>
        <v>0</v>
      </c>
      <c r="J45" s="57">
        <f>+'7'!J45+'8'!J45+'9'!J45+'10'!J45+'11'!J45+'12'!J45+D.!J45</f>
        <v>0</v>
      </c>
      <c r="K45" s="57">
        <f>+'7'!K45+'8'!K45+'9'!K45+'10'!K45+'11'!K45+'12'!K45+D.!K45</f>
        <v>0</v>
      </c>
      <c r="L45" s="57">
        <f>+'7'!L45+'8'!L45+'9'!L45+'10'!L45+'11'!L45+'12'!L45+D.!L45</f>
        <v>0</v>
      </c>
      <c r="M45" s="57">
        <f>+'7'!M45+'8'!M45+'9'!M45+'10'!M45+'11'!M45+'12'!M45+D.!M45</f>
        <v>0</v>
      </c>
      <c r="N45" s="58">
        <f t="shared" si="0"/>
        <v>0</v>
      </c>
      <c r="O45" s="64">
        <f t="shared" si="1"/>
        <v>0</v>
      </c>
      <c r="P45" s="300"/>
      <c r="Q45" s="3"/>
      <c r="R45" s="65">
        <f t="shared" si="2"/>
        <v>0</v>
      </c>
      <c r="S45" s="3"/>
      <c r="T45" s="65">
        <f t="shared" si="3"/>
        <v>0</v>
      </c>
      <c r="U45" s="3"/>
      <c r="V45" s="65">
        <f t="shared" si="4"/>
        <v>0</v>
      </c>
      <c r="W45" s="3"/>
      <c r="X45" s="65">
        <f t="shared" si="5"/>
        <v>0</v>
      </c>
      <c r="Y45" s="3"/>
      <c r="Z45" s="65">
        <f t="shared" si="6"/>
        <v>0</v>
      </c>
      <c r="AA45" s="3"/>
      <c r="AB45" s="65">
        <f t="shared" si="7"/>
        <v>0</v>
      </c>
    </row>
    <row r="46" spans="1:28" ht="12.75" customHeight="1">
      <c r="A46" s="116"/>
      <c r="B46" s="280"/>
      <c r="C46" s="244"/>
      <c r="D46" s="34">
        <f>+'7'!D46</f>
        <v>0</v>
      </c>
      <c r="E46" s="63">
        <f>+'7'!E46+'8'!E46+'9'!E46+'10'!E46+'11'!E46+'12'!E46+D.!E46</f>
        <v>0</v>
      </c>
      <c r="F46" s="63">
        <f>+'7'!F46+'8'!F46+'9'!F46+'10'!F46+'11'!F46+'12'!F46+D.!F46</f>
        <v>0</v>
      </c>
      <c r="G46" s="56">
        <f>+'7'!G46+'8'!G46+'9'!G46+'10'!G46+'11'!G46+'12'!G46+D.!G46</f>
        <v>0</v>
      </c>
      <c r="H46" s="57">
        <f>+'7'!H46+'8'!H46+'9'!H46+'10'!H46+'11'!H46+'12'!H46+D.!H46</f>
        <v>0</v>
      </c>
      <c r="I46" s="57">
        <f>+'7'!I46+'8'!I46+'9'!I46+'10'!I46+'11'!I46+'12'!I46+D.!I46</f>
        <v>0</v>
      </c>
      <c r="J46" s="57">
        <f>+'7'!J46+'8'!J46+'9'!J46+'10'!J46+'11'!J46+'12'!J46+D.!J46</f>
        <v>0</v>
      </c>
      <c r="K46" s="57">
        <f>+'7'!K46+'8'!K46+'9'!K46+'10'!K46+'11'!K46+'12'!K46+D.!K46</f>
        <v>0</v>
      </c>
      <c r="L46" s="57">
        <f>+'7'!L46+'8'!L46+'9'!L46+'10'!L46+'11'!L46+'12'!L46+D.!L46</f>
        <v>0</v>
      </c>
      <c r="M46" s="57">
        <f>+'7'!M46+'8'!M46+'9'!M46+'10'!M46+'11'!M46+'12'!M46+D.!M46</f>
        <v>0</v>
      </c>
      <c r="N46" s="58">
        <f t="shared" si="0"/>
        <v>0</v>
      </c>
      <c r="O46" s="64">
        <f t="shared" si="1"/>
        <v>0</v>
      </c>
      <c r="P46" s="300"/>
      <c r="Q46" s="3"/>
      <c r="R46" s="65">
        <f t="shared" si="2"/>
        <v>0</v>
      </c>
      <c r="S46" s="3"/>
      <c r="T46" s="65">
        <f t="shared" si="3"/>
        <v>0</v>
      </c>
      <c r="U46" s="3"/>
      <c r="V46" s="65">
        <f t="shared" si="4"/>
        <v>0</v>
      </c>
      <c r="W46" s="3"/>
      <c r="X46" s="65">
        <f t="shared" si="5"/>
        <v>0</v>
      </c>
      <c r="Y46" s="3"/>
      <c r="Z46" s="65">
        <f t="shared" si="6"/>
        <v>0</v>
      </c>
      <c r="AA46" s="3"/>
      <c r="AB46" s="65">
        <f t="shared" si="7"/>
        <v>0</v>
      </c>
    </row>
    <row r="47" spans="1:28" ht="12.75" customHeight="1">
      <c r="A47" s="116"/>
      <c r="B47" s="274" t="s">
        <v>31</v>
      </c>
      <c r="C47" s="275"/>
      <c r="D47" s="29"/>
      <c r="E47" s="29"/>
      <c r="F47" s="29"/>
      <c r="G47" s="29"/>
      <c r="H47" s="30"/>
      <c r="I47" s="30"/>
      <c r="J47" s="31"/>
      <c r="K47" s="32"/>
      <c r="L47" s="32"/>
      <c r="M47" s="32"/>
      <c r="N47" s="32"/>
      <c r="O47" s="60"/>
      <c r="P47" s="300"/>
      <c r="Q47" s="122"/>
      <c r="R47" s="61"/>
      <c r="S47" s="122"/>
      <c r="T47" s="61"/>
      <c r="U47" s="123"/>
      <c r="V47" s="62"/>
      <c r="W47" s="123"/>
      <c r="X47" s="62"/>
      <c r="Y47" s="123"/>
      <c r="Z47" s="62"/>
      <c r="AA47" s="123"/>
      <c r="AB47" s="62"/>
    </row>
    <row r="48" spans="1:28" ht="12.75" customHeight="1">
      <c r="A48" s="116"/>
      <c r="B48" s="278" t="s">
        <v>70</v>
      </c>
      <c r="C48" s="244" t="s">
        <v>103</v>
      </c>
      <c r="D48" s="34">
        <f>+'7'!D48</f>
        <v>1150</v>
      </c>
      <c r="E48" s="63">
        <f>+'7'!E48+'8'!E48+'9'!E48+'10'!E48+'11'!E48+'12'!E48+D.!E48</f>
        <v>0</v>
      </c>
      <c r="F48" s="63">
        <f>+'7'!F48+'8'!F48+'9'!F48+'10'!F48+'11'!F48+'12'!F48+D.!F48</f>
        <v>0</v>
      </c>
      <c r="G48" s="56">
        <f>+'7'!G48+'8'!G48+'9'!G48+'10'!G48+'11'!G48+'12'!G48+D.!G48</f>
        <v>0</v>
      </c>
      <c r="H48" s="57">
        <f>+'7'!H48+'8'!H48+'9'!H48+'10'!H48+'11'!H48+'12'!H48+D.!H48</f>
        <v>0</v>
      </c>
      <c r="I48" s="57">
        <f>+'7'!I48+'8'!I48+'9'!I48+'10'!I48+'11'!I48+'12'!I48+D.!I48</f>
        <v>0</v>
      </c>
      <c r="J48" s="57">
        <f>+'7'!J48+'8'!J48+'9'!J48+'10'!J48+'11'!J48+'12'!J48+D.!J48</f>
        <v>0</v>
      </c>
      <c r="K48" s="57">
        <f>+'7'!K48+'8'!K48+'9'!K48+'10'!K48+'11'!K48+'12'!K48+D.!K48</f>
        <v>0</v>
      </c>
      <c r="L48" s="57">
        <f>+'7'!L48+'8'!L48+'9'!L48+'10'!L48+'11'!L48+'12'!L48+D.!L48</f>
        <v>0</v>
      </c>
      <c r="M48" s="57">
        <f>+'7'!M48+'8'!M48+'9'!M48+'10'!M48+'11'!M48+'12'!M48+D.!M48</f>
        <v>0</v>
      </c>
      <c r="N48" s="58">
        <f t="shared" si="0"/>
        <v>0</v>
      </c>
      <c r="O48" s="64">
        <f t="shared" si="1"/>
        <v>1150</v>
      </c>
      <c r="P48" s="300"/>
      <c r="Q48" s="3"/>
      <c r="R48" s="65">
        <f t="shared" si="2"/>
        <v>0</v>
      </c>
      <c r="S48" s="3"/>
      <c r="T48" s="65">
        <f t="shared" si="3"/>
        <v>0</v>
      </c>
      <c r="U48" s="3"/>
      <c r="V48" s="65">
        <f t="shared" si="4"/>
        <v>0</v>
      </c>
      <c r="W48" s="3"/>
      <c r="X48" s="65">
        <f t="shared" si="5"/>
        <v>0</v>
      </c>
      <c r="Y48" s="3"/>
      <c r="Z48" s="65">
        <f t="shared" si="6"/>
        <v>0</v>
      </c>
      <c r="AA48" s="3"/>
      <c r="AB48" s="65">
        <f t="shared" si="7"/>
        <v>0</v>
      </c>
    </row>
    <row r="49" spans="1:28" ht="12.75" customHeight="1">
      <c r="A49" s="116"/>
      <c r="B49" s="278" t="s">
        <v>71</v>
      </c>
      <c r="C49" s="244" t="s">
        <v>69</v>
      </c>
      <c r="D49" s="34">
        <f>+'7'!D49</f>
        <v>0</v>
      </c>
      <c r="E49" s="63">
        <f>+'7'!E49+'8'!E49+'9'!E49+'10'!E49+'11'!E49+'12'!E49+D.!E49</f>
        <v>0</v>
      </c>
      <c r="F49" s="63">
        <f>+'7'!F49+'8'!F49+'9'!F49+'10'!F49+'11'!F49+'12'!F49+D.!F49</f>
        <v>0</v>
      </c>
      <c r="G49" s="56">
        <f>+'7'!G49+'8'!G49+'9'!G49+'10'!G49+'11'!G49+'12'!G49+D.!G49</f>
        <v>0</v>
      </c>
      <c r="H49" s="57">
        <f>+'7'!H49+'8'!H49+'9'!H49+'10'!H49+'11'!H49+'12'!H49+D.!H49</f>
        <v>0</v>
      </c>
      <c r="I49" s="57">
        <f>+'7'!I49+'8'!I49+'9'!I49+'10'!I49+'11'!I49+'12'!I49+D.!I49</f>
        <v>0</v>
      </c>
      <c r="J49" s="57">
        <f>+'7'!J49+'8'!J49+'9'!J49+'10'!J49+'11'!J49+'12'!J49+D.!J49</f>
        <v>0</v>
      </c>
      <c r="K49" s="57">
        <f>+'7'!K49+'8'!K49+'9'!K49+'10'!K49+'11'!K49+'12'!K49+D.!K49</f>
        <v>0</v>
      </c>
      <c r="L49" s="57">
        <f>+'7'!L49+'8'!L49+'9'!L49+'10'!L49+'11'!L49+'12'!L49+D.!L49</f>
        <v>0</v>
      </c>
      <c r="M49" s="57">
        <f>+'7'!M49+'8'!M49+'9'!M49+'10'!M49+'11'!M49+'12'!M49+D.!M49</f>
        <v>0</v>
      </c>
      <c r="N49" s="58">
        <f t="shared" si="0"/>
        <v>0</v>
      </c>
      <c r="O49" s="64">
        <f t="shared" si="1"/>
        <v>0</v>
      </c>
      <c r="P49" s="300"/>
      <c r="Q49" s="3"/>
      <c r="R49" s="65">
        <f t="shared" si="2"/>
        <v>0</v>
      </c>
      <c r="S49" s="3"/>
      <c r="T49" s="65">
        <f t="shared" si="3"/>
        <v>0</v>
      </c>
      <c r="U49" s="3"/>
      <c r="V49" s="65">
        <f t="shared" si="4"/>
        <v>0</v>
      </c>
      <c r="W49" s="3"/>
      <c r="X49" s="65">
        <f t="shared" si="5"/>
        <v>0</v>
      </c>
      <c r="Y49" s="3"/>
      <c r="Z49" s="65">
        <f t="shared" si="6"/>
        <v>0</v>
      </c>
      <c r="AA49" s="3"/>
      <c r="AB49" s="65">
        <f t="shared" si="7"/>
        <v>0</v>
      </c>
    </row>
    <row r="50" spans="1:28" ht="12.75" customHeight="1">
      <c r="A50" s="116"/>
      <c r="B50" s="278" t="s">
        <v>72</v>
      </c>
      <c r="C50" s="244" t="s">
        <v>103</v>
      </c>
      <c r="D50" s="34">
        <f>+'7'!D50</f>
        <v>2344</v>
      </c>
      <c r="E50" s="63">
        <f>+'7'!E50+'8'!E50+'9'!E50+'10'!E50+'11'!E50+'12'!E50+D.!E50</f>
        <v>0</v>
      </c>
      <c r="F50" s="63">
        <f>+'7'!F50+'8'!F50+'9'!F50+'10'!F50+'11'!F50+'12'!F50+D.!F50</f>
        <v>0</v>
      </c>
      <c r="G50" s="56">
        <f>+'7'!G50+'8'!G50+'9'!G50+'10'!G50+'11'!G50+'12'!G50+D.!G50</f>
        <v>0</v>
      </c>
      <c r="H50" s="57">
        <f>+'7'!H50+'8'!H50+'9'!H50+'10'!H50+'11'!H50+'12'!H50+D.!H50</f>
        <v>0</v>
      </c>
      <c r="I50" s="57">
        <f>+'7'!I50+'8'!I50+'9'!I50+'10'!I50+'11'!I50+'12'!I50+D.!I50</f>
        <v>0</v>
      </c>
      <c r="J50" s="57">
        <f>+'7'!J50+'8'!J50+'9'!J50+'10'!J50+'11'!J50+'12'!J50+D.!J50</f>
        <v>0</v>
      </c>
      <c r="K50" s="57">
        <f>+'7'!K50+'8'!K50+'9'!K50+'10'!K50+'11'!K50+'12'!K50+D.!K50</f>
        <v>0</v>
      </c>
      <c r="L50" s="57">
        <f>+'7'!L50+'8'!L50+'9'!L50+'10'!L50+'11'!L50+'12'!L50+D.!L50</f>
        <v>0</v>
      </c>
      <c r="M50" s="57">
        <f>+'7'!M50+'8'!M50+'9'!M50+'10'!M50+'11'!M50+'12'!M50+D.!M50</f>
        <v>0</v>
      </c>
      <c r="N50" s="58">
        <f t="shared" si="0"/>
        <v>0</v>
      </c>
      <c r="O50" s="64">
        <f t="shared" si="1"/>
        <v>2344</v>
      </c>
      <c r="P50" s="300"/>
      <c r="Q50" s="3"/>
      <c r="R50" s="65">
        <f t="shared" si="2"/>
        <v>0</v>
      </c>
      <c r="S50" s="3"/>
      <c r="T50" s="65">
        <f t="shared" si="3"/>
        <v>0</v>
      </c>
      <c r="U50" s="3"/>
      <c r="V50" s="65">
        <f t="shared" si="4"/>
        <v>0</v>
      </c>
      <c r="W50" s="3"/>
      <c r="X50" s="65">
        <f t="shared" si="5"/>
        <v>0</v>
      </c>
      <c r="Y50" s="3"/>
      <c r="Z50" s="65">
        <f t="shared" si="6"/>
        <v>0</v>
      </c>
      <c r="AA50" s="3"/>
      <c r="AB50" s="65">
        <f t="shared" si="7"/>
        <v>0</v>
      </c>
    </row>
    <row r="51" spans="1:28" ht="12.75" customHeight="1">
      <c r="A51" s="116"/>
      <c r="B51" s="278" t="s">
        <v>73</v>
      </c>
      <c r="C51" s="244" t="s">
        <v>8</v>
      </c>
      <c r="D51" s="34">
        <f>+'7'!D51</f>
        <v>402</v>
      </c>
      <c r="E51" s="63">
        <f>+'7'!E51+'8'!E51+'9'!E51+'10'!E51+'11'!E51+'12'!E51+D.!E51</f>
        <v>0</v>
      </c>
      <c r="F51" s="63">
        <f>+'7'!F51+'8'!F51+'9'!F51+'10'!F51+'11'!F51+'12'!F51+D.!F51</f>
        <v>0</v>
      </c>
      <c r="G51" s="56">
        <f>+'7'!G51+'8'!G51+'9'!G51+'10'!G51+'11'!G51+'12'!G51+D.!G51</f>
        <v>0</v>
      </c>
      <c r="H51" s="57">
        <f>+'7'!H51+'8'!H51+'9'!H51+'10'!H51+'11'!H51+'12'!H51+D.!H51</f>
        <v>0</v>
      </c>
      <c r="I51" s="57">
        <f>+'7'!I51+'8'!I51+'9'!I51+'10'!I51+'11'!I51+'12'!I51+D.!I51</f>
        <v>0</v>
      </c>
      <c r="J51" s="57">
        <f>+'7'!J51+'8'!J51+'9'!J51+'10'!J51+'11'!J51+'12'!J51+D.!J51</f>
        <v>0</v>
      </c>
      <c r="K51" s="57">
        <f>+'7'!K51+'8'!K51+'9'!K51+'10'!K51+'11'!K51+'12'!K51+D.!K51</f>
        <v>0</v>
      </c>
      <c r="L51" s="57">
        <f>+'7'!L51+'8'!L51+'9'!L51+'10'!L51+'11'!L51+'12'!L51+D.!L51</f>
        <v>0</v>
      </c>
      <c r="M51" s="57">
        <f>+'7'!M51+'8'!M51+'9'!M51+'10'!M51+'11'!M51+'12'!M51+D.!M51</f>
        <v>0</v>
      </c>
      <c r="N51" s="58">
        <f t="shared" si="0"/>
        <v>0</v>
      </c>
      <c r="O51" s="64">
        <f t="shared" si="1"/>
        <v>402</v>
      </c>
      <c r="P51" s="300"/>
      <c r="Q51" s="3"/>
      <c r="R51" s="65">
        <f t="shared" si="2"/>
        <v>0</v>
      </c>
      <c r="S51" s="3"/>
      <c r="T51" s="65">
        <f t="shared" si="3"/>
        <v>0</v>
      </c>
      <c r="U51" s="3"/>
      <c r="V51" s="65">
        <f t="shared" si="4"/>
        <v>0</v>
      </c>
      <c r="W51" s="3"/>
      <c r="X51" s="65">
        <f t="shared" si="5"/>
        <v>0</v>
      </c>
      <c r="Y51" s="3"/>
      <c r="Z51" s="65">
        <f t="shared" si="6"/>
        <v>0</v>
      </c>
      <c r="AA51" s="3"/>
      <c r="AB51" s="65">
        <f t="shared" si="7"/>
        <v>0</v>
      </c>
    </row>
    <row r="52" spans="1:28" ht="12.75" customHeight="1">
      <c r="A52" s="116"/>
      <c r="B52" s="278" t="s">
        <v>74</v>
      </c>
      <c r="C52" s="244" t="s">
        <v>69</v>
      </c>
      <c r="D52" s="34">
        <f>+'7'!D52</f>
        <v>0</v>
      </c>
      <c r="E52" s="63">
        <f>+'7'!E52+'8'!E52+'9'!E52+'10'!E52+'11'!E52+'12'!E52+D.!E52</f>
        <v>0</v>
      </c>
      <c r="F52" s="63">
        <f>+'7'!F52+'8'!F52+'9'!F52+'10'!F52+'11'!F52+'12'!F52+D.!F52</f>
        <v>0</v>
      </c>
      <c r="G52" s="56">
        <f>+'7'!G52+'8'!G52+'9'!G52+'10'!G52+'11'!G52+'12'!G52+D.!G52</f>
        <v>0</v>
      </c>
      <c r="H52" s="57">
        <f>+'7'!H52+'8'!H52+'9'!H52+'10'!H52+'11'!H52+'12'!H52+D.!H52</f>
        <v>0</v>
      </c>
      <c r="I52" s="57">
        <f>+'7'!I52+'8'!I52+'9'!I52+'10'!I52+'11'!I52+'12'!I52+D.!I52</f>
        <v>0</v>
      </c>
      <c r="J52" s="57">
        <f>+'7'!J52+'8'!J52+'9'!J52+'10'!J52+'11'!J52+'12'!J52+D.!J52</f>
        <v>0</v>
      </c>
      <c r="K52" s="57">
        <f>+'7'!K52+'8'!K52+'9'!K52+'10'!K52+'11'!K52+'12'!K52+D.!K52</f>
        <v>0</v>
      </c>
      <c r="L52" s="57">
        <f>+'7'!L52+'8'!L52+'9'!L52+'10'!L52+'11'!L52+'12'!L52+D.!L52</f>
        <v>0</v>
      </c>
      <c r="M52" s="57">
        <f>+'7'!M52+'8'!M52+'9'!M52+'10'!M52+'11'!M52+'12'!M52+D.!M52</f>
        <v>0</v>
      </c>
      <c r="N52" s="58">
        <f t="shared" si="0"/>
        <v>0</v>
      </c>
      <c r="O52" s="64">
        <f t="shared" si="1"/>
        <v>0</v>
      </c>
      <c r="P52" s="300"/>
      <c r="Q52" s="3"/>
      <c r="R52" s="65">
        <f t="shared" si="2"/>
        <v>0</v>
      </c>
      <c r="S52" s="3"/>
      <c r="T52" s="65">
        <f t="shared" si="3"/>
        <v>0</v>
      </c>
      <c r="U52" s="3"/>
      <c r="V52" s="65">
        <f t="shared" si="4"/>
        <v>0</v>
      </c>
      <c r="W52" s="3"/>
      <c r="X52" s="65">
        <f t="shared" si="5"/>
        <v>0</v>
      </c>
      <c r="Y52" s="3"/>
      <c r="Z52" s="65">
        <f t="shared" si="6"/>
        <v>0</v>
      </c>
      <c r="AA52" s="3"/>
      <c r="AB52" s="65">
        <f t="shared" si="7"/>
        <v>0</v>
      </c>
    </row>
    <row r="53" spans="1:28" ht="12.75" customHeight="1">
      <c r="A53" s="116"/>
      <c r="B53" s="278" t="s">
        <v>75</v>
      </c>
      <c r="C53" s="244" t="s">
        <v>69</v>
      </c>
      <c r="D53" s="34">
        <f>+'7'!D53</f>
        <v>25</v>
      </c>
      <c r="E53" s="63">
        <f>+'7'!E53+'8'!E53+'9'!E53+'10'!E53+'11'!E53+'12'!E53+D.!E53</f>
        <v>0</v>
      </c>
      <c r="F53" s="63">
        <f>+'7'!F53+'8'!F53+'9'!F53+'10'!F53+'11'!F53+'12'!F53+D.!F53</f>
        <v>0</v>
      </c>
      <c r="G53" s="56">
        <f>+'7'!G53+'8'!G53+'9'!G53+'10'!G53+'11'!G53+'12'!G53+D.!G53</f>
        <v>0</v>
      </c>
      <c r="H53" s="57">
        <f>+'7'!H53+'8'!H53+'9'!H53+'10'!H53+'11'!H53+'12'!H53+D.!H53</f>
        <v>0</v>
      </c>
      <c r="I53" s="57">
        <f>+'7'!I53+'8'!I53+'9'!I53+'10'!I53+'11'!I53+'12'!I53+D.!I53</f>
        <v>0</v>
      </c>
      <c r="J53" s="57">
        <f>+'7'!J53+'8'!J53+'9'!J53+'10'!J53+'11'!J53+'12'!J53+D.!J53</f>
        <v>0</v>
      </c>
      <c r="K53" s="57">
        <f>+'7'!K53+'8'!K53+'9'!K53+'10'!K53+'11'!K53+'12'!K53+D.!K53</f>
        <v>0</v>
      </c>
      <c r="L53" s="57">
        <f>+'7'!L53+'8'!L53+'9'!L53+'10'!L53+'11'!L53+'12'!L53+D.!L53</f>
        <v>0</v>
      </c>
      <c r="M53" s="57">
        <f>+'7'!M53+'8'!M53+'9'!M53+'10'!M53+'11'!M53+'12'!M53+D.!M53</f>
        <v>0</v>
      </c>
      <c r="N53" s="58">
        <f t="shared" si="0"/>
        <v>0</v>
      </c>
      <c r="O53" s="64">
        <f t="shared" si="1"/>
        <v>25</v>
      </c>
      <c r="P53" s="300"/>
      <c r="Q53" s="3"/>
      <c r="R53" s="65">
        <f t="shared" si="2"/>
        <v>0</v>
      </c>
      <c r="S53" s="3"/>
      <c r="T53" s="65">
        <f t="shared" si="3"/>
        <v>0</v>
      </c>
      <c r="U53" s="3"/>
      <c r="V53" s="65">
        <f t="shared" si="4"/>
        <v>0</v>
      </c>
      <c r="W53" s="3"/>
      <c r="X53" s="65">
        <f t="shared" si="5"/>
        <v>0</v>
      </c>
      <c r="Y53" s="3"/>
      <c r="Z53" s="65">
        <f t="shared" si="6"/>
        <v>0</v>
      </c>
      <c r="AA53" s="3"/>
      <c r="AB53" s="65">
        <f t="shared" si="7"/>
        <v>0</v>
      </c>
    </row>
    <row r="54" spans="1:28" ht="12.75" customHeight="1">
      <c r="A54" s="116"/>
      <c r="B54" s="278" t="s">
        <v>76</v>
      </c>
      <c r="C54" s="244" t="s">
        <v>69</v>
      </c>
      <c r="D54" s="34">
        <f>+'7'!D54</f>
        <v>1120</v>
      </c>
      <c r="E54" s="63">
        <f>+'7'!E54+'8'!E54+'9'!E54+'10'!E54+'11'!E54+'12'!E54+D.!E54</f>
        <v>0</v>
      </c>
      <c r="F54" s="63">
        <f>+'7'!F54+'8'!F54+'9'!F54+'10'!F54+'11'!F54+'12'!F54+D.!F54</f>
        <v>0</v>
      </c>
      <c r="G54" s="56">
        <f>+'7'!G54+'8'!G54+'9'!G54+'10'!G54+'11'!G54+'12'!G54+D.!G54</f>
        <v>0</v>
      </c>
      <c r="H54" s="57">
        <f>+'7'!H54+'8'!H54+'9'!H54+'10'!H54+'11'!H54+'12'!H54+D.!H54</f>
        <v>0</v>
      </c>
      <c r="I54" s="57">
        <f>+'7'!I54+'8'!I54+'9'!I54+'10'!I54+'11'!I54+'12'!I54+D.!I54</f>
        <v>0</v>
      </c>
      <c r="J54" s="57">
        <f>+'7'!J54+'8'!J54+'9'!J54+'10'!J54+'11'!J54+'12'!J54+D.!J54</f>
        <v>0</v>
      </c>
      <c r="K54" s="57">
        <f>+'7'!K54+'8'!K54+'9'!K54+'10'!K54+'11'!K54+'12'!K54+D.!K54</f>
        <v>0</v>
      </c>
      <c r="L54" s="57">
        <f>+'7'!L54+'8'!L54+'9'!L54+'10'!L54+'11'!L54+'12'!L54+D.!L54</f>
        <v>0</v>
      </c>
      <c r="M54" s="57">
        <f>+'7'!M54+'8'!M54+'9'!M54+'10'!M54+'11'!M54+'12'!M54+D.!M54</f>
        <v>0</v>
      </c>
      <c r="N54" s="58">
        <f t="shared" si="0"/>
        <v>0</v>
      </c>
      <c r="O54" s="64">
        <f t="shared" si="1"/>
        <v>1120</v>
      </c>
      <c r="P54" s="300"/>
      <c r="Q54" s="3"/>
      <c r="R54" s="65">
        <f t="shared" si="2"/>
        <v>0</v>
      </c>
      <c r="S54" s="3"/>
      <c r="T54" s="65">
        <f t="shared" si="3"/>
        <v>0</v>
      </c>
      <c r="U54" s="3"/>
      <c r="V54" s="65">
        <f t="shared" si="4"/>
        <v>0</v>
      </c>
      <c r="W54" s="3"/>
      <c r="X54" s="65">
        <f t="shared" si="5"/>
        <v>0</v>
      </c>
      <c r="Y54" s="3"/>
      <c r="Z54" s="65">
        <f t="shared" si="6"/>
        <v>0</v>
      </c>
      <c r="AA54" s="3"/>
      <c r="AB54" s="65">
        <f t="shared" si="7"/>
        <v>0</v>
      </c>
    </row>
    <row r="55" spans="1:28" ht="12.75" customHeight="1">
      <c r="A55" s="116"/>
      <c r="B55" s="278" t="s">
        <v>77</v>
      </c>
      <c r="C55" s="244" t="s">
        <v>69</v>
      </c>
      <c r="D55" s="34">
        <f>+'7'!D55</f>
        <v>5310</v>
      </c>
      <c r="E55" s="63">
        <f>+'7'!E55+'8'!E55+'9'!E55+'10'!E55+'11'!E55+'12'!E55+D.!E55</f>
        <v>0</v>
      </c>
      <c r="F55" s="63">
        <f>+'7'!F55+'8'!F55+'9'!F55+'10'!F55+'11'!F55+'12'!F55+D.!F55</f>
        <v>0</v>
      </c>
      <c r="G55" s="56">
        <f>+'7'!G55+'8'!G55+'9'!G55+'10'!G55+'11'!G55+'12'!G55+D.!G55</f>
        <v>0</v>
      </c>
      <c r="H55" s="57">
        <f>+'7'!H55+'8'!H55+'9'!H55+'10'!H55+'11'!H55+'12'!H55+D.!H55</f>
        <v>0</v>
      </c>
      <c r="I55" s="57">
        <f>+'7'!I55+'8'!I55+'9'!I55+'10'!I55+'11'!I55+'12'!I55+D.!I55</f>
        <v>0</v>
      </c>
      <c r="J55" s="57">
        <f>+'7'!J55+'8'!J55+'9'!J55+'10'!J55+'11'!J55+'12'!J55+D.!J55</f>
        <v>0</v>
      </c>
      <c r="K55" s="57">
        <f>+'7'!K55+'8'!K55+'9'!K55+'10'!K55+'11'!K55+'12'!K55+D.!K55</f>
        <v>0</v>
      </c>
      <c r="L55" s="57">
        <f>+'7'!L55+'8'!L55+'9'!L55+'10'!L55+'11'!L55+'12'!L55+D.!L55</f>
        <v>0</v>
      </c>
      <c r="M55" s="57">
        <f>+'7'!M55+'8'!M55+'9'!M55+'10'!M55+'11'!M55+'12'!M55+D.!M55</f>
        <v>0</v>
      </c>
      <c r="N55" s="58">
        <f t="shared" si="0"/>
        <v>0</v>
      </c>
      <c r="O55" s="64">
        <f t="shared" si="1"/>
        <v>5310</v>
      </c>
      <c r="P55" s="300"/>
      <c r="Q55" s="3"/>
      <c r="R55" s="65">
        <f t="shared" si="2"/>
        <v>0</v>
      </c>
      <c r="S55" s="3"/>
      <c r="T55" s="65">
        <f t="shared" si="3"/>
        <v>0</v>
      </c>
      <c r="U55" s="3"/>
      <c r="V55" s="65">
        <f t="shared" si="4"/>
        <v>0</v>
      </c>
      <c r="W55" s="3"/>
      <c r="X55" s="65">
        <f t="shared" si="5"/>
        <v>0</v>
      </c>
      <c r="Y55" s="3"/>
      <c r="Z55" s="65">
        <f t="shared" si="6"/>
        <v>0</v>
      </c>
      <c r="AA55" s="3"/>
      <c r="AB55" s="65">
        <f t="shared" si="7"/>
        <v>0</v>
      </c>
    </row>
    <row r="56" spans="1:28" ht="12.75" customHeight="1">
      <c r="A56" s="116"/>
      <c r="B56" s="278" t="s">
        <v>78</v>
      </c>
      <c r="C56" s="244" t="s">
        <v>69</v>
      </c>
      <c r="D56" s="34">
        <f>+'7'!D56</f>
        <v>1275</v>
      </c>
      <c r="E56" s="63">
        <f>+'7'!E56+'8'!E56+'9'!E56+'10'!E56+'11'!E56+'12'!E56+D.!E56</f>
        <v>0</v>
      </c>
      <c r="F56" s="63">
        <f>+'7'!F56+'8'!F56+'9'!F56+'10'!F56+'11'!F56+'12'!F56+D.!F56</f>
        <v>0</v>
      </c>
      <c r="G56" s="56">
        <f>+'7'!G56+'8'!G56+'9'!G56+'10'!G56+'11'!G56+'12'!G56+D.!G56</f>
        <v>0</v>
      </c>
      <c r="H56" s="57">
        <f>+'7'!H56+'8'!H56+'9'!H56+'10'!H56+'11'!H56+'12'!H56+D.!H56</f>
        <v>0</v>
      </c>
      <c r="I56" s="57">
        <f>+'7'!I56+'8'!I56+'9'!I56+'10'!I56+'11'!I56+'12'!I56+D.!I56</f>
        <v>0</v>
      </c>
      <c r="J56" s="57">
        <f>+'7'!J56+'8'!J56+'9'!J56+'10'!J56+'11'!J56+'12'!J56+D.!J56</f>
        <v>0</v>
      </c>
      <c r="K56" s="57">
        <f>+'7'!K56+'8'!K56+'9'!K56+'10'!K56+'11'!K56+'12'!K56+D.!K56</f>
        <v>0</v>
      </c>
      <c r="L56" s="57">
        <f>+'7'!L56+'8'!L56+'9'!L56+'10'!L56+'11'!L56+'12'!L56+D.!L56</f>
        <v>0</v>
      </c>
      <c r="M56" s="57">
        <f>+'7'!M56+'8'!M56+'9'!M56+'10'!M56+'11'!M56+'12'!M56+D.!M56</f>
        <v>0</v>
      </c>
      <c r="N56" s="58">
        <f t="shared" si="0"/>
        <v>0</v>
      </c>
      <c r="O56" s="64">
        <f t="shared" si="1"/>
        <v>1275</v>
      </c>
      <c r="P56" s="300"/>
      <c r="Q56" s="3"/>
      <c r="R56" s="65">
        <f t="shared" si="2"/>
        <v>0</v>
      </c>
      <c r="S56" s="3"/>
      <c r="T56" s="65">
        <f t="shared" si="3"/>
        <v>0</v>
      </c>
      <c r="U56" s="3"/>
      <c r="V56" s="65">
        <f t="shared" si="4"/>
        <v>0</v>
      </c>
      <c r="W56" s="3"/>
      <c r="X56" s="65">
        <f t="shared" si="5"/>
        <v>0</v>
      </c>
      <c r="Y56" s="3"/>
      <c r="Z56" s="65">
        <f t="shared" si="6"/>
        <v>0</v>
      </c>
      <c r="AA56" s="3"/>
      <c r="AB56" s="65">
        <f t="shared" si="7"/>
        <v>0</v>
      </c>
    </row>
    <row r="57" spans="1:28" ht="12.75" customHeight="1">
      <c r="A57" s="116"/>
      <c r="B57" s="278" t="s">
        <v>79</v>
      </c>
      <c r="C57" s="244" t="s">
        <v>69</v>
      </c>
      <c r="D57" s="34">
        <f>+'7'!D57</f>
        <v>50</v>
      </c>
      <c r="E57" s="63">
        <f>+'7'!E57+'8'!E57+'9'!E57+'10'!E57+'11'!E57+'12'!E57+D.!E57</f>
        <v>0</v>
      </c>
      <c r="F57" s="63">
        <f>+'7'!F57+'8'!F57+'9'!F57+'10'!F57+'11'!F57+'12'!F57+D.!F57</f>
        <v>0</v>
      </c>
      <c r="G57" s="56">
        <f>+'7'!G57+'8'!G57+'9'!G57+'10'!G57+'11'!G57+'12'!G57+D.!G57</f>
        <v>0</v>
      </c>
      <c r="H57" s="57">
        <f>+'7'!H57+'8'!H57+'9'!H57+'10'!H57+'11'!H57+'12'!H57+D.!H57</f>
        <v>0</v>
      </c>
      <c r="I57" s="57">
        <f>+'7'!I57+'8'!I57+'9'!I57+'10'!I57+'11'!I57+'12'!I57+D.!I57</f>
        <v>0</v>
      </c>
      <c r="J57" s="57">
        <f>+'7'!J57+'8'!J57+'9'!J57+'10'!J57+'11'!J57+'12'!J57+D.!J57</f>
        <v>0</v>
      </c>
      <c r="K57" s="57">
        <f>+'7'!K57+'8'!K57+'9'!K57+'10'!K57+'11'!K57+'12'!K57+D.!K57</f>
        <v>0</v>
      </c>
      <c r="L57" s="57">
        <f>+'7'!L57+'8'!L57+'9'!L57+'10'!L57+'11'!L57+'12'!L57+D.!L57</f>
        <v>0</v>
      </c>
      <c r="M57" s="57">
        <f>+'7'!M57+'8'!M57+'9'!M57+'10'!M57+'11'!M57+'12'!M57+D.!M57</f>
        <v>0</v>
      </c>
      <c r="N57" s="58">
        <f t="shared" si="0"/>
        <v>0</v>
      </c>
      <c r="O57" s="64">
        <f t="shared" si="1"/>
        <v>50</v>
      </c>
      <c r="P57" s="300"/>
      <c r="Q57" s="3"/>
      <c r="R57" s="65">
        <f t="shared" si="2"/>
        <v>0</v>
      </c>
      <c r="S57" s="3"/>
      <c r="T57" s="65">
        <f t="shared" si="3"/>
        <v>0</v>
      </c>
      <c r="U57" s="3"/>
      <c r="V57" s="65">
        <f t="shared" si="4"/>
        <v>0</v>
      </c>
      <c r="W57" s="3"/>
      <c r="X57" s="65">
        <f t="shared" si="5"/>
        <v>0</v>
      </c>
      <c r="Y57" s="3"/>
      <c r="Z57" s="65">
        <f t="shared" si="6"/>
        <v>0</v>
      </c>
      <c r="AA57" s="3"/>
      <c r="AB57" s="65">
        <f t="shared" si="7"/>
        <v>0</v>
      </c>
    </row>
    <row r="58" spans="1:28" ht="12.75" customHeight="1">
      <c r="A58" s="116"/>
      <c r="B58" s="256" t="s">
        <v>137</v>
      </c>
      <c r="C58" s="244" t="s">
        <v>69</v>
      </c>
      <c r="D58" s="34">
        <f>+'7'!D58</f>
        <v>270</v>
      </c>
      <c r="E58" s="63">
        <f>+'7'!E58+'8'!E58+'9'!E58+'10'!E58+'11'!E58+'12'!E58+D.!E58</f>
        <v>0</v>
      </c>
      <c r="F58" s="63">
        <f>+'7'!F58+'8'!F58+'9'!F58+'10'!F58+'11'!F58+'12'!F58+D.!F58</f>
        <v>0</v>
      </c>
      <c r="G58" s="56">
        <f>+'7'!G58+'8'!G58+'9'!G58+'10'!G58+'11'!G58+'12'!G58+D.!G58</f>
        <v>0</v>
      </c>
      <c r="H58" s="57">
        <f>+'7'!H58+'8'!H58+'9'!H58+'10'!H58+'11'!H58+'12'!H58+D.!H58</f>
        <v>0</v>
      </c>
      <c r="I58" s="57">
        <f>+'7'!I58+'8'!I58+'9'!I58+'10'!I58+'11'!I58+'12'!I58+D.!I58</f>
        <v>0</v>
      </c>
      <c r="J58" s="57">
        <f>+'7'!J58+'8'!J58+'9'!J58+'10'!J58+'11'!J58+'12'!J58+D.!J58</f>
        <v>0</v>
      </c>
      <c r="K58" s="57">
        <f>+'7'!K58+'8'!K58+'9'!K58+'10'!K58+'11'!K58+'12'!K58+D.!K58</f>
        <v>0</v>
      </c>
      <c r="L58" s="57">
        <f>+'7'!L58+'8'!L58+'9'!L58+'10'!L58+'11'!L58+'12'!L58+D.!L58</f>
        <v>0</v>
      </c>
      <c r="M58" s="57">
        <f>+'7'!M58+'8'!M58+'9'!M58+'10'!M58+'11'!M58+'12'!M58+D.!M58</f>
        <v>0</v>
      </c>
      <c r="N58" s="58">
        <f t="shared" si="0"/>
        <v>0</v>
      </c>
      <c r="O58" s="64">
        <f t="shared" si="1"/>
        <v>270</v>
      </c>
      <c r="P58" s="300"/>
      <c r="Q58" s="3"/>
      <c r="R58" s="65">
        <f t="shared" si="2"/>
        <v>0</v>
      </c>
      <c r="S58" s="3"/>
      <c r="T58" s="65">
        <f t="shared" si="3"/>
        <v>0</v>
      </c>
      <c r="U58" s="3"/>
      <c r="V58" s="65">
        <f t="shared" si="4"/>
        <v>0</v>
      </c>
      <c r="W58" s="3"/>
      <c r="X58" s="65">
        <f t="shared" si="5"/>
        <v>0</v>
      </c>
      <c r="Y58" s="3"/>
      <c r="Z58" s="65">
        <f t="shared" si="6"/>
        <v>0</v>
      </c>
      <c r="AA58" s="3"/>
      <c r="AB58" s="65">
        <f t="shared" si="7"/>
        <v>0</v>
      </c>
    </row>
    <row r="59" spans="1:28" ht="12.75" customHeight="1">
      <c r="A59" s="116"/>
      <c r="B59" s="278" t="s">
        <v>80</v>
      </c>
      <c r="C59" s="244" t="s">
        <v>69</v>
      </c>
      <c r="D59" s="34">
        <f>+'7'!D59</f>
        <v>825</v>
      </c>
      <c r="E59" s="63">
        <f>+'7'!E59+'8'!E59+'9'!E59+'10'!E59+'11'!E59+'12'!E59+D.!E59</f>
        <v>0</v>
      </c>
      <c r="F59" s="63">
        <f>+'7'!F59+'8'!F59+'9'!F59+'10'!F59+'11'!F59+'12'!F59+D.!F59</f>
        <v>0</v>
      </c>
      <c r="G59" s="56">
        <f>+'7'!G59+'8'!G59+'9'!G59+'10'!G59+'11'!G59+'12'!G59+D.!G59</f>
        <v>0</v>
      </c>
      <c r="H59" s="57">
        <f>+'7'!H59+'8'!H59+'9'!H59+'10'!H59+'11'!H59+'12'!H59+D.!H59</f>
        <v>0</v>
      </c>
      <c r="I59" s="57">
        <f>+'7'!I59+'8'!I59+'9'!I59+'10'!I59+'11'!I59+'12'!I59+D.!I59</f>
        <v>0</v>
      </c>
      <c r="J59" s="57">
        <f>+'7'!J59+'8'!J59+'9'!J59+'10'!J59+'11'!J59+'12'!J59+D.!J59</f>
        <v>0</v>
      </c>
      <c r="K59" s="57">
        <f>+'7'!K59+'8'!K59+'9'!K59+'10'!K59+'11'!K59+'12'!K59+D.!K59</f>
        <v>0</v>
      </c>
      <c r="L59" s="57">
        <f>+'7'!L59+'8'!L59+'9'!L59+'10'!L59+'11'!L59+'12'!L59+D.!L59</f>
        <v>0</v>
      </c>
      <c r="M59" s="57">
        <f>+'7'!M59+'8'!M59+'9'!M59+'10'!M59+'11'!M59+'12'!M59+D.!M59</f>
        <v>0</v>
      </c>
      <c r="N59" s="58">
        <f t="shared" si="0"/>
        <v>0</v>
      </c>
      <c r="O59" s="64">
        <f t="shared" si="1"/>
        <v>825</v>
      </c>
      <c r="P59" s="300"/>
      <c r="Q59" s="3"/>
      <c r="R59" s="65">
        <f t="shared" si="2"/>
        <v>0</v>
      </c>
      <c r="S59" s="3"/>
      <c r="T59" s="65">
        <f t="shared" si="3"/>
        <v>0</v>
      </c>
      <c r="U59" s="3"/>
      <c r="V59" s="65">
        <f t="shared" si="4"/>
        <v>0</v>
      </c>
      <c r="W59" s="3"/>
      <c r="X59" s="65">
        <f t="shared" si="5"/>
        <v>0</v>
      </c>
      <c r="Y59" s="3"/>
      <c r="Z59" s="65">
        <f t="shared" si="6"/>
        <v>0</v>
      </c>
      <c r="AA59" s="3"/>
      <c r="AB59" s="65">
        <f t="shared" si="7"/>
        <v>0</v>
      </c>
    </row>
    <row r="60" spans="1:28" ht="12.75" customHeight="1">
      <c r="A60" s="116"/>
      <c r="B60" s="278" t="s">
        <v>111</v>
      </c>
      <c r="C60" s="244" t="s">
        <v>69</v>
      </c>
      <c r="D60" s="34">
        <f>+'7'!D60</f>
        <v>0</v>
      </c>
      <c r="E60" s="63">
        <f>+'7'!E60+'8'!E60+'9'!E60+'10'!E60+'11'!E60+'12'!E60+D.!E60</f>
        <v>0</v>
      </c>
      <c r="F60" s="63">
        <f>+'7'!F60+'8'!F60+'9'!F60+'10'!F60+'11'!F60+'12'!F60+D.!F60</f>
        <v>0</v>
      </c>
      <c r="G60" s="56">
        <f>+'7'!G60+'8'!G60+'9'!G60+'10'!G60+'11'!G60+'12'!G60+D.!G60</f>
        <v>0</v>
      </c>
      <c r="H60" s="57">
        <f>+'7'!H60+'8'!H60+'9'!H60+'10'!H60+'11'!H60+'12'!H60+D.!H60</f>
        <v>0</v>
      </c>
      <c r="I60" s="57">
        <f>+'7'!I60+'8'!I60+'9'!I60+'10'!I60+'11'!I60+'12'!I60+D.!I60</f>
        <v>0</v>
      </c>
      <c r="J60" s="57">
        <f>+'7'!J60+'8'!J60+'9'!J60+'10'!J60+'11'!J60+'12'!J60+D.!J60</f>
        <v>0</v>
      </c>
      <c r="K60" s="57">
        <f>+'7'!K60+'8'!K60+'9'!K60+'10'!K60+'11'!K60+'12'!K60+D.!K60</f>
        <v>0</v>
      </c>
      <c r="L60" s="57">
        <f>+'7'!L60+'8'!L60+'9'!L60+'10'!L60+'11'!L60+'12'!L60+D.!L60</f>
        <v>0</v>
      </c>
      <c r="M60" s="57">
        <f>+'7'!M60+'8'!M60+'9'!M60+'10'!M60+'11'!M60+'12'!M60+D.!M60</f>
        <v>0</v>
      </c>
      <c r="N60" s="58">
        <f t="shared" si="0"/>
        <v>0</v>
      </c>
      <c r="O60" s="64">
        <f t="shared" si="1"/>
        <v>0</v>
      </c>
      <c r="P60" s="300"/>
      <c r="Q60" s="3"/>
      <c r="R60" s="65">
        <f t="shared" si="2"/>
        <v>0</v>
      </c>
      <c r="S60" s="3"/>
      <c r="T60" s="65">
        <f t="shared" si="3"/>
        <v>0</v>
      </c>
      <c r="U60" s="3"/>
      <c r="V60" s="65">
        <f t="shared" si="4"/>
        <v>0</v>
      </c>
      <c r="W60" s="3"/>
      <c r="X60" s="65">
        <f t="shared" si="5"/>
        <v>0</v>
      </c>
      <c r="Y60" s="3"/>
      <c r="Z60" s="65">
        <f t="shared" si="6"/>
        <v>0</v>
      </c>
      <c r="AA60" s="3"/>
      <c r="AB60" s="65">
        <f t="shared" si="7"/>
        <v>0</v>
      </c>
    </row>
    <row r="61" spans="1:28" ht="12.75" customHeight="1">
      <c r="A61" s="116"/>
      <c r="B61" s="256" t="s">
        <v>146</v>
      </c>
      <c r="C61" s="244" t="s">
        <v>69</v>
      </c>
      <c r="D61" s="34">
        <f>+'7'!D61</f>
        <v>484.04999999999995</v>
      </c>
      <c r="E61" s="63">
        <f>+'7'!E61+'8'!E61+'9'!E61+'10'!E61+'11'!E61+'12'!E61+D.!E61</f>
        <v>0</v>
      </c>
      <c r="F61" s="63">
        <f>+'7'!F61+'8'!F61+'9'!F61+'10'!F61+'11'!F61+'12'!F61+D.!F61</f>
        <v>0</v>
      </c>
      <c r="G61" s="56">
        <f>+'7'!G61+'8'!G61+'9'!G61+'10'!G61+'11'!G61+'12'!G61+D.!G61</f>
        <v>0</v>
      </c>
      <c r="H61" s="57">
        <f>+'7'!H61+'8'!H61+'9'!H61+'10'!H61+'11'!H61+'12'!H61+D.!H61</f>
        <v>0</v>
      </c>
      <c r="I61" s="57">
        <f>+'7'!I61+'8'!I61+'9'!I61+'10'!I61+'11'!I61+'12'!I61+D.!I61</f>
        <v>0</v>
      </c>
      <c r="J61" s="57">
        <f>+'7'!J61+'8'!J61+'9'!J61+'10'!J61+'11'!J61+'12'!J61+D.!J61</f>
        <v>0</v>
      </c>
      <c r="K61" s="57">
        <f>+'7'!K61+'8'!K61+'9'!K61+'10'!K61+'11'!K61+'12'!K61+D.!K61</f>
        <v>0</v>
      </c>
      <c r="L61" s="57">
        <f>+'7'!L61+'8'!L61+'9'!L61+'10'!L61+'11'!L61+'12'!L61+D.!L61</f>
        <v>0</v>
      </c>
      <c r="M61" s="57">
        <f>+'7'!M61+'8'!M61+'9'!M61+'10'!M61+'11'!M61+'12'!M61+D.!M61</f>
        <v>0</v>
      </c>
      <c r="N61" s="58">
        <f t="shared" si="0"/>
        <v>0</v>
      </c>
      <c r="O61" s="64">
        <f t="shared" si="1"/>
        <v>484.04999999999995</v>
      </c>
      <c r="P61" s="300"/>
      <c r="Q61" s="3"/>
      <c r="R61" s="65">
        <f t="shared" si="2"/>
        <v>0</v>
      </c>
      <c r="S61" s="3"/>
      <c r="T61" s="65">
        <f t="shared" si="3"/>
        <v>0</v>
      </c>
      <c r="U61" s="3"/>
      <c r="V61" s="65">
        <f t="shared" si="4"/>
        <v>0</v>
      </c>
      <c r="W61" s="3"/>
      <c r="X61" s="65">
        <f t="shared" si="5"/>
        <v>0</v>
      </c>
      <c r="Y61" s="3"/>
      <c r="Z61" s="65">
        <f t="shared" si="6"/>
        <v>0</v>
      </c>
      <c r="AA61" s="3"/>
      <c r="AB61" s="65">
        <f t="shared" si="7"/>
        <v>0</v>
      </c>
    </row>
    <row r="62" spans="1:28" ht="12.75" customHeight="1">
      <c r="A62" s="116"/>
      <c r="B62" s="278" t="s">
        <v>110</v>
      </c>
      <c r="C62" s="244" t="s">
        <v>69</v>
      </c>
      <c r="D62" s="34">
        <f>+'7'!D62</f>
        <v>0</v>
      </c>
      <c r="E62" s="63">
        <f>+'7'!E62+'8'!E62+'9'!E62+'10'!E62+'11'!E62+'12'!E62+D.!E62</f>
        <v>0</v>
      </c>
      <c r="F62" s="63">
        <f>+'7'!F62+'8'!F62+'9'!F62+'10'!F62+'11'!F62+'12'!F62+D.!F62</f>
        <v>0</v>
      </c>
      <c r="G62" s="56">
        <f>+'7'!G62+'8'!G62+'9'!G62+'10'!G62+'11'!G62+'12'!G62+D.!G62</f>
        <v>0</v>
      </c>
      <c r="H62" s="57">
        <f>+'7'!H62+'8'!H62+'9'!H62+'10'!H62+'11'!H62+'12'!H62+D.!H62</f>
        <v>0</v>
      </c>
      <c r="I62" s="57">
        <f>+'7'!I62+'8'!I62+'9'!I62+'10'!I62+'11'!I62+'12'!I62+D.!I62</f>
        <v>0</v>
      </c>
      <c r="J62" s="57">
        <f>+'7'!J62+'8'!J62+'9'!J62+'10'!J62+'11'!J62+'12'!J62+D.!J62</f>
        <v>0</v>
      </c>
      <c r="K62" s="57">
        <f>+'7'!K62+'8'!K62+'9'!K62+'10'!K62+'11'!K62+'12'!K62+D.!K62</f>
        <v>0</v>
      </c>
      <c r="L62" s="57">
        <f>+'7'!L62+'8'!L62+'9'!L62+'10'!L62+'11'!L62+'12'!L62+D.!L62</f>
        <v>0</v>
      </c>
      <c r="M62" s="57">
        <f>+'7'!M62+'8'!M62+'9'!M62+'10'!M62+'11'!M62+'12'!M62+D.!M62</f>
        <v>0</v>
      </c>
      <c r="N62" s="58">
        <f t="shared" si="0"/>
        <v>0</v>
      </c>
      <c r="O62" s="64">
        <f t="shared" si="1"/>
        <v>0</v>
      </c>
      <c r="P62" s="300"/>
      <c r="Q62" s="3"/>
      <c r="R62" s="65">
        <f t="shared" si="2"/>
        <v>0</v>
      </c>
      <c r="S62" s="3"/>
      <c r="T62" s="65">
        <f t="shared" si="3"/>
        <v>0</v>
      </c>
      <c r="U62" s="3"/>
      <c r="V62" s="65">
        <f t="shared" si="4"/>
        <v>0</v>
      </c>
      <c r="W62" s="3"/>
      <c r="X62" s="65">
        <f t="shared" si="5"/>
        <v>0</v>
      </c>
      <c r="Y62" s="3"/>
      <c r="Z62" s="65">
        <f t="shared" si="6"/>
        <v>0</v>
      </c>
      <c r="AA62" s="3"/>
      <c r="AB62" s="65">
        <f t="shared" si="7"/>
        <v>0</v>
      </c>
    </row>
    <row r="63" spans="1:28" ht="12.75" customHeight="1">
      <c r="A63" s="116"/>
      <c r="B63" s="278" t="s">
        <v>81</v>
      </c>
      <c r="C63" s="244" t="s">
        <v>103</v>
      </c>
      <c r="D63" s="34">
        <f>+'7'!D63</f>
        <v>168</v>
      </c>
      <c r="E63" s="63">
        <f>+'7'!E63+'8'!E63+'9'!E63+'10'!E63+'11'!E63+'12'!E63+D.!E63</f>
        <v>0</v>
      </c>
      <c r="F63" s="63">
        <f>+'7'!F63+'8'!F63+'9'!F63+'10'!F63+'11'!F63+'12'!F63+D.!F63</f>
        <v>0</v>
      </c>
      <c r="G63" s="56">
        <f>+'7'!G63+'8'!G63+'9'!G63+'10'!G63+'11'!G63+'12'!G63+D.!G63</f>
        <v>0</v>
      </c>
      <c r="H63" s="57">
        <f>+'7'!H63+'8'!H63+'9'!H63+'10'!H63+'11'!H63+'12'!H63+D.!H63</f>
        <v>0</v>
      </c>
      <c r="I63" s="57">
        <f>+'7'!I63+'8'!I63+'9'!I63+'10'!I63+'11'!I63+'12'!I63+D.!I63</f>
        <v>0</v>
      </c>
      <c r="J63" s="57">
        <f>+'7'!J63+'8'!J63+'9'!J63+'10'!J63+'11'!J63+'12'!J63+D.!J63</f>
        <v>0</v>
      </c>
      <c r="K63" s="57">
        <f>+'7'!K63+'8'!K63+'9'!K63+'10'!K63+'11'!K63+'12'!K63+D.!K63</f>
        <v>0</v>
      </c>
      <c r="L63" s="57">
        <f>+'7'!L63+'8'!L63+'9'!L63+'10'!L63+'11'!L63+'12'!L63+D.!L63</f>
        <v>0</v>
      </c>
      <c r="M63" s="57">
        <f>+'7'!M63+'8'!M63+'9'!M63+'10'!M63+'11'!M63+'12'!M63+D.!M63</f>
        <v>0</v>
      </c>
      <c r="N63" s="58">
        <f t="shared" si="0"/>
        <v>0</v>
      </c>
      <c r="O63" s="64">
        <f t="shared" si="1"/>
        <v>168</v>
      </c>
      <c r="P63" s="300"/>
      <c r="Q63" s="3"/>
      <c r="R63" s="65">
        <f t="shared" si="2"/>
        <v>0</v>
      </c>
      <c r="S63" s="3"/>
      <c r="T63" s="65">
        <f t="shared" si="3"/>
        <v>0</v>
      </c>
      <c r="U63" s="3"/>
      <c r="V63" s="65">
        <f t="shared" si="4"/>
        <v>0</v>
      </c>
      <c r="W63" s="3"/>
      <c r="X63" s="65">
        <f t="shared" si="5"/>
        <v>0</v>
      </c>
      <c r="Y63" s="3"/>
      <c r="Z63" s="65">
        <f t="shared" si="6"/>
        <v>0</v>
      </c>
      <c r="AA63" s="3"/>
      <c r="AB63" s="65">
        <f t="shared" si="7"/>
        <v>0</v>
      </c>
    </row>
    <row r="64" spans="1:28" ht="12.75" customHeight="1">
      <c r="A64" s="116"/>
      <c r="B64" s="278" t="s">
        <v>82</v>
      </c>
      <c r="C64" s="244" t="s">
        <v>69</v>
      </c>
      <c r="D64" s="34">
        <f>+'7'!D64</f>
        <v>588</v>
      </c>
      <c r="E64" s="63">
        <f>+'7'!E64+'8'!E64+'9'!E64+'10'!E64+'11'!E64+'12'!E64+D.!E64</f>
        <v>0</v>
      </c>
      <c r="F64" s="63">
        <f>+'7'!F64+'8'!F64+'9'!F64+'10'!F64+'11'!F64+'12'!F64+D.!F64</f>
        <v>0</v>
      </c>
      <c r="G64" s="56">
        <f>+'7'!G64+'8'!G64+'9'!G64+'10'!G64+'11'!G64+'12'!G64+D.!G64</f>
        <v>0</v>
      </c>
      <c r="H64" s="57">
        <f>+'7'!H64+'8'!H64+'9'!H64+'10'!H64+'11'!H64+'12'!H64+D.!H64</f>
        <v>0</v>
      </c>
      <c r="I64" s="57">
        <f>+'7'!I64+'8'!I64+'9'!I64+'10'!I64+'11'!I64+'12'!I64+D.!I64</f>
        <v>0</v>
      </c>
      <c r="J64" s="57">
        <f>+'7'!J64+'8'!J64+'9'!J64+'10'!J64+'11'!J64+'12'!J64+D.!J64</f>
        <v>0</v>
      </c>
      <c r="K64" s="57">
        <f>+'7'!K64+'8'!K64+'9'!K64+'10'!K64+'11'!K64+'12'!K64+D.!K64</f>
        <v>0</v>
      </c>
      <c r="L64" s="57">
        <f>+'7'!L64+'8'!L64+'9'!L64+'10'!L64+'11'!L64+'12'!L64+D.!L64</f>
        <v>0</v>
      </c>
      <c r="M64" s="57">
        <f>+'7'!M64+'8'!M64+'9'!M64+'10'!M64+'11'!M64+'12'!M64+D.!M64</f>
        <v>0</v>
      </c>
      <c r="N64" s="58">
        <f t="shared" si="0"/>
        <v>0</v>
      </c>
      <c r="O64" s="64">
        <f t="shared" si="1"/>
        <v>588</v>
      </c>
      <c r="P64" s="300"/>
      <c r="Q64" s="3"/>
      <c r="R64" s="65">
        <f t="shared" si="2"/>
        <v>0</v>
      </c>
      <c r="S64" s="3"/>
      <c r="T64" s="65">
        <f t="shared" si="3"/>
        <v>0</v>
      </c>
      <c r="U64" s="3"/>
      <c r="V64" s="65">
        <f t="shared" si="4"/>
        <v>0</v>
      </c>
      <c r="W64" s="3"/>
      <c r="X64" s="65">
        <f t="shared" si="5"/>
        <v>0</v>
      </c>
      <c r="Y64" s="3"/>
      <c r="Z64" s="65">
        <f t="shared" si="6"/>
        <v>0</v>
      </c>
      <c r="AA64" s="3"/>
      <c r="AB64" s="65">
        <f t="shared" si="7"/>
        <v>0</v>
      </c>
    </row>
    <row r="65" spans="1:28" ht="12.75" customHeight="1">
      <c r="A65" s="116"/>
      <c r="B65" s="278" t="s">
        <v>83</v>
      </c>
      <c r="C65" s="244" t="s">
        <v>69</v>
      </c>
      <c r="D65" s="34">
        <f>+'7'!D65</f>
        <v>675</v>
      </c>
      <c r="E65" s="63">
        <f>+'7'!E65+'8'!E65+'9'!E65+'10'!E65+'11'!E65+'12'!E65+D.!E65</f>
        <v>0</v>
      </c>
      <c r="F65" s="63">
        <f>+'7'!F65+'8'!F65+'9'!F65+'10'!F65+'11'!F65+'12'!F65+D.!F65</f>
        <v>0</v>
      </c>
      <c r="G65" s="56">
        <f>+'7'!G65+'8'!G65+'9'!G65+'10'!G65+'11'!G65+'12'!G65+D.!G65</f>
        <v>0</v>
      </c>
      <c r="H65" s="57">
        <f>+'7'!H65+'8'!H65+'9'!H65+'10'!H65+'11'!H65+'12'!H65+D.!H65</f>
        <v>0</v>
      </c>
      <c r="I65" s="57">
        <f>+'7'!I65+'8'!I65+'9'!I65+'10'!I65+'11'!I65+'12'!I65+D.!I65</f>
        <v>0</v>
      </c>
      <c r="J65" s="57">
        <f>+'7'!J65+'8'!J65+'9'!J65+'10'!J65+'11'!J65+'12'!J65+D.!J65</f>
        <v>0</v>
      </c>
      <c r="K65" s="57">
        <f>+'7'!K65+'8'!K65+'9'!K65+'10'!K65+'11'!K65+'12'!K65+D.!K65</f>
        <v>0</v>
      </c>
      <c r="L65" s="57">
        <f>+'7'!L65+'8'!L65+'9'!L65+'10'!L65+'11'!L65+'12'!L65+D.!L65</f>
        <v>0</v>
      </c>
      <c r="M65" s="57">
        <f>+'7'!M65+'8'!M65+'9'!M65+'10'!M65+'11'!M65+'12'!M65+D.!M65</f>
        <v>0</v>
      </c>
      <c r="N65" s="58">
        <f t="shared" si="0"/>
        <v>0</v>
      </c>
      <c r="O65" s="64">
        <f t="shared" si="1"/>
        <v>675</v>
      </c>
      <c r="P65" s="300"/>
      <c r="Q65" s="3"/>
      <c r="R65" s="65">
        <f t="shared" si="2"/>
        <v>0</v>
      </c>
      <c r="S65" s="3"/>
      <c r="T65" s="65">
        <f t="shared" si="3"/>
        <v>0</v>
      </c>
      <c r="U65" s="3"/>
      <c r="V65" s="65">
        <f t="shared" si="4"/>
        <v>0</v>
      </c>
      <c r="W65" s="3"/>
      <c r="X65" s="65">
        <f t="shared" si="5"/>
        <v>0</v>
      </c>
      <c r="Y65" s="3"/>
      <c r="Z65" s="65">
        <f t="shared" si="6"/>
        <v>0</v>
      </c>
      <c r="AA65" s="3"/>
      <c r="AB65" s="65">
        <f t="shared" si="7"/>
        <v>0</v>
      </c>
    </row>
    <row r="66" spans="1:28" ht="12.75" customHeight="1">
      <c r="A66" s="116"/>
      <c r="B66" s="278" t="s">
        <v>109</v>
      </c>
      <c r="C66" s="244" t="s">
        <v>69</v>
      </c>
      <c r="D66" s="34">
        <f>+'7'!D66</f>
        <v>9</v>
      </c>
      <c r="E66" s="63">
        <f>+'7'!E66+'8'!E66+'9'!E66+'10'!E66+'11'!E66+'12'!E66+D.!E66</f>
        <v>0</v>
      </c>
      <c r="F66" s="63">
        <f>+'7'!F66+'8'!F66+'9'!F66+'10'!F66+'11'!F66+'12'!F66+D.!F66</f>
        <v>0</v>
      </c>
      <c r="G66" s="56">
        <f>+'7'!G66+'8'!G66+'9'!G66+'10'!G66+'11'!G66+'12'!G66+D.!G66</f>
        <v>0</v>
      </c>
      <c r="H66" s="57">
        <f>+'7'!H66+'8'!H66+'9'!H66+'10'!H66+'11'!H66+'12'!H66+D.!H66</f>
        <v>0</v>
      </c>
      <c r="I66" s="57">
        <f>+'7'!I66+'8'!I66+'9'!I66+'10'!I66+'11'!I66+'12'!I66+D.!I66</f>
        <v>0</v>
      </c>
      <c r="J66" s="57">
        <f>+'7'!J66+'8'!J66+'9'!J66+'10'!J66+'11'!J66+'12'!J66+D.!J66</f>
        <v>0</v>
      </c>
      <c r="K66" s="57">
        <f>+'7'!K66+'8'!K66+'9'!K66+'10'!K66+'11'!K66+'12'!K66+D.!K66</f>
        <v>0</v>
      </c>
      <c r="L66" s="57">
        <f>+'7'!L66+'8'!L66+'9'!L66+'10'!L66+'11'!L66+'12'!L66+D.!L66</f>
        <v>0</v>
      </c>
      <c r="M66" s="57">
        <f>+'7'!M66+'8'!M66+'9'!M66+'10'!M66+'11'!M66+'12'!M66+D.!M66</f>
        <v>0</v>
      </c>
      <c r="N66" s="58">
        <f t="shared" si="0"/>
        <v>0</v>
      </c>
      <c r="O66" s="64">
        <f t="shared" si="1"/>
        <v>9</v>
      </c>
      <c r="P66" s="300"/>
      <c r="Q66" s="3"/>
      <c r="R66" s="65">
        <f t="shared" si="2"/>
        <v>0</v>
      </c>
      <c r="S66" s="3"/>
      <c r="T66" s="65">
        <f t="shared" si="3"/>
        <v>0</v>
      </c>
      <c r="U66" s="3"/>
      <c r="V66" s="65">
        <f t="shared" si="4"/>
        <v>0</v>
      </c>
      <c r="W66" s="3"/>
      <c r="X66" s="65">
        <f t="shared" si="5"/>
        <v>0</v>
      </c>
      <c r="Y66" s="3"/>
      <c r="Z66" s="65">
        <f t="shared" si="6"/>
        <v>0</v>
      </c>
      <c r="AA66" s="3"/>
      <c r="AB66" s="65">
        <f t="shared" si="7"/>
        <v>0</v>
      </c>
    </row>
    <row r="67" spans="1:28" ht="12.75" customHeight="1">
      <c r="A67" s="116"/>
      <c r="B67" s="278" t="s">
        <v>84</v>
      </c>
      <c r="C67" s="244" t="s">
        <v>69</v>
      </c>
      <c r="D67" s="34">
        <f>+'7'!D67</f>
        <v>1326</v>
      </c>
      <c r="E67" s="63">
        <f>+'7'!E67+'8'!E67+'9'!E67+'10'!E67+'11'!E67+'12'!E67+D.!E67</f>
        <v>0</v>
      </c>
      <c r="F67" s="63">
        <f>+'7'!F67+'8'!F67+'9'!F67+'10'!F67+'11'!F67+'12'!F67+D.!F67</f>
        <v>0</v>
      </c>
      <c r="G67" s="56">
        <f>+'7'!G67+'8'!G67+'9'!G67+'10'!G67+'11'!G67+'12'!G67+D.!G67</f>
        <v>0</v>
      </c>
      <c r="H67" s="57">
        <f>+'7'!H67+'8'!H67+'9'!H67+'10'!H67+'11'!H67+'12'!H67+D.!H67</f>
        <v>0</v>
      </c>
      <c r="I67" s="57">
        <f>+'7'!I67+'8'!I67+'9'!I67+'10'!I67+'11'!I67+'12'!I67+D.!I67</f>
        <v>0</v>
      </c>
      <c r="J67" s="57">
        <f>+'7'!J67+'8'!J67+'9'!J67+'10'!J67+'11'!J67+'12'!J67+D.!J67</f>
        <v>0</v>
      </c>
      <c r="K67" s="57">
        <f>+'7'!K67+'8'!K67+'9'!K67+'10'!K67+'11'!K67+'12'!K67+D.!K67</f>
        <v>0</v>
      </c>
      <c r="L67" s="57">
        <f>+'7'!L67+'8'!L67+'9'!L67+'10'!L67+'11'!L67+'12'!L67+D.!L67</f>
        <v>0</v>
      </c>
      <c r="M67" s="57">
        <f>+'7'!M67+'8'!M67+'9'!M67+'10'!M67+'11'!M67+'12'!M67+D.!M67</f>
        <v>0</v>
      </c>
      <c r="N67" s="58">
        <f t="shared" si="0"/>
        <v>0</v>
      </c>
      <c r="O67" s="64">
        <f t="shared" si="1"/>
        <v>1326</v>
      </c>
      <c r="P67" s="300"/>
      <c r="Q67" s="3"/>
      <c r="R67" s="65">
        <f t="shared" si="2"/>
        <v>0</v>
      </c>
      <c r="S67" s="3"/>
      <c r="T67" s="65">
        <f t="shared" si="3"/>
        <v>0</v>
      </c>
      <c r="U67" s="3"/>
      <c r="V67" s="65">
        <f t="shared" si="4"/>
        <v>0</v>
      </c>
      <c r="W67" s="3"/>
      <c r="X67" s="65">
        <f t="shared" si="5"/>
        <v>0</v>
      </c>
      <c r="Y67" s="3"/>
      <c r="Z67" s="65">
        <f t="shared" si="6"/>
        <v>0</v>
      </c>
      <c r="AA67" s="3"/>
      <c r="AB67" s="65">
        <f t="shared" si="7"/>
        <v>0</v>
      </c>
    </row>
    <row r="68" spans="1:28" ht="12.75" customHeight="1">
      <c r="A68" s="116"/>
      <c r="B68" s="278" t="s">
        <v>125</v>
      </c>
      <c r="C68" s="244" t="s">
        <v>69</v>
      </c>
      <c r="D68" s="34">
        <f>+'7'!D68</f>
        <v>0</v>
      </c>
      <c r="E68" s="63">
        <f>+'7'!E68+'8'!E68+'9'!E68+'10'!E68+'11'!E68+'12'!E68+D.!E68</f>
        <v>0</v>
      </c>
      <c r="F68" s="63">
        <f>+'7'!F68+'8'!F68+'9'!F68+'10'!F68+'11'!F68+'12'!F68+D.!F68</f>
        <v>0</v>
      </c>
      <c r="G68" s="56">
        <f>+'7'!G68+'8'!G68+'9'!G68+'10'!G68+'11'!G68+'12'!G68+D.!G68</f>
        <v>0</v>
      </c>
      <c r="H68" s="57">
        <f>+'7'!H68+'8'!H68+'9'!H68+'10'!H68+'11'!H68+'12'!H68+D.!H68</f>
        <v>0</v>
      </c>
      <c r="I68" s="57">
        <f>+'7'!I68+'8'!I68+'9'!I68+'10'!I68+'11'!I68+'12'!I68+D.!I68</f>
        <v>0</v>
      </c>
      <c r="J68" s="57">
        <f>+'7'!J68+'8'!J68+'9'!J68+'10'!J68+'11'!J68+'12'!J68+D.!J68</f>
        <v>0</v>
      </c>
      <c r="K68" s="57">
        <f>+'7'!K68+'8'!K68+'9'!K68+'10'!K68+'11'!K68+'12'!K68+D.!K68</f>
        <v>0</v>
      </c>
      <c r="L68" s="57">
        <f>+'7'!L68+'8'!L68+'9'!L68+'10'!L68+'11'!L68+'12'!L68+D.!L68</f>
        <v>0</v>
      </c>
      <c r="M68" s="57">
        <f>+'7'!M68+'8'!M68+'9'!M68+'10'!M68+'11'!M68+'12'!M68+D.!M68</f>
        <v>0</v>
      </c>
      <c r="N68" s="58">
        <f t="shared" si="0"/>
        <v>0</v>
      </c>
      <c r="O68" s="64">
        <f t="shared" si="1"/>
        <v>0</v>
      </c>
      <c r="P68" s="300"/>
      <c r="Q68" s="3"/>
      <c r="R68" s="65">
        <f t="shared" si="2"/>
        <v>0</v>
      </c>
      <c r="S68" s="3"/>
      <c r="T68" s="65">
        <f t="shared" si="3"/>
        <v>0</v>
      </c>
      <c r="U68" s="3"/>
      <c r="V68" s="65">
        <f t="shared" si="4"/>
        <v>0</v>
      </c>
      <c r="W68" s="3"/>
      <c r="X68" s="65">
        <f t="shared" si="5"/>
        <v>0</v>
      </c>
      <c r="Y68" s="3"/>
      <c r="Z68" s="65">
        <f t="shared" si="6"/>
        <v>0</v>
      </c>
      <c r="AA68" s="3"/>
      <c r="AB68" s="65">
        <f t="shared" si="7"/>
        <v>0</v>
      </c>
    </row>
    <row r="69" spans="1:28" ht="12.75" customHeight="1">
      <c r="A69" s="116"/>
      <c r="B69" s="278" t="s">
        <v>85</v>
      </c>
      <c r="C69" s="244" t="s">
        <v>69</v>
      </c>
      <c r="D69" s="34">
        <f>+'7'!D69</f>
        <v>2920</v>
      </c>
      <c r="E69" s="63">
        <f>+'7'!E69+'8'!E69+'9'!E69+'10'!E69+'11'!E69+'12'!E69+D.!E69</f>
        <v>0</v>
      </c>
      <c r="F69" s="63">
        <f>+'7'!F69+'8'!F69+'9'!F69+'10'!F69+'11'!F69+'12'!F69+D.!F69</f>
        <v>0</v>
      </c>
      <c r="G69" s="56">
        <f>+'7'!G69+'8'!G69+'9'!G69+'10'!G69+'11'!G69+'12'!G69+D.!G69</f>
        <v>0</v>
      </c>
      <c r="H69" s="57">
        <f>+'7'!H69+'8'!H69+'9'!H69+'10'!H69+'11'!H69+'12'!H69+D.!H69</f>
        <v>0</v>
      </c>
      <c r="I69" s="57">
        <f>+'7'!I69+'8'!I69+'9'!I69+'10'!I69+'11'!I69+'12'!I69+D.!I69</f>
        <v>0</v>
      </c>
      <c r="J69" s="57">
        <f>+'7'!J69+'8'!J69+'9'!J69+'10'!J69+'11'!J69+'12'!J69+D.!J69</f>
        <v>0</v>
      </c>
      <c r="K69" s="57">
        <f>+'7'!K69+'8'!K69+'9'!K69+'10'!K69+'11'!K69+'12'!K69+D.!K69</f>
        <v>0</v>
      </c>
      <c r="L69" s="57">
        <f>+'7'!L69+'8'!L69+'9'!L69+'10'!L69+'11'!L69+'12'!L69+D.!L69</f>
        <v>0</v>
      </c>
      <c r="M69" s="57">
        <f>+'7'!M69+'8'!M69+'9'!M69+'10'!M69+'11'!M69+'12'!M69+D.!M69</f>
        <v>0</v>
      </c>
      <c r="N69" s="58">
        <f t="shared" si="0"/>
        <v>0</v>
      </c>
      <c r="O69" s="64">
        <f t="shared" si="1"/>
        <v>2920</v>
      </c>
      <c r="P69" s="300"/>
      <c r="Q69" s="3"/>
      <c r="R69" s="65">
        <f t="shared" si="2"/>
        <v>0</v>
      </c>
      <c r="S69" s="3"/>
      <c r="T69" s="65">
        <f t="shared" si="3"/>
        <v>0</v>
      </c>
      <c r="U69" s="3"/>
      <c r="V69" s="65">
        <f t="shared" si="4"/>
        <v>0</v>
      </c>
      <c r="W69" s="3"/>
      <c r="X69" s="65">
        <f t="shared" si="5"/>
        <v>0</v>
      </c>
      <c r="Y69" s="3"/>
      <c r="Z69" s="65">
        <f t="shared" si="6"/>
        <v>0</v>
      </c>
      <c r="AA69" s="3"/>
      <c r="AB69" s="65">
        <f t="shared" si="7"/>
        <v>0</v>
      </c>
    </row>
    <row r="70" spans="1:28" ht="12.75" customHeight="1">
      <c r="A70" s="116"/>
      <c r="B70" s="278" t="s">
        <v>86</v>
      </c>
      <c r="C70" s="244" t="s">
        <v>8</v>
      </c>
      <c r="D70" s="34">
        <f>+'7'!D70</f>
        <v>84</v>
      </c>
      <c r="E70" s="63">
        <f>+'7'!E70+'8'!E70+'9'!E70+'10'!E70+'11'!E70+'12'!E70+D.!E70</f>
        <v>0</v>
      </c>
      <c r="F70" s="63">
        <f>+'7'!F70+'8'!F70+'9'!F70+'10'!F70+'11'!F70+'12'!F70+D.!F70</f>
        <v>0</v>
      </c>
      <c r="G70" s="56">
        <f>+'7'!G70+'8'!G70+'9'!G70+'10'!G70+'11'!G70+'12'!G70+D.!G70</f>
        <v>0</v>
      </c>
      <c r="H70" s="57">
        <f>+'7'!H70+'8'!H70+'9'!H70+'10'!H70+'11'!H70+'12'!H70+D.!H70</f>
        <v>0</v>
      </c>
      <c r="I70" s="57">
        <f>+'7'!I70+'8'!I70+'9'!I70+'10'!I70+'11'!I70+'12'!I70+D.!I70</f>
        <v>0</v>
      </c>
      <c r="J70" s="57">
        <f>+'7'!J70+'8'!J70+'9'!J70+'10'!J70+'11'!J70+'12'!J70+D.!J70</f>
        <v>0</v>
      </c>
      <c r="K70" s="57">
        <f>+'7'!K70+'8'!K70+'9'!K70+'10'!K70+'11'!K70+'12'!K70+D.!K70</f>
        <v>0</v>
      </c>
      <c r="L70" s="57">
        <f>+'7'!L70+'8'!L70+'9'!L70+'10'!L70+'11'!L70+'12'!L70+D.!L70</f>
        <v>0</v>
      </c>
      <c r="M70" s="57">
        <f>+'7'!M70+'8'!M70+'9'!M70+'10'!M70+'11'!M70+'12'!M70+D.!M70</f>
        <v>0</v>
      </c>
      <c r="N70" s="58">
        <f t="shared" si="0"/>
        <v>0</v>
      </c>
      <c r="O70" s="64">
        <f t="shared" si="1"/>
        <v>84</v>
      </c>
      <c r="P70" s="300"/>
      <c r="Q70" s="3"/>
      <c r="R70" s="65">
        <f t="shared" si="2"/>
        <v>0</v>
      </c>
      <c r="S70" s="3"/>
      <c r="T70" s="65">
        <f t="shared" si="3"/>
        <v>0</v>
      </c>
      <c r="U70" s="3"/>
      <c r="V70" s="65">
        <f t="shared" si="4"/>
        <v>0</v>
      </c>
      <c r="W70" s="3"/>
      <c r="X70" s="65">
        <f t="shared" si="5"/>
        <v>0</v>
      </c>
      <c r="Y70" s="3"/>
      <c r="Z70" s="65">
        <f t="shared" si="6"/>
        <v>0</v>
      </c>
      <c r="AA70" s="3"/>
      <c r="AB70" s="65">
        <f t="shared" si="7"/>
        <v>0</v>
      </c>
    </row>
    <row r="71" spans="1:28" ht="12.75" customHeight="1">
      <c r="A71" s="116"/>
      <c r="B71" s="278" t="s">
        <v>87</v>
      </c>
      <c r="C71" s="244" t="s">
        <v>103</v>
      </c>
      <c r="D71" s="34">
        <f>+'7'!D71</f>
        <v>2992</v>
      </c>
      <c r="E71" s="63">
        <f>+'7'!E71+'8'!E71+'9'!E71+'10'!E71+'11'!E71+'12'!E71+D.!E71</f>
        <v>0</v>
      </c>
      <c r="F71" s="63">
        <f>+'7'!F71+'8'!F71+'9'!F71+'10'!F71+'11'!F71+'12'!F71+D.!F71</f>
        <v>0</v>
      </c>
      <c r="G71" s="56">
        <f>+'7'!G71+'8'!G71+'9'!G71+'10'!G71+'11'!G71+'12'!G71+D.!G71</f>
        <v>0</v>
      </c>
      <c r="H71" s="57">
        <f>+'7'!H71+'8'!H71+'9'!H71+'10'!H71+'11'!H71+'12'!H71+D.!H71</f>
        <v>0</v>
      </c>
      <c r="I71" s="57">
        <f>+'7'!I71+'8'!I71+'9'!I71+'10'!I71+'11'!I71+'12'!I71+D.!I71</f>
        <v>0</v>
      </c>
      <c r="J71" s="57">
        <f>+'7'!J71+'8'!J71+'9'!J71+'10'!J71+'11'!J71+'12'!J71+D.!J71</f>
        <v>0</v>
      </c>
      <c r="K71" s="57">
        <f>+'7'!K71+'8'!K71+'9'!K71+'10'!K71+'11'!K71+'12'!K71+D.!K71</f>
        <v>0</v>
      </c>
      <c r="L71" s="57">
        <f>+'7'!L71+'8'!L71+'9'!L71+'10'!L71+'11'!L71+'12'!L71+D.!L71</f>
        <v>0</v>
      </c>
      <c r="M71" s="57">
        <f>+'7'!M71+'8'!M71+'9'!M71+'10'!M71+'11'!M71+'12'!M71+D.!M71</f>
        <v>0</v>
      </c>
      <c r="N71" s="58">
        <f t="shared" ref="N71:N138" si="8">SUM(H71:M71)</f>
        <v>0</v>
      </c>
      <c r="O71" s="64">
        <f t="shared" ref="O71:O138" si="9">+D71+G71-N71</f>
        <v>2992</v>
      </c>
      <c r="P71" s="300"/>
      <c r="Q71" s="3"/>
      <c r="R71" s="65">
        <f t="shared" ref="R71:R138" si="10">+H71-Q71</f>
        <v>0</v>
      </c>
      <c r="S71" s="3"/>
      <c r="T71" s="65">
        <f t="shared" ref="T71:T138" si="11">+I71-S71</f>
        <v>0</v>
      </c>
      <c r="U71" s="3"/>
      <c r="V71" s="65">
        <f t="shared" ref="V71:V138" si="12">+J71-U71</f>
        <v>0</v>
      </c>
      <c r="W71" s="3"/>
      <c r="X71" s="65">
        <f t="shared" ref="X71:X138" si="13">+K71-W71</f>
        <v>0</v>
      </c>
      <c r="Y71" s="3"/>
      <c r="Z71" s="65">
        <f t="shared" ref="Z71:Z138" si="14">+L71-Y71</f>
        <v>0</v>
      </c>
      <c r="AA71" s="3"/>
      <c r="AB71" s="65">
        <f t="shared" ref="AB71:AB138" si="15">+M71-AA71</f>
        <v>0</v>
      </c>
    </row>
    <row r="72" spans="1:28" ht="12.75" customHeight="1">
      <c r="A72" s="116"/>
      <c r="B72" s="278" t="s">
        <v>88</v>
      </c>
      <c r="C72" s="244" t="s">
        <v>69</v>
      </c>
      <c r="D72" s="34">
        <f>+'7'!D72</f>
        <v>20</v>
      </c>
      <c r="E72" s="63">
        <f>+'7'!E72+'8'!E72+'9'!E72+'10'!E72+'11'!E72+'12'!E72+D.!E72</f>
        <v>0</v>
      </c>
      <c r="F72" s="63">
        <f>+'7'!F72+'8'!F72+'9'!F72+'10'!F72+'11'!F72+'12'!F72+D.!F72</f>
        <v>0</v>
      </c>
      <c r="G72" s="56">
        <f>+'7'!G72+'8'!G72+'9'!G72+'10'!G72+'11'!G72+'12'!G72+D.!G72</f>
        <v>0</v>
      </c>
      <c r="H72" s="57">
        <f>+'7'!H72+'8'!H72+'9'!H72+'10'!H72+'11'!H72+'12'!H72+D.!H72</f>
        <v>0</v>
      </c>
      <c r="I72" s="57">
        <f>+'7'!I72+'8'!I72+'9'!I72+'10'!I72+'11'!I72+'12'!I72+D.!I72</f>
        <v>0</v>
      </c>
      <c r="J72" s="57">
        <f>+'7'!J72+'8'!J72+'9'!J72+'10'!J72+'11'!J72+'12'!J72+D.!J72</f>
        <v>0</v>
      </c>
      <c r="K72" s="57">
        <f>+'7'!K72+'8'!K72+'9'!K72+'10'!K72+'11'!K72+'12'!K72+D.!K72</f>
        <v>0</v>
      </c>
      <c r="L72" s="57">
        <f>+'7'!L72+'8'!L72+'9'!L72+'10'!L72+'11'!L72+'12'!L72+D.!L72</f>
        <v>0</v>
      </c>
      <c r="M72" s="57">
        <f>+'7'!M72+'8'!M72+'9'!M72+'10'!M72+'11'!M72+'12'!M72+D.!M72</f>
        <v>0</v>
      </c>
      <c r="N72" s="58">
        <f t="shared" si="8"/>
        <v>0</v>
      </c>
      <c r="O72" s="64">
        <f t="shared" si="9"/>
        <v>20</v>
      </c>
      <c r="P72" s="300"/>
      <c r="Q72" s="3"/>
      <c r="R72" s="65">
        <f t="shared" si="10"/>
        <v>0</v>
      </c>
      <c r="S72" s="3"/>
      <c r="T72" s="65">
        <f t="shared" si="11"/>
        <v>0</v>
      </c>
      <c r="U72" s="3"/>
      <c r="V72" s="65">
        <f t="shared" si="12"/>
        <v>0</v>
      </c>
      <c r="W72" s="3"/>
      <c r="X72" s="65">
        <f t="shared" si="13"/>
        <v>0</v>
      </c>
      <c r="Y72" s="3"/>
      <c r="Z72" s="65">
        <f t="shared" si="14"/>
        <v>0</v>
      </c>
      <c r="AA72" s="3"/>
      <c r="AB72" s="65">
        <f t="shared" si="15"/>
        <v>0</v>
      </c>
    </row>
    <row r="73" spans="1:28" ht="12.75" customHeight="1">
      <c r="A73" s="116"/>
      <c r="B73" s="259" t="s">
        <v>89</v>
      </c>
      <c r="C73" s="244" t="s">
        <v>69</v>
      </c>
      <c r="D73" s="34">
        <f>+'7'!D73</f>
        <v>300</v>
      </c>
      <c r="E73" s="63">
        <f>+'7'!E73+'8'!E73+'9'!E73+'10'!E73+'11'!E73+'12'!E73+D.!E73</f>
        <v>0</v>
      </c>
      <c r="F73" s="63">
        <f>+'7'!F73+'8'!F73+'9'!F73+'10'!F73+'11'!F73+'12'!F73+D.!F73</f>
        <v>0</v>
      </c>
      <c r="G73" s="56">
        <f>+'7'!G73+'8'!G73+'9'!G73+'10'!G73+'11'!G73+'12'!G73+D.!G73</f>
        <v>0</v>
      </c>
      <c r="H73" s="57">
        <f>+'7'!H73+'8'!H73+'9'!H73+'10'!H73+'11'!H73+'12'!H73+D.!H73</f>
        <v>0</v>
      </c>
      <c r="I73" s="57">
        <f>+'7'!I73+'8'!I73+'9'!I73+'10'!I73+'11'!I73+'12'!I73+D.!I73</f>
        <v>0</v>
      </c>
      <c r="J73" s="57">
        <f>+'7'!J73+'8'!J73+'9'!J73+'10'!J73+'11'!J73+'12'!J73+D.!J73</f>
        <v>0</v>
      </c>
      <c r="K73" s="57">
        <f>+'7'!K73+'8'!K73+'9'!K73+'10'!K73+'11'!K73+'12'!K73+D.!K73</f>
        <v>0</v>
      </c>
      <c r="L73" s="57">
        <f>+'7'!L73+'8'!L73+'9'!L73+'10'!L73+'11'!L73+'12'!L73+D.!L73</f>
        <v>0</v>
      </c>
      <c r="M73" s="57">
        <f>+'7'!M73+'8'!M73+'9'!M73+'10'!M73+'11'!M73+'12'!M73+D.!M73</f>
        <v>0</v>
      </c>
      <c r="N73" s="58">
        <f t="shared" si="8"/>
        <v>0</v>
      </c>
      <c r="O73" s="64">
        <f t="shared" si="9"/>
        <v>300</v>
      </c>
      <c r="P73" s="300"/>
      <c r="Q73" s="3"/>
      <c r="R73" s="65">
        <f t="shared" si="10"/>
        <v>0</v>
      </c>
      <c r="S73" s="3"/>
      <c r="T73" s="65">
        <f t="shared" si="11"/>
        <v>0</v>
      </c>
      <c r="U73" s="3"/>
      <c r="V73" s="65">
        <f t="shared" si="12"/>
        <v>0</v>
      </c>
      <c r="W73" s="3"/>
      <c r="X73" s="65">
        <f t="shared" si="13"/>
        <v>0</v>
      </c>
      <c r="Y73" s="3"/>
      <c r="Z73" s="65">
        <f t="shared" si="14"/>
        <v>0</v>
      </c>
      <c r="AA73" s="3"/>
      <c r="AB73" s="65">
        <f t="shared" si="15"/>
        <v>0</v>
      </c>
    </row>
    <row r="74" spans="1:28" ht="12.75" customHeight="1">
      <c r="A74" s="116"/>
      <c r="B74" s="256" t="s">
        <v>90</v>
      </c>
      <c r="C74" s="244" t="s">
        <v>69</v>
      </c>
      <c r="D74" s="34">
        <f>+'7'!D74</f>
        <v>155</v>
      </c>
      <c r="E74" s="63">
        <f>+'7'!E74+'8'!E74+'9'!E74+'10'!E74+'11'!E74+'12'!E74+D.!E74</f>
        <v>0</v>
      </c>
      <c r="F74" s="63">
        <f>+'7'!F74+'8'!F74+'9'!F74+'10'!F74+'11'!F74+'12'!F74+D.!F74</f>
        <v>0</v>
      </c>
      <c r="G74" s="56">
        <f>+'7'!G74+'8'!G74+'9'!G74+'10'!G74+'11'!G74+'12'!G74+D.!G74</f>
        <v>0</v>
      </c>
      <c r="H74" s="57">
        <f>+'7'!H74+'8'!H74+'9'!H74+'10'!H74+'11'!H74+'12'!H74+D.!H74</f>
        <v>0</v>
      </c>
      <c r="I74" s="57">
        <f>+'7'!I74+'8'!I74+'9'!I74+'10'!I74+'11'!I74+'12'!I74+D.!I74</f>
        <v>0</v>
      </c>
      <c r="J74" s="57">
        <f>+'7'!J74+'8'!J74+'9'!J74+'10'!J74+'11'!J74+'12'!J74+D.!J74</f>
        <v>0</v>
      </c>
      <c r="K74" s="57">
        <f>+'7'!K74+'8'!K74+'9'!K74+'10'!K74+'11'!K74+'12'!K74+D.!K74</f>
        <v>0</v>
      </c>
      <c r="L74" s="57">
        <f>+'7'!L74+'8'!L74+'9'!L74+'10'!L74+'11'!L74+'12'!L74+D.!L74</f>
        <v>0</v>
      </c>
      <c r="M74" s="57">
        <f>+'7'!M74+'8'!M74+'9'!M74+'10'!M74+'11'!M74+'12'!M74+D.!M74</f>
        <v>0</v>
      </c>
      <c r="N74" s="58">
        <f t="shared" si="8"/>
        <v>0</v>
      </c>
      <c r="O74" s="64">
        <f t="shared" si="9"/>
        <v>155</v>
      </c>
      <c r="P74" s="300"/>
      <c r="Q74" s="3"/>
      <c r="R74" s="65">
        <f t="shared" si="10"/>
        <v>0</v>
      </c>
      <c r="S74" s="3"/>
      <c r="T74" s="65">
        <f t="shared" si="11"/>
        <v>0</v>
      </c>
      <c r="U74" s="3"/>
      <c r="V74" s="65">
        <f t="shared" si="12"/>
        <v>0</v>
      </c>
      <c r="W74" s="3"/>
      <c r="X74" s="65">
        <f t="shared" si="13"/>
        <v>0</v>
      </c>
      <c r="Y74" s="3"/>
      <c r="Z74" s="65">
        <f t="shared" si="14"/>
        <v>0</v>
      </c>
      <c r="AA74" s="3"/>
      <c r="AB74" s="65">
        <f t="shared" si="15"/>
        <v>0</v>
      </c>
    </row>
    <row r="75" spans="1:28" ht="12.75" customHeight="1">
      <c r="A75" s="116"/>
      <c r="B75" s="259" t="s">
        <v>91</v>
      </c>
      <c r="C75" s="244" t="s">
        <v>103</v>
      </c>
      <c r="D75" s="34">
        <f>+'7'!D75</f>
        <v>174</v>
      </c>
      <c r="E75" s="63">
        <f>+'7'!E75+'8'!E75+'9'!E75+'10'!E75+'11'!E75+'12'!E75+D.!E75</f>
        <v>0</v>
      </c>
      <c r="F75" s="63">
        <f>+'7'!F75+'8'!F75+'9'!F75+'10'!F75+'11'!F75+'12'!F75+D.!F75</f>
        <v>0</v>
      </c>
      <c r="G75" s="56">
        <f>+'7'!G75+'8'!G75+'9'!G75+'10'!G75+'11'!G75+'12'!G75+D.!G75</f>
        <v>0</v>
      </c>
      <c r="H75" s="57">
        <f>+'7'!H75+'8'!H75+'9'!H75+'10'!H75+'11'!H75+'12'!H75+D.!H75</f>
        <v>0</v>
      </c>
      <c r="I75" s="57">
        <f>+'7'!I75+'8'!I75+'9'!I75+'10'!I75+'11'!I75+'12'!I75+D.!I75</f>
        <v>0</v>
      </c>
      <c r="J75" s="57">
        <f>+'7'!J75+'8'!J75+'9'!J75+'10'!J75+'11'!J75+'12'!J75+D.!J75</f>
        <v>0</v>
      </c>
      <c r="K75" s="57">
        <f>+'7'!K75+'8'!K75+'9'!K75+'10'!K75+'11'!K75+'12'!K75+D.!K75</f>
        <v>0</v>
      </c>
      <c r="L75" s="57">
        <f>+'7'!L75+'8'!L75+'9'!L75+'10'!L75+'11'!L75+'12'!L75+D.!L75</f>
        <v>0</v>
      </c>
      <c r="M75" s="57">
        <f>+'7'!M75+'8'!M75+'9'!M75+'10'!M75+'11'!M75+'12'!M75+D.!M75</f>
        <v>0</v>
      </c>
      <c r="N75" s="58">
        <f t="shared" si="8"/>
        <v>0</v>
      </c>
      <c r="O75" s="64">
        <f t="shared" si="9"/>
        <v>174</v>
      </c>
      <c r="P75" s="300"/>
      <c r="Q75" s="3"/>
      <c r="R75" s="65">
        <f t="shared" si="10"/>
        <v>0</v>
      </c>
      <c r="S75" s="3"/>
      <c r="T75" s="65">
        <f t="shared" si="11"/>
        <v>0</v>
      </c>
      <c r="U75" s="3"/>
      <c r="V75" s="65">
        <f t="shared" si="12"/>
        <v>0</v>
      </c>
      <c r="W75" s="3"/>
      <c r="X75" s="65">
        <f t="shared" si="13"/>
        <v>0</v>
      </c>
      <c r="Y75" s="3"/>
      <c r="Z75" s="65">
        <f t="shared" si="14"/>
        <v>0</v>
      </c>
      <c r="AA75" s="3"/>
      <c r="AB75" s="65">
        <f t="shared" si="15"/>
        <v>0</v>
      </c>
    </row>
    <row r="76" spans="1:28" ht="12.75" customHeight="1">
      <c r="A76" s="116"/>
      <c r="B76" s="252" t="s">
        <v>157</v>
      </c>
      <c r="C76" s="244" t="s">
        <v>8</v>
      </c>
      <c r="D76" s="34">
        <f>+'7'!D76</f>
        <v>0</v>
      </c>
      <c r="E76" s="63">
        <f>+'7'!E76+'8'!E76+'9'!E76+'10'!E76+'11'!E76+'12'!E76+D.!E76</f>
        <v>0</v>
      </c>
      <c r="F76" s="63">
        <f>+'7'!F76+'8'!F76+'9'!F76+'10'!F76+'11'!F76+'12'!F76+D.!F76</f>
        <v>0</v>
      </c>
      <c r="G76" s="56">
        <f>+'7'!G76+'8'!G76+'9'!G76+'10'!G76+'11'!G76+'12'!G76+D.!G76</f>
        <v>0</v>
      </c>
      <c r="H76" s="57">
        <f>+'7'!H76+'8'!H76+'9'!H76+'10'!H76+'11'!H76+'12'!H76+D.!H76</f>
        <v>0</v>
      </c>
      <c r="I76" s="57">
        <f>+'7'!I76+'8'!I76+'9'!I76+'10'!I76+'11'!I76+'12'!I76+D.!I76</f>
        <v>0</v>
      </c>
      <c r="J76" s="57">
        <f>+'7'!J76+'8'!J76+'9'!J76+'10'!J76+'11'!J76+'12'!J76+D.!J76</f>
        <v>0</v>
      </c>
      <c r="K76" s="57">
        <f>+'7'!K76+'8'!K76+'9'!K76+'10'!K76+'11'!K76+'12'!K76+D.!K76</f>
        <v>0</v>
      </c>
      <c r="L76" s="57">
        <f>+'7'!L76+'8'!L76+'9'!L76+'10'!L76+'11'!L76+'12'!L76+D.!L76</f>
        <v>0</v>
      </c>
      <c r="M76" s="57">
        <f>+'7'!M76+'8'!M76+'9'!M76+'10'!M76+'11'!M76+'12'!M76+D.!M76</f>
        <v>0</v>
      </c>
      <c r="N76" s="58">
        <f t="shared" si="8"/>
        <v>0</v>
      </c>
      <c r="O76" s="64">
        <f t="shared" si="9"/>
        <v>0</v>
      </c>
      <c r="P76" s="300"/>
      <c r="Q76" s="3"/>
      <c r="R76" s="65">
        <f t="shared" si="10"/>
        <v>0</v>
      </c>
      <c r="S76" s="3"/>
      <c r="T76" s="65">
        <f t="shared" si="11"/>
        <v>0</v>
      </c>
      <c r="U76" s="3"/>
      <c r="V76" s="65">
        <f t="shared" si="12"/>
        <v>0</v>
      </c>
      <c r="W76" s="3"/>
      <c r="X76" s="65">
        <f t="shared" si="13"/>
        <v>0</v>
      </c>
      <c r="Y76" s="3"/>
      <c r="Z76" s="65">
        <f t="shared" si="14"/>
        <v>0</v>
      </c>
      <c r="AA76" s="3"/>
      <c r="AB76" s="65">
        <f t="shared" si="15"/>
        <v>0</v>
      </c>
    </row>
    <row r="77" spans="1:28" ht="12.75" customHeight="1">
      <c r="A77" s="116"/>
      <c r="B77" s="278" t="s">
        <v>174</v>
      </c>
      <c r="C77" s="244" t="s">
        <v>175</v>
      </c>
      <c r="D77" s="34">
        <f>+'7'!D77</f>
        <v>217.5</v>
      </c>
      <c r="E77" s="63">
        <f>+'7'!E77+'8'!E77+'9'!E77+'10'!E77+'11'!E77+'12'!E77+D.!E77</f>
        <v>0</v>
      </c>
      <c r="F77" s="63">
        <f>+'7'!F77+'8'!F77+'9'!F77+'10'!F77+'11'!F77+'12'!F77+D.!F77</f>
        <v>0</v>
      </c>
      <c r="G77" s="56">
        <f>+'7'!G77+'8'!G77+'9'!G77+'10'!G77+'11'!G77+'12'!G77+D.!G77</f>
        <v>0</v>
      </c>
      <c r="H77" s="57">
        <f>+'7'!H77+'8'!H77+'9'!H77+'10'!H77+'11'!H77+'12'!H77+D.!H77</f>
        <v>0</v>
      </c>
      <c r="I77" s="57">
        <f>+'7'!I77+'8'!I77+'9'!I77+'10'!I77+'11'!I77+'12'!I77+D.!I77</f>
        <v>0</v>
      </c>
      <c r="J77" s="57">
        <f>+'7'!J77+'8'!J77+'9'!J77+'10'!J77+'11'!J77+'12'!J77+D.!J77</f>
        <v>0</v>
      </c>
      <c r="K77" s="57">
        <f>+'7'!K77+'8'!K77+'9'!K77+'10'!K77+'11'!K77+'12'!K77+D.!K77</f>
        <v>0</v>
      </c>
      <c r="L77" s="57">
        <f>+'7'!L77+'8'!L77+'9'!L77+'10'!L77+'11'!L77+'12'!L77+D.!L77</f>
        <v>0</v>
      </c>
      <c r="M77" s="57">
        <f>+'7'!M77+'8'!M77+'9'!M77+'10'!M77+'11'!M77+'12'!M77+D.!M77</f>
        <v>0</v>
      </c>
      <c r="N77" s="58">
        <f t="shared" si="8"/>
        <v>0</v>
      </c>
      <c r="O77" s="64">
        <f t="shared" si="9"/>
        <v>217.5</v>
      </c>
      <c r="P77" s="300"/>
      <c r="Q77" s="3"/>
      <c r="R77" s="65">
        <f t="shared" si="10"/>
        <v>0</v>
      </c>
      <c r="S77" s="3"/>
      <c r="T77" s="65">
        <f t="shared" si="11"/>
        <v>0</v>
      </c>
      <c r="U77" s="3"/>
      <c r="V77" s="65">
        <f t="shared" si="12"/>
        <v>0</v>
      </c>
      <c r="W77" s="3"/>
      <c r="X77" s="65">
        <f t="shared" si="13"/>
        <v>0</v>
      </c>
      <c r="Y77" s="3"/>
      <c r="Z77" s="65">
        <f t="shared" si="14"/>
        <v>0</v>
      </c>
      <c r="AA77" s="3"/>
      <c r="AB77" s="65">
        <f t="shared" si="15"/>
        <v>0</v>
      </c>
    </row>
    <row r="78" spans="1:28" ht="12.75" customHeight="1">
      <c r="A78" s="116"/>
      <c r="B78" s="278" t="s">
        <v>176</v>
      </c>
      <c r="C78" s="244" t="s">
        <v>175</v>
      </c>
      <c r="D78" s="34">
        <f>+'7'!D78</f>
        <v>25</v>
      </c>
      <c r="E78" s="63">
        <f>+'7'!E78+'8'!E78+'9'!E78+'10'!E78+'11'!E78+'12'!E78+D.!E78</f>
        <v>0</v>
      </c>
      <c r="F78" s="63">
        <f>+'7'!F78+'8'!F78+'9'!F78+'10'!F78+'11'!F78+'12'!F78+D.!F78</f>
        <v>0</v>
      </c>
      <c r="G78" s="56">
        <f>+'7'!G78+'8'!G78+'9'!G78+'10'!G78+'11'!G78+'12'!G78+D.!G78</f>
        <v>0</v>
      </c>
      <c r="H78" s="57">
        <f>+'7'!H78+'8'!H78+'9'!H78+'10'!H78+'11'!H78+'12'!H78+D.!H78</f>
        <v>0</v>
      </c>
      <c r="I78" s="57">
        <f>+'7'!I78+'8'!I78+'9'!I78+'10'!I78+'11'!I78+'12'!I78+D.!I78</f>
        <v>0</v>
      </c>
      <c r="J78" s="57">
        <f>+'7'!J78+'8'!J78+'9'!J78+'10'!J78+'11'!J78+'12'!J78+D.!J78</f>
        <v>0</v>
      </c>
      <c r="K78" s="57">
        <f>+'7'!K78+'8'!K78+'9'!K78+'10'!K78+'11'!K78+'12'!K78+D.!K78</f>
        <v>0</v>
      </c>
      <c r="L78" s="57">
        <f>+'7'!L78+'8'!L78+'9'!L78+'10'!L78+'11'!L78+'12'!L78+D.!L78</f>
        <v>0</v>
      </c>
      <c r="M78" s="57">
        <f>+'7'!M78+'8'!M78+'9'!M78+'10'!M78+'11'!M78+'12'!M78+D.!M78</f>
        <v>0</v>
      </c>
      <c r="N78" s="58">
        <f t="shared" si="8"/>
        <v>0</v>
      </c>
      <c r="O78" s="64">
        <f t="shared" si="9"/>
        <v>25</v>
      </c>
      <c r="P78" s="300"/>
      <c r="Q78" s="3"/>
      <c r="R78" s="65">
        <f t="shared" si="10"/>
        <v>0</v>
      </c>
      <c r="S78" s="3"/>
      <c r="T78" s="65">
        <f t="shared" si="11"/>
        <v>0</v>
      </c>
      <c r="U78" s="3"/>
      <c r="V78" s="65">
        <f t="shared" si="12"/>
        <v>0</v>
      </c>
      <c r="W78" s="3"/>
      <c r="X78" s="65">
        <f t="shared" si="13"/>
        <v>0</v>
      </c>
      <c r="Y78" s="3"/>
      <c r="Z78" s="65">
        <f t="shared" si="14"/>
        <v>0</v>
      </c>
      <c r="AA78" s="3"/>
      <c r="AB78" s="65">
        <f t="shared" si="15"/>
        <v>0</v>
      </c>
    </row>
    <row r="79" spans="1:28" ht="12.75" customHeight="1">
      <c r="A79" s="116"/>
      <c r="B79" s="278" t="s">
        <v>177</v>
      </c>
      <c r="C79" s="244" t="s">
        <v>175</v>
      </c>
      <c r="D79" s="34">
        <f>+'7'!D79</f>
        <v>150</v>
      </c>
      <c r="E79" s="63">
        <f>+'7'!E79+'8'!E79+'9'!E79+'10'!E79+'11'!E79+'12'!E79+D.!E79</f>
        <v>0</v>
      </c>
      <c r="F79" s="63">
        <f>+'7'!F79+'8'!F79+'9'!F79+'10'!F79+'11'!F79+'12'!F79+D.!F79</f>
        <v>0</v>
      </c>
      <c r="G79" s="56">
        <f>+'7'!G79+'8'!G79+'9'!G79+'10'!G79+'11'!G79+'12'!G79+D.!G79</f>
        <v>0</v>
      </c>
      <c r="H79" s="57">
        <f>+'7'!H79+'8'!H79+'9'!H79+'10'!H79+'11'!H79+'12'!H79+D.!H79</f>
        <v>0</v>
      </c>
      <c r="I79" s="57">
        <f>+'7'!I79+'8'!I79+'9'!I79+'10'!I79+'11'!I79+'12'!I79+D.!I79</f>
        <v>0</v>
      </c>
      <c r="J79" s="57">
        <f>+'7'!J79+'8'!J79+'9'!J79+'10'!J79+'11'!J79+'12'!J79+D.!J79</f>
        <v>0</v>
      </c>
      <c r="K79" s="57">
        <f>+'7'!K79+'8'!K79+'9'!K79+'10'!K79+'11'!K79+'12'!K79+D.!K79</f>
        <v>0</v>
      </c>
      <c r="L79" s="57">
        <f>+'7'!L79+'8'!L79+'9'!L79+'10'!L79+'11'!L79+'12'!L79+D.!L79</f>
        <v>0</v>
      </c>
      <c r="M79" s="57">
        <f>+'7'!M79+'8'!M79+'9'!M79+'10'!M79+'11'!M79+'12'!M79+D.!M79</f>
        <v>0</v>
      </c>
      <c r="N79" s="58">
        <f t="shared" si="8"/>
        <v>0</v>
      </c>
      <c r="O79" s="64">
        <f t="shared" si="9"/>
        <v>150</v>
      </c>
      <c r="P79" s="300"/>
      <c r="Q79" s="3"/>
      <c r="R79" s="65">
        <f t="shared" si="10"/>
        <v>0</v>
      </c>
      <c r="S79" s="3"/>
      <c r="T79" s="65">
        <f t="shared" si="11"/>
        <v>0</v>
      </c>
      <c r="U79" s="3"/>
      <c r="V79" s="65">
        <f t="shared" si="12"/>
        <v>0</v>
      </c>
      <c r="W79" s="3"/>
      <c r="X79" s="65">
        <f t="shared" si="13"/>
        <v>0</v>
      </c>
      <c r="Y79" s="3"/>
      <c r="Z79" s="65">
        <f t="shared" si="14"/>
        <v>0</v>
      </c>
      <c r="AA79" s="3"/>
      <c r="AB79" s="65">
        <f t="shared" si="15"/>
        <v>0</v>
      </c>
    </row>
    <row r="80" spans="1:28" ht="12.75" customHeight="1">
      <c r="A80" s="116"/>
      <c r="B80" s="278" t="s">
        <v>178</v>
      </c>
      <c r="C80" s="244" t="s">
        <v>175</v>
      </c>
      <c r="D80" s="34">
        <f>+'7'!D80</f>
        <v>25</v>
      </c>
      <c r="E80" s="63">
        <f>+'7'!E80+'8'!E80+'9'!E80+'10'!E80+'11'!E80+'12'!E80+D.!E80</f>
        <v>0</v>
      </c>
      <c r="F80" s="63">
        <f>+'7'!F80+'8'!F80+'9'!F80+'10'!F80+'11'!F80+'12'!F80+D.!F80</f>
        <v>0</v>
      </c>
      <c r="G80" s="56">
        <f>+'7'!G80+'8'!G80+'9'!G80+'10'!G80+'11'!G80+'12'!G80+D.!G80</f>
        <v>0</v>
      </c>
      <c r="H80" s="57">
        <f>+'7'!H80+'8'!H80+'9'!H80+'10'!H80+'11'!H80+'12'!H80+D.!H80</f>
        <v>0</v>
      </c>
      <c r="I80" s="57">
        <f>+'7'!I80+'8'!I80+'9'!I80+'10'!I80+'11'!I80+'12'!I80+D.!I80</f>
        <v>0</v>
      </c>
      <c r="J80" s="57">
        <f>+'7'!J80+'8'!J80+'9'!J80+'10'!J80+'11'!J80+'12'!J80+D.!J80</f>
        <v>0</v>
      </c>
      <c r="K80" s="57">
        <f>+'7'!K80+'8'!K80+'9'!K80+'10'!K80+'11'!K80+'12'!K80+D.!K80</f>
        <v>0</v>
      </c>
      <c r="L80" s="57">
        <f>+'7'!L80+'8'!L80+'9'!L80+'10'!L80+'11'!L80+'12'!L80+D.!L80</f>
        <v>0</v>
      </c>
      <c r="M80" s="57">
        <f>+'7'!M80+'8'!M80+'9'!M80+'10'!M80+'11'!M80+'12'!M80+D.!M80</f>
        <v>0</v>
      </c>
      <c r="N80" s="58">
        <f t="shared" si="8"/>
        <v>0</v>
      </c>
      <c r="O80" s="64">
        <f t="shared" si="9"/>
        <v>25</v>
      </c>
      <c r="P80" s="300"/>
      <c r="Q80" s="3"/>
      <c r="R80" s="65">
        <f t="shared" si="10"/>
        <v>0</v>
      </c>
      <c r="S80" s="3"/>
      <c r="T80" s="65">
        <f t="shared" si="11"/>
        <v>0</v>
      </c>
      <c r="U80" s="3"/>
      <c r="V80" s="65">
        <f t="shared" si="12"/>
        <v>0</v>
      </c>
      <c r="W80" s="3"/>
      <c r="X80" s="65">
        <f t="shared" si="13"/>
        <v>0</v>
      </c>
      <c r="Y80" s="3"/>
      <c r="Z80" s="65">
        <f t="shared" si="14"/>
        <v>0</v>
      </c>
      <c r="AA80" s="3"/>
      <c r="AB80" s="65">
        <f t="shared" si="15"/>
        <v>0</v>
      </c>
    </row>
    <row r="81" spans="1:28" ht="12.75" customHeight="1">
      <c r="A81" s="116"/>
      <c r="B81" s="259" t="s">
        <v>179</v>
      </c>
      <c r="C81" s="244" t="s">
        <v>175</v>
      </c>
      <c r="D81" s="34">
        <f>+'7'!D81</f>
        <v>25.4</v>
      </c>
      <c r="E81" s="63">
        <f>+'7'!E81+'8'!E81+'9'!E81+'10'!E81+'11'!E81+'12'!E81+D.!E81</f>
        <v>0</v>
      </c>
      <c r="F81" s="63">
        <f>+'7'!F81+'8'!F81+'9'!F81+'10'!F81+'11'!F81+'12'!F81+D.!F81</f>
        <v>0</v>
      </c>
      <c r="G81" s="56">
        <f>+'7'!G81+'8'!G81+'9'!G81+'10'!G81+'11'!G81+'12'!G81+D.!G81</f>
        <v>0</v>
      </c>
      <c r="H81" s="57">
        <f>+'7'!H81+'8'!H81+'9'!H81+'10'!H81+'11'!H81+'12'!H81+D.!H81</f>
        <v>0</v>
      </c>
      <c r="I81" s="57">
        <f>+'7'!I81+'8'!I81+'9'!I81+'10'!I81+'11'!I81+'12'!I81+D.!I81</f>
        <v>0</v>
      </c>
      <c r="J81" s="57">
        <f>+'7'!J81+'8'!J81+'9'!J81+'10'!J81+'11'!J81+'12'!J81+D.!J81</f>
        <v>0</v>
      </c>
      <c r="K81" s="57">
        <f>+'7'!K81+'8'!K81+'9'!K81+'10'!K81+'11'!K81+'12'!K81+D.!K81</f>
        <v>0</v>
      </c>
      <c r="L81" s="57">
        <f>+'7'!L81+'8'!L81+'9'!L81+'10'!L81+'11'!L81+'12'!L81+D.!L81</f>
        <v>0</v>
      </c>
      <c r="M81" s="57">
        <f>+'7'!M81+'8'!M81+'9'!M81+'10'!M81+'11'!M81+'12'!M81+D.!M81</f>
        <v>0</v>
      </c>
      <c r="N81" s="58">
        <f t="shared" si="8"/>
        <v>0</v>
      </c>
      <c r="O81" s="64">
        <f t="shared" si="9"/>
        <v>25.4</v>
      </c>
      <c r="P81" s="300"/>
      <c r="Q81" s="3"/>
      <c r="R81" s="65">
        <f t="shared" si="10"/>
        <v>0</v>
      </c>
      <c r="S81" s="3"/>
      <c r="T81" s="65">
        <f t="shared" si="11"/>
        <v>0</v>
      </c>
      <c r="U81" s="3"/>
      <c r="V81" s="65">
        <f t="shared" si="12"/>
        <v>0</v>
      </c>
      <c r="W81" s="3"/>
      <c r="X81" s="65">
        <f t="shared" si="13"/>
        <v>0</v>
      </c>
      <c r="Y81" s="3"/>
      <c r="Z81" s="65">
        <f t="shared" si="14"/>
        <v>0</v>
      </c>
      <c r="AA81" s="3"/>
      <c r="AB81" s="65">
        <f t="shared" si="15"/>
        <v>0</v>
      </c>
    </row>
    <row r="82" spans="1:28" ht="12.75" customHeight="1">
      <c r="A82" s="116"/>
      <c r="B82" s="256" t="s">
        <v>180</v>
      </c>
      <c r="C82" s="244" t="s">
        <v>175</v>
      </c>
      <c r="D82" s="34">
        <f>+'7'!D82</f>
        <v>50</v>
      </c>
      <c r="E82" s="63">
        <f>+'7'!E82+'8'!E82+'9'!E82+'10'!E82+'11'!E82+'12'!E82+D.!E82</f>
        <v>0</v>
      </c>
      <c r="F82" s="63">
        <f>+'7'!F82+'8'!F82+'9'!F82+'10'!F82+'11'!F82+'12'!F82+D.!F82</f>
        <v>0</v>
      </c>
      <c r="G82" s="56">
        <f>+'7'!G82+'8'!G82+'9'!G82+'10'!G82+'11'!G82+'12'!G82+D.!G82</f>
        <v>0</v>
      </c>
      <c r="H82" s="57">
        <f>+'7'!H82+'8'!H82+'9'!H82+'10'!H82+'11'!H82+'12'!H82+D.!H82</f>
        <v>0</v>
      </c>
      <c r="I82" s="57">
        <f>+'7'!I82+'8'!I82+'9'!I82+'10'!I82+'11'!I82+'12'!I82+D.!I82</f>
        <v>0</v>
      </c>
      <c r="J82" s="57">
        <f>+'7'!J82+'8'!J82+'9'!J82+'10'!J82+'11'!J82+'12'!J82+D.!J82</f>
        <v>0</v>
      </c>
      <c r="K82" s="57">
        <f>+'7'!K82+'8'!K82+'9'!K82+'10'!K82+'11'!K82+'12'!K82+D.!K82</f>
        <v>0</v>
      </c>
      <c r="L82" s="57">
        <f>+'7'!L82+'8'!L82+'9'!L82+'10'!L82+'11'!L82+'12'!L82+D.!L82</f>
        <v>0</v>
      </c>
      <c r="M82" s="57">
        <f>+'7'!M82+'8'!M82+'9'!M82+'10'!M82+'11'!M82+'12'!M82+D.!M82</f>
        <v>0</v>
      </c>
      <c r="N82" s="58">
        <f t="shared" si="8"/>
        <v>0</v>
      </c>
      <c r="O82" s="64">
        <f t="shared" si="9"/>
        <v>50</v>
      </c>
      <c r="P82" s="300"/>
      <c r="Q82" s="3"/>
      <c r="R82" s="65">
        <f t="shared" si="10"/>
        <v>0</v>
      </c>
      <c r="S82" s="3"/>
      <c r="T82" s="65">
        <f t="shared" si="11"/>
        <v>0</v>
      </c>
      <c r="U82" s="3"/>
      <c r="V82" s="65">
        <f t="shared" si="12"/>
        <v>0</v>
      </c>
      <c r="W82" s="3"/>
      <c r="X82" s="65">
        <f t="shared" si="13"/>
        <v>0</v>
      </c>
      <c r="Y82" s="3"/>
      <c r="Z82" s="65">
        <f t="shared" si="14"/>
        <v>0</v>
      </c>
      <c r="AA82" s="3"/>
      <c r="AB82" s="65">
        <f t="shared" si="15"/>
        <v>0</v>
      </c>
    </row>
    <row r="83" spans="1:28" ht="12.75" customHeight="1">
      <c r="A83" s="116"/>
      <c r="B83" s="256" t="s">
        <v>181</v>
      </c>
      <c r="C83" s="244" t="s">
        <v>175</v>
      </c>
      <c r="D83" s="34">
        <f>+'7'!D83</f>
        <v>40</v>
      </c>
      <c r="E83" s="63">
        <f>+'7'!E83+'8'!E83+'9'!E83+'10'!E83+'11'!E83+'12'!E83+D.!E83</f>
        <v>0</v>
      </c>
      <c r="F83" s="63">
        <f>+'7'!F83+'8'!F83+'9'!F83+'10'!F83+'11'!F83+'12'!F83+D.!F83</f>
        <v>0</v>
      </c>
      <c r="G83" s="56">
        <f>+'7'!G83+'8'!G83+'9'!G83+'10'!G83+'11'!G83+'12'!G83+D.!G83</f>
        <v>0</v>
      </c>
      <c r="H83" s="57">
        <f>+'7'!H83+'8'!H83+'9'!H83+'10'!H83+'11'!H83+'12'!H83+D.!H83</f>
        <v>0</v>
      </c>
      <c r="I83" s="57">
        <f>+'7'!I83+'8'!I83+'9'!I83+'10'!I83+'11'!I83+'12'!I83+D.!I83</f>
        <v>0</v>
      </c>
      <c r="J83" s="57">
        <f>+'7'!J83+'8'!J83+'9'!J83+'10'!J83+'11'!J83+'12'!J83+D.!J83</f>
        <v>0</v>
      </c>
      <c r="K83" s="57">
        <f>+'7'!K83+'8'!K83+'9'!K83+'10'!K83+'11'!K83+'12'!K83+D.!K83</f>
        <v>0</v>
      </c>
      <c r="L83" s="57">
        <f>+'7'!L83+'8'!L83+'9'!L83+'10'!L83+'11'!L83+'12'!L83+D.!L83</f>
        <v>0</v>
      </c>
      <c r="M83" s="57">
        <f>+'7'!M83+'8'!M83+'9'!M83+'10'!M83+'11'!M83+'12'!M83+D.!M83</f>
        <v>0</v>
      </c>
      <c r="N83" s="58">
        <f t="shared" si="8"/>
        <v>0</v>
      </c>
      <c r="O83" s="64">
        <f t="shared" si="9"/>
        <v>40</v>
      </c>
      <c r="P83" s="300"/>
      <c r="Q83" s="3"/>
      <c r="R83" s="65">
        <f t="shared" si="10"/>
        <v>0</v>
      </c>
      <c r="S83" s="3"/>
      <c r="T83" s="65">
        <f t="shared" si="11"/>
        <v>0</v>
      </c>
      <c r="U83" s="3"/>
      <c r="V83" s="65">
        <f t="shared" si="12"/>
        <v>0</v>
      </c>
      <c r="W83" s="3"/>
      <c r="X83" s="65">
        <f t="shared" si="13"/>
        <v>0</v>
      </c>
      <c r="Y83" s="3"/>
      <c r="Z83" s="65">
        <f t="shared" si="14"/>
        <v>0</v>
      </c>
      <c r="AA83" s="3"/>
      <c r="AB83" s="65">
        <f t="shared" si="15"/>
        <v>0</v>
      </c>
    </row>
    <row r="84" spans="1:28" ht="12.75" customHeight="1">
      <c r="A84" s="116"/>
      <c r="B84" s="259" t="s">
        <v>184</v>
      </c>
      <c r="C84" s="244" t="s">
        <v>175</v>
      </c>
      <c r="D84" s="34">
        <f>+'7'!D84</f>
        <v>100</v>
      </c>
      <c r="E84" s="63">
        <f>+'7'!E84+'8'!E84+'9'!E84+'10'!E84+'11'!E84+'12'!E84+D.!E84</f>
        <v>0</v>
      </c>
      <c r="F84" s="63">
        <f>+'7'!F84+'8'!F84+'9'!F84+'10'!F84+'11'!F84+'12'!F84+D.!F84</f>
        <v>0</v>
      </c>
      <c r="G84" s="56">
        <f>+'7'!G84+'8'!G84+'9'!G84+'10'!G84+'11'!G84+'12'!G84+D.!G84</f>
        <v>0</v>
      </c>
      <c r="H84" s="57">
        <f>+'7'!H84+'8'!H84+'9'!H84+'10'!H84+'11'!H84+'12'!H84+D.!H84</f>
        <v>0</v>
      </c>
      <c r="I84" s="57">
        <f>+'7'!I84+'8'!I84+'9'!I84+'10'!I84+'11'!I84+'12'!I84+D.!I84</f>
        <v>0</v>
      </c>
      <c r="J84" s="57">
        <f>+'7'!J84+'8'!J84+'9'!J84+'10'!J84+'11'!J84+'12'!J84+D.!J84</f>
        <v>0</v>
      </c>
      <c r="K84" s="57">
        <f>+'7'!K84+'8'!K84+'9'!K84+'10'!K84+'11'!K84+'12'!K84+D.!K84</f>
        <v>0</v>
      </c>
      <c r="L84" s="57">
        <f>+'7'!L84+'8'!L84+'9'!L84+'10'!L84+'11'!L84+'12'!L84+D.!L84</f>
        <v>0</v>
      </c>
      <c r="M84" s="57">
        <f>+'7'!M84+'8'!M84+'9'!M84+'10'!M84+'11'!M84+'12'!M84+D.!M84</f>
        <v>0</v>
      </c>
      <c r="N84" s="58">
        <f t="shared" si="8"/>
        <v>0</v>
      </c>
      <c r="O84" s="64">
        <f t="shared" si="9"/>
        <v>100</v>
      </c>
      <c r="P84" s="300"/>
      <c r="Q84" s="3"/>
      <c r="R84" s="65">
        <f t="shared" si="10"/>
        <v>0</v>
      </c>
      <c r="S84" s="3"/>
      <c r="T84" s="65">
        <f t="shared" si="11"/>
        <v>0</v>
      </c>
      <c r="U84" s="3"/>
      <c r="V84" s="65">
        <f t="shared" si="12"/>
        <v>0</v>
      </c>
      <c r="W84" s="3"/>
      <c r="X84" s="65">
        <f t="shared" si="13"/>
        <v>0</v>
      </c>
      <c r="Y84" s="3"/>
      <c r="Z84" s="65">
        <f t="shared" si="14"/>
        <v>0</v>
      </c>
      <c r="AA84" s="3"/>
      <c r="AB84" s="65">
        <f t="shared" si="15"/>
        <v>0</v>
      </c>
    </row>
    <row r="85" spans="1:28" ht="12.75" customHeight="1">
      <c r="A85" s="116"/>
      <c r="B85" s="252"/>
      <c r="C85" s="246"/>
      <c r="D85" s="34">
        <f>+'7'!D85</f>
        <v>0</v>
      </c>
      <c r="E85" s="63">
        <f>+'7'!E85+'8'!E85+'9'!E85+'10'!E85+'11'!E85+'12'!E85+D.!E85</f>
        <v>0</v>
      </c>
      <c r="F85" s="63">
        <f>+'7'!F85+'8'!F85+'9'!F85+'10'!F85+'11'!F85+'12'!F85+D.!F85</f>
        <v>0</v>
      </c>
      <c r="G85" s="56">
        <f>+'7'!G85+'8'!G85+'9'!G85+'10'!G85+'11'!G85+'12'!G85+D.!G85</f>
        <v>0</v>
      </c>
      <c r="H85" s="57">
        <f>+'7'!H85+'8'!H85+'9'!H85+'10'!H85+'11'!H85+'12'!H85+D.!H85</f>
        <v>0</v>
      </c>
      <c r="I85" s="57">
        <f>+'7'!I85+'8'!I85+'9'!I85+'10'!I85+'11'!I85+'12'!I85+D.!I85</f>
        <v>0</v>
      </c>
      <c r="J85" s="57">
        <f>+'7'!J85+'8'!J85+'9'!J85+'10'!J85+'11'!J85+'12'!J85+D.!J85</f>
        <v>0</v>
      </c>
      <c r="K85" s="57">
        <f>+'7'!K85+'8'!K85+'9'!K85+'10'!K85+'11'!K85+'12'!K85+D.!K85</f>
        <v>0</v>
      </c>
      <c r="L85" s="57">
        <f>+'7'!L85+'8'!L85+'9'!L85+'10'!L85+'11'!L85+'12'!L85+D.!L85</f>
        <v>0</v>
      </c>
      <c r="M85" s="57">
        <f>+'7'!M85+'8'!M85+'9'!M85+'10'!M85+'11'!M85+'12'!M85+D.!M85</f>
        <v>0</v>
      </c>
      <c r="N85" s="58">
        <f t="shared" si="8"/>
        <v>0</v>
      </c>
      <c r="O85" s="64">
        <f t="shared" si="9"/>
        <v>0</v>
      </c>
      <c r="P85" s="300"/>
      <c r="Q85" s="3"/>
      <c r="R85" s="65">
        <f t="shared" si="10"/>
        <v>0</v>
      </c>
      <c r="S85" s="3"/>
      <c r="T85" s="65">
        <f t="shared" si="11"/>
        <v>0</v>
      </c>
      <c r="U85" s="3"/>
      <c r="V85" s="65">
        <f t="shared" si="12"/>
        <v>0</v>
      </c>
      <c r="W85" s="3"/>
      <c r="X85" s="65">
        <f t="shared" si="13"/>
        <v>0</v>
      </c>
      <c r="Y85" s="3"/>
      <c r="Z85" s="65">
        <f t="shared" si="14"/>
        <v>0</v>
      </c>
      <c r="AA85" s="3"/>
      <c r="AB85" s="65">
        <f t="shared" si="15"/>
        <v>0</v>
      </c>
    </row>
    <row r="86" spans="1:28" ht="12.75" customHeight="1">
      <c r="A86" s="116"/>
      <c r="B86" s="282" t="s">
        <v>32</v>
      </c>
      <c r="C86" s="275"/>
      <c r="D86" s="29"/>
      <c r="E86" s="29"/>
      <c r="F86" s="29"/>
      <c r="G86" s="29"/>
      <c r="H86" s="30"/>
      <c r="I86" s="30"/>
      <c r="J86" s="31"/>
      <c r="K86" s="32"/>
      <c r="L86" s="32"/>
      <c r="M86" s="32"/>
      <c r="N86" s="32"/>
      <c r="O86" s="60"/>
      <c r="P86" s="300"/>
      <c r="Q86" s="122"/>
      <c r="R86" s="61"/>
      <c r="S86" s="122"/>
      <c r="T86" s="61"/>
      <c r="U86" s="123"/>
      <c r="V86" s="62"/>
      <c r="W86" s="123"/>
      <c r="X86" s="62"/>
      <c r="Y86" s="123"/>
      <c r="Z86" s="62"/>
      <c r="AA86" s="123"/>
      <c r="AB86" s="62"/>
    </row>
    <row r="87" spans="1:28" ht="12.75" customHeight="1">
      <c r="A87" s="116"/>
      <c r="B87" s="283" t="s">
        <v>92</v>
      </c>
      <c r="C87" s="244" t="s">
        <v>103</v>
      </c>
      <c r="D87" s="34">
        <f>+'7'!D87</f>
        <v>10</v>
      </c>
      <c r="E87" s="63">
        <f>+'7'!E87+'8'!E87+'9'!E87+'10'!E87+'11'!E87+'12'!E87+D.!E87</f>
        <v>0</v>
      </c>
      <c r="F87" s="63">
        <f>+'7'!F87+'8'!F87+'9'!F87+'10'!F87+'11'!F87+'12'!F87+D.!F87</f>
        <v>0</v>
      </c>
      <c r="G87" s="56">
        <f>+'7'!G87+'8'!G87+'9'!G87+'10'!G87+'11'!G87+'12'!G87+D.!G87</f>
        <v>0</v>
      </c>
      <c r="H87" s="57">
        <f>+'7'!H87+'8'!H87+'9'!H87+'10'!H87+'11'!H87+'12'!H87+D.!H87</f>
        <v>0</v>
      </c>
      <c r="I87" s="57">
        <f>+'7'!I87+'8'!I87+'9'!I87+'10'!I87+'11'!I87+'12'!I87+D.!I87</f>
        <v>0</v>
      </c>
      <c r="J87" s="57">
        <f>+'7'!J87+'8'!J87+'9'!J87+'10'!J87+'11'!J87+'12'!J87+D.!J87</f>
        <v>0</v>
      </c>
      <c r="K87" s="57">
        <f>+'7'!K87+'8'!K87+'9'!K87+'10'!K87+'11'!K87+'12'!K87+D.!K87</f>
        <v>0</v>
      </c>
      <c r="L87" s="57">
        <f>+'7'!L87+'8'!L87+'9'!L87+'10'!L87+'11'!L87+'12'!L87+D.!L87</f>
        <v>0</v>
      </c>
      <c r="M87" s="57">
        <f>+'7'!M87+'8'!M87+'9'!M87+'10'!M87+'11'!M87+'12'!M87+D.!M87</f>
        <v>0</v>
      </c>
      <c r="N87" s="58">
        <f t="shared" si="8"/>
        <v>0</v>
      </c>
      <c r="O87" s="64">
        <f t="shared" si="9"/>
        <v>10</v>
      </c>
      <c r="P87" s="300"/>
      <c r="Q87" s="3"/>
      <c r="R87" s="65">
        <f t="shared" si="10"/>
        <v>0</v>
      </c>
      <c r="S87" s="3"/>
      <c r="T87" s="65">
        <f t="shared" si="11"/>
        <v>0</v>
      </c>
      <c r="U87" s="3"/>
      <c r="V87" s="65">
        <f t="shared" si="12"/>
        <v>0</v>
      </c>
      <c r="W87" s="3"/>
      <c r="X87" s="65">
        <f t="shared" si="13"/>
        <v>0</v>
      </c>
      <c r="Y87" s="3"/>
      <c r="Z87" s="65">
        <f t="shared" si="14"/>
        <v>0</v>
      </c>
      <c r="AA87" s="3"/>
      <c r="AB87" s="65">
        <f t="shared" si="15"/>
        <v>0</v>
      </c>
    </row>
    <row r="88" spans="1:28" ht="12.75" customHeight="1">
      <c r="A88" s="116"/>
      <c r="B88" s="283" t="s">
        <v>93</v>
      </c>
      <c r="C88" s="244" t="s">
        <v>103</v>
      </c>
      <c r="D88" s="34">
        <f>+'7'!D88</f>
        <v>65.800000000000011</v>
      </c>
      <c r="E88" s="63">
        <f>+'7'!E88+'8'!E88+'9'!E88+'10'!E88+'11'!E88+'12'!E88+D.!E88</f>
        <v>0</v>
      </c>
      <c r="F88" s="63">
        <f>+'7'!F88+'8'!F88+'9'!F88+'10'!F88+'11'!F88+'12'!F88+D.!F88</f>
        <v>0</v>
      </c>
      <c r="G88" s="56">
        <f>+'7'!G88+'8'!G88+'9'!G88+'10'!G88+'11'!G88+'12'!G88+D.!G88</f>
        <v>0</v>
      </c>
      <c r="H88" s="57">
        <f>+'7'!H88+'8'!H88+'9'!H88+'10'!H88+'11'!H88+'12'!H88+D.!H88</f>
        <v>0</v>
      </c>
      <c r="I88" s="57">
        <f>+'7'!I88+'8'!I88+'9'!I88+'10'!I88+'11'!I88+'12'!I88+D.!I88</f>
        <v>0</v>
      </c>
      <c r="J88" s="57">
        <f>+'7'!J88+'8'!J88+'9'!J88+'10'!J88+'11'!J88+'12'!J88+D.!J88</f>
        <v>0</v>
      </c>
      <c r="K88" s="57">
        <f>+'7'!K88+'8'!K88+'9'!K88+'10'!K88+'11'!K88+'12'!K88+D.!K88</f>
        <v>0</v>
      </c>
      <c r="L88" s="57">
        <f>+'7'!L88+'8'!L88+'9'!L88+'10'!L88+'11'!L88+'12'!L88+D.!L88</f>
        <v>0</v>
      </c>
      <c r="M88" s="57">
        <f>+'7'!M88+'8'!M88+'9'!M88+'10'!M88+'11'!M88+'12'!M88+D.!M88</f>
        <v>0</v>
      </c>
      <c r="N88" s="58">
        <f t="shared" si="8"/>
        <v>0</v>
      </c>
      <c r="O88" s="64">
        <f t="shared" si="9"/>
        <v>65.800000000000011</v>
      </c>
      <c r="P88" s="300"/>
      <c r="Q88" s="3"/>
      <c r="R88" s="65">
        <f t="shared" si="10"/>
        <v>0</v>
      </c>
      <c r="S88" s="3"/>
      <c r="T88" s="65">
        <f t="shared" si="11"/>
        <v>0</v>
      </c>
      <c r="U88" s="3"/>
      <c r="V88" s="65">
        <f t="shared" si="12"/>
        <v>0</v>
      </c>
      <c r="W88" s="3"/>
      <c r="X88" s="65">
        <f t="shared" si="13"/>
        <v>0</v>
      </c>
      <c r="Y88" s="3"/>
      <c r="Z88" s="65">
        <f t="shared" si="14"/>
        <v>0</v>
      </c>
      <c r="AA88" s="3"/>
      <c r="AB88" s="65">
        <f t="shared" si="15"/>
        <v>0</v>
      </c>
    </row>
    <row r="89" spans="1:28" ht="12.75" customHeight="1">
      <c r="A89" s="116"/>
      <c r="B89" s="256" t="s">
        <v>94</v>
      </c>
      <c r="C89" s="244" t="s">
        <v>103</v>
      </c>
      <c r="D89" s="34">
        <f>+'7'!D89</f>
        <v>50.41</v>
      </c>
      <c r="E89" s="63">
        <f>+'7'!E89+'8'!E89+'9'!E89+'10'!E89+'11'!E89+'12'!E89+D.!E89</f>
        <v>0</v>
      </c>
      <c r="F89" s="63">
        <f>+'7'!F89+'8'!F89+'9'!F89+'10'!F89+'11'!F89+'12'!F89+D.!F89</f>
        <v>0</v>
      </c>
      <c r="G89" s="56">
        <f>+'7'!G89+'8'!G89+'9'!G89+'10'!G89+'11'!G89+'12'!G89+D.!G89</f>
        <v>0</v>
      </c>
      <c r="H89" s="57">
        <f>+'7'!H89+'8'!H89+'9'!H89+'10'!H89+'11'!H89+'12'!H89+D.!H89</f>
        <v>0</v>
      </c>
      <c r="I89" s="57">
        <f>+'7'!I89+'8'!I89+'9'!I89+'10'!I89+'11'!I89+'12'!I89+D.!I89</f>
        <v>0</v>
      </c>
      <c r="J89" s="57">
        <f>+'7'!J89+'8'!J89+'9'!J89+'10'!J89+'11'!J89+'12'!J89+D.!J89</f>
        <v>0</v>
      </c>
      <c r="K89" s="57">
        <f>+'7'!K89+'8'!K89+'9'!K89+'10'!K89+'11'!K89+'12'!K89+D.!K89</f>
        <v>0</v>
      </c>
      <c r="L89" s="57">
        <f>+'7'!L89+'8'!L89+'9'!L89+'10'!L89+'11'!L89+'12'!L89+D.!L89</f>
        <v>0</v>
      </c>
      <c r="M89" s="57">
        <f>+'7'!M89+'8'!M89+'9'!M89+'10'!M89+'11'!M89+'12'!M89+D.!M89</f>
        <v>0</v>
      </c>
      <c r="N89" s="58">
        <f t="shared" si="8"/>
        <v>0</v>
      </c>
      <c r="O89" s="64">
        <f t="shared" si="9"/>
        <v>50.41</v>
      </c>
      <c r="P89" s="300"/>
      <c r="Q89" s="3"/>
      <c r="R89" s="65">
        <f t="shared" si="10"/>
        <v>0</v>
      </c>
      <c r="S89" s="3"/>
      <c r="T89" s="65">
        <f t="shared" si="11"/>
        <v>0</v>
      </c>
      <c r="U89" s="3"/>
      <c r="V89" s="65">
        <f t="shared" si="12"/>
        <v>0</v>
      </c>
      <c r="W89" s="3"/>
      <c r="X89" s="65">
        <f t="shared" si="13"/>
        <v>0</v>
      </c>
      <c r="Y89" s="3"/>
      <c r="Z89" s="65">
        <f t="shared" si="14"/>
        <v>0</v>
      </c>
      <c r="AA89" s="3"/>
      <c r="AB89" s="65">
        <f t="shared" si="15"/>
        <v>0</v>
      </c>
    </row>
    <row r="90" spans="1:28" ht="12.75" customHeight="1">
      <c r="A90" s="116"/>
      <c r="B90" s="256" t="s">
        <v>95</v>
      </c>
      <c r="C90" s="244" t="s">
        <v>103</v>
      </c>
      <c r="D90" s="34">
        <f>+'7'!D90</f>
        <v>10</v>
      </c>
      <c r="E90" s="63">
        <f>+'7'!E90+'8'!E90+'9'!E90+'10'!E90+'11'!E90+'12'!E90+D.!E90</f>
        <v>0</v>
      </c>
      <c r="F90" s="63">
        <f>+'7'!F90+'8'!F90+'9'!F90+'10'!F90+'11'!F90+'12'!F90+D.!F90</f>
        <v>0</v>
      </c>
      <c r="G90" s="56">
        <f>+'7'!G90+'8'!G90+'9'!G90+'10'!G90+'11'!G90+'12'!G90+D.!G90</f>
        <v>0</v>
      </c>
      <c r="H90" s="57">
        <f>+'7'!H90+'8'!H90+'9'!H90+'10'!H90+'11'!H90+'12'!H90+D.!H90</f>
        <v>0</v>
      </c>
      <c r="I90" s="57">
        <f>+'7'!I90+'8'!I90+'9'!I90+'10'!I90+'11'!I90+'12'!I90+D.!I90</f>
        <v>0</v>
      </c>
      <c r="J90" s="57">
        <f>+'7'!J90+'8'!J90+'9'!J90+'10'!J90+'11'!J90+'12'!J90+D.!J90</f>
        <v>0</v>
      </c>
      <c r="K90" s="57">
        <f>+'7'!K90+'8'!K90+'9'!K90+'10'!K90+'11'!K90+'12'!K90+D.!K90</f>
        <v>0</v>
      </c>
      <c r="L90" s="57">
        <f>+'7'!L90+'8'!L90+'9'!L90+'10'!L90+'11'!L90+'12'!L90+D.!L90</f>
        <v>0</v>
      </c>
      <c r="M90" s="57">
        <f>+'7'!M90+'8'!M90+'9'!M90+'10'!M90+'11'!M90+'12'!M90+D.!M90</f>
        <v>0</v>
      </c>
      <c r="N90" s="58">
        <f t="shared" si="8"/>
        <v>0</v>
      </c>
      <c r="O90" s="64">
        <f t="shared" si="9"/>
        <v>10</v>
      </c>
      <c r="P90" s="300"/>
      <c r="Q90" s="3"/>
      <c r="R90" s="65">
        <f t="shared" si="10"/>
        <v>0</v>
      </c>
      <c r="S90" s="3"/>
      <c r="T90" s="65">
        <f t="shared" si="11"/>
        <v>0</v>
      </c>
      <c r="U90" s="3"/>
      <c r="V90" s="65">
        <f t="shared" si="12"/>
        <v>0</v>
      </c>
      <c r="W90" s="3"/>
      <c r="X90" s="65">
        <f t="shared" si="13"/>
        <v>0</v>
      </c>
      <c r="Y90" s="3"/>
      <c r="Z90" s="65">
        <f t="shared" si="14"/>
        <v>0</v>
      </c>
      <c r="AA90" s="3"/>
      <c r="AB90" s="65">
        <f t="shared" si="15"/>
        <v>0</v>
      </c>
    </row>
    <row r="91" spans="1:28" ht="12.75" customHeight="1">
      <c r="A91" s="116"/>
      <c r="B91" s="283"/>
      <c r="C91" s="244"/>
      <c r="D91" s="34">
        <f>+'7'!D91</f>
        <v>0</v>
      </c>
      <c r="E91" s="63">
        <f>+'7'!E91+'8'!E91+'9'!E91+'10'!E91+'11'!E91+'12'!E91+D.!E91</f>
        <v>0</v>
      </c>
      <c r="F91" s="63">
        <f>+'7'!F91+'8'!F91+'9'!F91+'10'!F91+'11'!F91+'12'!F91+D.!F91</f>
        <v>0</v>
      </c>
      <c r="G91" s="56">
        <f>+'7'!G91+'8'!G91+'9'!G91+'10'!G91+'11'!G91+'12'!G91+D.!G91</f>
        <v>0</v>
      </c>
      <c r="H91" s="57">
        <f>+'7'!H91+'8'!H91+'9'!H91+'10'!H91+'11'!H91+'12'!H91+D.!H91</f>
        <v>0</v>
      </c>
      <c r="I91" s="57">
        <f>+'7'!I91+'8'!I91+'9'!I91+'10'!I91+'11'!I91+'12'!I91+D.!I91</f>
        <v>0</v>
      </c>
      <c r="J91" s="57">
        <f>+'7'!J91+'8'!J91+'9'!J91+'10'!J91+'11'!J91+'12'!J91+D.!J91</f>
        <v>0</v>
      </c>
      <c r="K91" s="57">
        <f>+'7'!K91+'8'!K91+'9'!K91+'10'!K91+'11'!K91+'12'!K91+D.!K91</f>
        <v>0</v>
      </c>
      <c r="L91" s="57">
        <f>+'7'!L91+'8'!L91+'9'!L91+'10'!L91+'11'!L91+'12'!L91+D.!L91</f>
        <v>0</v>
      </c>
      <c r="M91" s="57">
        <f>+'7'!M91+'8'!M91+'9'!M91+'10'!M91+'11'!M91+'12'!M91+D.!M91</f>
        <v>0</v>
      </c>
      <c r="N91" s="58">
        <f t="shared" si="8"/>
        <v>0</v>
      </c>
      <c r="O91" s="64">
        <f t="shared" si="9"/>
        <v>0</v>
      </c>
      <c r="P91" s="300"/>
      <c r="Q91" s="3"/>
      <c r="R91" s="65">
        <f t="shared" si="10"/>
        <v>0</v>
      </c>
      <c r="S91" s="3"/>
      <c r="T91" s="65">
        <f t="shared" si="11"/>
        <v>0</v>
      </c>
      <c r="U91" s="3"/>
      <c r="V91" s="65">
        <f t="shared" si="12"/>
        <v>0</v>
      </c>
      <c r="W91" s="3"/>
      <c r="X91" s="65">
        <f t="shared" si="13"/>
        <v>0</v>
      </c>
      <c r="Y91" s="3"/>
      <c r="Z91" s="65">
        <f t="shared" si="14"/>
        <v>0</v>
      </c>
      <c r="AA91" s="3"/>
      <c r="AB91" s="65">
        <f t="shared" si="15"/>
        <v>0</v>
      </c>
    </row>
    <row r="92" spans="1:28" ht="12.75" customHeight="1">
      <c r="A92" s="116"/>
      <c r="B92" s="283"/>
      <c r="C92" s="244"/>
      <c r="D92" s="34">
        <f>+'7'!D92</f>
        <v>0</v>
      </c>
      <c r="E92" s="63">
        <f>+'7'!E92+'8'!E92+'9'!E92+'10'!E92+'11'!E92+'12'!E92+D.!E92</f>
        <v>0</v>
      </c>
      <c r="F92" s="63">
        <f>+'7'!F92+'8'!F92+'9'!F92+'10'!F92+'11'!F92+'12'!F92+D.!F92</f>
        <v>0</v>
      </c>
      <c r="G92" s="56">
        <f>+'7'!G92+'8'!G92+'9'!G92+'10'!G92+'11'!G92+'12'!G92+D.!G92</f>
        <v>0</v>
      </c>
      <c r="H92" s="57">
        <f>+'7'!H92+'8'!H92+'9'!H92+'10'!H92+'11'!H92+'12'!H92+D.!H92</f>
        <v>0</v>
      </c>
      <c r="I92" s="57">
        <f>+'7'!I92+'8'!I92+'9'!I92+'10'!I92+'11'!I92+'12'!I92+D.!I92</f>
        <v>0</v>
      </c>
      <c r="J92" s="57">
        <f>+'7'!J92+'8'!J92+'9'!J92+'10'!J92+'11'!J92+'12'!J92+D.!J92</f>
        <v>0</v>
      </c>
      <c r="K92" s="57">
        <f>+'7'!K92+'8'!K92+'9'!K92+'10'!K92+'11'!K92+'12'!K92+D.!K92</f>
        <v>0</v>
      </c>
      <c r="L92" s="57">
        <f>+'7'!L92+'8'!L92+'9'!L92+'10'!L92+'11'!L92+'12'!L92+D.!L92</f>
        <v>0</v>
      </c>
      <c r="M92" s="57">
        <f>+'7'!M92+'8'!M92+'9'!M92+'10'!M92+'11'!M92+'12'!M92+D.!M92</f>
        <v>0</v>
      </c>
      <c r="N92" s="58">
        <f t="shared" si="8"/>
        <v>0</v>
      </c>
      <c r="O92" s="64">
        <f t="shared" si="9"/>
        <v>0</v>
      </c>
      <c r="P92" s="300"/>
      <c r="Q92" s="3"/>
      <c r="R92" s="65">
        <f t="shared" si="10"/>
        <v>0</v>
      </c>
      <c r="S92" s="3"/>
      <c r="T92" s="65">
        <f t="shared" si="11"/>
        <v>0</v>
      </c>
      <c r="U92" s="3"/>
      <c r="V92" s="65">
        <f t="shared" si="12"/>
        <v>0</v>
      </c>
      <c r="W92" s="3"/>
      <c r="X92" s="65">
        <f t="shared" si="13"/>
        <v>0</v>
      </c>
      <c r="Y92" s="3"/>
      <c r="Z92" s="65">
        <f t="shared" si="14"/>
        <v>0</v>
      </c>
      <c r="AA92" s="3"/>
      <c r="AB92" s="65">
        <f t="shared" si="15"/>
        <v>0</v>
      </c>
    </row>
    <row r="93" spans="1:28" ht="12.75" customHeight="1">
      <c r="A93" s="116"/>
      <c r="B93" s="282" t="s">
        <v>33</v>
      </c>
      <c r="C93" s="275"/>
      <c r="D93" s="29"/>
      <c r="E93" s="29"/>
      <c r="F93" s="29"/>
      <c r="G93" s="29"/>
      <c r="H93" s="30"/>
      <c r="I93" s="30"/>
      <c r="J93" s="31"/>
      <c r="K93" s="32"/>
      <c r="L93" s="32"/>
      <c r="M93" s="32"/>
      <c r="N93" s="32"/>
      <c r="O93" s="60"/>
      <c r="P93" s="300"/>
      <c r="Q93" s="122"/>
      <c r="R93" s="61"/>
      <c r="S93" s="122"/>
      <c r="T93" s="61"/>
      <c r="U93" s="123"/>
      <c r="V93" s="62"/>
      <c r="W93" s="123"/>
      <c r="X93" s="62"/>
      <c r="Y93" s="123"/>
      <c r="Z93" s="62"/>
      <c r="AA93" s="123"/>
      <c r="AB93" s="62"/>
    </row>
    <row r="94" spans="1:28" ht="12.75" customHeight="1">
      <c r="A94" s="116"/>
      <c r="B94" s="259" t="s">
        <v>128</v>
      </c>
      <c r="C94" s="244" t="s">
        <v>69</v>
      </c>
      <c r="D94" s="34">
        <f>+'7'!D94</f>
        <v>25</v>
      </c>
      <c r="E94" s="63">
        <f>+'7'!E94+'8'!E94+'9'!E94+'10'!E94+'11'!E94+'12'!E94+D.!E94</f>
        <v>0</v>
      </c>
      <c r="F94" s="63">
        <f>+'7'!F94+'8'!F94+'9'!F94+'10'!F94+'11'!F94+'12'!F94+D.!F94</f>
        <v>0</v>
      </c>
      <c r="G94" s="56">
        <f>+'7'!G94+'8'!G94+'9'!G94+'10'!G94+'11'!G94+'12'!G94+D.!G94</f>
        <v>0</v>
      </c>
      <c r="H94" s="57">
        <f>+'7'!H94+'8'!H94+'9'!H94+'10'!H94+'11'!H94+'12'!H94+D.!H94</f>
        <v>0</v>
      </c>
      <c r="I94" s="57">
        <f>+'7'!I94+'8'!I94+'9'!I94+'10'!I94+'11'!I94+'12'!I94+D.!I94</f>
        <v>0</v>
      </c>
      <c r="J94" s="57">
        <f>+'7'!J94+'8'!J94+'9'!J94+'10'!J94+'11'!J94+'12'!J94+D.!J94</f>
        <v>0</v>
      </c>
      <c r="K94" s="57">
        <f>+'7'!K94+'8'!K94+'9'!K94+'10'!K94+'11'!K94+'12'!K94+D.!K94</f>
        <v>0</v>
      </c>
      <c r="L94" s="57">
        <f>+'7'!L94+'8'!L94+'9'!L94+'10'!L94+'11'!L94+'12'!L94+D.!L94</f>
        <v>0</v>
      </c>
      <c r="M94" s="57">
        <f>+'7'!M94+'8'!M94+'9'!M94+'10'!M94+'11'!M94+'12'!M94+D.!M94</f>
        <v>0</v>
      </c>
      <c r="N94" s="58">
        <f t="shared" si="8"/>
        <v>0</v>
      </c>
      <c r="O94" s="64">
        <f t="shared" si="9"/>
        <v>25</v>
      </c>
      <c r="P94" s="300"/>
      <c r="Q94" s="3"/>
      <c r="R94" s="65">
        <f t="shared" si="10"/>
        <v>0</v>
      </c>
      <c r="S94" s="3"/>
      <c r="T94" s="65">
        <f t="shared" si="11"/>
        <v>0</v>
      </c>
      <c r="U94" s="3"/>
      <c r="V94" s="65">
        <f t="shared" si="12"/>
        <v>0</v>
      </c>
      <c r="W94" s="3"/>
      <c r="X94" s="65">
        <f t="shared" si="13"/>
        <v>0</v>
      </c>
      <c r="Y94" s="3"/>
      <c r="Z94" s="65">
        <f t="shared" si="14"/>
        <v>0</v>
      </c>
      <c r="AA94" s="3"/>
      <c r="AB94" s="65">
        <f t="shared" si="15"/>
        <v>0</v>
      </c>
    </row>
    <row r="95" spans="1:28" ht="12.75" customHeight="1">
      <c r="A95" s="116"/>
      <c r="B95" s="283" t="s">
        <v>96</v>
      </c>
      <c r="C95" s="244" t="s">
        <v>69</v>
      </c>
      <c r="D95" s="34">
        <f>+'7'!D95</f>
        <v>50</v>
      </c>
      <c r="E95" s="63">
        <f>+'7'!E95+'8'!E95+'9'!E95+'10'!E95+'11'!E95+'12'!E95+D.!E95</f>
        <v>0</v>
      </c>
      <c r="F95" s="63">
        <f>+'7'!F95+'8'!F95+'9'!F95+'10'!F95+'11'!F95+'12'!F95+D.!F95</f>
        <v>0</v>
      </c>
      <c r="G95" s="56">
        <f>+'7'!G95+'8'!G95+'9'!G95+'10'!G95+'11'!G95+'12'!G95+D.!G95</f>
        <v>0</v>
      </c>
      <c r="H95" s="57">
        <f>+'7'!H95+'8'!H95+'9'!H95+'10'!H95+'11'!H95+'12'!H95+D.!H95</f>
        <v>0</v>
      </c>
      <c r="I95" s="57">
        <f>+'7'!I95+'8'!I95+'9'!I95+'10'!I95+'11'!I95+'12'!I95+D.!I95</f>
        <v>0</v>
      </c>
      <c r="J95" s="57">
        <f>+'7'!J95+'8'!J95+'9'!J95+'10'!J95+'11'!J95+'12'!J95+D.!J95</f>
        <v>0</v>
      </c>
      <c r="K95" s="57">
        <f>+'7'!K95+'8'!K95+'9'!K95+'10'!K95+'11'!K95+'12'!K95+D.!K95</f>
        <v>0</v>
      </c>
      <c r="L95" s="57">
        <f>+'7'!L95+'8'!L95+'9'!L95+'10'!L95+'11'!L95+'12'!L95+D.!L95</f>
        <v>0</v>
      </c>
      <c r="M95" s="57">
        <f>+'7'!M95+'8'!M95+'9'!M95+'10'!M95+'11'!M95+'12'!M95+D.!M95</f>
        <v>0</v>
      </c>
      <c r="N95" s="58">
        <f t="shared" si="8"/>
        <v>0</v>
      </c>
      <c r="O95" s="64">
        <f t="shared" si="9"/>
        <v>50</v>
      </c>
      <c r="P95" s="300"/>
      <c r="Q95" s="3"/>
      <c r="R95" s="65">
        <f t="shared" si="10"/>
        <v>0</v>
      </c>
      <c r="S95" s="3"/>
      <c r="T95" s="65">
        <f t="shared" si="11"/>
        <v>0</v>
      </c>
      <c r="U95" s="3"/>
      <c r="V95" s="65">
        <f t="shared" si="12"/>
        <v>0</v>
      </c>
      <c r="W95" s="3"/>
      <c r="X95" s="65">
        <f t="shared" si="13"/>
        <v>0</v>
      </c>
      <c r="Y95" s="3"/>
      <c r="Z95" s="65">
        <f t="shared" si="14"/>
        <v>0</v>
      </c>
      <c r="AA95" s="3"/>
      <c r="AB95" s="65">
        <f t="shared" si="15"/>
        <v>0</v>
      </c>
    </row>
    <row r="96" spans="1:28" ht="12.75" customHeight="1">
      <c r="A96" s="116"/>
      <c r="B96" s="256" t="s">
        <v>97</v>
      </c>
      <c r="C96" s="244" t="s">
        <v>69</v>
      </c>
      <c r="D96" s="34">
        <f>+'7'!D96</f>
        <v>75</v>
      </c>
      <c r="E96" s="63">
        <f>+'7'!E96+'8'!E96+'9'!E96+'10'!E96+'11'!E96+'12'!E96+D.!E96</f>
        <v>0</v>
      </c>
      <c r="F96" s="63">
        <f>+'7'!F96+'8'!F96+'9'!F96+'10'!F96+'11'!F96+'12'!F96+D.!F96</f>
        <v>0</v>
      </c>
      <c r="G96" s="56">
        <f>+'7'!G96+'8'!G96+'9'!G96+'10'!G96+'11'!G96+'12'!G96+D.!G96</f>
        <v>0</v>
      </c>
      <c r="H96" s="57">
        <f>+'7'!H96+'8'!H96+'9'!H96+'10'!H96+'11'!H96+'12'!H96+D.!H96</f>
        <v>0</v>
      </c>
      <c r="I96" s="57">
        <f>+'7'!I96+'8'!I96+'9'!I96+'10'!I96+'11'!I96+'12'!I96+D.!I96</f>
        <v>0</v>
      </c>
      <c r="J96" s="57">
        <f>+'7'!J96+'8'!J96+'9'!J96+'10'!J96+'11'!J96+'12'!J96+D.!J96</f>
        <v>0</v>
      </c>
      <c r="K96" s="57">
        <f>+'7'!K96+'8'!K96+'9'!K96+'10'!K96+'11'!K96+'12'!K96+D.!K96</f>
        <v>0</v>
      </c>
      <c r="L96" s="57">
        <f>+'7'!L96+'8'!L96+'9'!L96+'10'!L96+'11'!L96+'12'!L96+D.!L96</f>
        <v>0</v>
      </c>
      <c r="M96" s="57">
        <f>+'7'!M96+'8'!M96+'9'!M96+'10'!M96+'11'!M96+'12'!M96+D.!M96</f>
        <v>0</v>
      </c>
      <c r="N96" s="58">
        <f t="shared" si="8"/>
        <v>0</v>
      </c>
      <c r="O96" s="64">
        <f t="shared" si="9"/>
        <v>75</v>
      </c>
      <c r="P96" s="300"/>
      <c r="Q96" s="3"/>
      <c r="R96" s="65">
        <f t="shared" si="10"/>
        <v>0</v>
      </c>
      <c r="S96" s="3"/>
      <c r="T96" s="65">
        <f t="shared" si="11"/>
        <v>0</v>
      </c>
      <c r="U96" s="3"/>
      <c r="V96" s="65">
        <f t="shared" si="12"/>
        <v>0</v>
      </c>
      <c r="W96" s="3"/>
      <c r="X96" s="65">
        <f t="shared" si="13"/>
        <v>0</v>
      </c>
      <c r="Y96" s="3"/>
      <c r="Z96" s="65">
        <f t="shared" si="14"/>
        <v>0</v>
      </c>
      <c r="AA96" s="3"/>
      <c r="AB96" s="65">
        <f t="shared" si="15"/>
        <v>0</v>
      </c>
    </row>
    <row r="97" spans="1:28" ht="12.75" customHeight="1">
      <c r="A97" s="116"/>
      <c r="B97" s="259" t="s">
        <v>98</v>
      </c>
      <c r="C97" s="244" t="s">
        <v>69</v>
      </c>
      <c r="D97" s="34">
        <f>+'7'!D97</f>
        <v>125</v>
      </c>
      <c r="E97" s="63">
        <f>+'7'!E97+'8'!E97+'9'!E97+'10'!E97+'11'!E97+'12'!E97+D.!E97</f>
        <v>0</v>
      </c>
      <c r="F97" s="63">
        <f>+'7'!F97+'8'!F97+'9'!F97+'10'!F97+'11'!F97+'12'!F97+D.!F97</f>
        <v>0</v>
      </c>
      <c r="G97" s="56">
        <f>+'7'!G97+'8'!G97+'9'!G97+'10'!G97+'11'!G97+'12'!G97+D.!G97</f>
        <v>0</v>
      </c>
      <c r="H97" s="57">
        <f>+'7'!H97+'8'!H97+'9'!H97+'10'!H97+'11'!H97+'12'!H97+D.!H97</f>
        <v>0</v>
      </c>
      <c r="I97" s="57">
        <f>+'7'!I97+'8'!I97+'9'!I97+'10'!I97+'11'!I97+'12'!I97+D.!I97</f>
        <v>0</v>
      </c>
      <c r="J97" s="57">
        <f>+'7'!J97+'8'!J97+'9'!J97+'10'!J97+'11'!J97+'12'!J97+D.!J97</f>
        <v>0</v>
      </c>
      <c r="K97" s="57">
        <f>+'7'!K97+'8'!K97+'9'!K97+'10'!K97+'11'!K97+'12'!K97+D.!K97</f>
        <v>0</v>
      </c>
      <c r="L97" s="57">
        <f>+'7'!L97+'8'!L97+'9'!L97+'10'!L97+'11'!L97+'12'!L97+D.!L97</f>
        <v>0</v>
      </c>
      <c r="M97" s="57">
        <f>+'7'!M97+'8'!M97+'9'!M97+'10'!M97+'11'!M97+'12'!M97+D.!M97</f>
        <v>0</v>
      </c>
      <c r="N97" s="58">
        <f t="shared" si="8"/>
        <v>0</v>
      </c>
      <c r="O97" s="64">
        <f t="shared" si="9"/>
        <v>125</v>
      </c>
      <c r="P97" s="300"/>
      <c r="Q97" s="3"/>
      <c r="R97" s="65">
        <f t="shared" si="10"/>
        <v>0</v>
      </c>
      <c r="S97" s="3"/>
      <c r="T97" s="65">
        <f t="shared" si="11"/>
        <v>0</v>
      </c>
      <c r="U97" s="3"/>
      <c r="V97" s="65">
        <f t="shared" si="12"/>
        <v>0</v>
      </c>
      <c r="W97" s="3"/>
      <c r="X97" s="65">
        <f t="shared" si="13"/>
        <v>0</v>
      </c>
      <c r="Y97" s="3"/>
      <c r="Z97" s="65">
        <f t="shared" si="14"/>
        <v>0</v>
      </c>
      <c r="AA97" s="3"/>
      <c r="AB97" s="65">
        <f t="shared" si="15"/>
        <v>0</v>
      </c>
    </row>
    <row r="98" spans="1:28" ht="12.75" customHeight="1">
      <c r="A98" s="116"/>
      <c r="B98" s="256" t="s">
        <v>99</v>
      </c>
      <c r="C98" s="244" t="s">
        <v>69</v>
      </c>
      <c r="D98" s="34">
        <f>+'7'!D98</f>
        <v>50</v>
      </c>
      <c r="E98" s="63">
        <f>+'7'!E98+'8'!E98+'9'!E98+'10'!E98+'11'!E98+'12'!E98+D.!E98</f>
        <v>0</v>
      </c>
      <c r="F98" s="63">
        <f>+'7'!F98+'8'!F98+'9'!F98+'10'!F98+'11'!F98+'12'!F98+D.!F98</f>
        <v>0</v>
      </c>
      <c r="G98" s="56">
        <f>+'7'!G98+'8'!G98+'9'!G98+'10'!G98+'11'!G98+'12'!G98+D.!G98</f>
        <v>0</v>
      </c>
      <c r="H98" s="57">
        <f>+'7'!H98+'8'!H98+'9'!H98+'10'!H98+'11'!H98+'12'!H98+D.!H98</f>
        <v>0</v>
      </c>
      <c r="I98" s="57">
        <f>+'7'!I98+'8'!I98+'9'!I98+'10'!I98+'11'!I98+'12'!I98+D.!I98</f>
        <v>0</v>
      </c>
      <c r="J98" s="57">
        <f>+'7'!J98+'8'!J98+'9'!J98+'10'!J98+'11'!J98+'12'!J98+D.!J98</f>
        <v>0</v>
      </c>
      <c r="K98" s="57">
        <f>+'7'!K98+'8'!K98+'9'!K98+'10'!K98+'11'!K98+'12'!K98+D.!K98</f>
        <v>0</v>
      </c>
      <c r="L98" s="57">
        <f>+'7'!L98+'8'!L98+'9'!L98+'10'!L98+'11'!L98+'12'!L98+D.!L98</f>
        <v>0</v>
      </c>
      <c r="M98" s="57">
        <f>+'7'!M98+'8'!M98+'9'!M98+'10'!M98+'11'!M98+'12'!M98+D.!M98</f>
        <v>0</v>
      </c>
      <c r="N98" s="58">
        <f t="shared" si="8"/>
        <v>0</v>
      </c>
      <c r="O98" s="64">
        <f t="shared" si="9"/>
        <v>50</v>
      </c>
      <c r="P98" s="300"/>
      <c r="Q98" s="3"/>
      <c r="R98" s="65">
        <f t="shared" si="10"/>
        <v>0</v>
      </c>
      <c r="S98" s="3"/>
      <c r="T98" s="65">
        <f t="shared" si="11"/>
        <v>0</v>
      </c>
      <c r="U98" s="3"/>
      <c r="V98" s="65">
        <f t="shared" si="12"/>
        <v>0</v>
      </c>
      <c r="W98" s="3"/>
      <c r="X98" s="65">
        <f t="shared" si="13"/>
        <v>0</v>
      </c>
      <c r="Y98" s="3"/>
      <c r="Z98" s="65">
        <f t="shared" si="14"/>
        <v>0</v>
      </c>
      <c r="AA98" s="3"/>
      <c r="AB98" s="65">
        <f t="shared" si="15"/>
        <v>0</v>
      </c>
    </row>
    <row r="99" spans="1:28" ht="12.75" customHeight="1">
      <c r="A99" s="116"/>
      <c r="B99" s="256" t="s">
        <v>164</v>
      </c>
      <c r="C99" s="244" t="s">
        <v>69</v>
      </c>
      <c r="D99" s="34">
        <f>+'7'!D99</f>
        <v>5</v>
      </c>
      <c r="E99" s="63">
        <f>+'7'!E99+'8'!E99+'9'!E99+'10'!E99+'11'!E99+'12'!E99+D.!E99</f>
        <v>0</v>
      </c>
      <c r="F99" s="63">
        <f>+'7'!F99+'8'!F99+'9'!F99+'10'!F99+'11'!F99+'12'!F99+D.!F99</f>
        <v>0</v>
      </c>
      <c r="G99" s="56">
        <f>+'7'!G99+'8'!G99+'9'!G99+'10'!G99+'11'!G99+'12'!G99+D.!G99</f>
        <v>0</v>
      </c>
      <c r="H99" s="57">
        <f>+'7'!H99+'8'!H99+'9'!H99+'10'!H99+'11'!H99+'12'!H99+D.!H99</f>
        <v>0</v>
      </c>
      <c r="I99" s="57">
        <f>+'7'!I99+'8'!I99+'9'!I99+'10'!I99+'11'!I99+'12'!I99+D.!I99</f>
        <v>0</v>
      </c>
      <c r="J99" s="57">
        <f>+'7'!J99+'8'!J99+'9'!J99+'10'!J99+'11'!J99+'12'!J99+D.!J99</f>
        <v>0</v>
      </c>
      <c r="K99" s="57">
        <f>+'7'!K99+'8'!K99+'9'!K99+'10'!K99+'11'!K99+'12'!K99+D.!K99</f>
        <v>0</v>
      </c>
      <c r="L99" s="57">
        <f>+'7'!L99+'8'!L99+'9'!L99+'10'!L99+'11'!L99+'12'!L99+D.!L99</f>
        <v>0</v>
      </c>
      <c r="M99" s="57">
        <f>+'7'!M99+'8'!M99+'9'!M99+'10'!M99+'11'!M99+'12'!M99+D.!M99</f>
        <v>0</v>
      </c>
      <c r="N99" s="58">
        <f t="shared" si="8"/>
        <v>0</v>
      </c>
      <c r="O99" s="64">
        <f t="shared" si="9"/>
        <v>5</v>
      </c>
      <c r="P99" s="300"/>
      <c r="Q99" s="3"/>
      <c r="R99" s="65">
        <f t="shared" si="10"/>
        <v>0</v>
      </c>
      <c r="S99" s="3"/>
      <c r="T99" s="65">
        <f t="shared" si="11"/>
        <v>0</v>
      </c>
      <c r="U99" s="3"/>
      <c r="V99" s="65">
        <f t="shared" si="12"/>
        <v>0</v>
      </c>
      <c r="W99" s="3"/>
      <c r="X99" s="65">
        <f t="shared" si="13"/>
        <v>0</v>
      </c>
      <c r="Y99" s="3"/>
      <c r="Z99" s="65">
        <f t="shared" si="14"/>
        <v>0</v>
      </c>
      <c r="AA99" s="3"/>
      <c r="AB99" s="65">
        <f t="shared" si="15"/>
        <v>0</v>
      </c>
    </row>
    <row r="100" spans="1:28" ht="12.75" customHeight="1">
      <c r="A100" s="116"/>
      <c r="B100" s="256" t="s">
        <v>101</v>
      </c>
      <c r="C100" s="244" t="s">
        <v>69</v>
      </c>
      <c r="D100" s="34">
        <f>+'7'!D100</f>
        <v>25</v>
      </c>
      <c r="E100" s="63">
        <f>+'7'!E100+'8'!E100+'9'!E100+'10'!E100+'11'!E100+'12'!E100+D.!E100</f>
        <v>0</v>
      </c>
      <c r="F100" s="63">
        <f>+'7'!F100+'8'!F100+'9'!F100+'10'!F100+'11'!F100+'12'!F100+D.!F100</f>
        <v>0</v>
      </c>
      <c r="G100" s="56">
        <f>+'7'!G100+'8'!G100+'9'!G100+'10'!G100+'11'!G100+'12'!G100+D.!G100</f>
        <v>0</v>
      </c>
      <c r="H100" s="57">
        <f>+'7'!H100+'8'!H100+'9'!H100+'10'!H100+'11'!H100+'12'!H100+D.!H100</f>
        <v>0</v>
      </c>
      <c r="I100" s="57">
        <f>+'7'!I100+'8'!I100+'9'!I100+'10'!I100+'11'!I100+'12'!I100+D.!I100</f>
        <v>0</v>
      </c>
      <c r="J100" s="57">
        <f>+'7'!J100+'8'!J100+'9'!J100+'10'!J100+'11'!J100+'12'!J100+D.!J100</f>
        <v>0</v>
      </c>
      <c r="K100" s="57">
        <f>+'7'!K100+'8'!K100+'9'!K100+'10'!K100+'11'!K100+'12'!K100+D.!K100</f>
        <v>0</v>
      </c>
      <c r="L100" s="57">
        <f>+'7'!L100+'8'!L100+'9'!L100+'10'!L100+'11'!L100+'12'!L100+D.!L100</f>
        <v>0</v>
      </c>
      <c r="M100" s="57">
        <f>+'7'!M100+'8'!M100+'9'!M100+'10'!M100+'11'!M100+'12'!M100+D.!M100</f>
        <v>0</v>
      </c>
      <c r="N100" s="58">
        <f t="shared" si="8"/>
        <v>0</v>
      </c>
      <c r="O100" s="64">
        <f t="shared" si="9"/>
        <v>25</v>
      </c>
      <c r="P100" s="300"/>
      <c r="Q100" s="3"/>
      <c r="R100" s="65">
        <f t="shared" si="10"/>
        <v>0</v>
      </c>
      <c r="S100" s="3"/>
      <c r="T100" s="65">
        <f t="shared" si="11"/>
        <v>0</v>
      </c>
      <c r="U100" s="3"/>
      <c r="V100" s="65">
        <f t="shared" si="12"/>
        <v>0</v>
      </c>
      <c r="W100" s="3"/>
      <c r="X100" s="65">
        <f t="shared" si="13"/>
        <v>0</v>
      </c>
      <c r="Y100" s="3"/>
      <c r="Z100" s="65">
        <f t="shared" si="14"/>
        <v>0</v>
      </c>
      <c r="AA100" s="3"/>
      <c r="AB100" s="65">
        <f t="shared" si="15"/>
        <v>0</v>
      </c>
    </row>
    <row r="101" spans="1:28" ht="12.75" customHeight="1">
      <c r="A101" s="116"/>
      <c r="B101" s="284" t="s">
        <v>102</v>
      </c>
      <c r="C101" s="285" t="s">
        <v>69</v>
      </c>
      <c r="D101" s="34">
        <f>+'7'!D101</f>
        <v>2</v>
      </c>
      <c r="E101" s="63">
        <f>+'7'!E101+'8'!E101+'9'!E101+'10'!E101+'11'!E101+'12'!E101+D.!E101</f>
        <v>0</v>
      </c>
      <c r="F101" s="63">
        <f>+'7'!F101+'8'!F101+'9'!F101+'10'!F101+'11'!F101+'12'!F101+D.!F101</f>
        <v>0</v>
      </c>
      <c r="G101" s="56">
        <f>+'7'!G101+'8'!G101+'9'!G101+'10'!G101+'11'!G101+'12'!G101+D.!G101</f>
        <v>0</v>
      </c>
      <c r="H101" s="57">
        <f>+'7'!H101+'8'!H101+'9'!H101+'10'!H101+'11'!H101+'12'!H101+D.!H101</f>
        <v>0</v>
      </c>
      <c r="I101" s="57">
        <f>+'7'!I101+'8'!I101+'9'!I101+'10'!I101+'11'!I101+'12'!I101+D.!I101</f>
        <v>0</v>
      </c>
      <c r="J101" s="57">
        <f>+'7'!J101+'8'!J101+'9'!J101+'10'!J101+'11'!J101+'12'!J101+D.!J101</f>
        <v>0</v>
      </c>
      <c r="K101" s="57">
        <f>+'7'!K101+'8'!K101+'9'!K101+'10'!K101+'11'!K101+'12'!K101+D.!K101</f>
        <v>0</v>
      </c>
      <c r="L101" s="57">
        <f>+'7'!L101+'8'!L101+'9'!L101+'10'!L101+'11'!L101+'12'!L101+D.!L101</f>
        <v>0</v>
      </c>
      <c r="M101" s="57">
        <f>+'7'!M101+'8'!M101+'9'!M101+'10'!M101+'11'!M101+'12'!M101+D.!M101</f>
        <v>0</v>
      </c>
      <c r="N101" s="58">
        <f t="shared" si="8"/>
        <v>0</v>
      </c>
      <c r="O101" s="64">
        <f t="shared" si="9"/>
        <v>2</v>
      </c>
      <c r="P101" s="300"/>
      <c r="Q101" s="3"/>
      <c r="R101" s="65">
        <f t="shared" si="10"/>
        <v>0</v>
      </c>
      <c r="S101" s="3"/>
      <c r="T101" s="65">
        <f t="shared" si="11"/>
        <v>0</v>
      </c>
      <c r="U101" s="3"/>
      <c r="V101" s="65">
        <f t="shared" si="12"/>
        <v>0</v>
      </c>
      <c r="W101" s="3"/>
      <c r="X101" s="65">
        <f t="shared" si="13"/>
        <v>0</v>
      </c>
      <c r="Y101" s="3"/>
      <c r="Z101" s="65">
        <f t="shared" si="14"/>
        <v>0</v>
      </c>
      <c r="AA101" s="3"/>
      <c r="AB101" s="65">
        <f t="shared" si="15"/>
        <v>0</v>
      </c>
    </row>
    <row r="102" spans="1:28" ht="12.75" customHeight="1">
      <c r="A102" s="116"/>
      <c r="B102" s="80" t="s">
        <v>158</v>
      </c>
      <c r="C102" s="285" t="s">
        <v>69</v>
      </c>
      <c r="D102" s="34">
        <f>+'7'!D102</f>
        <v>10.02</v>
      </c>
      <c r="E102" s="63">
        <f>+'7'!E102+'8'!E102+'9'!E102+'10'!E102+'11'!E102+'12'!E102+D.!E102</f>
        <v>0</v>
      </c>
      <c r="F102" s="63">
        <f>+'7'!F102+'8'!F102+'9'!F102+'10'!F102+'11'!F102+'12'!F102+D.!F102</f>
        <v>0</v>
      </c>
      <c r="G102" s="56">
        <f>+'7'!G102+'8'!G102+'9'!G102+'10'!G102+'11'!G102+'12'!G102+D.!G102</f>
        <v>0</v>
      </c>
      <c r="H102" s="57">
        <f>+'7'!H102+'8'!H102+'9'!H102+'10'!H102+'11'!H102+'12'!H102+D.!H102</f>
        <v>0</v>
      </c>
      <c r="I102" s="57">
        <f>+'7'!I102+'8'!I102+'9'!I102+'10'!I102+'11'!I102+'12'!I102+D.!I102</f>
        <v>0</v>
      </c>
      <c r="J102" s="57">
        <f>+'7'!J102+'8'!J102+'9'!J102+'10'!J102+'11'!J102+'12'!J102+D.!J102</f>
        <v>0</v>
      </c>
      <c r="K102" s="57">
        <f>+'7'!K102+'8'!K102+'9'!K102+'10'!K102+'11'!K102+'12'!K102+D.!K102</f>
        <v>0</v>
      </c>
      <c r="L102" s="57">
        <f>+'7'!L102+'8'!L102+'9'!L102+'10'!L102+'11'!L102+'12'!L102+D.!L102</f>
        <v>0</v>
      </c>
      <c r="M102" s="57">
        <f>+'7'!M102+'8'!M102+'9'!M102+'10'!M102+'11'!M102+'12'!M102+D.!M102</f>
        <v>0</v>
      </c>
      <c r="N102" s="58">
        <f t="shared" si="8"/>
        <v>0</v>
      </c>
      <c r="O102" s="64">
        <f t="shared" si="9"/>
        <v>10.02</v>
      </c>
      <c r="P102" s="300"/>
      <c r="Q102" s="3"/>
      <c r="R102" s="65">
        <f t="shared" si="10"/>
        <v>0</v>
      </c>
      <c r="S102" s="3"/>
      <c r="T102" s="65">
        <f t="shared" si="11"/>
        <v>0</v>
      </c>
      <c r="U102" s="3"/>
      <c r="V102" s="65">
        <f t="shared" si="12"/>
        <v>0</v>
      </c>
      <c r="W102" s="3"/>
      <c r="X102" s="65">
        <f t="shared" si="13"/>
        <v>0</v>
      </c>
      <c r="Y102" s="3"/>
      <c r="Z102" s="65">
        <f t="shared" si="14"/>
        <v>0</v>
      </c>
      <c r="AA102" s="3"/>
      <c r="AB102" s="65">
        <f t="shared" si="15"/>
        <v>0</v>
      </c>
    </row>
    <row r="103" spans="1:28" ht="12.75" customHeight="1">
      <c r="A103" s="116"/>
      <c r="B103" s="259" t="s">
        <v>165</v>
      </c>
      <c r="C103" s="285" t="s">
        <v>69</v>
      </c>
      <c r="D103" s="34">
        <f>+'7'!D103</f>
        <v>14</v>
      </c>
      <c r="E103" s="63">
        <f>+'7'!E103+'8'!E103+'9'!E103+'10'!E103+'11'!E103+'12'!E103+D.!E103</f>
        <v>0</v>
      </c>
      <c r="F103" s="63">
        <f>+'7'!F103+'8'!F103+'9'!F103+'10'!F103+'11'!F103+'12'!F103+D.!F103</f>
        <v>0</v>
      </c>
      <c r="G103" s="56">
        <f>+'7'!G103+'8'!G103+'9'!G103+'10'!G103+'11'!G103+'12'!G103+D.!G103</f>
        <v>0</v>
      </c>
      <c r="H103" s="57">
        <f>+'7'!H103+'8'!H103+'9'!H103+'10'!H103+'11'!H103+'12'!H103+D.!H103</f>
        <v>0</v>
      </c>
      <c r="I103" s="57">
        <f>+'7'!I103+'8'!I103+'9'!I103+'10'!I103+'11'!I103+'12'!I103+D.!I103</f>
        <v>0</v>
      </c>
      <c r="J103" s="57">
        <f>+'7'!J103+'8'!J103+'9'!J103+'10'!J103+'11'!J103+'12'!J103+D.!J103</f>
        <v>0</v>
      </c>
      <c r="K103" s="57">
        <f>+'7'!K103+'8'!K103+'9'!K103+'10'!K103+'11'!K103+'12'!K103+D.!K103</f>
        <v>0</v>
      </c>
      <c r="L103" s="57">
        <f>+'7'!L103+'8'!L103+'9'!L103+'10'!L103+'11'!L103+'12'!L103+D.!L103</f>
        <v>0</v>
      </c>
      <c r="M103" s="57">
        <f>+'7'!M103+'8'!M103+'9'!M103+'10'!M103+'11'!M103+'12'!M103+D.!M103</f>
        <v>0</v>
      </c>
      <c r="N103" s="58">
        <f t="shared" si="8"/>
        <v>0</v>
      </c>
      <c r="O103" s="64">
        <f t="shared" si="9"/>
        <v>14</v>
      </c>
      <c r="P103" s="300"/>
      <c r="Q103" s="3"/>
      <c r="R103" s="65">
        <f t="shared" si="10"/>
        <v>0</v>
      </c>
      <c r="S103" s="3"/>
      <c r="T103" s="65">
        <f t="shared" si="11"/>
        <v>0</v>
      </c>
      <c r="U103" s="3"/>
      <c r="V103" s="65">
        <f t="shared" si="12"/>
        <v>0</v>
      </c>
      <c r="W103" s="3"/>
      <c r="X103" s="65">
        <f t="shared" si="13"/>
        <v>0</v>
      </c>
      <c r="Y103" s="3"/>
      <c r="Z103" s="65">
        <f t="shared" si="14"/>
        <v>0</v>
      </c>
      <c r="AA103" s="3"/>
      <c r="AB103" s="65">
        <f t="shared" si="15"/>
        <v>0</v>
      </c>
    </row>
    <row r="104" spans="1:28" ht="12.75" customHeight="1">
      <c r="A104" s="116"/>
      <c r="B104" s="259" t="s">
        <v>182</v>
      </c>
      <c r="C104" s="285" t="s">
        <v>69</v>
      </c>
      <c r="D104" s="34">
        <f>+'7'!D104</f>
        <v>100</v>
      </c>
      <c r="E104" s="63">
        <f>+'7'!E104+'8'!E104+'9'!E104+'10'!E104+'11'!E104+'12'!E104+D.!E104</f>
        <v>0</v>
      </c>
      <c r="F104" s="63">
        <f>+'7'!F104+'8'!F104+'9'!F104+'10'!F104+'11'!F104+'12'!F104+D.!F104</f>
        <v>0</v>
      </c>
      <c r="G104" s="56">
        <f>+'7'!G104+'8'!G104+'9'!G104+'10'!G104+'11'!G104+'12'!G104+D.!G104</f>
        <v>0</v>
      </c>
      <c r="H104" s="57">
        <f>+'7'!H104+'8'!H104+'9'!H104+'10'!H104+'11'!H104+'12'!H104+D.!H104</f>
        <v>0</v>
      </c>
      <c r="I104" s="57">
        <f>+'7'!I104+'8'!I104+'9'!I104+'10'!I104+'11'!I104+'12'!I104+D.!I104</f>
        <v>0</v>
      </c>
      <c r="J104" s="57">
        <f>+'7'!J104+'8'!J104+'9'!J104+'10'!J104+'11'!J104+'12'!J104+D.!J104</f>
        <v>0</v>
      </c>
      <c r="K104" s="57">
        <f>+'7'!K104+'8'!K104+'9'!K104+'10'!K104+'11'!K104+'12'!K104+D.!K104</f>
        <v>0</v>
      </c>
      <c r="L104" s="57">
        <f>+'7'!L104+'8'!L104+'9'!L104+'10'!L104+'11'!L104+'12'!L104+D.!L104</f>
        <v>0</v>
      </c>
      <c r="M104" s="57">
        <f>+'7'!M104+'8'!M104+'9'!M104+'10'!M104+'11'!M104+'12'!M104+D.!M104</f>
        <v>0</v>
      </c>
      <c r="N104" s="58">
        <f t="shared" si="8"/>
        <v>0</v>
      </c>
      <c r="O104" s="64">
        <f t="shared" si="9"/>
        <v>100</v>
      </c>
      <c r="P104" s="300"/>
      <c r="Q104" s="3"/>
      <c r="R104" s="65">
        <f t="shared" si="10"/>
        <v>0</v>
      </c>
      <c r="S104" s="3"/>
      <c r="T104" s="65">
        <f t="shared" si="11"/>
        <v>0</v>
      </c>
      <c r="U104" s="3"/>
      <c r="V104" s="65">
        <f t="shared" si="12"/>
        <v>0</v>
      </c>
      <c r="W104" s="3"/>
      <c r="X104" s="65">
        <f t="shared" si="13"/>
        <v>0</v>
      </c>
      <c r="Y104" s="3"/>
      <c r="Z104" s="65">
        <f t="shared" si="14"/>
        <v>0</v>
      </c>
      <c r="AA104" s="3"/>
      <c r="AB104" s="65">
        <f t="shared" si="15"/>
        <v>0</v>
      </c>
    </row>
    <row r="105" spans="1:28" ht="12.75" customHeight="1">
      <c r="A105" s="116"/>
      <c r="B105" s="259" t="s">
        <v>183</v>
      </c>
      <c r="C105" s="285" t="s">
        <v>69</v>
      </c>
      <c r="D105" s="34">
        <f>+'7'!D105</f>
        <v>21</v>
      </c>
      <c r="E105" s="63">
        <f>+'7'!E105+'8'!E105+'9'!E105+'10'!E105+'11'!E105+'12'!E105+D.!E105</f>
        <v>0</v>
      </c>
      <c r="F105" s="63">
        <f>+'7'!F105+'8'!F105+'9'!F105+'10'!F105+'11'!F105+'12'!F105+D.!F105</f>
        <v>0</v>
      </c>
      <c r="G105" s="56">
        <f>+'7'!G105+'8'!G105+'9'!G105+'10'!G105+'11'!G105+'12'!G105+D.!G105</f>
        <v>0</v>
      </c>
      <c r="H105" s="57">
        <f>+'7'!H105+'8'!H105+'9'!H105+'10'!H105+'11'!H105+'12'!H105+D.!H105</f>
        <v>0</v>
      </c>
      <c r="I105" s="57">
        <f>+'7'!I105+'8'!I105+'9'!I105+'10'!I105+'11'!I105+'12'!I105+D.!I105</f>
        <v>0</v>
      </c>
      <c r="J105" s="57">
        <f>+'7'!J105+'8'!J105+'9'!J105+'10'!J105+'11'!J105+'12'!J105+D.!J105</f>
        <v>0</v>
      </c>
      <c r="K105" s="57">
        <f>+'7'!K105+'8'!K105+'9'!K105+'10'!K105+'11'!K105+'12'!K105+D.!K105</f>
        <v>0</v>
      </c>
      <c r="L105" s="57">
        <f>+'7'!L105+'8'!L105+'9'!L105+'10'!L105+'11'!L105+'12'!L105+D.!L105</f>
        <v>0</v>
      </c>
      <c r="M105" s="57">
        <f>+'7'!M105+'8'!M105+'9'!M105+'10'!M105+'11'!M105+'12'!M105+D.!M105</f>
        <v>0</v>
      </c>
      <c r="N105" s="58">
        <f t="shared" ref="N105:N107" si="16">SUM(H105:M105)</f>
        <v>0</v>
      </c>
      <c r="O105" s="64">
        <f t="shared" ref="O105:O107" si="17">+D105+G105-N105</f>
        <v>21</v>
      </c>
      <c r="P105" s="300"/>
      <c r="Q105" s="3"/>
      <c r="R105" s="65">
        <f t="shared" ref="R105:R107" si="18">+H105-Q105</f>
        <v>0</v>
      </c>
      <c r="S105" s="3"/>
      <c r="T105" s="65">
        <f t="shared" ref="T105:T107" si="19">+I105-S105</f>
        <v>0</v>
      </c>
      <c r="U105" s="3"/>
      <c r="V105" s="65">
        <f t="shared" ref="V105:V107" si="20">+J105-U105</f>
        <v>0</v>
      </c>
      <c r="W105" s="3"/>
      <c r="X105" s="65">
        <f t="shared" ref="X105:X107" si="21">+K105-W105</f>
        <v>0</v>
      </c>
      <c r="Y105" s="3"/>
      <c r="Z105" s="65">
        <f t="shared" ref="Z105:Z107" si="22">+L105-Y105</f>
        <v>0</v>
      </c>
      <c r="AA105" s="3"/>
      <c r="AB105" s="65">
        <f t="shared" ref="AB105:AB107" si="23">+M105-AA105</f>
        <v>0</v>
      </c>
    </row>
    <row r="106" spans="1:28" ht="12.75" customHeight="1">
      <c r="A106" s="116"/>
      <c r="B106" s="259"/>
      <c r="C106" s="285" t="s">
        <v>69</v>
      </c>
      <c r="D106" s="34">
        <f>+'7'!D106</f>
        <v>0</v>
      </c>
      <c r="E106" s="63">
        <f>+'7'!E106+'8'!E106+'9'!E106+'10'!E106+'11'!E106+'12'!E106+D.!E106</f>
        <v>0</v>
      </c>
      <c r="F106" s="63">
        <f>+'7'!F106+'8'!F106+'9'!F106+'10'!F106+'11'!F106+'12'!F106+D.!F106</f>
        <v>0</v>
      </c>
      <c r="G106" s="56">
        <f>+'7'!G106+'8'!G106+'9'!G106+'10'!G106+'11'!G106+'12'!G106+D.!G106</f>
        <v>0</v>
      </c>
      <c r="H106" s="57">
        <f>+'7'!H106+'8'!H106+'9'!H106+'10'!H106+'11'!H106+'12'!H106+D.!H106</f>
        <v>0</v>
      </c>
      <c r="I106" s="57">
        <f>+'7'!I106+'8'!I106+'9'!I106+'10'!I106+'11'!I106+'12'!I106+D.!I106</f>
        <v>0</v>
      </c>
      <c r="J106" s="57">
        <f>+'7'!J106+'8'!J106+'9'!J106+'10'!J106+'11'!J106+'12'!J106+D.!J106</f>
        <v>0</v>
      </c>
      <c r="K106" s="57">
        <f>+'7'!K106+'8'!K106+'9'!K106+'10'!K106+'11'!K106+'12'!K106+D.!K106</f>
        <v>0</v>
      </c>
      <c r="L106" s="57">
        <f>+'7'!L106+'8'!L106+'9'!L106+'10'!L106+'11'!L106+'12'!L106+D.!L106</f>
        <v>0</v>
      </c>
      <c r="M106" s="57">
        <f>+'7'!M106+'8'!M106+'9'!M106+'10'!M106+'11'!M106+'12'!M106+D.!M106</f>
        <v>0</v>
      </c>
      <c r="N106" s="58">
        <f t="shared" si="16"/>
        <v>0</v>
      </c>
      <c r="O106" s="64">
        <f t="shared" si="17"/>
        <v>0</v>
      </c>
      <c r="P106" s="300"/>
      <c r="Q106" s="3"/>
      <c r="R106" s="65">
        <f t="shared" si="18"/>
        <v>0</v>
      </c>
      <c r="S106" s="3"/>
      <c r="T106" s="65">
        <f t="shared" si="19"/>
        <v>0</v>
      </c>
      <c r="U106" s="3"/>
      <c r="V106" s="65">
        <f t="shared" si="20"/>
        <v>0</v>
      </c>
      <c r="W106" s="3"/>
      <c r="X106" s="65">
        <f t="shared" si="21"/>
        <v>0</v>
      </c>
      <c r="Y106" s="3"/>
      <c r="Z106" s="65">
        <f t="shared" si="22"/>
        <v>0</v>
      </c>
      <c r="AA106" s="3"/>
      <c r="AB106" s="65">
        <f t="shared" si="23"/>
        <v>0</v>
      </c>
    </row>
    <row r="107" spans="1:28" ht="12.75" customHeight="1">
      <c r="A107" s="116"/>
      <c r="B107" s="259"/>
      <c r="C107" s="285" t="s">
        <v>69</v>
      </c>
      <c r="D107" s="34">
        <f>+'7'!D107</f>
        <v>0</v>
      </c>
      <c r="E107" s="63">
        <f>+'7'!E107+'8'!E107+'9'!E107+'10'!E107+'11'!E107+'12'!E107+D.!E107</f>
        <v>0</v>
      </c>
      <c r="F107" s="63">
        <f>+'7'!F107+'8'!F107+'9'!F107+'10'!F107+'11'!F107+'12'!F107+D.!F107</f>
        <v>0</v>
      </c>
      <c r="G107" s="56">
        <f>+'7'!G107+'8'!G107+'9'!G107+'10'!G107+'11'!G107+'12'!G107+D.!G107</f>
        <v>0</v>
      </c>
      <c r="H107" s="57">
        <f>+'7'!H107+'8'!H107+'9'!H107+'10'!H107+'11'!H107+'12'!H107+D.!H107</f>
        <v>0</v>
      </c>
      <c r="I107" s="57">
        <f>+'7'!I107+'8'!I107+'9'!I107+'10'!I107+'11'!I107+'12'!I107+D.!I107</f>
        <v>0</v>
      </c>
      <c r="J107" s="57">
        <f>+'7'!J107+'8'!J107+'9'!J107+'10'!J107+'11'!J107+'12'!J107+D.!J107</f>
        <v>0</v>
      </c>
      <c r="K107" s="57">
        <f>+'7'!K107+'8'!K107+'9'!K107+'10'!K107+'11'!K107+'12'!K107+D.!K107</f>
        <v>0</v>
      </c>
      <c r="L107" s="57">
        <f>+'7'!L107+'8'!L107+'9'!L107+'10'!L107+'11'!L107+'12'!L107+D.!L107</f>
        <v>0</v>
      </c>
      <c r="M107" s="57">
        <f>+'7'!M107+'8'!M107+'9'!M107+'10'!M107+'11'!M107+'12'!M107+D.!M107</f>
        <v>0</v>
      </c>
      <c r="N107" s="58">
        <f t="shared" si="16"/>
        <v>0</v>
      </c>
      <c r="O107" s="64">
        <f t="shared" si="17"/>
        <v>0</v>
      </c>
      <c r="P107" s="300"/>
      <c r="Q107" s="3"/>
      <c r="R107" s="65">
        <f t="shared" si="18"/>
        <v>0</v>
      </c>
      <c r="S107" s="3"/>
      <c r="T107" s="65">
        <f t="shared" si="19"/>
        <v>0</v>
      </c>
      <c r="U107" s="3"/>
      <c r="V107" s="65">
        <f t="shared" si="20"/>
        <v>0</v>
      </c>
      <c r="W107" s="3"/>
      <c r="X107" s="65">
        <f t="shared" si="21"/>
        <v>0</v>
      </c>
      <c r="Y107" s="3"/>
      <c r="Z107" s="65">
        <f t="shared" si="22"/>
        <v>0</v>
      </c>
      <c r="AA107" s="3"/>
      <c r="AB107" s="65">
        <f t="shared" si="23"/>
        <v>0</v>
      </c>
    </row>
    <row r="108" spans="1:28" ht="12.75" customHeight="1">
      <c r="A108" s="116"/>
      <c r="B108" s="282" t="s">
        <v>40</v>
      </c>
      <c r="C108" s="275"/>
      <c r="D108" s="29"/>
      <c r="E108" s="29"/>
      <c r="F108" s="29"/>
      <c r="G108" s="29"/>
      <c r="H108" s="30"/>
      <c r="I108" s="30"/>
      <c r="J108" s="31"/>
      <c r="K108" s="32"/>
      <c r="L108" s="32"/>
      <c r="M108" s="32"/>
      <c r="N108" s="32"/>
      <c r="O108" s="60"/>
      <c r="P108" s="300"/>
      <c r="Q108" s="122"/>
      <c r="R108" s="61"/>
      <c r="S108" s="122"/>
      <c r="T108" s="61"/>
      <c r="U108" s="123"/>
      <c r="V108" s="62"/>
      <c r="W108" s="123"/>
      <c r="X108" s="62"/>
      <c r="Y108" s="123"/>
      <c r="Z108" s="62"/>
      <c r="AA108" s="123"/>
      <c r="AB108" s="62"/>
    </row>
    <row r="109" spans="1:28" ht="12.75" customHeight="1">
      <c r="A109" s="116"/>
      <c r="B109" s="286" t="s">
        <v>34</v>
      </c>
      <c r="C109" s="287" t="s">
        <v>105</v>
      </c>
      <c r="D109" s="34">
        <f>+'7'!D109</f>
        <v>1500</v>
      </c>
      <c r="E109" s="63">
        <f>+'7'!E109+'8'!E109+'9'!E109+'10'!E109+'11'!E109+'12'!E109+D.!E109</f>
        <v>0</v>
      </c>
      <c r="F109" s="63">
        <f>+'7'!F109+'8'!F109+'9'!F109+'10'!F109+'11'!F109+'12'!F109+D.!F109</f>
        <v>0</v>
      </c>
      <c r="G109" s="56">
        <f>+'7'!G109+'8'!G109+'9'!G109+'10'!G109+'11'!G109+'12'!G109+D.!G109</f>
        <v>0</v>
      </c>
      <c r="H109" s="57">
        <f>+'7'!H109+'8'!H109+'9'!H109+'10'!H109+'11'!H109+'12'!H109+D.!H109</f>
        <v>0</v>
      </c>
      <c r="I109" s="57">
        <f>+'7'!I109+'8'!I109+'9'!I109+'10'!I109+'11'!I109+'12'!I109+D.!I109</f>
        <v>0</v>
      </c>
      <c r="J109" s="57">
        <f>+'7'!J109+'8'!J109+'9'!J109+'10'!J109+'11'!J109+'12'!J109+D.!J109</f>
        <v>0</v>
      </c>
      <c r="K109" s="57">
        <f>+'7'!K109+'8'!K109+'9'!K109+'10'!K109+'11'!K109+'12'!K109+D.!K109</f>
        <v>0</v>
      </c>
      <c r="L109" s="57">
        <f>+'7'!L109+'8'!L109+'9'!L109+'10'!L109+'11'!L109+'12'!L109+D.!L109</f>
        <v>0</v>
      </c>
      <c r="M109" s="57">
        <f>+'7'!M109+'8'!M109+'9'!M109+'10'!M109+'11'!M109+'12'!M109+D.!M109</f>
        <v>0</v>
      </c>
      <c r="N109" s="58">
        <f t="shared" si="8"/>
        <v>0</v>
      </c>
      <c r="O109" s="64">
        <f t="shared" si="9"/>
        <v>1500</v>
      </c>
      <c r="P109" s="300"/>
      <c r="Q109" s="3"/>
      <c r="R109" s="65">
        <f t="shared" si="10"/>
        <v>0</v>
      </c>
      <c r="S109" s="3"/>
      <c r="T109" s="65">
        <f t="shared" si="11"/>
        <v>0</v>
      </c>
      <c r="U109" s="3"/>
      <c r="V109" s="65">
        <f t="shared" si="12"/>
        <v>0</v>
      </c>
      <c r="W109" s="3"/>
      <c r="X109" s="65">
        <f t="shared" si="13"/>
        <v>0</v>
      </c>
      <c r="Y109" s="3"/>
      <c r="Z109" s="65">
        <f t="shared" si="14"/>
        <v>0</v>
      </c>
      <c r="AA109" s="3"/>
      <c r="AB109" s="65">
        <f t="shared" si="15"/>
        <v>0</v>
      </c>
    </row>
    <row r="110" spans="1:28" ht="12.75" customHeight="1">
      <c r="A110" s="116"/>
      <c r="B110" s="288" t="s">
        <v>141</v>
      </c>
      <c r="C110" s="287" t="s">
        <v>105</v>
      </c>
      <c r="D110" s="34">
        <f>+'7'!D110</f>
        <v>8000</v>
      </c>
      <c r="E110" s="63">
        <f>+'7'!E110+'8'!E110+'9'!E110+'10'!E110+'11'!E110+'12'!E110+D.!E110</f>
        <v>0</v>
      </c>
      <c r="F110" s="63">
        <f>+'7'!F110+'8'!F110+'9'!F110+'10'!F110+'11'!F110+'12'!F110+D.!F110</f>
        <v>0</v>
      </c>
      <c r="G110" s="56">
        <f>+'7'!G110+'8'!G110+'9'!G110+'10'!G110+'11'!G110+'12'!G110+D.!G110</f>
        <v>0</v>
      </c>
      <c r="H110" s="57">
        <f>+'7'!H110+'8'!H110+'9'!H110+'10'!H110+'11'!H110+'12'!H110+D.!H110</f>
        <v>0</v>
      </c>
      <c r="I110" s="57">
        <f>+'7'!I110+'8'!I110+'9'!I110+'10'!I110+'11'!I110+'12'!I110+D.!I110</f>
        <v>0</v>
      </c>
      <c r="J110" s="57">
        <f>+'7'!J110+'8'!J110+'9'!J110+'10'!J110+'11'!J110+'12'!J110+D.!J110</f>
        <v>0</v>
      </c>
      <c r="K110" s="57">
        <f>+'7'!K110+'8'!K110+'9'!K110+'10'!K110+'11'!K110+'12'!K110+D.!K110</f>
        <v>0</v>
      </c>
      <c r="L110" s="57">
        <f>+'7'!L110+'8'!L110+'9'!L110+'10'!L110+'11'!L110+'12'!L110+D.!L110</f>
        <v>0</v>
      </c>
      <c r="M110" s="57">
        <f>+'7'!M110+'8'!M110+'9'!M110+'10'!M110+'11'!M110+'12'!M110+D.!M110</f>
        <v>0</v>
      </c>
      <c r="N110" s="58">
        <f t="shared" si="8"/>
        <v>0</v>
      </c>
      <c r="O110" s="64">
        <f t="shared" si="9"/>
        <v>8000</v>
      </c>
      <c r="P110" s="300"/>
      <c r="Q110" s="3"/>
      <c r="R110" s="65">
        <f t="shared" si="10"/>
        <v>0</v>
      </c>
      <c r="S110" s="3"/>
      <c r="T110" s="65">
        <f t="shared" si="11"/>
        <v>0</v>
      </c>
      <c r="U110" s="3"/>
      <c r="V110" s="65">
        <f t="shared" si="12"/>
        <v>0</v>
      </c>
      <c r="W110" s="3"/>
      <c r="X110" s="65">
        <f t="shared" si="13"/>
        <v>0</v>
      </c>
      <c r="Y110" s="3"/>
      <c r="Z110" s="65">
        <f t="shared" si="14"/>
        <v>0</v>
      </c>
      <c r="AA110" s="3"/>
      <c r="AB110" s="65">
        <f t="shared" si="15"/>
        <v>0</v>
      </c>
    </row>
    <row r="111" spans="1:28" ht="12.75" customHeight="1">
      <c r="A111" s="116"/>
      <c r="B111" s="288" t="s">
        <v>36</v>
      </c>
      <c r="C111" s="287" t="s">
        <v>105</v>
      </c>
      <c r="D111" s="34">
        <f>+'7'!D111</f>
        <v>55700</v>
      </c>
      <c r="E111" s="63">
        <f>+'7'!E111+'8'!E111+'9'!E111+'10'!E111+'11'!E111+'12'!E111+D.!E111</f>
        <v>0</v>
      </c>
      <c r="F111" s="63">
        <f>+'7'!F111+'8'!F111+'9'!F111+'10'!F111+'11'!F111+'12'!F111+D.!F111</f>
        <v>0</v>
      </c>
      <c r="G111" s="56">
        <f>+'7'!G111+'8'!G111+'9'!G111+'10'!G111+'11'!G111+'12'!G111+D.!G111</f>
        <v>0</v>
      </c>
      <c r="H111" s="57">
        <f>+'7'!H111+'8'!H111+'9'!H111+'10'!H111+'11'!H111+'12'!H111+D.!H111</f>
        <v>0</v>
      </c>
      <c r="I111" s="57">
        <f>+'7'!I111+'8'!I111+'9'!I111+'10'!I111+'11'!I111+'12'!I111+D.!I111</f>
        <v>0</v>
      </c>
      <c r="J111" s="57">
        <f>+'7'!J111+'8'!J111+'9'!J111+'10'!J111+'11'!J111+'12'!J111+D.!J111</f>
        <v>0</v>
      </c>
      <c r="K111" s="57">
        <f>+'7'!K111+'8'!K111+'9'!K111+'10'!K111+'11'!K111+'12'!K111+D.!K111</f>
        <v>0</v>
      </c>
      <c r="L111" s="57">
        <f>+'7'!L111+'8'!L111+'9'!L111+'10'!L111+'11'!L111+'12'!L111+D.!L111</f>
        <v>0</v>
      </c>
      <c r="M111" s="57">
        <f>+'7'!M111+'8'!M111+'9'!M111+'10'!M111+'11'!M111+'12'!M111+D.!M111</f>
        <v>0</v>
      </c>
      <c r="N111" s="58">
        <f t="shared" si="8"/>
        <v>0</v>
      </c>
      <c r="O111" s="64">
        <f t="shared" si="9"/>
        <v>55700</v>
      </c>
      <c r="P111" s="300"/>
      <c r="Q111" s="3"/>
      <c r="R111" s="65">
        <f t="shared" si="10"/>
        <v>0</v>
      </c>
      <c r="S111" s="3"/>
      <c r="T111" s="65">
        <f t="shared" si="11"/>
        <v>0</v>
      </c>
      <c r="U111" s="3"/>
      <c r="V111" s="65">
        <f t="shared" si="12"/>
        <v>0</v>
      </c>
      <c r="W111" s="3"/>
      <c r="X111" s="65">
        <f t="shared" si="13"/>
        <v>0</v>
      </c>
      <c r="Y111" s="3"/>
      <c r="Z111" s="65">
        <f t="shared" si="14"/>
        <v>0</v>
      </c>
      <c r="AA111" s="3"/>
      <c r="AB111" s="65">
        <f t="shared" si="15"/>
        <v>0</v>
      </c>
    </row>
    <row r="112" spans="1:28" ht="12.75" customHeight="1">
      <c r="A112" s="116"/>
      <c r="B112" s="288" t="s">
        <v>37</v>
      </c>
      <c r="C112" s="287" t="s">
        <v>105</v>
      </c>
      <c r="D112" s="34">
        <f>+'7'!D112</f>
        <v>3130</v>
      </c>
      <c r="E112" s="63">
        <f>+'7'!E112+'8'!E112+'9'!E112+'10'!E112+'11'!E112+'12'!E112+D.!E112</f>
        <v>0</v>
      </c>
      <c r="F112" s="63">
        <f>+'7'!F112+'8'!F112+'9'!F112+'10'!F112+'11'!F112+'12'!F112+D.!F112</f>
        <v>0</v>
      </c>
      <c r="G112" s="56">
        <f>+'7'!G112+'8'!G112+'9'!G112+'10'!G112+'11'!G112+'12'!G112+D.!G112</f>
        <v>0</v>
      </c>
      <c r="H112" s="57">
        <f>+'7'!H112+'8'!H112+'9'!H112+'10'!H112+'11'!H112+'12'!H112+D.!H112</f>
        <v>0</v>
      </c>
      <c r="I112" s="57">
        <f>+'7'!I112+'8'!I112+'9'!I112+'10'!I112+'11'!I112+'12'!I112+D.!I112</f>
        <v>0</v>
      </c>
      <c r="J112" s="57">
        <f>+'7'!J112+'8'!J112+'9'!J112+'10'!J112+'11'!J112+'12'!J112+D.!J112</f>
        <v>0</v>
      </c>
      <c r="K112" s="57">
        <f>+'7'!K112+'8'!K112+'9'!K112+'10'!K112+'11'!K112+'12'!K112+D.!K112</f>
        <v>0</v>
      </c>
      <c r="L112" s="57">
        <f>+'7'!L112+'8'!L112+'9'!L112+'10'!L112+'11'!L112+'12'!L112+D.!L112</f>
        <v>0</v>
      </c>
      <c r="M112" s="57">
        <f>+'7'!M112+'8'!M112+'9'!M112+'10'!M112+'11'!M112+'12'!M112+D.!M112</f>
        <v>0</v>
      </c>
      <c r="N112" s="58">
        <f t="shared" si="8"/>
        <v>0</v>
      </c>
      <c r="O112" s="64">
        <f t="shared" si="9"/>
        <v>3130</v>
      </c>
      <c r="P112" s="300"/>
      <c r="Q112" s="3"/>
      <c r="R112" s="65">
        <f t="shared" si="10"/>
        <v>0</v>
      </c>
      <c r="S112" s="3"/>
      <c r="T112" s="65">
        <f t="shared" si="11"/>
        <v>0</v>
      </c>
      <c r="U112" s="3"/>
      <c r="V112" s="65">
        <f t="shared" si="12"/>
        <v>0</v>
      </c>
      <c r="W112" s="3"/>
      <c r="X112" s="65">
        <f t="shared" si="13"/>
        <v>0</v>
      </c>
      <c r="Y112" s="3"/>
      <c r="Z112" s="65">
        <f t="shared" si="14"/>
        <v>0</v>
      </c>
      <c r="AA112" s="3"/>
      <c r="AB112" s="65">
        <f t="shared" si="15"/>
        <v>0</v>
      </c>
    </row>
    <row r="113" spans="1:28" ht="12.75" customHeight="1">
      <c r="A113" s="116"/>
      <c r="B113" s="288" t="s">
        <v>38</v>
      </c>
      <c r="C113" s="287" t="s">
        <v>105</v>
      </c>
      <c r="D113" s="34">
        <f>+'7'!D113</f>
        <v>3000</v>
      </c>
      <c r="E113" s="63">
        <f>+'7'!E113+'8'!E113+'9'!E113+'10'!E113+'11'!E113+'12'!E113+D.!E113</f>
        <v>0</v>
      </c>
      <c r="F113" s="63">
        <f>+'7'!F113+'8'!F113+'9'!F113+'10'!F113+'11'!F113+'12'!F113+D.!F113</f>
        <v>0</v>
      </c>
      <c r="G113" s="56">
        <f>+'7'!G113+'8'!G113+'9'!G113+'10'!G113+'11'!G113+'12'!G113+D.!G113</f>
        <v>0</v>
      </c>
      <c r="H113" s="57">
        <f>+'7'!H113+'8'!H113+'9'!H113+'10'!H113+'11'!H113+'12'!H113+D.!H113</f>
        <v>0</v>
      </c>
      <c r="I113" s="57">
        <f>+'7'!I113+'8'!I113+'9'!I113+'10'!I113+'11'!I113+'12'!I113+D.!I113</f>
        <v>0</v>
      </c>
      <c r="J113" s="57">
        <f>+'7'!J113+'8'!J113+'9'!J113+'10'!J113+'11'!J113+'12'!J113+D.!J113</f>
        <v>0</v>
      </c>
      <c r="K113" s="57">
        <f>+'7'!K113+'8'!K113+'9'!K113+'10'!K113+'11'!K113+'12'!K113+D.!K113</f>
        <v>0</v>
      </c>
      <c r="L113" s="57">
        <f>+'7'!L113+'8'!L113+'9'!L113+'10'!L113+'11'!L113+'12'!L113+D.!L113</f>
        <v>0</v>
      </c>
      <c r="M113" s="57">
        <f>+'7'!M113+'8'!M113+'9'!M113+'10'!M113+'11'!M113+'12'!M113+D.!M113</f>
        <v>0</v>
      </c>
      <c r="N113" s="58">
        <f t="shared" si="8"/>
        <v>0</v>
      </c>
      <c r="O113" s="64">
        <f t="shared" si="9"/>
        <v>3000</v>
      </c>
      <c r="P113" s="300"/>
      <c r="Q113" s="3"/>
      <c r="R113" s="65">
        <f t="shared" si="10"/>
        <v>0</v>
      </c>
      <c r="S113" s="3"/>
      <c r="T113" s="65">
        <f t="shared" si="11"/>
        <v>0</v>
      </c>
      <c r="U113" s="3"/>
      <c r="V113" s="65">
        <f t="shared" si="12"/>
        <v>0</v>
      </c>
      <c r="W113" s="3"/>
      <c r="X113" s="65">
        <f t="shared" si="13"/>
        <v>0</v>
      </c>
      <c r="Y113" s="3"/>
      <c r="Z113" s="65">
        <f t="shared" si="14"/>
        <v>0</v>
      </c>
      <c r="AA113" s="3"/>
      <c r="AB113" s="65">
        <f t="shared" si="15"/>
        <v>0</v>
      </c>
    </row>
    <row r="114" spans="1:28" ht="12.75" customHeight="1">
      <c r="A114" s="116"/>
      <c r="B114" s="288" t="s">
        <v>39</v>
      </c>
      <c r="C114" s="287" t="s">
        <v>105</v>
      </c>
      <c r="D114" s="34">
        <f>+'7'!D114</f>
        <v>2000</v>
      </c>
      <c r="E114" s="63">
        <f>+'7'!E114+'8'!E114+'9'!E114+'10'!E114+'11'!E114+'12'!E114+D.!E114</f>
        <v>0</v>
      </c>
      <c r="F114" s="63">
        <f>+'7'!F114+'8'!F114+'9'!F114+'10'!F114+'11'!F114+'12'!F114+D.!F114</f>
        <v>0</v>
      </c>
      <c r="G114" s="56">
        <f>+'7'!G114+'8'!G114+'9'!G114+'10'!G114+'11'!G114+'12'!G114+D.!G114</f>
        <v>0</v>
      </c>
      <c r="H114" s="57">
        <f>+'7'!H114+'8'!H114+'9'!H114+'10'!H114+'11'!H114+'12'!H114+D.!H114</f>
        <v>0</v>
      </c>
      <c r="I114" s="57">
        <f>+'7'!I114+'8'!I114+'9'!I114+'10'!I114+'11'!I114+'12'!I114+D.!I114</f>
        <v>0</v>
      </c>
      <c r="J114" s="57">
        <f>+'7'!J114+'8'!J114+'9'!J114+'10'!J114+'11'!J114+'12'!J114+D.!J114</f>
        <v>0</v>
      </c>
      <c r="K114" s="57">
        <f>+'7'!K114+'8'!K114+'9'!K114+'10'!K114+'11'!K114+'12'!K114+D.!K114</f>
        <v>0</v>
      </c>
      <c r="L114" s="57">
        <f>+'7'!L114+'8'!L114+'9'!L114+'10'!L114+'11'!L114+'12'!L114+D.!L114</f>
        <v>0</v>
      </c>
      <c r="M114" s="57">
        <f>+'7'!M114+'8'!M114+'9'!M114+'10'!M114+'11'!M114+'12'!M114+D.!M114</f>
        <v>0</v>
      </c>
      <c r="N114" s="58">
        <f t="shared" si="8"/>
        <v>0</v>
      </c>
      <c r="O114" s="64">
        <f t="shared" si="9"/>
        <v>2000</v>
      </c>
      <c r="P114" s="300"/>
      <c r="Q114" s="3"/>
      <c r="R114" s="65">
        <f t="shared" si="10"/>
        <v>0</v>
      </c>
      <c r="S114" s="3"/>
      <c r="T114" s="65">
        <f t="shared" si="11"/>
        <v>0</v>
      </c>
      <c r="U114" s="3"/>
      <c r="V114" s="65">
        <f t="shared" si="12"/>
        <v>0</v>
      </c>
      <c r="W114" s="3"/>
      <c r="X114" s="65">
        <f t="shared" si="13"/>
        <v>0</v>
      </c>
      <c r="Y114" s="3"/>
      <c r="Z114" s="65">
        <f t="shared" si="14"/>
        <v>0</v>
      </c>
      <c r="AA114" s="3"/>
      <c r="AB114" s="65">
        <f t="shared" si="15"/>
        <v>0</v>
      </c>
    </row>
    <row r="115" spans="1:28" ht="12.75" customHeight="1">
      <c r="A115" s="116"/>
      <c r="B115" s="288" t="s">
        <v>41</v>
      </c>
      <c r="C115" s="287" t="s">
        <v>105</v>
      </c>
      <c r="D115" s="34">
        <f>+'7'!D115</f>
        <v>5518</v>
      </c>
      <c r="E115" s="63">
        <f>+'7'!E115+'8'!E115+'9'!E115+'10'!E115+'11'!E115+'12'!E115+D.!E115</f>
        <v>0</v>
      </c>
      <c r="F115" s="63">
        <f>+'7'!F115+'8'!F115+'9'!F115+'10'!F115+'11'!F115+'12'!F115+D.!F115</f>
        <v>0</v>
      </c>
      <c r="G115" s="56">
        <f>+'7'!G115+'8'!G115+'9'!G115+'10'!G115+'11'!G115+'12'!G115+D.!G115</f>
        <v>0</v>
      </c>
      <c r="H115" s="57">
        <f>+'7'!H115+'8'!H115+'9'!H115+'10'!H115+'11'!H115+'12'!H115+D.!H115</f>
        <v>0</v>
      </c>
      <c r="I115" s="57">
        <f>+'7'!I115+'8'!I115+'9'!I115+'10'!I115+'11'!I115+'12'!I115+D.!I115</f>
        <v>0</v>
      </c>
      <c r="J115" s="57">
        <f>+'7'!J115+'8'!J115+'9'!J115+'10'!J115+'11'!J115+'12'!J115+D.!J115</f>
        <v>0</v>
      </c>
      <c r="K115" s="57">
        <f>+'7'!K115+'8'!K115+'9'!K115+'10'!K115+'11'!K115+'12'!K115+D.!K115</f>
        <v>0</v>
      </c>
      <c r="L115" s="57">
        <f>+'7'!L115+'8'!L115+'9'!L115+'10'!L115+'11'!L115+'12'!L115+D.!L115</f>
        <v>0</v>
      </c>
      <c r="M115" s="57">
        <f>+'7'!M115+'8'!M115+'9'!M115+'10'!M115+'11'!M115+'12'!M115+D.!M115</f>
        <v>0</v>
      </c>
      <c r="N115" s="58">
        <f t="shared" si="8"/>
        <v>0</v>
      </c>
      <c r="O115" s="64">
        <f t="shared" si="9"/>
        <v>5518</v>
      </c>
      <c r="P115" s="300"/>
      <c r="Q115" s="3"/>
      <c r="R115" s="65">
        <f t="shared" si="10"/>
        <v>0</v>
      </c>
      <c r="S115" s="3"/>
      <c r="T115" s="65">
        <f t="shared" si="11"/>
        <v>0</v>
      </c>
      <c r="U115" s="3"/>
      <c r="V115" s="65">
        <f t="shared" si="12"/>
        <v>0</v>
      </c>
      <c r="W115" s="3"/>
      <c r="X115" s="65">
        <f t="shared" si="13"/>
        <v>0</v>
      </c>
      <c r="Y115" s="3"/>
      <c r="Z115" s="65">
        <f t="shared" si="14"/>
        <v>0</v>
      </c>
      <c r="AA115" s="3"/>
      <c r="AB115" s="65">
        <f t="shared" si="15"/>
        <v>0</v>
      </c>
    </row>
    <row r="116" spans="1:28" ht="12.75" customHeight="1">
      <c r="A116" s="116"/>
      <c r="B116" s="288" t="s">
        <v>42</v>
      </c>
      <c r="C116" s="287" t="s">
        <v>105</v>
      </c>
      <c r="D116" s="34">
        <f>+'7'!D116</f>
        <v>31568</v>
      </c>
      <c r="E116" s="63">
        <f>+'7'!E116+'8'!E116+'9'!E116+'10'!E116+'11'!E116+'12'!E116+D.!E116</f>
        <v>0</v>
      </c>
      <c r="F116" s="63">
        <f>+'7'!F116+'8'!F116+'9'!F116+'10'!F116+'11'!F116+'12'!F116+D.!F116</f>
        <v>0</v>
      </c>
      <c r="G116" s="56">
        <f>+'7'!G116+'8'!G116+'9'!G116+'10'!G116+'11'!G116+'12'!G116+D.!G116</f>
        <v>0</v>
      </c>
      <c r="H116" s="57">
        <f>+'7'!H116+'8'!H116+'9'!H116+'10'!H116+'11'!H116+'12'!H116+D.!H116</f>
        <v>0</v>
      </c>
      <c r="I116" s="57">
        <f>+'7'!I116+'8'!I116+'9'!I116+'10'!I116+'11'!I116+'12'!I116+D.!I116</f>
        <v>0</v>
      </c>
      <c r="J116" s="57">
        <f>+'7'!J116+'8'!J116+'9'!J116+'10'!J116+'11'!J116+'12'!J116+D.!J116</f>
        <v>0</v>
      </c>
      <c r="K116" s="57">
        <f>+'7'!K116+'8'!K116+'9'!K116+'10'!K116+'11'!K116+'12'!K116+D.!K116</f>
        <v>0</v>
      </c>
      <c r="L116" s="57">
        <f>+'7'!L116+'8'!L116+'9'!L116+'10'!L116+'11'!L116+'12'!L116+D.!L116</f>
        <v>0</v>
      </c>
      <c r="M116" s="57">
        <f>+'7'!M116+'8'!M116+'9'!M116+'10'!M116+'11'!M116+'12'!M116+D.!M116</f>
        <v>0</v>
      </c>
      <c r="N116" s="58">
        <f t="shared" si="8"/>
        <v>0</v>
      </c>
      <c r="O116" s="64">
        <f t="shared" si="9"/>
        <v>31568</v>
      </c>
      <c r="P116" s="300"/>
      <c r="Q116" s="3"/>
      <c r="R116" s="65">
        <f t="shared" si="10"/>
        <v>0</v>
      </c>
      <c r="S116" s="3"/>
      <c r="T116" s="65">
        <f t="shared" si="11"/>
        <v>0</v>
      </c>
      <c r="U116" s="3"/>
      <c r="V116" s="65">
        <f t="shared" si="12"/>
        <v>0</v>
      </c>
      <c r="W116" s="3"/>
      <c r="X116" s="65">
        <f t="shared" si="13"/>
        <v>0</v>
      </c>
      <c r="Y116" s="3"/>
      <c r="Z116" s="65">
        <f t="shared" si="14"/>
        <v>0</v>
      </c>
      <c r="AA116" s="3"/>
      <c r="AB116" s="65">
        <f t="shared" si="15"/>
        <v>0</v>
      </c>
    </row>
    <row r="117" spans="1:28" ht="12.75" customHeight="1">
      <c r="A117" s="116"/>
      <c r="B117" s="288" t="s">
        <v>108</v>
      </c>
      <c r="C117" s="287" t="s">
        <v>105</v>
      </c>
      <c r="D117" s="34">
        <f>+'7'!D117</f>
        <v>2956</v>
      </c>
      <c r="E117" s="63">
        <f>+'7'!E117+'8'!E117+'9'!E117+'10'!E117+'11'!E117+'12'!E117+D.!E117</f>
        <v>0</v>
      </c>
      <c r="F117" s="63">
        <f>+'7'!F117+'8'!F117+'9'!F117+'10'!F117+'11'!F117+'12'!F117+D.!F117</f>
        <v>0</v>
      </c>
      <c r="G117" s="56">
        <f>+'7'!G117+'8'!G117+'9'!G117+'10'!G117+'11'!G117+'12'!G117+D.!G117</f>
        <v>0</v>
      </c>
      <c r="H117" s="57">
        <f>+'7'!H117+'8'!H117+'9'!H117+'10'!H117+'11'!H117+'12'!H117+D.!H117</f>
        <v>0</v>
      </c>
      <c r="I117" s="57">
        <f>+'7'!I117+'8'!I117+'9'!I117+'10'!I117+'11'!I117+'12'!I117+D.!I117</f>
        <v>0</v>
      </c>
      <c r="J117" s="57">
        <f>+'7'!J117+'8'!J117+'9'!J117+'10'!J117+'11'!J117+'12'!J117+D.!J117</f>
        <v>0</v>
      </c>
      <c r="K117" s="57">
        <f>+'7'!K117+'8'!K117+'9'!K117+'10'!K117+'11'!K117+'12'!K117+D.!K117</f>
        <v>0</v>
      </c>
      <c r="L117" s="57">
        <f>+'7'!L117+'8'!L117+'9'!L117+'10'!L117+'11'!L117+'12'!L117+D.!L117</f>
        <v>0</v>
      </c>
      <c r="M117" s="57">
        <f>+'7'!M117+'8'!M117+'9'!M117+'10'!M117+'11'!M117+'12'!M117+D.!M117</f>
        <v>0</v>
      </c>
      <c r="N117" s="58">
        <f t="shared" si="8"/>
        <v>0</v>
      </c>
      <c r="O117" s="64">
        <f t="shared" si="9"/>
        <v>2956</v>
      </c>
      <c r="P117" s="300"/>
      <c r="Q117" s="3"/>
      <c r="R117" s="65">
        <f t="shared" si="10"/>
        <v>0</v>
      </c>
      <c r="S117" s="3"/>
      <c r="T117" s="65">
        <f t="shared" si="11"/>
        <v>0</v>
      </c>
      <c r="U117" s="3"/>
      <c r="V117" s="65">
        <f t="shared" si="12"/>
        <v>0</v>
      </c>
      <c r="W117" s="3"/>
      <c r="X117" s="65">
        <f t="shared" si="13"/>
        <v>0</v>
      </c>
      <c r="Y117" s="3"/>
      <c r="Z117" s="65">
        <f t="shared" si="14"/>
        <v>0</v>
      </c>
      <c r="AA117" s="3"/>
      <c r="AB117" s="65">
        <f t="shared" si="15"/>
        <v>0</v>
      </c>
    </row>
    <row r="118" spans="1:28" ht="12.75" customHeight="1">
      <c r="A118" s="116"/>
      <c r="B118" s="289" t="s">
        <v>130</v>
      </c>
      <c r="C118" s="287" t="s">
        <v>105</v>
      </c>
      <c r="D118" s="34">
        <f>+'7'!D118</f>
        <v>0</v>
      </c>
      <c r="E118" s="63">
        <f>+'7'!E118+'8'!E118+'9'!E118+'10'!E118+'11'!E118+'12'!E118+D.!E118</f>
        <v>0</v>
      </c>
      <c r="F118" s="63">
        <f>+'7'!F118+'8'!F118+'9'!F118+'10'!F118+'11'!F118+'12'!F118+D.!F118</f>
        <v>0</v>
      </c>
      <c r="G118" s="56">
        <f>+'7'!G118+'8'!G118+'9'!G118+'10'!G118+'11'!G118+'12'!G118+D.!G118</f>
        <v>0</v>
      </c>
      <c r="H118" s="57">
        <f>+'7'!H118+'8'!H118+'9'!H118+'10'!H118+'11'!H118+'12'!H118+D.!H118</f>
        <v>0</v>
      </c>
      <c r="I118" s="57">
        <f>+'7'!I118+'8'!I118+'9'!I118+'10'!I118+'11'!I118+'12'!I118+D.!I118</f>
        <v>0</v>
      </c>
      <c r="J118" s="57">
        <f>+'7'!J118+'8'!J118+'9'!J118+'10'!J118+'11'!J118+'12'!J118+D.!J118</f>
        <v>0</v>
      </c>
      <c r="K118" s="57">
        <f>+'7'!K118+'8'!K118+'9'!K118+'10'!K118+'11'!K118+'12'!K118+D.!K118</f>
        <v>0</v>
      </c>
      <c r="L118" s="57">
        <f>+'7'!L118+'8'!L118+'9'!L118+'10'!L118+'11'!L118+'12'!L118+D.!L118</f>
        <v>0</v>
      </c>
      <c r="M118" s="57">
        <f>+'7'!M118+'8'!M118+'9'!M118+'10'!M118+'11'!M118+'12'!M118+D.!M118</f>
        <v>0</v>
      </c>
      <c r="N118" s="58">
        <f t="shared" si="8"/>
        <v>0</v>
      </c>
      <c r="O118" s="64">
        <f t="shared" si="9"/>
        <v>0</v>
      </c>
      <c r="P118" s="300"/>
      <c r="Q118" s="3"/>
      <c r="R118" s="65">
        <f t="shared" si="10"/>
        <v>0</v>
      </c>
      <c r="S118" s="3"/>
      <c r="T118" s="65">
        <f t="shared" si="11"/>
        <v>0</v>
      </c>
      <c r="U118" s="3"/>
      <c r="V118" s="65">
        <f t="shared" si="12"/>
        <v>0</v>
      </c>
      <c r="W118" s="3"/>
      <c r="X118" s="65">
        <f t="shared" si="13"/>
        <v>0</v>
      </c>
      <c r="Y118" s="3"/>
      <c r="Z118" s="65">
        <f t="shared" si="14"/>
        <v>0</v>
      </c>
      <c r="AA118" s="3"/>
      <c r="AB118" s="65">
        <f t="shared" si="15"/>
        <v>0</v>
      </c>
    </row>
    <row r="119" spans="1:28" ht="12.75" customHeight="1">
      <c r="A119" s="116"/>
      <c r="B119" s="288"/>
      <c r="C119" s="287"/>
      <c r="D119" s="34">
        <f>+'7'!D119</f>
        <v>0</v>
      </c>
      <c r="E119" s="63">
        <f>+'7'!E119+'8'!E119+'9'!E119+'10'!E119+'11'!E119+'12'!E119+D.!E119</f>
        <v>0</v>
      </c>
      <c r="F119" s="63">
        <f>+'7'!F119+'8'!F119+'9'!F119+'10'!F119+'11'!F119+'12'!F119+D.!F119</f>
        <v>0</v>
      </c>
      <c r="G119" s="56">
        <f>+'7'!G119+'8'!G119+'9'!G119+'10'!G119+'11'!G119+'12'!G119+D.!G119</f>
        <v>0</v>
      </c>
      <c r="H119" s="57">
        <f>+'7'!H119+'8'!H119+'9'!H119+'10'!H119+'11'!H119+'12'!H119+D.!H119</f>
        <v>0</v>
      </c>
      <c r="I119" s="57">
        <f>+'7'!I119+'8'!I119+'9'!I119+'10'!I119+'11'!I119+'12'!I119+D.!I119</f>
        <v>0</v>
      </c>
      <c r="J119" s="57">
        <f>+'7'!J119+'8'!J119+'9'!J119+'10'!J119+'11'!J119+'12'!J119+D.!J119</f>
        <v>0</v>
      </c>
      <c r="K119" s="57">
        <f>+'7'!K119+'8'!K119+'9'!K119+'10'!K119+'11'!K119+'12'!K119+D.!K119</f>
        <v>0</v>
      </c>
      <c r="L119" s="57">
        <f>+'7'!L119+'8'!L119+'9'!L119+'10'!L119+'11'!L119+'12'!L119+D.!L119</f>
        <v>0</v>
      </c>
      <c r="M119" s="57">
        <f>+'7'!M119+'8'!M119+'9'!M119+'10'!M119+'11'!M119+'12'!M119+D.!M119</f>
        <v>0</v>
      </c>
      <c r="N119" s="58">
        <f t="shared" si="8"/>
        <v>0</v>
      </c>
      <c r="O119" s="64">
        <f t="shared" si="9"/>
        <v>0</v>
      </c>
      <c r="P119" s="300"/>
      <c r="Q119" s="3"/>
      <c r="R119" s="65">
        <f t="shared" si="10"/>
        <v>0</v>
      </c>
      <c r="S119" s="3"/>
      <c r="T119" s="65">
        <f t="shared" si="11"/>
        <v>0</v>
      </c>
      <c r="U119" s="3"/>
      <c r="V119" s="65">
        <f t="shared" si="12"/>
        <v>0</v>
      </c>
      <c r="W119" s="3"/>
      <c r="X119" s="65">
        <f t="shared" si="13"/>
        <v>0</v>
      </c>
      <c r="Y119" s="3"/>
      <c r="Z119" s="65">
        <f t="shared" si="14"/>
        <v>0</v>
      </c>
      <c r="AA119" s="3"/>
      <c r="AB119" s="65">
        <f t="shared" si="15"/>
        <v>0</v>
      </c>
    </row>
    <row r="120" spans="1:28" ht="12.75" customHeight="1">
      <c r="A120" s="116"/>
      <c r="B120" s="288"/>
      <c r="C120" s="287"/>
      <c r="D120" s="34">
        <f>+'7'!D120</f>
        <v>0</v>
      </c>
      <c r="E120" s="63">
        <f>+'7'!E120+'8'!E120+'9'!E120+'10'!E120+'11'!E120+'12'!E120+D.!E120</f>
        <v>0</v>
      </c>
      <c r="F120" s="63">
        <f>+'7'!F120+'8'!F120+'9'!F120+'10'!F120+'11'!F120+'12'!F120+D.!F120</f>
        <v>0</v>
      </c>
      <c r="G120" s="56">
        <f>+'7'!G120+'8'!G120+'9'!G120+'10'!G120+'11'!G120+'12'!G120+D.!G120</f>
        <v>0</v>
      </c>
      <c r="H120" s="57">
        <f>+'7'!H120+'8'!H120+'9'!H120+'10'!H120+'11'!H120+'12'!H120+D.!H120</f>
        <v>0</v>
      </c>
      <c r="I120" s="57">
        <f>+'7'!I120+'8'!I120+'9'!I120+'10'!I120+'11'!I120+'12'!I120+D.!I120</f>
        <v>0</v>
      </c>
      <c r="J120" s="57">
        <f>+'7'!J120+'8'!J120+'9'!J120+'10'!J120+'11'!J120+'12'!J120+D.!J120</f>
        <v>0</v>
      </c>
      <c r="K120" s="57">
        <f>+'7'!K120+'8'!K120+'9'!K120+'10'!K120+'11'!K120+'12'!K120+D.!K120</f>
        <v>0</v>
      </c>
      <c r="L120" s="57">
        <f>+'7'!L120+'8'!L120+'9'!L120+'10'!L120+'11'!L120+'12'!L120+D.!L120</f>
        <v>0</v>
      </c>
      <c r="M120" s="57">
        <f>+'7'!M120+'8'!M120+'9'!M120+'10'!M120+'11'!M120+'12'!M120+D.!M120</f>
        <v>0</v>
      </c>
      <c r="N120" s="58">
        <f t="shared" si="8"/>
        <v>0</v>
      </c>
      <c r="O120" s="64">
        <f t="shared" si="9"/>
        <v>0</v>
      </c>
      <c r="P120" s="300"/>
      <c r="Q120" s="3"/>
      <c r="R120" s="65">
        <f t="shared" si="10"/>
        <v>0</v>
      </c>
      <c r="S120" s="3"/>
      <c r="T120" s="65">
        <f t="shared" si="11"/>
        <v>0</v>
      </c>
      <c r="U120" s="3"/>
      <c r="V120" s="65">
        <f t="shared" si="12"/>
        <v>0</v>
      </c>
      <c r="W120" s="3"/>
      <c r="X120" s="65">
        <f t="shared" si="13"/>
        <v>0</v>
      </c>
      <c r="Y120" s="3"/>
      <c r="Z120" s="65">
        <f t="shared" si="14"/>
        <v>0</v>
      </c>
      <c r="AA120" s="3"/>
      <c r="AB120" s="65">
        <f t="shared" si="15"/>
        <v>0</v>
      </c>
    </row>
    <row r="121" spans="1:28" s="101" customFormat="1" ht="12.75" customHeight="1">
      <c r="A121" s="124"/>
      <c r="B121" s="289"/>
      <c r="C121" s="287"/>
      <c r="D121" s="34">
        <f>+'7'!D121</f>
        <v>0</v>
      </c>
      <c r="E121" s="63">
        <f>+'7'!E121+'8'!E121+'9'!E121+'10'!E121+'11'!E121+'12'!E121+D.!E121</f>
        <v>0</v>
      </c>
      <c r="F121" s="63">
        <f>+'7'!F121+'8'!F121+'9'!F121+'10'!F121+'11'!F121+'12'!F121+D.!F121</f>
        <v>0</v>
      </c>
      <c r="G121" s="56">
        <f>+'7'!G121+'8'!G121+'9'!G121+'10'!G121+'11'!G121+'12'!G121+D.!G121</f>
        <v>0</v>
      </c>
      <c r="H121" s="57">
        <f>+'7'!H121+'8'!H121+'9'!H121+'10'!H121+'11'!H121+'12'!H121+D.!H121</f>
        <v>0</v>
      </c>
      <c r="I121" s="57">
        <f>+'7'!I121+'8'!I121+'9'!I121+'10'!I121+'11'!I121+'12'!I121+D.!I121</f>
        <v>0</v>
      </c>
      <c r="J121" s="57">
        <f>+'7'!J121+'8'!J121+'9'!J121+'10'!J121+'11'!J121+'12'!J121+D.!J121</f>
        <v>0</v>
      </c>
      <c r="K121" s="57">
        <f>+'7'!K121+'8'!K121+'9'!K121+'10'!K121+'11'!K121+'12'!K121+D.!K121</f>
        <v>0</v>
      </c>
      <c r="L121" s="57">
        <f>+'7'!L121+'8'!L121+'9'!L121+'10'!L121+'11'!L121+'12'!L121+D.!L121</f>
        <v>0</v>
      </c>
      <c r="M121" s="57">
        <f>+'7'!M121+'8'!M121+'9'!M121+'10'!M121+'11'!M121+'12'!M121+D.!M121</f>
        <v>0</v>
      </c>
      <c r="N121" s="58">
        <f t="shared" si="8"/>
        <v>0</v>
      </c>
      <c r="O121" s="64">
        <f t="shared" si="9"/>
        <v>0</v>
      </c>
      <c r="P121" s="300"/>
      <c r="Q121" s="3"/>
      <c r="R121" s="65">
        <f t="shared" si="10"/>
        <v>0</v>
      </c>
      <c r="S121" s="3"/>
      <c r="T121" s="65">
        <f t="shared" si="11"/>
        <v>0</v>
      </c>
      <c r="U121" s="3"/>
      <c r="V121" s="65">
        <f t="shared" si="12"/>
        <v>0</v>
      </c>
      <c r="W121" s="3"/>
      <c r="X121" s="65">
        <f t="shared" si="13"/>
        <v>0</v>
      </c>
      <c r="Y121" s="3"/>
      <c r="Z121" s="65">
        <f t="shared" si="14"/>
        <v>0</v>
      </c>
      <c r="AA121" s="3"/>
      <c r="AB121" s="65">
        <f t="shared" si="15"/>
        <v>0</v>
      </c>
    </row>
    <row r="122" spans="1:28" ht="12.75" customHeight="1">
      <c r="A122" s="116"/>
      <c r="B122" s="282" t="s">
        <v>2</v>
      </c>
      <c r="C122" s="290"/>
      <c r="D122" s="29"/>
      <c r="E122" s="29"/>
      <c r="F122" s="29"/>
      <c r="G122" s="29"/>
      <c r="H122" s="30"/>
      <c r="I122" s="30"/>
      <c r="J122" s="31"/>
      <c r="K122" s="32"/>
      <c r="L122" s="32"/>
      <c r="M122" s="32"/>
      <c r="N122" s="32"/>
      <c r="O122" s="60"/>
      <c r="P122" s="300"/>
      <c r="Q122" s="122"/>
      <c r="R122" s="61"/>
      <c r="S122" s="122"/>
      <c r="T122" s="61"/>
      <c r="U122" s="123"/>
      <c r="V122" s="62"/>
      <c r="W122" s="123"/>
      <c r="X122" s="62"/>
      <c r="Y122" s="123"/>
      <c r="Z122" s="62"/>
      <c r="AA122" s="123"/>
      <c r="AB122" s="62"/>
    </row>
    <row r="123" spans="1:28" ht="12.75" customHeight="1">
      <c r="A123" s="116"/>
      <c r="B123" s="286" t="s">
        <v>43</v>
      </c>
      <c r="C123" s="287" t="s">
        <v>69</v>
      </c>
      <c r="D123" s="34">
        <f>+'7'!D123</f>
        <v>2016.65</v>
      </c>
      <c r="E123" s="63">
        <f>+'7'!E123+'8'!E123+'9'!E123+'10'!E123+'11'!E123+'12'!E123+D.!E123</f>
        <v>0</v>
      </c>
      <c r="F123" s="63">
        <f>+'7'!F123+'8'!F123+'9'!F123+'10'!F123+'11'!F123+'12'!F123+D.!F123</f>
        <v>0</v>
      </c>
      <c r="G123" s="56">
        <f>+'7'!G123+'8'!G123+'9'!G123+'10'!G123+'11'!G123+'12'!G123+D.!G123</f>
        <v>0</v>
      </c>
      <c r="H123" s="57">
        <f>+'7'!H123+'8'!H123+'9'!H123+'10'!H123+'11'!H123+'12'!H123+D.!H123</f>
        <v>0</v>
      </c>
      <c r="I123" s="57">
        <f>+'7'!I123+'8'!I123+'9'!I123+'10'!I123+'11'!I123+'12'!I123+D.!I123</f>
        <v>0</v>
      </c>
      <c r="J123" s="57">
        <f>+'7'!J123+'8'!J123+'9'!J123+'10'!J123+'11'!J123+'12'!J123+D.!J123</f>
        <v>0</v>
      </c>
      <c r="K123" s="57">
        <f>+'7'!K123+'8'!K123+'9'!K123+'10'!K123+'11'!K123+'12'!K123+D.!K123</f>
        <v>0</v>
      </c>
      <c r="L123" s="57">
        <f>+'7'!L123+'8'!L123+'9'!L123+'10'!L123+'11'!L123+'12'!L123+D.!L123</f>
        <v>0</v>
      </c>
      <c r="M123" s="57">
        <f>+'7'!M123+'8'!M123+'9'!M123+'10'!M123+'11'!M123+'12'!M123+D.!M123</f>
        <v>0</v>
      </c>
      <c r="N123" s="58">
        <f t="shared" si="8"/>
        <v>0</v>
      </c>
      <c r="O123" s="64">
        <f t="shared" si="9"/>
        <v>2016.65</v>
      </c>
      <c r="P123" s="300"/>
      <c r="Q123" s="3"/>
      <c r="R123" s="65">
        <f t="shared" si="10"/>
        <v>0</v>
      </c>
      <c r="S123" s="3"/>
      <c r="T123" s="65">
        <f t="shared" si="11"/>
        <v>0</v>
      </c>
      <c r="U123" s="3"/>
      <c r="V123" s="65">
        <f t="shared" si="12"/>
        <v>0</v>
      </c>
      <c r="W123" s="3"/>
      <c r="X123" s="65">
        <f t="shared" si="13"/>
        <v>0</v>
      </c>
      <c r="Y123" s="3"/>
      <c r="Z123" s="65">
        <f t="shared" si="14"/>
        <v>0</v>
      </c>
      <c r="AA123" s="3"/>
      <c r="AB123" s="65">
        <f t="shared" si="15"/>
        <v>0</v>
      </c>
    </row>
    <row r="124" spans="1:28" ht="12.75" customHeight="1">
      <c r="A124" s="116"/>
      <c r="B124" s="286" t="s">
        <v>44</v>
      </c>
      <c r="C124" s="287" t="s">
        <v>69</v>
      </c>
      <c r="D124" s="34">
        <f>+'7'!D124</f>
        <v>1494.77</v>
      </c>
      <c r="E124" s="63">
        <f>+'7'!E124+'8'!E124+'9'!E124+'10'!E124+'11'!E124+'12'!E124+D.!E124</f>
        <v>0</v>
      </c>
      <c r="F124" s="63">
        <f>+'7'!F124+'8'!F124+'9'!F124+'10'!F124+'11'!F124+'12'!F124+D.!F124</f>
        <v>0</v>
      </c>
      <c r="G124" s="56">
        <f>+'7'!G124+'8'!G124+'9'!G124+'10'!G124+'11'!G124+'12'!G124+D.!G124</f>
        <v>0</v>
      </c>
      <c r="H124" s="57">
        <f>+'7'!H124+'8'!H124+'9'!H124+'10'!H124+'11'!H124+'12'!H124+D.!H124</f>
        <v>0</v>
      </c>
      <c r="I124" s="57">
        <f>+'7'!I124+'8'!I124+'9'!I124+'10'!I124+'11'!I124+'12'!I124+D.!I124</f>
        <v>0</v>
      </c>
      <c r="J124" s="57">
        <f>+'7'!J124+'8'!J124+'9'!J124+'10'!J124+'11'!J124+'12'!J124+D.!J124</f>
        <v>0</v>
      </c>
      <c r="K124" s="57">
        <f>+'7'!K124+'8'!K124+'9'!K124+'10'!K124+'11'!K124+'12'!K124+D.!K124</f>
        <v>0</v>
      </c>
      <c r="L124" s="57">
        <f>+'7'!L124+'8'!L124+'9'!L124+'10'!L124+'11'!L124+'12'!L124+D.!L124</f>
        <v>0</v>
      </c>
      <c r="M124" s="57">
        <f>+'7'!M124+'8'!M124+'9'!M124+'10'!M124+'11'!M124+'12'!M124+D.!M124</f>
        <v>0</v>
      </c>
      <c r="N124" s="58">
        <f t="shared" si="8"/>
        <v>0</v>
      </c>
      <c r="O124" s="64">
        <f t="shared" si="9"/>
        <v>1494.77</v>
      </c>
      <c r="P124" s="300"/>
      <c r="Q124" s="3"/>
      <c r="R124" s="65">
        <f t="shared" si="10"/>
        <v>0</v>
      </c>
      <c r="S124" s="3"/>
      <c r="T124" s="65">
        <f t="shared" si="11"/>
        <v>0</v>
      </c>
      <c r="U124" s="3"/>
      <c r="V124" s="65">
        <f t="shared" si="12"/>
        <v>0</v>
      </c>
      <c r="W124" s="3"/>
      <c r="X124" s="65">
        <f t="shared" si="13"/>
        <v>0</v>
      </c>
      <c r="Y124" s="3"/>
      <c r="Z124" s="65">
        <f t="shared" si="14"/>
        <v>0</v>
      </c>
      <c r="AA124" s="3"/>
      <c r="AB124" s="65">
        <f t="shared" si="15"/>
        <v>0</v>
      </c>
    </row>
    <row r="125" spans="1:28" ht="12.75" customHeight="1">
      <c r="A125" s="116"/>
      <c r="B125" s="286" t="s">
        <v>45</v>
      </c>
      <c r="C125" s="287" t="s">
        <v>69</v>
      </c>
      <c r="D125" s="34">
        <f>+'7'!D125</f>
        <v>1031.49</v>
      </c>
      <c r="E125" s="63">
        <f>+'7'!E125+'8'!E125+'9'!E125+'10'!E125+'11'!E125+'12'!E125+D.!E125</f>
        <v>0</v>
      </c>
      <c r="F125" s="63">
        <f>+'7'!F125+'8'!F125+'9'!F125+'10'!F125+'11'!F125+'12'!F125+D.!F125</f>
        <v>0</v>
      </c>
      <c r="G125" s="56">
        <f>+'7'!G125+'8'!G125+'9'!G125+'10'!G125+'11'!G125+'12'!G125+D.!G125</f>
        <v>0</v>
      </c>
      <c r="H125" s="57">
        <f>+'7'!H125+'8'!H125+'9'!H125+'10'!H125+'11'!H125+'12'!H125+D.!H125</f>
        <v>0</v>
      </c>
      <c r="I125" s="57">
        <f>+'7'!I125+'8'!I125+'9'!I125+'10'!I125+'11'!I125+'12'!I125+D.!I125</f>
        <v>0</v>
      </c>
      <c r="J125" s="57">
        <f>+'7'!J125+'8'!J125+'9'!J125+'10'!J125+'11'!J125+'12'!J125+D.!J125</f>
        <v>0</v>
      </c>
      <c r="K125" s="57">
        <f>+'7'!K125+'8'!K125+'9'!K125+'10'!K125+'11'!K125+'12'!K125+D.!K125</f>
        <v>0</v>
      </c>
      <c r="L125" s="57">
        <f>+'7'!L125+'8'!L125+'9'!L125+'10'!L125+'11'!L125+'12'!L125+D.!L125</f>
        <v>0</v>
      </c>
      <c r="M125" s="57">
        <f>+'7'!M125+'8'!M125+'9'!M125+'10'!M125+'11'!M125+'12'!M125+D.!M125</f>
        <v>0</v>
      </c>
      <c r="N125" s="58">
        <f t="shared" si="8"/>
        <v>0</v>
      </c>
      <c r="O125" s="64">
        <f t="shared" si="9"/>
        <v>1031.49</v>
      </c>
      <c r="P125" s="300"/>
      <c r="Q125" s="3"/>
      <c r="R125" s="65">
        <f t="shared" si="10"/>
        <v>0</v>
      </c>
      <c r="S125" s="3"/>
      <c r="T125" s="65">
        <f t="shared" si="11"/>
        <v>0</v>
      </c>
      <c r="U125" s="3"/>
      <c r="V125" s="65">
        <f t="shared" si="12"/>
        <v>0</v>
      </c>
      <c r="W125" s="3"/>
      <c r="X125" s="65">
        <f t="shared" si="13"/>
        <v>0</v>
      </c>
      <c r="Y125" s="3"/>
      <c r="Z125" s="65">
        <f t="shared" si="14"/>
        <v>0</v>
      </c>
      <c r="AA125" s="3"/>
      <c r="AB125" s="65">
        <f t="shared" si="15"/>
        <v>0</v>
      </c>
    </row>
    <row r="126" spans="1:28" ht="12.75" customHeight="1">
      <c r="A126" s="116"/>
      <c r="B126" s="286" t="s">
        <v>46</v>
      </c>
      <c r="C126" s="287" t="s">
        <v>69</v>
      </c>
      <c r="D126" s="34">
        <f>+'7'!D126</f>
        <v>210.8</v>
      </c>
      <c r="E126" s="63">
        <f>+'7'!E126+'8'!E126+'9'!E126+'10'!E126+'11'!E126+'12'!E126+D.!E126</f>
        <v>0</v>
      </c>
      <c r="F126" s="63">
        <f>+'7'!F126+'8'!F126+'9'!F126+'10'!F126+'11'!F126+'12'!F126+D.!F126</f>
        <v>0</v>
      </c>
      <c r="G126" s="56">
        <f>+'7'!G126+'8'!G126+'9'!G126+'10'!G126+'11'!G126+'12'!G126+D.!G126</f>
        <v>0</v>
      </c>
      <c r="H126" s="57">
        <f>+'7'!H126+'8'!H126+'9'!H126+'10'!H126+'11'!H126+'12'!H126+D.!H126</f>
        <v>0</v>
      </c>
      <c r="I126" s="57">
        <f>+'7'!I126+'8'!I126+'9'!I126+'10'!I126+'11'!I126+'12'!I126+D.!I126</f>
        <v>0</v>
      </c>
      <c r="J126" s="57">
        <f>+'7'!J126+'8'!J126+'9'!J126+'10'!J126+'11'!J126+'12'!J126+D.!J126</f>
        <v>0</v>
      </c>
      <c r="K126" s="57">
        <f>+'7'!K126+'8'!K126+'9'!K126+'10'!K126+'11'!K126+'12'!K126+D.!K126</f>
        <v>0</v>
      </c>
      <c r="L126" s="57">
        <f>+'7'!L126+'8'!L126+'9'!L126+'10'!L126+'11'!L126+'12'!L126+D.!L126</f>
        <v>0</v>
      </c>
      <c r="M126" s="57">
        <f>+'7'!M126+'8'!M126+'9'!M126+'10'!M126+'11'!M126+'12'!M126+D.!M126</f>
        <v>0</v>
      </c>
      <c r="N126" s="58">
        <f t="shared" si="8"/>
        <v>0</v>
      </c>
      <c r="O126" s="64">
        <f t="shared" si="9"/>
        <v>210.8</v>
      </c>
      <c r="P126" s="300"/>
      <c r="Q126" s="3"/>
      <c r="R126" s="65">
        <f t="shared" si="10"/>
        <v>0</v>
      </c>
      <c r="S126" s="3"/>
      <c r="T126" s="65">
        <f t="shared" si="11"/>
        <v>0</v>
      </c>
      <c r="U126" s="3"/>
      <c r="V126" s="65">
        <f t="shared" si="12"/>
        <v>0</v>
      </c>
      <c r="W126" s="3"/>
      <c r="X126" s="65">
        <f t="shared" si="13"/>
        <v>0</v>
      </c>
      <c r="Y126" s="3"/>
      <c r="Z126" s="65">
        <f t="shared" si="14"/>
        <v>0</v>
      </c>
      <c r="AA126" s="3"/>
      <c r="AB126" s="65">
        <f t="shared" si="15"/>
        <v>0</v>
      </c>
    </row>
    <row r="127" spans="1:28" ht="12.75" customHeight="1">
      <c r="A127" s="116"/>
      <c r="B127" s="286" t="s">
        <v>47</v>
      </c>
      <c r="C127" s="287" t="s">
        <v>105</v>
      </c>
      <c r="D127" s="34">
        <f>+'7'!D127</f>
        <v>56200</v>
      </c>
      <c r="E127" s="63">
        <f>+'7'!E127+'8'!E127+'9'!E127+'10'!E127+'11'!E127+'12'!E127+D.!E127</f>
        <v>0</v>
      </c>
      <c r="F127" s="63">
        <f>+'7'!F127+'8'!F127+'9'!F127+'10'!F127+'11'!F127+'12'!F127+D.!F127</f>
        <v>0</v>
      </c>
      <c r="G127" s="56">
        <f>+'7'!G127+'8'!G127+'9'!G127+'10'!G127+'11'!G127+'12'!G127+D.!G127</f>
        <v>0</v>
      </c>
      <c r="H127" s="57">
        <f>+'7'!H127+'8'!H127+'9'!H127+'10'!H127+'11'!H127+'12'!H127+D.!H127</f>
        <v>0</v>
      </c>
      <c r="I127" s="57">
        <f>+'7'!I127+'8'!I127+'9'!I127+'10'!I127+'11'!I127+'12'!I127+D.!I127</f>
        <v>0</v>
      </c>
      <c r="J127" s="57">
        <f>+'7'!J127+'8'!J127+'9'!J127+'10'!J127+'11'!J127+'12'!J127+D.!J127</f>
        <v>0</v>
      </c>
      <c r="K127" s="57">
        <f>+'7'!K127+'8'!K127+'9'!K127+'10'!K127+'11'!K127+'12'!K127+D.!K127</f>
        <v>0</v>
      </c>
      <c r="L127" s="57">
        <f>+'7'!L127+'8'!L127+'9'!L127+'10'!L127+'11'!L127+'12'!L127+D.!L127</f>
        <v>0</v>
      </c>
      <c r="M127" s="57">
        <f>+'7'!M127+'8'!M127+'9'!M127+'10'!M127+'11'!M127+'12'!M127+D.!M127</f>
        <v>0</v>
      </c>
      <c r="N127" s="58">
        <f t="shared" si="8"/>
        <v>0</v>
      </c>
      <c r="O127" s="64">
        <f t="shared" si="9"/>
        <v>56200</v>
      </c>
      <c r="P127" s="300"/>
      <c r="Q127" s="3"/>
      <c r="R127" s="65">
        <f t="shared" si="10"/>
        <v>0</v>
      </c>
      <c r="S127" s="3"/>
      <c r="T127" s="65">
        <f t="shared" si="11"/>
        <v>0</v>
      </c>
      <c r="U127" s="3"/>
      <c r="V127" s="65">
        <f t="shared" si="12"/>
        <v>0</v>
      </c>
      <c r="W127" s="3"/>
      <c r="X127" s="65">
        <f t="shared" si="13"/>
        <v>0</v>
      </c>
      <c r="Y127" s="3"/>
      <c r="Z127" s="65">
        <f t="shared" si="14"/>
        <v>0</v>
      </c>
      <c r="AA127" s="3"/>
      <c r="AB127" s="65">
        <f t="shared" si="15"/>
        <v>0</v>
      </c>
    </row>
    <row r="128" spans="1:28" ht="12.75" customHeight="1">
      <c r="A128" s="116"/>
      <c r="B128" s="286" t="s">
        <v>48</v>
      </c>
      <c r="C128" s="287" t="s">
        <v>105</v>
      </c>
      <c r="D128" s="34">
        <f>+'7'!D128</f>
        <v>130800</v>
      </c>
      <c r="E128" s="63">
        <f>+'7'!E128+'8'!E128+'9'!E128+'10'!E128+'11'!E128+'12'!E128+D.!E128</f>
        <v>0</v>
      </c>
      <c r="F128" s="63">
        <f>+'7'!F128+'8'!F128+'9'!F128+'10'!F128+'11'!F128+'12'!F128+D.!F128</f>
        <v>0</v>
      </c>
      <c r="G128" s="56">
        <f>+'7'!G128+'8'!G128+'9'!G128+'10'!G128+'11'!G128+'12'!G128+D.!G128</f>
        <v>0</v>
      </c>
      <c r="H128" s="57">
        <f>+'7'!H128+'8'!H128+'9'!H128+'10'!H128+'11'!H128+'12'!H128+D.!H128</f>
        <v>0</v>
      </c>
      <c r="I128" s="57">
        <f>+'7'!I128+'8'!I128+'9'!I128+'10'!I128+'11'!I128+'12'!I128+D.!I128</f>
        <v>0</v>
      </c>
      <c r="J128" s="57">
        <f>+'7'!J128+'8'!J128+'9'!J128+'10'!J128+'11'!J128+'12'!J128+D.!J128</f>
        <v>0</v>
      </c>
      <c r="K128" s="57">
        <f>+'7'!K128+'8'!K128+'9'!K128+'10'!K128+'11'!K128+'12'!K128+D.!K128</f>
        <v>0</v>
      </c>
      <c r="L128" s="57">
        <f>+'7'!L128+'8'!L128+'9'!L128+'10'!L128+'11'!L128+'12'!L128+D.!L128</f>
        <v>0</v>
      </c>
      <c r="M128" s="57">
        <f>+'7'!M128+'8'!M128+'9'!M128+'10'!M128+'11'!M128+'12'!M128+D.!M128</f>
        <v>0</v>
      </c>
      <c r="N128" s="58">
        <f t="shared" si="8"/>
        <v>0</v>
      </c>
      <c r="O128" s="64">
        <f t="shared" si="9"/>
        <v>130800</v>
      </c>
      <c r="P128" s="300"/>
      <c r="Q128" s="3"/>
      <c r="R128" s="65">
        <f t="shared" si="10"/>
        <v>0</v>
      </c>
      <c r="S128" s="3"/>
      <c r="T128" s="65">
        <f t="shared" si="11"/>
        <v>0</v>
      </c>
      <c r="U128" s="3"/>
      <c r="V128" s="65">
        <f t="shared" si="12"/>
        <v>0</v>
      </c>
      <c r="W128" s="3"/>
      <c r="X128" s="65">
        <f t="shared" si="13"/>
        <v>0</v>
      </c>
      <c r="Y128" s="3"/>
      <c r="Z128" s="65">
        <f t="shared" si="14"/>
        <v>0</v>
      </c>
      <c r="AA128" s="3"/>
      <c r="AB128" s="65">
        <f t="shared" si="15"/>
        <v>0</v>
      </c>
    </row>
    <row r="129" spans="1:28" ht="12.75" customHeight="1">
      <c r="A129" s="116"/>
      <c r="B129" s="286" t="s">
        <v>49</v>
      </c>
      <c r="C129" s="287" t="s">
        <v>105</v>
      </c>
      <c r="D129" s="34">
        <f>+'7'!D129</f>
        <v>0</v>
      </c>
      <c r="E129" s="63">
        <f>+'7'!E129+'8'!E129+'9'!E129+'10'!E129+'11'!E129+'12'!E129+D.!E129</f>
        <v>0</v>
      </c>
      <c r="F129" s="63">
        <f>+'7'!F129+'8'!F129+'9'!F129+'10'!F129+'11'!F129+'12'!F129+D.!F129</f>
        <v>0</v>
      </c>
      <c r="G129" s="56">
        <f>+'7'!G129+'8'!G129+'9'!G129+'10'!G129+'11'!G129+'12'!G129+D.!G129</f>
        <v>0</v>
      </c>
      <c r="H129" s="57">
        <f>+'7'!H129+'8'!H129+'9'!H129+'10'!H129+'11'!H129+'12'!H129+D.!H129</f>
        <v>0</v>
      </c>
      <c r="I129" s="57">
        <f>+'7'!I129+'8'!I129+'9'!I129+'10'!I129+'11'!I129+'12'!I129+D.!I129</f>
        <v>0</v>
      </c>
      <c r="J129" s="57">
        <f>+'7'!J129+'8'!J129+'9'!J129+'10'!J129+'11'!J129+'12'!J129+D.!J129</f>
        <v>0</v>
      </c>
      <c r="K129" s="57">
        <f>+'7'!K129+'8'!K129+'9'!K129+'10'!K129+'11'!K129+'12'!K129+D.!K129</f>
        <v>0</v>
      </c>
      <c r="L129" s="57">
        <f>+'7'!L129+'8'!L129+'9'!L129+'10'!L129+'11'!L129+'12'!L129+D.!L129</f>
        <v>0</v>
      </c>
      <c r="M129" s="57">
        <f>+'7'!M129+'8'!M129+'9'!M129+'10'!M129+'11'!M129+'12'!M129+D.!M129</f>
        <v>0</v>
      </c>
      <c r="N129" s="58">
        <f t="shared" si="8"/>
        <v>0</v>
      </c>
      <c r="O129" s="64">
        <f t="shared" si="9"/>
        <v>0</v>
      </c>
      <c r="P129" s="300"/>
      <c r="Q129" s="3"/>
      <c r="R129" s="65">
        <f t="shared" si="10"/>
        <v>0</v>
      </c>
      <c r="S129" s="3"/>
      <c r="T129" s="65">
        <f t="shared" si="11"/>
        <v>0</v>
      </c>
      <c r="U129" s="3"/>
      <c r="V129" s="65">
        <f t="shared" si="12"/>
        <v>0</v>
      </c>
      <c r="W129" s="3"/>
      <c r="X129" s="65">
        <f t="shared" si="13"/>
        <v>0</v>
      </c>
      <c r="Y129" s="3"/>
      <c r="Z129" s="65">
        <f t="shared" si="14"/>
        <v>0</v>
      </c>
      <c r="AA129" s="3"/>
      <c r="AB129" s="65">
        <f t="shared" si="15"/>
        <v>0</v>
      </c>
    </row>
    <row r="130" spans="1:28" ht="12.75" customHeight="1">
      <c r="A130" s="116"/>
      <c r="B130" s="286" t="s">
        <v>171</v>
      </c>
      <c r="C130" s="287" t="s">
        <v>105</v>
      </c>
      <c r="D130" s="34">
        <f>+'7'!D130</f>
        <v>36600</v>
      </c>
      <c r="E130" s="63">
        <f>+'7'!E130+'8'!E130+'9'!E130+'10'!E130+'11'!E130+'12'!E130+D.!E130</f>
        <v>0</v>
      </c>
      <c r="F130" s="63">
        <f>+'7'!F130+'8'!F130+'9'!F130+'10'!F130+'11'!F130+'12'!F130+D.!F130</f>
        <v>0</v>
      </c>
      <c r="G130" s="56">
        <f>+'7'!G130+'8'!G130+'9'!G130+'10'!G130+'11'!G130+'12'!G130+D.!G130</f>
        <v>0</v>
      </c>
      <c r="H130" s="57">
        <f>+'7'!H130+'8'!H130+'9'!H130+'10'!H130+'11'!H130+'12'!H130+D.!H130</f>
        <v>0</v>
      </c>
      <c r="I130" s="57">
        <f>+'7'!I130+'8'!I130+'9'!I130+'10'!I130+'11'!I130+'12'!I130+D.!I130</f>
        <v>0</v>
      </c>
      <c r="J130" s="57">
        <f>+'7'!J130+'8'!J130+'9'!J130+'10'!J130+'11'!J130+'12'!J130+D.!J130</f>
        <v>0</v>
      </c>
      <c r="K130" s="57">
        <f>+'7'!K130+'8'!K130+'9'!K130+'10'!K130+'11'!K130+'12'!K130+D.!K130</f>
        <v>0</v>
      </c>
      <c r="L130" s="57">
        <f>+'7'!L130+'8'!L130+'9'!L130+'10'!L130+'11'!L130+'12'!L130+D.!L130</f>
        <v>0</v>
      </c>
      <c r="M130" s="57">
        <f>+'7'!M130+'8'!M130+'9'!M130+'10'!M130+'11'!M130+'12'!M130+D.!M130</f>
        <v>0</v>
      </c>
      <c r="N130" s="58">
        <f t="shared" si="8"/>
        <v>0</v>
      </c>
      <c r="O130" s="64">
        <f t="shared" si="9"/>
        <v>36600</v>
      </c>
      <c r="P130" s="300"/>
      <c r="Q130" s="3"/>
      <c r="R130" s="65">
        <f t="shared" si="10"/>
        <v>0</v>
      </c>
      <c r="S130" s="3"/>
      <c r="T130" s="65">
        <f t="shared" si="11"/>
        <v>0</v>
      </c>
      <c r="U130" s="3"/>
      <c r="V130" s="65">
        <f t="shared" si="12"/>
        <v>0</v>
      </c>
      <c r="W130" s="3"/>
      <c r="X130" s="65">
        <f t="shared" si="13"/>
        <v>0</v>
      </c>
      <c r="Y130" s="3"/>
      <c r="Z130" s="65">
        <f t="shared" si="14"/>
        <v>0</v>
      </c>
      <c r="AA130" s="3"/>
      <c r="AB130" s="65">
        <f t="shared" si="15"/>
        <v>0</v>
      </c>
    </row>
    <row r="131" spans="1:28" ht="12.75" customHeight="1">
      <c r="A131" s="116"/>
      <c r="B131" s="286" t="s">
        <v>172</v>
      </c>
      <c r="C131" s="287" t="s">
        <v>105</v>
      </c>
      <c r="D131" s="34">
        <f>+'7'!D131</f>
        <v>22000</v>
      </c>
      <c r="E131" s="63">
        <f>+'7'!E131+'8'!E131+'9'!E131+'10'!E131+'11'!E131+'12'!E131+D.!E131</f>
        <v>0</v>
      </c>
      <c r="F131" s="63">
        <f>+'7'!F131+'8'!F131+'9'!F131+'10'!F131+'11'!F131+'12'!F131+D.!F131</f>
        <v>0</v>
      </c>
      <c r="G131" s="56">
        <f>+'7'!G131+'8'!G131+'9'!G131+'10'!G131+'11'!G131+'12'!G131+D.!G131</f>
        <v>0</v>
      </c>
      <c r="H131" s="57">
        <f>+'7'!H131+'8'!H131+'9'!H131+'10'!H131+'11'!H131+'12'!H131+D.!H131</f>
        <v>0</v>
      </c>
      <c r="I131" s="57">
        <f>+'7'!I131+'8'!I131+'9'!I131+'10'!I131+'11'!I131+'12'!I131+D.!I131</f>
        <v>0</v>
      </c>
      <c r="J131" s="57">
        <f>+'7'!J131+'8'!J131+'9'!J131+'10'!J131+'11'!J131+'12'!J131+D.!J131</f>
        <v>0</v>
      </c>
      <c r="K131" s="57">
        <f>+'7'!K131+'8'!K131+'9'!K131+'10'!K131+'11'!K131+'12'!K131+D.!K131</f>
        <v>0</v>
      </c>
      <c r="L131" s="57">
        <f>+'7'!L131+'8'!L131+'9'!L131+'10'!L131+'11'!L131+'12'!L131+D.!L131</f>
        <v>0</v>
      </c>
      <c r="M131" s="57">
        <f>+'7'!M131+'8'!M131+'9'!M131+'10'!M131+'11'!M131+'12'!M131+D.!M131</f>
        <v>0</v>
      </c>
      <c r="N131" s="58">
        <f t="shared" si="8"/>
        <v>0</v>
      </c>
      <c r="O131" s="64">
        <f t="shared" si="9"/>
        <v>22000</v>
      </c>
      <c r="P131" s="300"/>
      <c r="Q131" s="3"/>
      <c r="R131" s="65">
        <f t="shared" si="10"/>
        <v>0</v>
      </c>
      <c r="S131" s="3"/>
      <c r="T131" s="65">
        <f t="shared" si="11"/>
        <v>0</v>
      </c>
      <c r="U131" s="3"/>
      <c r="V131" s="65">
        <f t="shared" si="12"/>
        <v>0</v>
      </c>
      <c r="W131" s="3"/>
      <c r="X131" s="65">
        <f t="shared" si="13"/>
        <v>0</v>
      </c>
      <c r="Y131" s="3"/>
      <c r="Z131" s="65">
        <f t="shared" si="14"/>
        <v>0</v>
      </c>
      <c r="AA131" s="3"/>
      <c r="AB131" s="65">
        <f t="shared" si="15"/>
        <v>0</v>
      </c>
    </row>
    <row r="132" spans="1:28" ht="12.75" customHeight="1">
      <c r="A132" s="116"/>
      <c r="B132" s="286" t="s">
        <v>173</v>
      </c>
      <c r="C132" s="287" t="s">
        <v>105</v>
      </c>
      <c r="D132" s="34">
        <f>+'7'!D132</f>
        <v>42000</v>
      </c>
      <c r="E132" s="63">
        <f>+'7'!E132+'8'!E132+'9'!E132+'10'!E132+'11'!E132+'12'!E132+D.!E132</f>
        <v>0</v>
      </c>
      <c r="F132" s="63">
        <f>+'7'!F132+'8'!F132+'9'!F132+'10'!F132+'11'!F132+'12'!F132+D.!F132</f>
        <v>0</v>
      </c>
      <c r="G132" s="56">
        <f>+'7'!G132+'8'!G132+'9'!G132+'10'!G132+'11'!G132+'12'!G132+D.!G132</f>
        <v>0</v>
      </c>
      <c r="H132" s="57">
        <f>+'7'!H132+'8'!H132+'9'!H132+'10'!H132+'11'!H132+'12'!H132+D.!H132</f>
        <v>0</v>
      </c>
      <c r="I132" s="57">
        <f>+'7'!I132+'8'!I132+'9'!I132+'10'!I132+'11'!I132+'12'!I132+D.!I132</f>
        <v>0</v>
      </c>
      <c r="J132" s="57">
        <f>+'7'!J132+'8'!J132+'9'!J132+'10'!J132+'11'!J132+'12'!J132+D.!J132</f>
        <v>0</v>
      </c>
      <c r="K132" s="57">
        <f>+'7'!K132+'8'!K132+'9'!K132+'10'!K132+'11'!K132+'12'!K132+D.!K132</f>
        <v>0</v>
      </c>
      <c r="L132" s="57">
        <f>+'7'!L132+'8'!L132+'9'!L132+'10'!L132+'11'!L132+'12'!L132+D.!L132</f>
        <v>0</v>
      </c>
      <c r="M132" s="57">
        <f>+'7'!M132+'8'!M132+'9'!M132+'10'!M132+'11'!M132+'12'!M132+D.!M132</f>
        <v>0</v>
      </c>
      <c r="N132" s="58">
        <f t="shared" ref="N132" si="24">SUM(H132:M132)</f>
        <v>0</v>
      </c>
      <c r="O132" s="64">
        <f t="shared" ref="O132" si="25">+D132+G132-N132</f>
        <v>42000</v>
      </c>
      <c r="P132" s="300"/>
      <c r="Q132" s="3"/>
      <c r="R132" s="65">
        <f t="shared" ref="R132" si="26">+H132-Q132</f>
        <v>0</v>
      </c>
      <c r="S132" s="3"/>
      <c r="T132" s="65">
        <f t="shared" ref="T132" si="27">+I132-S132</f>
        <v>0</v>
      </c>
      <c r="U132" s="3"/>
      <c r="V132" s="65">
        <f t="shared" ref="V132" si="28">+J132-U132</f>
        <v>0</v>
      </c>
      <c r="W132" s="3"/>
      <c r="X132" s="65">
        <f t="shared" ref="X132" si="29">+K132-W132</f>
        <v>0</v>
      </c>
      <c r="Y132" s="3"/>
      <c r="Z132" s="65">
        <f t="shared" ref="Z132" si="30">+L132-Y132</f>
        <v>0</v>
      </c>
      <c r="AA132" s="3"/>
      <c r="AB132" s="65">
        <f t="shared" ref="AB132" si="31">+M132-AA132</f>
        <v>0</v>
      </c>
    </row>
    <row r="133" spans="1:28" ht="12.75" customHeight="1">
      <c r="A133" s="116"/>
      <c r="B133" s="272" t="s">
        <v>4</v>
      </c>
      <c r="C133" s="290"/>
      <c r="D133" s="29"/>
      <c r="E133" s="29"/>
      <c r="F133" s="29"/>
      <c r="G133" s="29"/>
      <c r="H133" s="30"/>
      <c r="I133" s="30"/>
      <c r="J133" s="31"/>
      <c r="K133" s="32"/>
      <c r="L133" s="32"/>
      <c r="M133" s="32"/>
      <c r="N133" s="32"/>
      <c r="O133" s="60"/>
      <c r="P133" s="300"/>
      <c r="Q133" s="122"/>
      <c r="R133" s="61"/>
      <c r="S133" s="122"/>
      <c r="T133" s="61"/>
      <c r="U133" s="123"/>
      <c r="V133" s="62"/>
      <c r="W133" s="123"/>
      <c r="X133" s="62"/>
      <c r="Y133" s="123"/>
      <c r="Z133" s="62"/>
      <c r="AA133" s="123"/>
      <c r="AB133" s="62"/>
    </row>
    <row r="134" spans="1:28" ht="12.75" customHeight="1">
      <c r="A134" s="116"/>
      <c r="B134" s="286" t="s">
        <v>50</v>
      </c>
      <c r="C134" s="287" t="s">
        <v>105</v>
      </c>
      <c r="D134" s="34">
        <f>+'7'!D134</f>
        <v>501000</v>
      </c>
      <c r="E134" s="63">
        <f>+'7'!E134+'8'!E134+'9'!E134+'10'!E134+'11'!E134+'12'!E134+D.!E134</f>
        <v>0</v>
      </c>
      <c r="F134" s="63">
        <f>+'7'!F134+'8'!F134+'9'!F134+'10'!F134+'11'!F134+'12'!F134+D.!F134</f>
        <v>0</v>
      </c>
      <c r="G134" s="56">
        <f>+'7'!G134+'8'!G134+'9'!G134+'10'!G134+'11'!G134+'12'!G134+D.!G134</f>
        <v>0</v>
      </c>
      <c r="H134" s="57">
        <f>+'7'!H134+'8'!H134+'9'!H134+'10'!H134+'11'!H134+'12'!H134+D.!H134</f>
        <v>0</v>
      </c>
      <c r="I134" s="57">
        <f>+'7'!I134+'8'!I134+'9'!I134+'10'!I134+'11'!I134+'12'!I134+D.!I134</f>
        <v>0</v>
      </c>
      <c r="J134" s="57">
        <f>+'7'!J134+'8'!J134+'9'!J134+'10'!J134+'11'!J134+'12'!J134+D.!J134</f>
        <v>0</v>
      </c>
      <c r="K134" s="57">
        <f>+'7'!K134+'8'!K134+'9'!K134+'10'!K134+'11'!K134+'12'!K134+D.!K134</f>
        <v>0</v>
      </c>
      <c r="L134" s="57">
        <f>+'7'!L134+'8'!L134+'9'!L134+'10'!L134+'11'!L134+'12'!L134+D.!L134</f>
        <v>0</v>
      </c>
      <c r="M134" s="57">
        <f>+'7'!M134+'8'!M134+'9'!M134+'10'!M134+'11'!M134+'12'!M134+D.!M134</f>
        <v>0</v>
      </c>
      <c r="N134" s="58">
        <f t="shared" si="8"/>
        <v>0</v>
      </c>
      <c r="O134" s="64">
        <f t="shared" si="9"/>
        <v>501000</v>
      </c>
      <c r="P134" s="300"/>
      <c r="Q134" s="3"/>
      <c r="R134" s="65">
        <f t="shared" si="10"/>
        <v>0</v>
      </c>
      <c r="S134" s="3"/>
      <c r="T134" s="65">
        <f t="shared" si="11"/>
        <v>0</v>
      </c>
      <c r="U134" s="3"/>
      <c r="V134" s="65">
        <f t="shared" si="12"/>
        <v>0</v>
      </c>
      <c r="W134" s="3"/>
      <c r="X134" s="65">
        <f t="shared" si="13"/>
        <v>0</v>
      </c>
      <c r="Y134" s="3"/>
      <c r="Z134" s="65">
        <f t="shared" si="14"/>
        <v>0</v>
      </c>
      <c r="AA134" s="3"/>
      <c r="AB134" s="65">
        <f t="shared" si="15"/>
        <v>0</v>
      </c>
    </row>
    <row r="135" spans="1:28" ht="12.75" customHeight="1">
      <c r="A135" s="116"/>
      <c r="B135" s="286" t="s">
        <v>51</v>
      </c>
      <c r="C135" s="287" t="s">
        <v>105</v>
      </c>
      <c r="D135" s="34">
        <f>+'7'!D135</f>
        <v>0</v>
      </c>
      <c r="E135" s="63">
        <f>+'7'!E135+'8'!E135+'9'!E135+'10'!E135+'11'!E135+'12'!E135+D.!E135</f>
        <v>0</v>
      </c>
      <c r="F135" s="63">
        <f>+'7'!F135+'8'!F135+'9'!F135+'10'!F135+'11'!F135+'12'!F135+D.!F135</f>
        <v>0</v>
      </c>
      <c r="G135" s="56">
        <f>+'7'!G135+'8'!G135+'9'!G135+'10'!G135+'11'!G135+'12'!G135+D.!G135</f>
        <v>0</v>
      </c>
      <c r="H135" s="57">
        <f>+'7'!H135+'8'!H135+'9'!H135+'10'!H135+'11'!H135+'12'!H135+D.!H135</f>
        <v>0</v>
      </c>
      <c r="I135" s="57">
        <f>+'7'!I135+'8'!I135+'9'!I135+'10'!I135+'11'!I135+'12'!I135+D.!I135</f>
        <v>0</v>
      </c>
      <c r="J135" s="57">
        <f>+'7'!J135+'8'!J135+'9'!J135+'10'!J135+'11'!J135+'12'!J135+D.!J135</f>
        <v>0</v>
      </c>
      <c r="K135" s="57">
        <f>+'7'!K135+'8'!K135+'9'!K135+'10'!K135+'11'!K135+'12'!K135+D.!K135</f>
        <v>0</v>
      </c>
      <c r="L135" s="57">
        <f>+'7'!L135+'8'!L135+'9'!L135+'10'!L135+'11'!L135+'12'!L135+D.!L135</f>
        <v>0</v>
      </c>
      <c r="M135" s="57">
        <f>+'7'!M135+'8'!M135+'9'!M135+'10'!M135+'11'!M135+'12'!M135+D.!M135</f>
        <v>0</v>
      </c>
      <c r="N135" s="58">
        <f t="shared" si="8"/>
        <v>0</v>
      </c>
      <c r="O135" s="64">
        <f t="shared" si="9"/>
        <v>0</v>
      </c>
      <c r="P135" s="300"/>
      <c r="Q135" s="3"/>
      <c r="R135" s="65">
        <f t="shared" si="10"/>
        <v>0</v>
      </c>
      <c r="S135" s="3"/>
      <c r="T135" s="65">
        <f t="shared" si="11"/>
        <v>0</v>
      </c>
      <c r="U135" s="3"/>
      <c r="V135" s="65">
        <f t="shared" si="12"/>
        <v>0</v>
      </c>
      <c r="W135" s="3"/>
      <c r="X135" s="65">
        <f t="shared" si="13"/>
        <v>0</v>
      </c>
      <c r="Y135" s="3"/>
      <c r="Z135" s="65">
        <f t="shared" si="14"/>
        <v>0</v>
      </c>
      <c r="AA135" s="3"/>
      <c r="AB135" s="65">
        <f t="shared" si="15"/>
        <v>0</v>
      </c>
    </row>
    <row r="136" spans="1:28" ht="12.75" customHeight="1">
      <c r="A136" s="116"/>
      <c r="B136" s="286" t="s">
        <v>52</v>
      </c>
      <c r="C136" s="287" t="s">
        <v>69</v>
      </c>
      <c r="D136" s="34">
        <f>+'7'!D136</f>
        <v>121.80000000000001</v>
      </c>
      <c r="E136" s="63">
        <f>+'7'!E136+'8'!E136+'9'!E136+'10'!E136+'11'!E136+'12'!E136+D.!E136</f>
        <v>0</v>
      </c>
      <c r="F136" s="63">
        <f>+'7'!F136+'8'!F136+'9'!F136+'10'!F136+'11'!F136+'12'!F136+D.!F136</f>
        <v>0</v>
      </c>
      <c r="G136" s="56">
        <f>+'7'!G136+'8'!G136+'9'!G136+'10'!G136+'11'!G136+'12'!G136+D.!G136</f>
        <v>0</v>
      </c>
      <c r="H136" s="57">
        <f>+'7'!H136+'8'!H136+'9'!H136+'10'!H136+'11'!H136+'12'!H136+D.!H136</f>
        <v>0</v>
      </c>
      <c r="I136" s="57">
        <f>+'7'!I136+'8'!I136+'9'!I136+'10'!I136+'11'!I136+'12'!I136+D.!I136</f>
        <v>0</v>
      </c>
      <c r="J136" s="57">
        <f>+'7'!J136+'8'!J136+'9'!J136+'10'!J136+'11'!J136+'12'!J136+D.!J136</f>
        <v>0</v>
      </c>
      <c r="K136" s="57">
        <f>+'7'!K136+'8'!K136+'9'!K136+'10'!K136+'11'!K136+'12'!K136+D.!K136</f>
        <v>0</v>
      </c>
      <c r="L136" s="57">
        <f>+'7'!L136+'8'!L136+'9'!L136+'10'!L136+'11'!L136+'12'!L136+D.!L136</f>
        <v>0</v>
      </c>
      <c r="M136" s="57">
        <f>+'7'!M136+'8'!M136+'9'!M136+'10'!M136+'11'!M136+'12'!M136+D.!M136</f>
        <v>0</v>
      </c>
      <c r="N136" s="58">
        <f t="shared" si="8"/>
        <v>0</v>
      </c>
      <c r="O136" s="64">
        <f t="shared" si="9"/>
        <v>121.80000000000001</v>
      </c>
      <c r="P136" s="300"/>
      <c r="Q136" s="3"/>
      <c r="R136" s="65">
        <f t="shared" si="10"/>
        <v>0</v>
      </c>
      <c r="S136" s="3"/>
      <c r="T136" s="65">
        <f t="shared" si="11"/>
        <v>0</v>
      </c>
      <c r="U136" s="3"/>
      <c r="V136" s="65">
        <f t="shared" si="12"/>
        <v>0</v>
      </c>
      <c r="W136" s="3"/>
      <c r="X136" s="65">
        <f t="shared" si="13"/>
        <v>0</v>
      </c>
      <c r="Y136" s="3"/>
      <c r="Z136" s="65">
        <f t="shared" si="14"/>
        <v>0</v>
      </c>
      <c r="AA136" s="3"/>
      <c r="AB136" s="65">
        <f t="shared" si="15"/>
        <v>0</v>
      </c>
    </row>
    <row r="137" spans="1:28" ht="12.75" customHeight="1">
      <c r="A137" s="116"/>
      <c r="B137" s="286" t="s">
        <v>53</v>
      </c>
      <c r="C137" s="287" t="s">
        <v>69</v>
      </c>
      <c r="D137" s="34">
        <f>+'7'!D137</f>
        <v>61.83</v>
      </c>
      <c r="E137" s="63">
        <f>+'7'!E137+'8'!E137+'9'!E137+'10'!E137+'11'!E137+'12'!E137+D.!E137</f>
        <v>0</v>
      </c>
      <c r="F137" s="63">
        <f>+'7'!F137+'8'!F137+'9'!F137+'10'!F137+'11'!F137+'12'!F137+D.!F137</f>
        <v>0</v>
      </c>
      <c r="G137" s="56">
        <f>+'7'!G137+'8'!G137+'9'!G137+'10'!G137+'11'!G137+'12'!G137+D.!G137</f>
        <v>0</v>
      </c>
      <c r="H137" s="57">
        <f>+'7'!H137+'8'!H137+'9'!H137+'10'!H137+'11'!H137+'12'!H137+D.!H137</f>
        <v>0</v>
      </c>
      <c r="I137" s="57">
        <f>+'7'!I137+'8'!I137+'9'!I137+'10'!I137+'11'!I137+'12'!I137+D.!I137</f>
        <v>0</v>
      </c>
      <c r="J137" s="57">
        <f>+'7'!J137+'8'!J137+'9'!J137+'10'!J137+'11'!J137+'12'!J137+D.!J137</f>
        <v>0</v>
      </c>
      <c r="K137" s="57">
        <f>+'7'!K137+'8'!K137+'9'!K137+'10'!K137+'11'!K137+'12'!K137+D.!K137</f>
        <v>0</v>
      </c>
      <c r="L137" s="57">
        <f>+'7'!L137+'8'!L137+'9'!L137+'10'!L137+'11'!L137+'12'!L137+D.!L137</f>
        <v>0</v>
      </c>
      <c r="M137" s="57">
        <f>+'7'!M137+'8'!M137+'9'!M137+'10'!M137+'11'!M137+'12'!M137+D.!M137</f>
        <v>0</v>
      </c>
      <c r="N137" s="58">
        <f t="shared" si="8"/>
        <v>0</v>
      </c>
      <c r="O137" s="64">
        <f t="shared" si="9"/>
        <v>61.83</v>
      </c>
      <c r="P137" s="300"/>
      <c r="Q137" s="3"/>
      <c r="R137" s="65">
        <f t="shared" si="10"/>
        <v>0</v>
      </c>
      <c r="S137" s="3"/>
      <c r="T137" s="65">
        <f t="shared" si="11"/>
        <v>0</v>
      </c>
      <c r="U137" s="3"/>
      <c r="V137" s="65">
        <f t="shared" si="12"/>
        <v>0</v>
      </c>
      <c r="W137" s="3"/>
      <c r="X137" s="65">
        <f t="shared" si="13"/>
        <v>0</v>
      </c>
      <c r="Y137" s="3"/>
      <c r="Z137" s="65">
        <f t="shared" si="14"/>
        <v>0</v>
      </c>
      <c r="AA137" s="3"/>
      <c r="AB137" s="65">
        <f t="shared" si="15"/>
        <v>0</v>
      </c>
    </row>
    <row r="138" spans="1:28" ht="12.75" customHeight="1">
      <c r="A138" s="116"/>
      <c r="B138" s="286" t="s">
        <v>131</v>
      </c>
      <c r="C138" s="287" t="s">
        <v>69</v>
      </c>
      <c r="D138" s="34">
        <f>+'7'!D138</f>
        <v>54</v>
      </c>
      <c r="E138" s="63">
        <f>+'7'!E138+'8'!E138+'9'!E138+'10'!E138+'11'!E138+'12'!E138+D.!E138</f>
        <v>0</v>
      </c>
      <c r="F138" s="63">
        <f>+'7'!F138+'8'!F138+'9'!F138+'10'!F138+'11'!F138+'12'!F138+D.!F138</f>
        <v>0</v>
      </c>
      <c r="G138" s="56">
        <f>+'7'!G138+'8'!G138+'9'!G138+'10'!G138+'11'!G138+'12'!G138+D.!G138</f>
        <v>0</v>
      </c>
      <c r="H138" s="57">
        <f>+'7'!H138+'8'!H138+'9'!H138+'10'!H138+'11'!H138+'12'!H138+D.!H138</f>
        <v>0</v>
      </c>
      <c r="I138" s="57">
        <f>+'7'!I138+'8'!I138+'9'!I138+'10'!I138+'11'!I138+'12'!I138+D.!I138</f>
        <v>0</v>
      </c>
      <c r="J138" s="57">
        <f>+'7'!J138+'8'!J138+'9'!J138+'10'!J138+'11'!J138+'12'!J138+D.!J138</f>
        <v>0</v>
      </c>
      <c r="K138" s="57">
        <f>+'7'!K138+'8'!K138+'9'!K138+'10'!K138+'11'!K138+'12'!K138+D.!K138</f>
        <v>0</v>
      </c>
      <c r="L138" s="57">
        <f>+'7'!L138+'8'!L138+'9'!L138+'10'!L138+'11'!L138+'12'!L138+D.!L138</f>
        <v>0</v>
      </c>
      <c r="M138" s="57">
        <f>+'7'!M138+'8'!M138+'9'!M138+'10'!M138+'11'!M138+'12'!M138+D.!M138</f>
        <v>0</v>
      </c>
      <c r="N138" s="58">
        <f t="shared" si="8"/>
        <v>0</v>
      </c>
      <c r="O138" s="64">
        <f t="shared" si="9"/>
        <v>54</v>
      </c>
      <c r="P138" s="300"/>
      <c r="Q138" s="3"/>
      <c r="R138" s="65">
        <f t="shared" si="10"/>
        <v>0</v>
      </c>
      <c r="S138" s="3"/>
      <c r="T138" s="65">
        <f t="shared" si="11"/>
        <v>0</v>
      </c>
      <c r="U138" s="3"/>
      <c r="V138" s="65">
        <f t="shared" si="12"/>
        <v>0</v>
      </c>
      <c r="W138" s="3"/>
      <c r="X138" s="65">
        <f t="shared" si="13"/>
        <v>0</v>
      </c>
      <c r="Y138" s="3"/>
      <c r="Z138" s="65">
        <f t="shared" si="14"/>
        <v>0</v>
      </c>
      <c r="AA138" s="3"/>
      <c r="AB138" s="65">
        <f t="shared" si="15"/>
        <v>0</v>
      </c>
    </row>
    <row r="139" spans="1:28" ht="12.75" customHeight="1">
      <c r="A139" s="116"/>
      <c r="B139" s="286" t="s">
        <v>132</v>
      </c>
      <c r="C139" s="287" t="s">
        <v>69</v>
      </c>
      <c r="D139" s="34">
        <f>+'7'!D139</f>
        <v>25</v>
      </c>
      <c r="E139" s="63">
        <f>+'7'!E139+'8'!E139+'9'!E139+'10'!E139+'11'!E139+'12'!E139+D.!E139</f>
        <v>0</v>
      </c>
      <c r="F139" s="63">
        <f>+'7'!F139+'8'!F139+'9'!F139+'10'!F139+'11'!F139+'12'!F139+D.!F139</f>
        <v>0</v>
      </c>
      <c r="G139" s="56">
        <f>+'7'!G139+'8'!G139+'9'!G139+'10'!G139+'11'!G139+'12'!G139+D.!G139</f>
        <v>0</v>
      </c>
      <c r="H139" s="57">
        <f>+'7'!H139+'8'!H139+'9'!H139+'10'!H139+'11'!H139+'12'!H139+D.!H139</f>
        <v>0</v>
      </c>
      <c r="I139" s="57">
        <f>+'7'!I139+'8'!I139+'9'!I139+'10'!I139+'11'!I139+'12'!I139+D.!I139</f>
        <v>0</v>
      </c>
      <c r="J139" s="57">
        <f>+'7'!J139+'8'!J139+'9'!J139+'10'!J139+'11'!J139+'12'!J139+D.!J139</f>
        <v>0</v>
      </c>
      <c r="K139" s="57">
        <f>+'7'!K139+'8'!K139+'9'!K139+'10'!K139+'11'!K139+'12'!K139+D.!K139</f>
        <v>0</v>
      </c>
      <c r="L139" s="57">
        <f>+'7'!L139+'8'!L139+'9'!L139+'10'!L139+'11'!L139+'12'!L139+D.!L139</f>
        <v>0</v>
      </c>
      <c r="M139" s="57">
        <f>+'7'!M139+'8'!M139+'9'!M139+'10'!M139+'11'!M139+'12'!M139+D.!M139</f>
        <v>0</v>
      </c>
      <c r="N139" s="58">
        <f t="shared" ref="N139:N172" si="32">SUM(H139:M139)</f>
        <v>0</v>
      </c>
      <c r="O139" s="64">
        <f t="shared" ref="O139:O172" si="33">+D139+G139-N139</f>
        <v>25</v>
      </c>
      <c r="P139" s="300"/>
      <c r="Q139" s="3"/>
      <c r="R139" s="65">
        <f t="shared" ref="R139:R172" si="34">+H139-Q139</f>
        <v>0</v>
      </c>
      <c r="S139" s="3"/>
      <c r="T139" s="65">
        <f t="shared" ref="T139:T172" si="35">+I139-S139</f>
        <v>0</v>
      </c>
      <c r="U139" s="3"/>
      <c r="V139" s="65">
        <f t="shared" ref="V139:V172" si="36">+J139-U139</f>
        <v>0</v>
      </c>
      <c r="W139" s="3"/>
      <c r="X139" s="65">
        <f t="shared" ref="X139:X172" si="37">+K139-W139</f>
        <v>0</v>
      </c>
      <c r="Y139" s="3"/>
      <c r="Z139" s="65">
        <f t="shared" ref="Z139:Z172" si="38">+L139-Y139</f>
        <v>0</v>
      </c>
      <c r="AA139" s="3"/>
      <c r="AB139" s="65">
        <f t="shared" ref="AB139:AB172" si="39">+M139-AA139</f>
        <v>0</v>
      </c>
    </row>
    <row r="140" spans="1:28" ht="12.75" customHeight="1">
      <c r="A140" s="116"/>
      <c r="B140" s="286" t="s">
        <v>133</v>
      </c>
      <c r="C140" s="287" t="s">
        <v>69</v>
      </c>
      <c r="D140" s="34">
        <f>+'7'!D140</f>
        <v>0</v>
      </c>
      <c r="E140" s="63">
        <f>+'7'!E140+'8'!E140+'9'!E140+'10'!E140+'11'!E140+'12'!E140+D.!E140</f>
        <v>0</v>
      </c>
      <c r="F140" s="63">
        <f>+'7'!F140+'8'!F140+'9'!F140+'10'!F140+'11'!F140+'12'!F140+D.!F140</f>
        <v>0</v>
      </c>
      <c r="G140" s="56">
        <f>+'7'!G140+'8'!G140+'9'!G140+'10'!G140+'11'!G140+'12'!G140+D.!G140</f>
        <v>0</v>
      </c>
      <c r="H140" s="57">
        <f>+'7'!H140+'8'!H140+'9'!H140+'10'!H140+'11'!H140+'12'!H140+D.!H140</f>
        <v>0</v>
      </c>
      <c r="I140" s="57">
        <f>+'7'!I140+'8'!I140+'9'!I140+'10'!I140+'11'!I140+'12'!I140+D.!I140</f>
        <v>0</v>
      </c>
      <c r="J140" s="57">
        <f>+'7'!J140+'8'!J140+'9'!J140+'10'!J140+'11'!J140+'12'!J140+D.!J140</f>
        <v>0</v>
      </c>
      <c r="K140" s="57">
        <f>+'7'!K140+'8'!K140+'9'!K140+'10'!K140+'11'!K140+'12'!K140+D.!K140</f>
        <v>0</v>
      </c>
      <c r="L140" s="57">
        <f>+'7'!L140+'8'!L140+'9'!L140+'10'!L140+'11'!L140+'12'!L140+D.!L140</f>
        <v>0</v>
      </c>
      <c r="M140" s="57">
        <f>+'7'!M140+'8'!M140+'9'!M140+'10'!M140+'11'!M140+'12'!M140+D.!M140</f>
        <v>0</v>
      </c>
      <c r="N140" s="58">
        <f t="shared" si="32"/>
        <v>0</v>
      </c>
      <c r="O140" s="64">
        <f t="shared" si="33"/>
        <v>0</v>
      </c>
      <c r="P140" s="300"/>
      <c r="Q140" s="3"/>
      <c r="R140" s="65">
        <f t="shared" si="34"/>
        <v>0</v>
      </c>
      <c r="S140" s="3"/>
      <c r="T140" s="65">
        <f t="shared" si="35"/>
        <v>0</v>
      </c>
      <c r="U140" s="3"/>
      <c r="V140" s="65">
        <f t="shared" si="36"/>
        <v>0</v>
      </c>
      <c r="W140" s="3"/>
      <c r="X140" s="65">
        <f t="shared" si="37"/>
        <v>0</v>
      </c>
      <c r="Y140" s="3"/>
      <c r="Z140" s="65">
        <f t="shared" si="38"/>
        <v>0</v>
      </c>
      <c r="AA140" s="3"/>
      <c r="AB140" s="65">
        <f t="shared" si="39"/>
        <v>0</v>
      </c>
    </row>
    <row r="141" spans="1:28" ht="12.75" customHeight="1">
      <c r="A141" s="116"/>
      <c r="B141" s="286" t="s">
        <v>54</v>
      </c>
      <c r="C141" s="287" t="s">
        <v>105</v>
      </c>
      <c r="D141" s="34">
        <f>+'7'!D141</f>
        <v>8775</v>
      </c>
      <c r="E141" s="63">
        <f>+'7'!E141+'8'!E141+'9'!E141+'10'!E141+'11'!E141+'12'!E141+D.!E141</f>
        <v>0</v>
      </c>
      <c r="F141" s="63">
        <f>+'7'!F141+'8'!F141+'9'!F141+'10'!F141+'11'!F141+'12'!F141+D.!F141</f>
        <v>0</v>
      </c>
      <c r="G141" s="56">
        <f>+'7'!G141+'8'!G141+'9'!G141+'10'!G141+'11'!G141+'12'!G141+D.!G141</f>
        <v>0</v>
      </c>
      <c r="H141" s="57">
        <f>+'7'!H141+'8'!H141+'9'!H141+'10'!H141+'11'!H141+'12'!H141+D.!H141</f>
        <v>0</v>
      </c>
      <c r="I141" s="57">
        <f>+'7'!I141+'8'!I141+'9'!I141+'10'!I141+'11'!I141+'12'!I141+D.!I141</f>
        <v>0</v>
      </c>
      <c r="J141" s="57">
        <f>+'7'!J141+'8'!J141+'9'!J141+'10'!J141+'11'!J141+'12'!J141+D.!J141</f>
        <v>0</v>
      </c>
      <c r="K141" s="57">
        <f>+'7'!K141+'8'!K141+'9'!K141+'10'!K141+'11'!K141+'12'!K141+D.!K141</f>
        <v>0</v>
      </c>
      <c r="L141" s="57">
        <f>+'7'!L141+'8'!L141+'9'!L141+'10'!L141+'11'!L141+'12'!L141+D.!L141</f>
        <v>0</v>
      </c>
      <c r="M141" s="57">
        <f>+'7'!M141+'8'!M141+'9'!M141+'10'!M141+'11'!M141+'12'!M141+D.!M141</f>
        <v>0</v>
      </c>
      <c r="N141" s="58">
        <f t="shared" si="32"/>
        <v>0</v>
      </c>
      <c r="O141" s="64">
        <f t="shared" si="33"/>
        <v>8775</v>
      </c>
      <c r="P141" s="300"/>
      <c r="Q141" s="3"/>
      <c r="R141" s="65">
        <f t="shared" si="34"/>
        <v>0</v>
      </c>
      <c r="S141" s="3"/>
      <c r="T141" s="65">
        <f t="shared" si="35"/>
        <v>0</v>
      </c>
      <c r="U141" s="3"/>
      <c r="V141" s="65">
        <f t="shared" si="36"/>
        <v>0</v>
      </c>
      <c r="W141" s="3"/>
      <c r="X141" s="65">
        <f t="shared" si="37"/>
        <v>0</v>
      </c>
      <c r="Y141" s="3"/>
      <c r="Z141" s="65">
        <f t="shared" si="38"/>
        <v>0</v>
      </c>
      <c r="AA141" s="3"/>
      <c r="AB141" s="65">
        <f t="shared" si="39"/>
        <v>0</v>
      </c>
    </row>
    <row r="142" spans="1:28" ht="12.75" customHeight="1">
      <c r="A142" s="116"/>
      <c r="B142" s="286" t="s">
        <v>55</v>
      </c>
      <c r="C142" s="287" t="s">
        <v>105</v>
      </c>
      <c r="D142" s="34">
        <f>+'7'!D142</f>
        <v>0</v>
      </c>
      <c r="E142" s="63">
        <f>+'7'!E142+'8'!E142+'9'!E142+'10'!E142+'11'!E142+'12'!E142+D.!E142</f>
        <v>0</v>
      </c>
      <c r="F142" s="63">
        <f>+'7'!F142+'8'!F142+'9'!F142+'10'!F142+'11'!F142+'12'!F142+D.!F142</f>
        <v>0</v>
      </c>
      <c r="G142" s="56">
        <f>+'7'!G142+'8'!G142+'9'!G142+'10'!G142+'11'!G142+'12'!G142+D.!G142</f>
        <v>0</v>
      </c>
      <c r="H142" s="57">
        <f>+'7'!H142+'8'!H142+'9'!H142+'10'!H142+'11'!H142+'12'!H142+D.!H142</f>
        <v>0</v>
      </c>
      <c r="I142" s="57">
        <f>+'7'!I142+'8'!I142+'9'!I142+'10'!I142+'11'!I142+'12'!I142+D.!I142</f>
        <v>0</v>
      </c>
      <c r="J142" s="57">
        <f>+'7'!J142+'8'!J142+'9'!J142+'10'!J142+'11'!J142+'12'!J142+D.!J142</f>
        <v>0</v>
      </c>
      <c r="K142" s="57">
        <f>+'7'!K142+'8'!K142+'9'!K142+'10'!K142+'11'!K142+'12'!K142+D.!K142</f>
        <v>0</v>
      </c>
      <c r="L142" s="57">
        <f>+'7'!L142+'8'!L142+'9'!L142+'10'!L142+'11'!L142+'12'!L142+D.!L142</f>
        <v>0</v>
      </c>
      <c r="M142" s="57">
        <f>+'7'!M142+'8'!M142+'9'!M142+'10'!M142+'11'!M142+'12'!M142+D.!M142</f>
        <v>0</v>
      </c>
      <c r="N142" s="58">
        <f t="shared" si="32"/>
        <v>0</v>
      </c>
      <c r="O142" s="64">
        <f t="shared" si="33"/>
        <v>0</v>
      </c>
      <c r="P142" s="300"/>
      <c r="Q142" s="3"/>
      <c r="R142" s="65">
        <f t="shared" si="34"/>
        <v>0</v>
      </c>
      <c r="S142" s="3"/>
      <c r="T142" s="65">
        <f t="shared" si="35"/>
        <v>0</v>
      </c>
      <c r="U142" s="3"/>
      <c r="V142" s="65">
        <f t="shared" si="36"/>
        <v>0</v>
      </c>
      <c r="W142" s="3"/>
      <c r="X142" s="65">
        <f t="shared" si="37"/>
        <v>0</v>
      </c>
      <c r="Y142" s="3"/>
      <c r="Z142" s="65">
        <f t="shared" si="38"/>
        <v>0</v>
      </c>
      <c r="AA142" s="3"/>
      <c r="AB142" s="65">
        <f t="shared" si="39"/>
        <v>0</v>
      </c>
    </row>
    <row r="143" spans="1:28" ht="12.75" customHeight="1">
      <c r="A143" s="116"/>
      <c r="B143" s="292"/>
      <c r="C143" s="293"/>
      <c r="D143" s="34">
        <f>+'7'!D143</f>
        <v>0</v>
      </c>
      <c r="E143" s="63">
        <f>+'7'!E143+'8'!E143+'9'!E143+'10'!E143+'11'!E143+'12'!E143+D.!E143</f>
        <v>0</v>
      </c>
      <c r="F143" s="63">
        <f>+'7'!F143+'8'!F143+'9'!F143+'10'!F143+'11'!F143+'12'!F143+D.!F143</f>
        <v>0</v>
      </c>
      <c r="G143" s="56">
        <f>+'7'!G143+'8'!G143+'9'!G143+'10'!G143+'11'!G143+'12'!G143+D.!G143</f>
        <v>0</v>
      </c>
      <c r="H143" s="57">
        <f>+'7'!H143+'8'!H143+'9'!H143+'10'!H143+'11'!H143+'12'!H143+D.!H143</f>
        <v>0</v>
      </c>
      <c r="I143" s="57">
        <f>+'7'!I143+'8'!I143+'9'!I143+'10'!I143+'11'!I143+'12'!I143+D.!I143</f>
        <v>0</v>
      </c>
      <c r="J143" s="57">
        <f>+'7'!J143+'8'!J143+'9'!J143+'10'!J143+'11'!J143+'12'!J143+D.!J143</f>
        <v>0</v>
      </c>
      <c r="K143" s="57">
        <f>+'7'!K143+'8'!K143+'9'!K143+'10'!K143+'11'!K143+'12'!K143+D.!K143</f>
        <v>0</v>
      </c>
      <c r="L143" s="57">
        <f>+'7'!L143+'8'!L143+'9'!L143+'10'!L143+'11'!L143+'12'!L143+D.!L143</f>
        <v>0</v>
      </c>
      <c r="M143" s="57">
        <f>+'7'!M143+'8'!M143+'9'!M143+'10'!M143+'11'!M143+'12'!M143+D.!M143</f>
        <v>0</v>
      </c>
      <c r="N143" s="58">
        <f t="shared" si="32"/>
        <v>0</v>
      </c>
      <c r="O143" s="64">
        <f t="shared" si="33"/>
        <v>0</v>
      </c>
      <c r="P143" s="300"/>
      <c r="Q143" s="3"/>
      <c r="R143" s="65">
        <f t="shared" si="34"/>
        <v>0</v>
      </c>
      <c r="S143" s="3"/>
      <c r="T143" s="65">
        <f t="shared" si="35"/>
        <v>0</v>
      </c>
      <c r="U143" s="3"/>
      <c r="V143" s="65">
        <f t="shared" si="36"/>
        <v>0</v>
      </c>
      <c r="W143" s="3"/>
      <c r="X143" s="65">
        <f t="shared" si="37"/>
        <v>0</v>
      </c>
      <c r="Y143" s="3"/>
      <c r="Z143" s="65">
        <f t="shared" si="38"/>
        <v>0</v>
      </c>
      <c r="AA143" s="3"/>
      <c r="AB143" s="65">
        <f t="shared" si="39"/>
        <v>0</v>
      </c>
    </row>
    <row r="144" spans="1:28" ht="12.75" customHeight="1">
      <c r="A144" s="116"/>
      <c r="B144" s="294"/>
      <c r="C144" s="295"/>
      <c r="D144" s="34">
        <f>+'7'!D144</f>
        <v>0</v>
      </c>
      <c r="E144" s="63">
        <f>+'7'!E144+'8'!E144+'9'!E144+'10'!E144+'11'!E144+'12'!E144+D.!E144</f>
        <v>0</v>
      </c>
      <c r="F144" s="63">
        <f>+'7'!F144+'8'!F144+'9'!F144+'10'!F144+'11'!F144+'12'!F144+D.!F144</f>
        <v>0</v>
      </c>
      <c r="G144" s="56">
        <f>+'7'!G144+'8'!G144+'9'!G144+'10'!G144+'11'!G144+'12'!G144+D.!G144</f>
        <v>0</v>
      </c>
      <c r="H144" s="57">
        <f>+'7'!H144+'8'!H144+'9'!H144+'10'!H144+'11'!H144+'12'!H144+D.!H144</f>
        <v>0</v>
      </c>
      <c r="I144" s="57">
        <f>+'7'!I144+'8'!I144+'9'!I144+'10'!I144+'11'!I144+'12'!I144+D.!I144</f>
        <v>0</v>
      </c>
      <c r="J144" s="57">
        <f>+'7'!J144+'8'!J144+'9'!J144+'10'!J144+'11'!J144+'12'!J144+D.!J144</f>
        <v>0</v>
      </c>
      <c r="K144" s="57">
        <f>+'7'!K144+'8'!K144+'9'!K144+'10'!K144+'11'!K144+'12'!K144+D.!K144</f>
        <v>0</v>
      </c>
      <c r="L144" s="57">
        <f>+'7'!L144+'8'!L144+'9'!L144+'10'!L144+'11'!L144+'12'!L144+D.!L144</f>
        <v>0</v>
      </c>
      <c r="M144" s="57">
        <f>+'7'!M144+'8'!M144+'9'!M144+'10'!M144+'11'!M144+'12'!M144+D.!M144</f>
        <v>0</v>
      </c>
      <c r="N144" s="58">
        <f t="shared" si="32"/>
        <v>0</v>
      </c>
      <c r="O144" s="64">
        <f t="shared" si="33"/>
        <v>0</v>
      </c>
      <c r="P144" s="300"/>
      <c r="Q144" s="3"/>
      <c r="R144" s="65">
        <f t="shared" si="34"/>
        <v>0</v>
      </c>
      <c r="S144" s="3"/>
      <c r="T144" s="65">
        <f t="shared" si="35"/>
        <v>0</v>
      </c>
      <c r="U144" s="3"/>
      <c r="V144" s="65">
        <f t="shared" si="36"/>
        <v>0</v>
      </c>
      <c r="W144" s="3"/>
      <c r="X144" s="65">
        <f t="shared" si="37"/>
        <v>0</v>
      </c>
      <c r="Y144" s="3"/>
      <c r="Z144" s="65">
        <f t="shared" si="38"/>
        <v>0</v>
      </c>
      <c r="AA144" s="3"/>
      <c r="AB144" s="65">
        <f t="shared" si="39"/>
        <v>0</v>
      </c>
    </row>
    <row r="145" spans="1:28" ht="12.75" customHeight="1">
      <c r="A145" s="116"/>
      <c r="B145" s="272" t="s">
        <v>3</v>
      </c>
      <c r="C145" s="290"/>
      <c r="D145" s="29"/>
      <c r="E145" s="29"/>
      <c r="F145" s="29"/>
      <c r="G145" s="29"/>
      <c r="H145" s="30"/>
      <c r="I145" s="30"/>
      <c r="J145" s="31"/>
      <c r="K145" s="32"/>
      <c r="L145" s="32"/>
      <c r="M145" s="32"/>
      <c r="N145" s="32"/>
      <c r="O145" s="60"/>
      <c r="P145" s="300"/>
      <c r="Q145" s="122"/>
      <c r="R145" s="61"/>
      <c r="S145" s="122"/>
      <c r="T145" s="61"/>
      <c r="U145" s="123"/>
      <c r="V145" s="62"/>
      <c r="W145" s="123"/>
      <c r="X145" s="62"/>
      <c r="Y145" s="123"/>
      <c r="Z145" s="62"/>
      <c r="AA145" s="123"/>
      <c r="AB145" s="62"/>
    </row>
    <row r="146" spans="1:28" ht="12.75" customHeight="1">
      <c r="A146" s="116"/>
      <c r="B146" s="286" t="s">
        <v>56</v>
      </c>
      <c r="C146" s="287" t="s">
        <v>69</v>
      </c>
      <c r="D146" s="34">
        <f>+'7'!D146</f>
        <v>0</v>
      </c>
      <c r="E146" s="63">
        <f>+'7'!E146+'8'!E146+'9'!E146+'10'!E146+'11'!E146+'12'!E146+D.!E146</f>
        <v>0</v>
      </c>
      <c r="F146" s="63">
        <f>+'7'!F146+'8'!F146+'9'!F146+'10'!F146+'11'!F146+'12'!F146+D.!F146</f>
        <v>0</v>
      </c>
      <c r="G146" s="56">
        <f>+'7'!G146+'8'!G146+'9'!G146+'10'!G146+'11'!G146+'12'!G146+D.!G146</f>
        <v>0</v>
      </c>
      <c r="H146" s="57">
        <f>+'7'!H146+'8'!H146+'9'!H146+'10'!H146+'11'!H146+'12'!H146+D.!H146</f>
        <v>0</v>
      </c>
      <c r="I146" s="57">
        <f>+'7'!I146+'8'!I146+'9'!I146+'10'!I146+'11'!I146+'12'!I146+D.!I146</f>
        <v>0</v>
      </c>
      <c r="J146" s="57">
        <f>+'7'!J146+'8'!J146+'9'!J146+'10'!J146+'11'!J146+'12'!J146+D.!J146</f>
        <v>0</v>
      </c>
      <c r="K146" s="57">
        <f>+'7'!K146+'8'!K146+'9'!K146+'10'!K146+'11'!K146+'12'!K146+D.!K146</f>
        <v>0</v>
      </c>
      <c r="L146" s="57">
        <f>+'7'!L146+'8'!L146+'9'!L146+'10'!L146+'11'!L146+'12'!L146+D.!L146</f>
        <v>0</v>
      </c>
      <c r="M146" s="57">
        <f>+'7'!M146+'8'!M146+'9'!M146+'10'!M146+'11'!M146+'12'!M146+D.!M146</f>
        <v>0</v>
      </c>
      <c r="N146" s="58">
        <f t="shared" si="32"/>
        <v>0</v>
      </c>
      <c r="O146" s="64">
        <f t="shared" si="33"/>
        <v>0</v>
      </c>
      <c r="P146" s="300"/>
      <c r="Q146" s="3"/>
      <c r="R146" s="65">
        <f t="shared" si="34"/>
        <v>0</v>
      </c>
      <c r="S146" s="3"/>
      <c r="T146" s="65">
        <f t="shared" si="35"/>
        <v>0</v>
      </c>
      <c r="U146" s="3"/>
      <c r="V146" s="65">
        <f t="shared" si="36"/>
        <v>0</v>
      </c>
      <c r="W146" s="3"/>
      <c r="X146" s="65">
        <f t="shared" si="37"/>
        <v>0</v>
      </c>
      <c r="Y146" s="3"/>
      <c r="Z146" s="65">
        <f t="shared" si="38"/>
        <v>0</v>
      </c>
      <c r="AA146" s="3"/>
      <c r="AB146" s="65">
        <f t="shared" si="39"/>
        <v>0</v>
      </c>
    </row>
    <row r="147" spans="1:28" ht="12.75" customHeight="1">
      <c r="A147" s="116"/>
      <c r="B147" s="286" t="s">
        <v>57</v>
      </c>
      <c r="C147" s="287" t="s">
        <v>69</v>
      </c>
      <c r="D147" s="34">
        <f>+'7'!D147</f>
        <v>1280.51</v>
      </c>
      <c r="E147" s="63">
        <f>+'7'!E147+'8'!E147+'9'!E147+'10'!E147+'11'!E147+'12'!E147+D.!E147</f>
        <v>0</v>
      </c>
      <c r="F147" s="63">
        <f>+'7'!F147+'8'!F147+'9'!F147+'10'!F147+'11'!F147+'12'!F147+D.!F147</f>
        <v>0</v>
      </c>
      <c r="G147" s="56">
        <f>+'7'!G147+'8'!G147+'9'!G147+'10'!G147+'11'!G147+'12'!G147+D.!G147</f>
        <v>0</v>
      </c>
      <c r="H147" s="57">
        <f>+'7'!H147+'8'!H147+'9'!H147+'10'!H147+'11'!H147+'12'!H147+D.!H147</f>
        <v>0</v>
      </c>
      <c r="I147" s="57">
        <f>+'7'!I147+'8'!I147+'9'!I147+'10'!I147+'11'!I147+'12'!I147+D.!I147</f>
        <v>0</v>
      </c>
      <c r="J147" s="57">
        <f>+'7'!J147+'8'!J147+'9'!J147+'10'!J147+'11'!J147+'12'!J147+D.!J147</f>
        <v>0</v>
      </c>
      <c r="K147" s="57">
        <f>+'7'!K147+'8'!K147+'9'!K147+'10'!K147+'11'!K147+'12'!K147+D.!K147</f>
        <v>0</v>
      </c>
      <c r="L147" s="57">
        <f>+'7'!L147+'8'!L147+'9'!L147+'10'!L147+'11'!L147+'12'!L147+D.!L147</f>
        <v>0</v>
      </c>
      <c r="M147" s="57">
        <f>+'7'!M147+'8'!M147+'9'!M147+'10'!M147+'11'!M147+'12'!M147+D.!M147</f>
        <v>0</v>
      </c>
      <c r="N147" s="58">
        <f t="shared" si="32"/>
        <v>0</v>
      </c>
      <c r="O147" s="64">
        <f t="shared" si="33"/>
        <v>1280.51</v>
      </c>
      <c r="P147" s="300"/>
      <c r="Q147" s="3"/>
      <c r="R147" s="65">
        <f t="shared" si="34"/>
        <v>0</v>
      </c>
      <c r="S147" s="3"/>
      <c r="T147" s="65">
        <f t="shared" si="35"/>
        <v>0</v>
      </c>
      <c r="U147" s="3"/>
      <c r="V147" s="65">
        <f t="shared" si="36"/>
        <v>0</v>
      </c>
      <c r="W147" s="3"/>
      <c r="X147" s="65">
        <f t="shared" si="37"/>
        <v>0</v>
      </c>
      <c r="Y147" s="3"/>
      <c r="Z147" s="65">
        <f t="shared" si="38"/>
        <v>0</v>
      </c>
      <c r="AA147" s="3"/>
      <c r="AB147" s="65">
        <f t="shared" si="39"/>
        <v>0</v>
      </c>
    </row>
    <row r="148" spans="1:28" ht="12.75" customHeight="1">
      <c r="A148" s="116"/>
      <c r="B148" s="286" t="s">
        <v>58</v>
      </c>
      <c r="C148" s="287" t="s">
        <v>69</v>
      </c>
      <c r="D148" s="34">
        <f>+'7'!D148</f>
        <v>671.40999999999985</v>
      </c>
      <c r="E148" s="63">
        <f>+'7'!E148+'8'!E148+'9'!E148+'10'!E148+'11'!E148+'12'!E148+D.!E148</f>
        <v>0</v>
      </c>
      <c r="F148" s="63">
        <f>+'7'!F148+'8'!F148+'9'!F148+'10'!F148+'11'!F148+'12'!F148+D.!F148</f>
        <v>0</v>
      </c>
      <c r="G148" s="56">
        <f>+'7'!G148+'8'!G148+'9'!G148+'10'!G148+'11'!G148+'12'!G148+D.!G148</f>
        <v>0</v>
      </c>
      <c r="H148" s="57">
        <f>+'7'!H148+'8'!H148+'9'!H148+'10'!H148+'11'!H148+'12'!H148+D.!H148</f>
        <v>0</v>
      </c>
      <c r="I148" s="57">
        <f>+'7'!I148+'8'!I148+'9'!I148+'10'!I148+'11'!I148+'12'!I148+D.!I148</f>
        <v>0</v>
      </c>
      <c r="J148" s="57">
        <f>+'7'!J148+'8'!J148+'9'!J148+'10'!J148+'11'!J148+'12'!J148+D.!J148</f>
        <v>0</v>
      </c>
      <c r="K148" s="57">
        <f>+'7'!K148+'8'!K148+'9'!K148+'10'!K148+'11'!K148+'12'!K148+D.!K148</f>
        <v>0</v>
      </c>
      <c r="L148" s="57">
        <f>+'7'!L148+'8'!L148+'9'!L148+'10'!L148+'11'!L148+'12'!L148+D.!L148</f>
        <v>0</v>
      </c>
      <c r="M148" s="57">
        <f>+'7'!M148+'8'!M148+'9'!M148+'10'!M148+'11'!M148+'12'!M148+D.!M148</f>
        <v>0</v>
      </c>
      <c r="N148" s="58">
        <f t="shared" si="32"/>
        <v>0</v>
      </c>
      <c r="O148" s="64">
        <f t="shared" si="33"/>
        <v>671.40999999999985</v>
      </c>
      <c r="P148" s="300"/>
      <c r="Q148" s="3"/>
      <c r="R148" s="65">
        <f t="shared" si="34"/>
        <v>0</v>
      </c>
      <c r="S148" s="3"/>
      <c r="T148" s="65">
        <f t="shared" si="35"/>
        <v>0</v>
      </c>
      <c r="U148" s="3"/>
      <c r="V148" s="65">
        <f t="shared" si="36"/>
        <v>0</v>
      </c>
      <c r="W148" s="3"/>
      <c r="X148" s="65">
        <f t="shared" si="37"/>
        <v>0</v>
      </c>
      <c r="Y148" s="3"/>
      <c r="Z148" s="65">
        <f t="shared" si="38"/>
        <v>0</v>
      </c>
      <c r="AA148" s="3"/>
      <c r="AB148" s="65">
        <f t="shared" si="39"/>
        <v>0</v>
      </c>
    </row>
    <row r="149" spans="1:28" ht="12.75" customHeight="1">
      <c r="A149" s="116"/>
      <c r="B149" s="286" t="s">
        <v>59</v>
      </c>
      <c r="C149" s="287" t="s">
        <v>69</v>
      </c>
      <c r="D149" s="34">
        <f>+'7'!D149</f>
        <v>1344.12</v>
      </c>
      <c r="E149" s="63">
        <f>+'7'!E149+'8'!E149+'9'!E149+'10'!E149+'11'!E149+'12'!E149+D.!E149</f>
        <v>0</v>
      </c>
      <c r="F149" s="63">
        <f>+'7'!F149+'8'!F149+'9'!F149+'10'!F149+'11'!F149+'12'!F149+D.!F149</f>
        <v>0</v>
      </c>
      <c r="G149" s="56">
        <f>+'7'!G149+'8'!G149+'9'!G149+'10'!G149+'11'!G149+'12'!G149+D.!G149</f>
        <v>0</v>
      </c>
      <c r="H149" s="57">
        <f>+'7'!H149+'8'!H149+'9'!H149+'10'!H149+'11'!H149+'12'!H149+D.!H149</f>
        <v>0</v>
      </c>
      <c r="I149" s="57">
        <f>+'7'!I149+'8'!I149+'9'!I149+'10'!I149+'11'!I149+'12'!I149+D.!I149</f>
        <v>0</v>
      </c>
      <c r="J149" s="57">
        <f>+'7'!J149+'8'!J149+'9'!J149+'10'!J149+'11'!J149+'12'!J149+D.!J149</f>
        <v>0</v>
      </c>
      <c r="K149" s="57">
        <f>+'7'!K149+'8'!K149+'9'!K149+'10'!K149+'11'!K149+'12'!K149+D.!K149</f>
        <v>0</v>
      </c>
      <c r="L149" s="57">
        <f>+'7'!L149+'8'!L149+'9'!L149+'10'!L149+'11'!L149+'12'!L149+D.!L149</f>
        <v>0</v>
      </c>
      <c r="M149" s="57">
        <f>+'7'!M149+'8'!M149+'9'!M149+'10'!M149+'11'!M149+'12'!M149+D.!M149</f>
        <v>0</v>
      </c>
      <c r="N149" s="58">
        <f t="shared" si="32"/>
        <v>0</v>
      </c>
      <c r="O149" s="64">
        <f t="shared" si="33"/>
        <v>1344.12</v>
      </c>
      <c r="P149" s="300"/>
      <c r="Q149" s="3"/>
      <c r="R149" s="65">
        <f t="shared" si="34"/>
        <v>0</v>
      </c>
      <c r="S149" s="3"/>
      <c r="T149" s="65">
        <f t="shared" si="35"/>
        <v>0</v>
      </c>
      <c r="U149" s="3"/>
      <c r="V149" s="65">
        <f t="shared" si="36"/>
        <v>0</v>
      </c>
      <c r="W149" s="3"/>
      <c r="X149" s="65">
        <f t="shared" si="37"/>
        <v>0</v>
      </c>
      <c r="Y149" s="3"/>
      <c r="Z149" s="65">
        <f t="shared" si="38"/>
        <v>0</v>
      </c>
      <c r="AA149" s="3"/>
      <c r="AB149" s="65">
        <f t="shared" si="39"/>
        <v>0</v>
      </c>
    </row>
    <row r="150" spans="1:28" ht="12.75" customHeight="1">
      <c r="A150" s="116"/>
      <c r="B150" s="286" t="s">
        <v>60</v>
      </c>
      <c r="C150" s="287" t="s">
        <v>69</v>
      </c>
      <c r="D150" s="34">
        <f>+'7'!D150</f>
        <v>65.150000000000006</v>
      </c>
      <c r="E150" s="63">
        <f>+'7'!E150+'8'!E150+'9'!E150+'10'!E150+'11'!E150+'12'!E150+D.!E150</f>
        <v>0</v>
      </c>
      <c r="F150" s="63">
        <f>+'7'!F150+'8'!F150+'9'!F150+'10'!F150+'11'!F150+'12'!F150+D.!F150</f>
        <v>0</v>
      </c>
      <c r="G150" s="56">
        <f>+'7'!G150+'8'!G150+'9'!G150+'10'!G150+'11'!G150+'12'!G150+D.!G150</f>
        <v>0</v>
      </c>
      <c r="H150" s="57">
        <f>+'7'!H150+'8'!H150+'9'!H150+'10'!H150+'11'!H150+'12'!H150+D.!H150</f>
        <v>0</v>
      </c>
      <c r="I150" s="57">
        <f>+'7'!I150+'8'!I150+'9'!I150+'10'!I150+'11'!I150+'12'!I150+D.!I150</f>
        <v>0</v>
      </c>
      <c r="J150" s="57">
        <f>+'7'!J150+'8'!J150+'9'!J150+'10'!J150+'11'!J150+'12'!J150+D.!J150</f>
        <v>0</v>
      </c>
      <c r="K150" s="57">
        <f>+'7'!K150+'8'!K150+'9'!K150+'10'!K150+'11'!K150+'12'!K150+D.!K150</f>
        <v>0</v>
      </c>
      <c r="L150" s="57">
        <f>+'7'!L150+'8'!L150+'9'!L150+'10'!L150+'11'!L150+'12'!L150+D.!L150</f>
        <v>0</v>
      </c>
      <c r="M150" s="57">
        <f>+'7'!M150+'8'!M150+'9'!M150+'10'!M150+'11'!M150+'12'!M150+D.!M150</f>
        <v>0</v>
      </c>
      <c r="N150" s="58">
        <f t="shared" si="32"/>
        <v>0</v>
      </c>
      <c r="O150" s="64">
        <f t="shared" si="33"/>
        <v>65.150000000000006</v>
      </c>
      <c r="P150" s="300"/>
      <c r="Q150" s="3"/>
      <c r="R150" s="65">
        <f t="shared" si="34"/>
        <v>0</v>
      </c>
      <c r="S150" s="3"/>
      <c r="T150" s="65">
        <f t="shared" si="35"/>
        <v>0</v>
      </c>
      <c r="U150" s="3"/>
      <c r="V150" s="65">
        <f t="shared" si="36"/>
        <v>0</v>
      </c>
      <c r="W150" s="3"/>
      <c r="X150" s="65">
        <f t="shared" si="37"/>
        <v>0</v>
      </c>
      <c r="Y150" s="3"/>
      <c r="Z150" s="65">
        <f t="shared" si="38"/>
        <v>0</v>
      </c>
      <c r="AA150" s="3"/>
      <c r="AB150" s="65">
        <f t="shared" si="39"/>
        <v>0</v>
      </c>
    </row>
    <row r="151" spans="1:28" ht="12.75" customHeight="1">
      <c r="A151" s="116"/>
      <c r="B151" s="286" t="s">
        <v>61</v>
      </c>
      <c r="C151" s="287" t="s">
        <v>69</v>
      </c>
      <c r="D151" s="34">
        <f>+'7'!D151</f>
        <v>92.91</v>
      </c>
      <c r="E151" s="63">
        <f>+'7'!E151+'8'!E151+'9'!E151+'10'!E151+'11'!E151+'12'!E151+D.!E151</f>
        <v>0</v>
      </c>
      <c r="F151" s="63">
        <f>+'7'!F151+'8'!F151+'9'!F151+'10'!F151+'11'!F151+'12'!F151+D.!F151</f>
        <v>0</v>
      </c>
      <c r="G151" s="56">
        <f>+'7'!G151+'8'!G151+'9'!G151+'10'!G151+'11'!G151+'12'!G151+D.!G151</f>
        <v>0</v>
      </c>
      <c r="H151" s="57">
        <f>+'7'!H151+'8'!H151+'9'!H151+'10'!H151+'11'!H151+'12'!H151+D.!H151</f>
        <v>0</v>
      </c>
      <c r="I151" s="57">
        <f>+'7'!I151+'8'!I151+'9'!I151+'10'!I151+'11'!I151+'12'!I151+D.!I151</f>
        <v>0</v>
      </c>
      <c r="J151" s="57">
        <f>+'7'!J151+'8'!J151+'9'!J151+'10'!J151+'11'!J151+'12'!J151+D.!J151</f>
        <v>0</v>
      </c>
      <c r="K151" s="57">
        <f>+'7'!K151+'8'!K151+'9'!K151+'10'!K151+'11'!K151+'12'!K151+D.!K151</f>
        <v>0</v>
      </c>
      <c r="L151" s="57">
        <f>+'7'!L151+'8'!L151+'9'!L151+'10'!L151+'11'!L151+'12'!L151+D.!L151</f>
        <v>0</v>
      </c>
      <c r="M151" s="57">
        <f>+'7'!M151+'8'!M151+'9'!M151+'10'!M151+'11'!M151+'12'!M151+D.!M151</f>
        <v>0</v>
      </c>
      <c r="N151" s="58">
        <f t="shared" si="32"/>
        <v>0</v>
      </c>
      <c r="O151" s="64">
        <f t="shared" si="33"/>
        <v>92.91</v>
      </c>
      <c r="P151" s="300"/>
      <c r="Q151" s="3"/>
      <c r="R151" s="65">
        <f t="shared" si="34"/>
        <v>0</v>
      </c>
      <c r="S151" s="3"/>
      <c r="T151" s="65">
        <f t="shared" si="35"/>
        <v>0</v>
      </c>
      <c r="U151" s="3"/>
      <c r="V151" s="65">
        <f t="shared" si="36"/>
        <v>0</v>
      </c>
      <c r="W151" s="3"/>
      <c r="X151" s="65">
        <f t="shared" si="37"/>
        <v>0</v>
      </c>
      <c r="Y151" s="3"/>
      <c r="Z151" s="65">
        <f t="shared" si="38"/>
        <v>0</v>
      </c>
      <c r="AA151" s="3"/>
      <c r="AB151" s="65">
        <f t="shared" si="39"/>
        <v>0</v>
      </c>
    </row>
    <row r="152" spans="1:28" ht="12.75" customHeight="1">
      <c r="A152" s="116"/>
      <c r="B152" s="286" t="s">
        <v>62</v>
      </c>
      <c r="C152" s="287" t="s">
        <v>69</v>
      </c>
      <c r="D152" s="34">
        <f>+'7'!D152</f>
        <v>0</v>
      </c>
      <c r="E152" s="63">
        <f>+'7'!E152+'8'!E152+'9'!E152+'10'!E152+'11'!E152+'12'!E152+D.!E152</f>
        <v>0</v>
      </c>
      <c r="F152" s="63">
        <f>+'7'!F152+'8'!F152+'9'!F152+'10'!F152+'11'!F152+'12'!F152+D.!F152</f>
        <v>0</v>
      </c>
      <c r="G152" s="56">
        <f>+'7'!G152+'8'!G152+'9'!G152+'10'!G152+'11'!G152+'12'!G152+D.!G152</f>
        <v>0</v>
      </c>
      <c r="H152" s="57">
        <f>+'7'!H152+'8'!H152+'9'!H152+'10'!H152+'11'!H152+'12'!H152+D.!H152</f>
        <v>0</v>
      </c>
      <c r="I152" s="57">
        <f>+'7'!I152+'8'!I152+'9'!I152+'10'!I152+'11'!I152+'12'!I152+D.!I152</f>
        <v>0</v>
      </c>
      <c r="J152" s="57">
        <f>+'7'!J152+'8'!J152+'9'!J152+'10'!J152+'11'!J152+'12'!J152+D.!J152</f>
        <v>0</v>
      </c>
      <c r="K152" s="57">
        <f>+'7'!K152+'8'!K152+'9'!K152+'10'!K152+'11'!K152+'12'!K152+D.!K152</f>
        <v>0</v>
      </c>
      <c r="L152" s="57">
        <f>+'7'!L152+'8'!L152+'9'!L152+'10'!L152+'11'!L152+'12'!L152+D.!L152</f>
        <v>0</v>
      </c>
      <c r="M152" s="57">
        <f>+'7'!M152+'8'!M152+'9'!M152+'10'!M152+'11'!M152+'12'!M152+D.!M152</f>
        <v>0</v>
      </c>
      <c r="N152" s="58">
        <f t="shared" si="32"/>
        <v>0</v>
      </c>
      <c r="O152" s="64">
        <f t="shared" si="33"/>
        <v>0</v>
      </c>
      <c r="P152" s="300"/>
      <c r="Q152" s="3"/>
      <c r="R152" s="65">
        <f t="shared" si="34"/>
        <v>0</v>
      </c>
      <c r="S152" s="3"/>
      <c r="T152" s="65">
        <f t="shared" si="35"/>
        <v>0</v>
      </c>
      <c r="U152" s="3"/>
      <c r="V152" s="65">
        <f t="shared" si="36"/>
        <v>0</v>
      </c>
      <c r="W152" s="3"/>
      <c r="X152" s="65">
        <f t="shared" si="37"/>
        <v>0</v>
      </c>
      <c r="Y152" s="3"/>
      <c r="Z152" s="65">
        <f t="shared" si="38"/>
        <v>0</v>
      </c>
      <c r="AA152" s="3"/>
      <c r="AB152" s="65">
        <f t="shared" si="39"/>
        <v>0</v>
      </c>
    </row>
    <row r="153" spans="1:28" ht="12.75" customHeight="1">
      <c r="A153" s="116"/>
      <c r="B153" s="286" t="s">
        <v>63</v>
      </c>
      <c r="C153" s="287" t="s">
        <v>105</v>
      </c>
      <c r="D153" s="34">
        <f>+'7'!D153</f>
        <v>2274</v>
      </c>
      <c r="E153" s="63">
        <f>+'7'!E153+'8'!E153+'9'!E153+'10'!E153+'11'!E153+'12'!E153+D.!E153</f>
        <v>0</v>
      </c>
      <c r="F153" s="63">
        <f>+'7'!F153+'8'!F153+'9'!F153+'10'!F153+'11'!F153+'12'!F153+D.!F153</f>
        <v>0</v>
      </c>
      <c r="G153" s="56">
        <f>+'7'!G153+'8'!G153+'9'!G153+'10'!G153+'11'!G153+'12'!G153+D.!G153</f>
        <v>0</v>
      </c>
      <c r="H153" s="57">
        <f>+'7'!H153+'8'!H153+'9'!H153+'10'!H153+'11'!H153+'12'!H153+D.!H153</f>
        <v>0</v>
      </c>
      <c r="I153" s="57">
        <f>+'7'!I153+'8'!I153+'9'!I153+'10'!I153+'11'!I153+'12'!I153+D.!I153</f>
        <v>0</v>
      </c>
      <c r="J153" s="57">
        <f>+'7'!J153+'8'!J153+'9'!J153+'10'!J153+'11'!J153+'12'!J153+D.!J153</f>
        <v>0</v>
      </c>
      <c r="K153" s="57">
        <f>+'7'!K153+'8'!K153+'9'!K153+'10'!K153+'11'!K153+'12'!K153+D.!K153</f>
        <v>0</v>
      </c>
      <c r="L153" s="57">
        <f>+'7'!L153+'8'!L153+'9'!L153+'10'!L153+'11'!L153+'12'!L153+D.!L153</f>
        <v>0</v>
      </c>
      <c r="M153" s="57">
        <f>+'7'!M153+'8'!M153+'9'!M153+'10'!M153+'11'!M153+'12'!M153+D.!M153</f>
        <v>0</v>
      </c>
      <c r="N153" s="58">
        <f t="shared" si="32"/>
        <v>0</v>
      </c>
      <c r="O153" s="64">
        <f t="shared" si="33"/>
        <v>2274</v>
      </c>
      <c r="P153" s="300"/>
      <c r="Q153" s="3"/>
      <c r="R153" s="65">
        <f t="shared" si="34"/>
        <v>0</v>
      </c>
      <c r="S153" s="3"/>
      <c r="T153" s="65">
        <f t="shared" si="35"/>
        <v>0</v>
      </c>
      <c r="U153" s="3"/>
      <c r="V153" s="65">
        <f t="shared" si="36"/>
        <v>0</v>
      </c>
      <c r="W153" s="3"/>
      <c r="X153" s="65">
        <f t="shared" si="37"/>
        <v>0</v>
      </c>
      <c r="Y153" s="3"/>
      <c r="Z153" s="65">
        <f t="shared" si="38"/>
        <v>0</v>
      </c>
      <c r="AA153" s="3"/>
      <c r="AB153" s="65">
        <f t="shared" si="39"/>
        <v>0</v>
      </c>
    </row>
    <row r="154" spans="1:28" ht="12.75" customHeight="1">
      <c r="A154" s="116"/>
      <c r="B154" s="286" t="s">
        <v>64</v>
      </c>
      <c r="C154" s="287" t="s">
        <v>69</v>
      </c>
      <c r="D154" s="34">
        <f>+'7'!D154</f>
        <v>275.79999999999995</v>
      </c>
      <c r="E154" s="63">
        <f>+'7'!E154+'8'!E154+'9'!E154+'10'!E154+'11'!E154+'12'!E154+D.!E154</f>
        <v>0</v>
      </c>
      <c r="F154" s="63">
        <f>+'7'!F154+'8'!F154+'9'!F154+'10'!F154+'11'!F154+'12'!F154+D.!F154</f>
        <v>0</v>
      </c>
      <c r="G154" s="56">
        <f>+'7'!G154+'8'!G154+'9'!G154+'10'!G154+'11'!G154+'12'!G154+D.!G154</f>
        <v>0</v>
      </c>
      <c r="H154" s="57">
        <f>+'7'!H154+'8'!H154+'9'!H154+'10'!H154+'11'!H154+'12'!H154+D.!H154</f>
        <v>0</v>
      </c>
      <c r="I154" s="57">
        <f>+'7'!I154+'8'!I154+'9'!I154+'10'!I154+'11'!I154+'12'!I154+D.!I154</f>
        <v>0</v>
      </c>
      <c r="J154" s="57">
        <f>+'7'!J154+'8'!J154+'9'!J154+'10'!J154+'11'!J154+'12'!J154+D.!J154</f>
        <v>0</v>
      </c>
      <c r="K154" s="57">
        <f>+'7'!K154+'8'!K154+'9'!K154+'10'!K154+'11'!K154+'12'!K154+D.!K154</f>
        <v>0</v>
      </c>
      <c r="L154" s="57">
        <f>+'7'!L154+'8'!L154+'9'!L154+'10'!L154+'11'!L154+'12'!L154+D.!L154</f>
        <v>0</v>
      </c>
      <c r="M154" s="57">
        <f>+'7'!M154+'8'!M154+'9'!M154+'10'!M154+'11'!M154+'12'!M154+D.!M154</f>
        <v>0</v>
      </c>
      <c r="N154" s="58">
        <f t="shared" si="32"/>
        <v>0</v>
      </c>
      <c r="O154" s="64">
        <f t="shared" si="33"/>
        <v>275.79999999999995</v>
      </c>
      <c r="P154" s="300"/>
      <c r="Q154" s="3"/>
      <c r="R154" s="65">
        <f t="shared" si="34"/>
        <v>0</v>
      </c>
      <c r="S154" s="3"/>
      <c r="T154" s="65">
        <f t="shared" si="35"/>
        <v>0</v>
      </c>
      <c r="U154" s="3"/>
      <c r="V154" s="65">
        <f t="shared" si="36"/>
        <v>0</v>
      </c>
      <c r="W154" s="3"/>
      <c r="X154" s="65">
        <f t="shared" si="37"/>
        <v>0</v>
      </c>
      <c r="Y154" s="3"/>
      <c r="Z154" s="65">
        <f t="shared" si="38"/>
        <v>0</v>
      </c>
      <c r="AA154" s="3"/>
      <c r="AB154" s="65">
        <f t="shared" si="39"/>
        <v>0</v>
      </c>
    </row>
    <row r="155" spans="1:28" ht="12.75" customHeight="1">
      <c r="A155" s="116"/>
      <c r="B155" s="286" t="s">
        <v>65</v>
      </c>
      <c r="C155" s="287" t="s">
        <v>69</v>
      </c>
      <c r="D155" s="34">
        <f>+'7'!D155</f>
        <v>0</v>
      </c>
      <c r="E155" s="63">
        <f>+'7'!E155+'8'!E155+'9'!E155+'10'!E155+'11'!E155+'12'!E155+D.!E155</f>
        <v>0</v>
      </c>
      <c r="F155" s="63">
        <f>+'7'!F155+'8'!F155+'9'!F155+'10'!F155+'11'!F155+'12'!F155+D.!F155</f>
        <v>0</v>
      </c>
      <c r="G155" s="56">
        <f>+'7'!G155+'8'!G155+'9'!G155+'10'!G155+'11'!G155+'12'!G155+D.!G155</f>
        <v>0</v>
      </c>
      <c r="H155" s="57">
        <f>+'7'!H155+'8'!H155+'9'!H155+'10'!H155+'11'!H155+'12'!H155+D.!H155</f>
        <v>0</v>
      </c>
      <c r="I155" s="57">
        <f>+'7'!I155+'8'!I155+'9'!I155+'10'!I155+'11'!I155+'12'!I155+D.!I155</f>
        <v>0</v>
      </c>
      <c r="J155" s="57">
        <f>+'7'!J155+'8'!J155+'9'!J155+'10'!J155+'11'!J155+'12'!J155+D.!J155</f>
        <v>0</v>
      </c>
      <c r="K155" s="57">
        <f>+'7'!K155+'8'!K155+'9'!K155+'10'!K155+'11'!K155+'12'!K155+D.!K155</f>
        <v>0</v>
      </c>
      <c r="L155" s="57">
        <f>+'7'!L155+'8'!L155+'9'!L155+'10'!L155+'11'!L155+'12'!L155+D.!L155</f>
        <v>0</v>
      </c>
      <c r="M155" s="57">
        <f>+'7'!M155+'8'!M155+'9'!M155+'10'!M155+'11'!M155+'12'!M155+D.!M155</f>
        <v>0</v>
      </c>
      <c r="N155" s="58">
        <f t="shared" si="32"/>
        <v>0</v>
      </c>
      <c r="O155" s="64">
        <f t="shared" si="33"/>
        <v>0</v>
      </c>
      <c r="P155" s="300"/>
      <c r="Q155" s="3"/>
      <c r="R155" s="65">
        <f t="shared" si="34"/>
        <v>0</v>
      </c>
      <c r="S155" s="3"/>
      <c r="T155" s="65">
        <f t="shared" si="35"/>
        <v>0</v>
      </c>
      <c r="U155" s="3"/>
      <c r="V155" s="65">
        <f t="shared" si="36"/>
        <v>0</v>
      </c>
      <c r="W155" s="3"/>
      <c r="X155" s="65">
        <f t="shared" si="37"/>
        <v>0</v>
      </c>
      <c r="Y155" s="3"/>
      <c r="Z155" s="65">
        <f t="shared" si="38"/>
        <v>0</v>
      </c>
      <c r="AA155" s="3"/>
      <c r="AB155" s="65">
        <f t="shared" si="39"/>
        <v>0</v>
      </c>
    </row>
    <row r="156" spans="1:28" ht="12.75" customHeight="1">
      <c r="A156" s="116"/>
      <c r="B156" s="286" t="s">
        <v>107</v>
      </c>
      <c r="C156" s="287" t="s">
        <v>69</v>
      </c>
      <c r="D156" s="34">
        <f>+'7'!D156</f>
        <v>92.6</v>
      </c>
      <c r="E156" s="63">
        <f>+'7'!E156+'8'!E156+'9'!E156+'10'!E156+'11'!E156+'12'!E156+D.!E156</f>
        <v>0</v>
      </c>
      <c r="F156" s="63">
        <f>+'7'!F156+'8'!F156+'9'!F156+'10'!F156+'11'!F156+'12'!F156+D.!F156</f>
        <v>0</v>
      </c>
      <c r="G156" s="56">
        <f>+'7'!G156+'8'!G156+'9'!G156+'10'!G156+'11'!G156+'12'!G156+D.!G156</f>
        <v>0</v>
      </c>
      <c r="H156" s="57">
        <f>+'7'!H156+'8'!H156+'9'!H156+'10'!H156+'11'!H156+'12'!H156+D.!H156</f>
        <v>0</v>
      </c>
      <c r="I156" s="57">
        <f>+'7'!I156+'8'!I156+'9'!I156+'10'!I156+'11'!I156+'12'!I156+D.!I156</f>
        <v>0</v>
      </c>
      <c r="J156" s="57">
        <f>+'7'!J156+'8'!J156+'9'!J156+'10'!J156+'11'!J156+'12'!J156+D.!J156</f>
        <v>0</v>
      </c>
      <c r="K156" s="57">
        <f>+'7'!K156+'8'!K156+'9'!K156+'10'!K156+'11'!K156+'12'!K156+D.!K156</f>
        <v>0</v>
      </c>
      <c r="L156" s="57">
        <f>+'7'!L156+'8'!L156+'9'!L156+'10'!L156+'11'!L156+'12'!L156+D.!L156</f>
        <v>0</v>
      </c>
      <c r="M156" s="57">
        <f>+'7'!M156+'8'!M156+'9'!M156+'10'!M156+'11'!M156+'12'!M156+D.!M156</f>
        <v>0</v>
      </c>
      <c r="N156" s="58">
        <f t="shared" si="32"/>
        <v>0</v>
      </c>
      <c r="O156" s="64">
        <f t="shared" si="33"/>
        <v>92.6</v>
      </c>
      <c r="P156" s="300"/>
      <c r="Q156" s="3"/>
      <c r="R156" s="65">
        <f t="shared" si="34"/>
        <v>0</v>
      </c>
      <c r="S156" s="3"/>
      <c r="T156" s="65">
        <f t="shared" si="35"/>
        <v>0</v>
      </c>
      <c r="U156" s="3"/>
      <c r="V156" s="65">
        <f t="shared" si="36"/>
        <v>0</v>
      </c>
      <c r="W156" s="3"/>
      <c r="X156" s="65">
        <f t="shared" si="37"/>
        <v>0</v>
      </c>
      <c r="Y156" s="3"/>
      <c r="Z156" s="65">
        <f t="shared" si="38"/>
        <v>0</v>
      </c>
      <c r="AA156" s="3"/>
      <c r="AB156" s="65">
        <f t="shared" si="39"/>
        <v>0</v>
      </c>
    </row>
    <row r="157" spans="1:28" ht="12.75" customHeight="1">
      <c r="A157" s="116"/>
      <c r="B157" s="286" t="s">
        <v>106</v>
      </c>
      <c r="C157" s="287" t="s">
        <v>69</v>
      </c>
      <c r="D157" s="34">
        <f>+'7'!D157</f>
        <v>245.94</v>
      </c>
      <c r="E157" s="63">
        <f>+'7'!E157+'8'!E157+'9'!E157+'10'!E157+'11'!E157+'12'!E157+D.!E157</f>
        <v>0</v>
      </c>
      <c r="F157" s="63">
        <f>+'7'!F157+'8'!F157+'9'!F157+'10'!F157+'11'!F157+'12'!F157+D.!F157</f>
        <v>0</v>
      </c>
      <c r="G157" s="56">
        <f>+'7'!G157+'8'!G157+'9'!G157+'10'!G157+'11'!G157+'12'!G157+D.!G157</f>
        <v>0</v>
      </c>
      <c r="H157" s="57">
        <f>+'7'!H157+'8'!H157+'9'!H157+'10'!H157+'11'!H157+'12'!H157+D.!H157</f>
        <v>0</v>
      </c>
      <c r="I157" s="57">
        <f>+'7'!I157+'8'!I157+'9'!I157+'10'!I157+'11'!I157+'12'!I157+D.!I157</f>
        <v>0</v>
      </c>
      <c r="J157" s="57">
        <f>+'7'!J157+'8'!J157+'9'!J157+'10'!J157+'11'!J157+'12'!J157+D.!J157</f>
        <v>0</v>
      </c>
      <c r="K157" s="57">
        <f>+'7'!K157+'8'!K157+'9'!K157+'10'!K157+'11'!K157+'12'!K157+D.!K157</f>
        <v>0</v>
      </c>
      <c r="L157" s="57">
        <f>+'7'!L157+'8'!L157+'9'!L157+'10'!L157+'11'!L157+'12'!L157+D.!L157</f>
        <v>0</v>
      </c>
      <c r="M157" s="57">
        <f>+'7'!M157+'8'!M157+'9'!M157+'10'!M157+'11'!M157+'12'!M157+D.!M157</f>
        <v>0</v>
      </c>
      <c r="N157" s="58">
        <f t="shared" si="32"/>
        <v>0</v>
      </c>
      <c r="O157" s="64">
        <f t="shared" si="33"/>
        <v>245.94</v>
      </c>
      <c r="P157" s="300"/>
      <c r="Q157" s="3"/>
      <c r="R157" s="65">
        <f t="shared" si="34"/>
        <v>0</v>
      </c>
      <c r="S157" s="3"/>
      <c r="T157" s="65">
        <f t="shared" si="35"/>
        <v>0</v>
      </c>
      <c r="U157" s="3"/>
      <c r="V157" s="65">
        <f t="shared" si="36"/>
        <v>0</v>
      </c>
      <c r="W157" s="3"/>
      <c r="X157" s="65">
        <f t="shared" si="37"/>
        <v>0</v>
      </c>
      <c r="Y157" s="3"/>
      <c r="Z157" s="65">
        <f t="shared" si="38"/>
        <v>0</v>
      </c>
      <c r="AA157" s="3"/>
      <c r="AB157" s="65">
        <f t="shared" si="39"/>
        <v>0</v>
      </c>
    </row>
    <row r="158" spans="1:28" ht="12.75" customHeight="1">
      <c r="A158" s="116"/>
      <c r="B158" s="286" t="s">
        <v>104</v>
      </c>
      <c r="C158" s="287" t="s">
        <v>69</v>
      </c>
      <c r="D158" s="34">
        <f>+'7'!D158</f>
        <v>1395.6799999999998</v>
      </c>
      <c r="E158" s="63">
        <f>+'7'!E158+'8'!E158+'9'!E158+'10'!E158+'11'!E158+'12'!E158+D.!E158</f>
        <v>0</v>
      </c>
      <c r="F158" s="63">
        <f>+'7'!F158+'8'!F158+'9'!F158+'10'!F158+'11'!F158+'12'!F158+D.!F158</f>
        <v>0</v>
      </c>
      <c r="G158" s="56">
        <f>+'7'!G158+'8'!G158+'9'!G158+'10'!G158+'11'!G158+'12'!G158+D.!G158</f>
        <v>0</v>
      </c>
      <c r="H158" s="57">
        <f>+'7'!H158+'8'!H158+'9'!H158+'10'!H158+'11'!H158+'12'!H158+D.!H158</f>
        <v>0</v>
      </c>
      <c r="I158" s="57">
        <f>+'7'!I158+'8'!I158+'9'!I158+'10'!I158+'11'!I158+'12'!I158+D.!I158</f>
        <v>0</v>
      </c>
      <c r="J158" s="57">
        <f>+'7'!J158+'8'!J158+'9'!J158+'10'!J158+'11'!J158+'12'!J158+D.!J158</f>
        <v>0</v>
      </c>
      <c r="K158" s="57">
        <f>+'7'!K158+'8'!K158+'9'!K158+'10'!K158+'11'!K158+'12'!K158+D.!K158</f>
        <v>0</v>
      </c>
      <c r="L158" s="57">
        <f>+'7'!L158+'8'!L158+'9'!L158+'10'!L158+'11'!L158+'12'!L158+D.!L158</f>
        <v>0</v>
      </c>
      <c r="M158" s="57">
        <f>+'7'!M158+'8'!M158+'9'!M158+'10'!M158+'11'!M158+'12'!M158+D.!M158</f>
        <v>0</v>
      </c>
      <c r="N158" s="58">
        <f t="shared" si="32"/>
        <v>0</v>
      </c>
      <c r="O158" s="64">
        <f t="shared" si="33"/>
        <v>1395.6799999999998</v>
      </c>
      <c r="P158" s="300"/>
      <c r="Q158" s="3"/>
      <c r="R158" s="65">
        <f t="shared" si="34"/>
        <v>0</v>
      </c>
      <c r="S158" s="3"/>
      <c r="T158" s="65">
        <f t="shared" si="35"/>
        <v>0</v>
      </c>
      <c r="U158" s="3"/>
      <c r="V158" s="65">
        <f t="shared" si="36"/>
        <v>0</v>
      </c>
      <c r="W158" s="3"/>
      <c r="X158" s="65">
        <f t="shared" si="37"/>
        <v>0</v>
      </c>
      <c r="Y158" s="3"/>
      <c r="Z158" s="65">
        <f t="shared" si="38"/>
        <v>0</v>
      </c>
      <c r="AA158" s="3"/>
      <c r="AB158" s="65">
        <f t="shared" si="39"/>
        <v>0</v>
      </c>
    </row>
    <row r="159" spans="1:28" ht="12.75" customHeight="1">
      <c r="A159" s="116"/>
      <c r="B159" s="286" t="s">
        <v>66</v>
      </c>
      <c r="C159" s="287" t="s">
        <v>69</v>
      </c>
      <c r="D159" s="34">
        <f>+'7'!D159</f>
        <v>660.34999999999991</v>
      </c>
      <c r="E159" s="63">
        <f>+'7'!E159+'8'!E159+'9'!E159+'10'!E159+'11'!E159+'12'!E159+D.!E159</f>
        <v>0</v>
      </c>
      <c r="F159" s="63">
        <f>+'7'!F159+'8'!F159+'9'!F159+'10'!F159+'11'!F159+'12'!F159+D.!F159</f>
        <v>0</v>
      </c>
      <c r="G159" s="56">
        <f>+'7'!G159+'8'!G159+'9'!G159+'10'!G159+'11'!G159+'12'!G159+D.!G159</f>
        <v>0</v>
      </c>
      <c r="H159" s="57">
        <f>+'7'!H159+'8'!H159+'9'!H159+'10'!H159+'11'!H159+'12'!H159+D.!H159</f>
        <v>0</v>
      </c>
      <c r="I159" s="57">
        <f>+'7'!I159+'8'!I159+'9'!I159+'10'!I159+'11'!I159+'12'!I159+D.!I159</f>
        <v>0</v>
      </c>
      <c r="J159" s="57">
        <f>+'7'!J159+'8'!J159+'9'!J159+'10'!J159+'11'!J159+'12'!J159+D.!J159</f>
        <v>0</v>
      </c>
      <c r="K159" s="57">
        <f>+'7'!K159+'8'!K159+'9'!K159+'10'!K159+'11'!K159+'12'!K159+D.!K159</f>
        <v>0</v>
      </c>
      <c r="L159" s="57">
        <f>+'7'!L159+'8'!L159+'9'!L159+'10'!L159+'11'!L159+'12'!L159+D.!L159</f>
        <v>0</v>
      </c>
      <c r="M159" s="57">
        <f>+'7'!M159+'8'!M159+'9'!M159+'10'!M159+'11'!M159+'12'!M159+D.!M159</f>
        <v>0</v>
      </c>
      <c r="N159" s="58">
        <f t="shared" si="32"/>
        <v>0</v>
      </c>
      <c r="O159" s="64">
        <f t="shared" si="33"/>
        <v>660.34999999999991</v>
      </c>
      <c r="P159" s="300"/>
      <c r="Q159" s="3"/>
      <c r="R159" s="65">
        <f t="shared" si="34"/>
        <v>0</v>
      </c>
      <c r="S159" s="3"/>
      <c r="T159" s="65">
        <f t="shared" si="35"/>
        <v>0</v>
      </c>
      <c r="U159" s="3"/>
      <c r="V159" s="65">
        <f t="shared" si="36"/>
        <v>0</v>
      </c>
      <c r="W159" s="3"/>
      <c r="X159" s="65">
        <f t="shared" si="37"/>
        <v>0</v>
      </c>
      <c r="Y159" s="3"/>
      <c r="Z159" s="65">
        <f t="shared" si="38"/>
        <v>0</v>
      </c>
      <c r="AA159" s="3"/>
      <c r="AB159" s="65">
        <f t="shared" si="39"/>
        <v>0</v>
      </c>
    </row>
    <row r="160" spans="1:28" ht="12.75" customHeight="1">
      <c r="A160" s="116"/>
      <c r="B160" s="286" t="s">
        <v>67</v>
      </c>
      <c r="C160" s="287" t="s">
        <v>105</v>
      </c>
      <c r="D160" s="34">
        <f>+'7'!D160</f>
        <v>30000</v>
      </c>
      <c r="E160" s="63">
        <f>+'7'!E160+'8'!E160+'9'!E160+'10'!E160+'11'!E160+'12'!E160+D.!E160</f>
        <v>0</v>
      </c>
      <c r="F160" s="63">
        <f>+'7'!F160+'8'!F160+'9'!F160+'10'!F160+'11'!F160+'12'!F160+D.!F160</f>
        <v>0</v>
      </c>
      <c r="G160" s="56">
        <f>+'7'!G160+'8'!G160+'9'!G160+'10'!G160+'11'!G160+'12'!G160+D.!G160</f>
        <v>0</v>
      </c>
      <c r="H160" s="57">
        <f>+'7'!H160+'8'!H160+'9'!H160+'10'!H160+'11'!H160+'12'!H160+D.!H160</f>
        <v>0</v>
      </c>
      <c r="I160" s="57">
        <f>+'7'!I160+'8'!I160+'9'!I160+'10'!I160+'11'!I160+'12'!I160+D.!I160</f>
        <v>0</v>
      </c>
      <c r="J160" s="57">
        <f>+'7'!J160+'8'!J160+'9'!J160+'10'!J160+'11'!J160+'12'!J160+D.!J160</f>
        <v>0</v>
      </c>
      <c r="K160" s="57">
        <f>+'7'!K160+'8'!K160+'9'!K160+'10'!K160+'11'!K160+'12'!K160+D.!K160</f>
        <v>0</v>
      </c>
      <c r="L160" s="57">
        <f>+'7'!L160+'8'!L160+'9'!L160+'10'!L160+'11'!L160+'12'!L160+D.!L160</f>
        <v>0</v>
      </c>
      <c r="M160" s="57">
        <f>+'7'!M160+'8'!M160+'9'!M160+'10'!M160+'11'!M160+'12'!M160+D.!M160</f>
        <v>0</v>
      </c>
      <c r="N160" s="58">
        <f t="shared" si="32"/>
        <v>0</v>
      </c>
      <c r="O160" s="64">
        <f t="shared" si="33"/>
        <v>30000</v>
      </c>
      <c r="P160" s="300"/>
      <c r="Q160" s="3"/>
      <c r="R160" s="65">
        <f t="shared" si="34"/>
        <v>0</v>
      </c>
      <c r="S160" s="3"/>
      <c r="T160" s="65">
        <f t="shared" si="35"/>
        <v>0</v>
      </c>
      <c r="U160" s="3"/>
      <c r="V160" s="65">
        <f t="shared" si="36"/>
        <v>0</v>
      </c>
      <c r="W160" s="3"/>
      <c r="X160" s="65">
        <f t="shared" si="37"/>
        <v>0</v>
      </c>
      <c r="Y160" s="3"/>
      <c r="Z160" s="65">
        <f t="shared" si="38"/>
        <v>0</v>
      </c>
      <c r="AA160" s="3"/>
      <c r="AB160" s="65">
        <f t="shared" si="39"/>
        <v>0</v>
      </c>
    </row>
    <row r="161" spans="1:28" ht="12.75" customHeight="1">
      <c r="A161" s="116"/>
      <c r="B161" s="286" t="s">
        <v>126</v>
      </c>
      <c r="C161" s="287" t="s">
        <v>69</v>
      </c>
      <c r="D161" s="34">
        <f>+'7'!D161</f>
        <v>104.4</v>
      </c>
      <c r="E161" s="63">
        <f>+'7'!E161+'8'!E161+'9'!E161+'10'!E161+'11'!E161+'12'!E161+D.!E161</f>
        <v>0</v>
      </c>
      <c r="F161" s="63">
        <f>+'7'!F161+'8'!F161+'9'!F161+'10'!F161+'11'!F161+'12'!F161+D.!F161</f>
        <v>0</v>
      </c>
      <c r="G161" s="56">
        <f>+'7'!G161+'8'!G161+'9'!G161+'10'!G161+'11'!G161+'12'!G161+D.!G161</f>
        <v>0</v>
      </c>
      <c r="H161" s="57">
        <f>+'7'!H161+'8'!H161+'9'!H161+'10'!H161+'11'!H161+'12'!H161+D.!H161</f>
        <v>0</v>
      </c>
      <c r="I161" s="57">
        <f>+'7'!I161+'8'!I161+'9'!I161+'10'!I161+'11'!I161+'12'!I161+D.!I161</f>
        <v>0</v>
      </c>
      <c r="J161" s="57">
        <f>+'7'!J161+'8'!J161+'9'!J161+'10'!J161+'11'!J161+'12'!J161+D.!J161</f>
        <v>0</v>
      </c>
      <c r="K161" s="57">
        <f>+'7'!K161+'8'!K161+'9'!K161+'10'!K161+'11'!K161+'12'!K161+D.!K161</f>
        <v>0</v>
      </c>
      <c r="L161" s="57">
        <f>+'7'!L161+'8'!L161+'9'!L161+'10'!L161+'11'!L161+'12'!L161+D.!L161</f>
        <v>0</v>
      </c>
      <c r="M161" s="57">
        <f>+'7'!M161+'8'!M161+'9'!M161+'10'!M161+'11'!M161+'12'!M161+D.!M161</f>
        <v>0</v>
      </c>
      <c r="N161" s="58">
        <f t="shared" si="32"/>
        <v>0</v>
      </c>
      <c r="O161" s="64">
        <f t="shared" si="33"/>
        <v>104.4</v>
      </c>
      <c r="P161" s="300"/>
      <c r="Q161" s="3"/>
      <c r="R161" s="65">
        <f t="shared" si="34"/>
        <v>0</v>
      </c>
      <c r="S161" s="3"/>
      <c r="T161" s="65">
        <f t="shared" si="35"/>
        <v>0</v>
      </c>
      <c r="U161" s="3"/>
      <c r="V161" s="65">
        <f t="shared" si="36"/>
        <v>0</v>
      </c>
      <c r="W161" s="3"/>
      <c r="X161" s="65">
        <f t="shared" si="37"/>
        <v>0</v>
      </c>
      <c r="Y161" s="3"/>
      <c r="Z161" s="65">
        <f t="shared" si="38"/>
        <v>0</v>
      </c>
      <c r="AA161" s="3"/>
      <c r="AB161" s="65">
        <f t="shared" si="39"/>
        <v>0</v>
      </c>
    </row>
    <row r="162" spans="1:28" ht="12.75" customHeight="1">
      <c r="A162" s="116"/>
      <c r="B162" s="286" t="s">
        <v>127</v>
      </c>
      <c r="C162" s="287" t="s">
        <v>69</v>
      </c>
      <c r="D162" s="34">
        <f>+'7'!D162</f>
        <v>140</v>
      </c>
      <c r="E162" s="63">
        <f>+'7'!E162+'8'!E162+'9'!E162+'10'!E162+'11'!E162+'12'!E162+D.!E162</f>
        <v>0</v>
      </c>
      <c r="F162" s="63">
        <f>+'7'!F162+'8'!F162+'9'!F162+'10'!F162+'11'!F162+'12'!F162+D.!F162</f>
        <v>0</v>
      </c>
      <c r="G162" s="56">
        <f>+'7'!G162+'8'!G162+'9'!G162+'10'!G162+'11'!G162+'12'!G162+D.!G162</f>
        <v>0</v>
      </c>
      <c r="H162" s="57">
        <f>+'7'!H162+'8'!H162+'9'!H162+'10'!H162+'11'!H162+'12'!H162+D.!H162</f>
        <v>0</v>
      </c>
      <c r="I162" s="57">
        <f>+'7'!I162+'8'!I162+'9'!I162+'10'!I162+'11'!I162+'12'!I162+D.!I162</f>
        <v>0</v>
      </c>
      <c r="J162" s="57">
        <f>+'7'!J162+'8'!J162+'9'!J162+'10'!J162+'11'!J162+'12'!J162+D.!J162</f>
        <v>0</v>
      </c>
      <c r="K162" s="57">
        <f>+'7'!K162+'8'!K162+'9'!K162+'10'!K162+'11'!K162+'12'!K162+D.!K162</f>
        <v>0</v>
      </c>
      <c r="L162" s="57">
        <f>+'7'!L162+'8'!L162+'9'!L162+'10'!L162+'11'!L162+'12'!L162+D.!L162</f>
        <v>0</v>
      </c>
      <c r="M162" s="57">
        <f>+'7'!M162+'8'!M162+'9'!M162+'10'!M162+'11'!M162+'12'!M162+D.!M162</f>
        <v>0</v>
      </c>
      <c r="N162" s="58">
        <f t="shared" si="32"/>
        <v>0</v>
      </c>
      <c r="O162" s="64">
        <f t="shared" si="33"/>
        <v>140</v>
      </c>
      <c r="P162" s="300"/>
      <c r="Q162" s="3"/>
      <c r="R162" s="65">
        <f t="shared" si="34"/>
        <v>0</v>
      </c>
      <c r="S162" s="3"/>
      <c r="T162" s="65">
        <f t="shared" si="35"/>
        <v>0</v>
      </c>
      <c r="U162" s="3"/>
      <c r="V162" s="65">
        <f t="shared" si="36"/>
        <v>0</v>
      </c>
      <c r="W162" s="3"/>
      <c r="X162" s="65">
        <f t="shared" si="37"/>
        <v>0</v>
      </c>
      <c r="Y162" s="3"/>
      <c r="Z162" s="65">
        <f t="shared" si="38"/>
        <v>0</v>
      </c>
      <c r="AA162" s="3"/>
      <c r="AB162" s="65">
        <f t="shared" si="39"/>
        <v>0</v>
      </c>
    </row>
    <row r="163" spans="1:28" ht="12.75" customHeight="1">
      <c r="A163" s="116"/>
      <c r="B163" s="286" t="s">
        <v>167</v>
      </c>
      <c r="C163" s="287"/>
      <c r="D163" s="34">
        <f>+'7'!D163</f>
        <v>104.2</v>
      </c>
      <c r="E163" s="63">
        <f>+'7'!E163+'8'!E163+'9'!E163+'10'!E163+'11'!E163+'12'!E163+D.!E163</f>
        <v>0</v>
      </c>
      <c r="F163" s="63">
        <f>+'7'!F163+'8'!F163+'9'!F163+'10'!F163+'11'!F163+'12'!F163+D.!F163</f>
        <v>0</v>
      </c>
      <c r="G163" s="56">
        <f>+'7'!G163+'8'!G163+'9'!G163+'10'!G163+'11'!G163+'12'!G163+D.!G163</f>
        <v>0</v>
      </c>
      <c r="H163" s="57">
        <f>+'7'!H163+'8'!H163+'9'!H163+'10'!H163+'11'!H163+'12'!H163+D.!H163</f>
        <v>0</v>
      </c>
      <c r="I163" s="57">
        <f>+'7'!I163+'8'!I163+'9'!I163+'10'!I163+'11'!I163+'12'!I163+D.!I163</f>
        <v>0</v>
      </c>
      <c r="J163" s="57">
        <f>+'7'!J163+'8'!J163+'9'!J163+'10'!J163+'11'!J163+'12'!J163+D.!J163</f>
        <v>0</v>
      </c>
      <c r="K163" s="57">
        <f>+'7'!K163+'8'!K163+'9'!K163+'10'!K163+'11'!K163+'12'!K163+D.!K163</f>
        <v>0</v>
      </c>
      <c r="L163" s="57">
        <f>+'7'!L163+'8'!L163+'9'!L163+'10'!L163+'11'!L163+'12'!L163+D.!L163</f>
        <v>0</v>
      </c>
      <c r="M163" s="57">
        <f>+'7'!M163+'8'!M163+'9'!M163+'10'!M163+'11'!M163+'12'!M163+D.!M163</f>
        <v>0</v>
      </c>
      <c r="N163" s="58">
        <f t="shared" si="32"/>
        <v>0</v>
      </c>
      <c r="O163" s="64">
        <f t="shared" si="33"/>
        <v>104.2</v>
      </c>
      <c r="P163" s="300"/>
      <c r="Q163" s="3"/>
      <c r="R163" s="65">
        <f t="shared" si="34"/>
        <v>0</v>
      </c>
      <c r="S163" s="3"/>
      <c r="T163" s="65">
        <f t="shared" si="35"/>
        <v>0</v>
      </c>
      <c r="U163" s="3"/>
      <c r="V163" s="65">
        <f t="shared" si="36"/>
        <v>0</v>
      </c>
      <c r="W163" s="3"/>
      <c r="X163" s="65">
        <f t="shared" si="37"/>
        <v>0</v>
      </c>
      <c r="Y163" s="3"/>
      <c r="Z163" s="65">
        <f t="shared" si="38"/>
        <v>0</v>
      </c>
      <c r="AA163" s="3"/>
      <c r="AB163" s="65">
        <f t="shared" si="39"/>
        <v>0</v>
      </c>
    </row>
    <row r="164" spans="1:28" ht="12.75" customHeight="1">
      <c r="A164" s="116"/>
      <c r="B164" s="310" t="s">
        <v>168</v>
      </c>
      <c r="C164" s="287"/>
      <c r="D164" s="34">
        <f>+'7'!D164</f>
        <v>244.2</v>
      </c>
      <c r="E164" s="63">
        <f>+'7'!E164+'8'!E164+'9'!E164+'10'!E164+'11'!E164+'12'!E164+D.!E164</f>
        <v>0</v>
      </c>
      <c r="F164" s="63">
        <f>+'7'!F164+'8'!F164+'9'!F164+'10'!F164+'11'!F164+'12'!F164+D.!F164</f>
        <v>0</v>
      </c>
      <c r="G164" s="56">
        <f>+'7'!G164+'8'!G164+'9'!G164+'10'!G164+'11'!G164+'12'!G164+D.!G164</f>
        <v>0</v>
      </c>
      <c r="H164" s="57">
        <f>+'7'!H164+'8'!H164+'9'!H164+'10'!H164+'11'!H164+'12'!H164+D.!H164</f>
        <v>0</v>
      </c>
      <c r="I164" s="57">
        <f>+'7'!I164+'8'!I164+'9'!I164+'10'!I164+'11'!I164+'12'!I164+D.!I164</f>
        <v>0</v>
      </c>
      <c r="J164" s="57">
        <f>+'7'!J164+'8'!J164+'9'!J164+'10'!J164+'11'!J164+'12'!J164+D.!J164</f>
        <v>0</v>
      </c>
      <c r="K164" s="57">
        <f>+'7'!K164+'8'!K164+'9'!K164+'10'!K164+'11'!K164+'12'!K164+D.!K164</f>
        <v>0</v>
      </c>
      <c r="L164" s="57">
        <f>+'7'!L164+'8'!L164+'9'!L164+'10'!L164+'11'!L164+'12'!L164+D.!L164</f>
        <v>0</v>
      </c>
      <c r="M164" s="57">
        <f>+'7'!M164+'8'!M164+'9'!M164+'10'!M164+'11'!M164+'12'!M164+D.!M164</f>
        <v>0</v>
      </c>
      <c r="N164" s="58">
        <f t="shared" si="32"/>
        <v>0</v>
      </c>
      <c r="O164" s="64">
        <f t="shared" si="33"/>
        <v>244.2</v>
      </c>
      <c r="P164" s="300"/>
      <c r="Q164" s="3"/>
      <c r="R164" s="65">
        <f t="shared" si="34"/>
        <v>0</v>
      </c>
      <c r="S164" s="3"/>
      <c r="T164" s="65">
        <f t="shared" si="35"/>
        <v>0</v>
      </c>
      <c r="U164" s="3"/>
      <c r="V164" s="65">
        <f t="shared" si="36"/>
        <v>0</v>
      </c>
      <c r="W164" s="3"/>
      <c r="X164" s="65">
        <f t="shared" si="37"/>
        <v>0</v>
      </c>
      <c r="Y164" s="3"/>
      <c r="Z164" s="65">
        <f t="shared" si="38"/>
        <v>0</v>
      </c>
      <c r="AA164" s="3"/>
      <c r="AB164" s="65">
        <f t="shared" si="39"/>
        <v>0</v>
      </c>
    </row>
    <row r="165" spans="1:28" ht="12.75" customHeight="1">
      <c r="A165" s="116"/>
      <c r="B165" s="282" t="s">
        <v>145</v>
      </c>
      <c r="C165" s="290"/>
      <c r="D165" s="29"/>
      <c r="E165" s="29"/>
      <c r="F165" s="29"/>
      <c r="G165" s="29"/>
      <c r="H165" s="30"/>
      <c r="I165" s="30"/>
      <c r="J165" s="31"/>
      <c r="K165" s="32"/>
      <c r="L165" s="32"/>
      <c r="M165" s="32"/>
      <c r="N165" s="32"/>
      <c r="O165" s="60"/>
      <c r="P165" s="300"/>
      <c r="Q165" s="122"/>
      <c r="R165" s="61"/>
      <c r="S165" s="122"/>
      <c r="T165" s="61"/>
      <c r="U165" s="123"/>
      <c r="V165" s="62"/>
      <c r="W165" s="123"/>
      <c r="X165" s="62"/>
      <c r="Y165" s="123"/>
      <c r="Z165" s="62"/>
      <c r="AA165" s="123"/>
      <c r="AB165" s="62"/>
    </row>
    <row r="166" spans="1:28" ht="12.75" customHeight="1">
      <c r="A166" s="116"/>
      <c r="B166" s="289" t="s">
        <v>134</v>
      </c>
      <c r="C166" s="291" t="s">
        <v>105</v>
      </c>
      <c r="D166" s="34">
        <f>+'7'!D166</f>
        <v>3151</v>
      </c>
      <c r="E166" s="63">
        <f>+'7'!E166+'8'!E166+'9'!E166+'10'!E166+'11'!E166+'12'!E166+D.!E166</f>
        <v>0</v>
      </c>
      <c r="F166" s="63">
        <f>+'7'!F166+'8'!F166+'9'!F166+'10'!F166+'11'!F166+'12'!F166+D.!F166</f>
        <v>0</v>
      </c>
      <c r="G166" s="56">
        <f>+'7'!G166+'8'!G166+'9'!G166+'10'!G166+'11'!G166+'12'!G166+D.!G166</f>
        <v>0</v>
      </c>
      <c r="H166" s="57">
        <f>+'7'!H166+'8'!H166+'9'!H166+'10'!H166+'11'!H166+'12'!H166+D.!H166</f>
        <v>0</v>
      </c>
      <c r="I166" s="57">
        <f>+'7'!I166+'8'!I166+'9'!I166+'10'!I166+'11'!I166+'12'!I166+D.!I166</f>
        <v>0</v>
      </c>
      <c r="J166" s="57">
        <f>+'7'!J166+'8'!J166+'9'!J166+'10'!J166+'11'!J166+'12'!J166+D.!J166</f>
        <v>0</v>
      </c>
      <c r="K166" s="57">
        <f>+'7'!K166+'8'!K166+'9'!K166+'10'!K166+'11'!K166+'12'!K166+D.!K166</f>
        <v>0</v>
      </c>
      <c r="L166" s="57">
        <f>+'7'!L166+'8'!L166+'9'!L166+'10'!L166+'11'!L166+'12'!L166+D.!L166</f>
        <v>0</v>
      </c>
      <c r="M166" s="57">
        <f>+'7'!M166+'8'!M166+'9'!M166+'10'!M166+'11'!M166+'12'!M166+D.!M166</f>
        <v>0</v>
      </c>
      <c r="N166" s="58">
        <f t="shared" si="32"/>
        <v>0</v>
      </c>
      <c r="O166" s="64">
        <f t="shared" si="33"/>
        <v>3151</v>
      </c>
      <c r="P166" s="300"/>
      <c r="Q166" s="3"/>
      <c r="R166" s="65">
        <f t="shared" si="34"/>
        <v>0</v>
      </c>
      <c r="S166" s="3"/>
      <c r="T166" s="65">
        <f t="shared" si="35"/>
        <v>0</v>
      </c>
      <c r="U166" s="3"/>
      <c r="V166" s="65">
        <f t="shared" si="36"/>
        <v>0</v>
      </c>
      <c r="W166" s="3"/>
      <c r="X166" s="65">
        <f t="shared" si="37"/>
        <v>0</v>
      </c>
      <c r="Y166" s="3"/>
      <c r="Z166" s="65">
        <f t="shared" si="38"/>
        <v>0</v>
      </c>
      <c r="AA166" s="3"/>
      <c r="AB166" s="65">
        <f t="shared" si="39"/>
        <v>0</v>
      </c>
    </row>
    <row r="167" spans="1:28" ht="12.75" customHeight="1">
      <c r="A167" s="116"/>
      <c r="B167" s="289" t="s">
        <v>135</v>
      </c>
      <c r="C167" s="291" t="s">
        <v>105</v>
      </c>
      <c r="D167" s="34">
        <f>+'7'!D167</f>
        <v>1870</v>
      </c>
      <c r="E167" s="63">
        <f>+'7'!E167+'8'!E167+'9'!E167+'10'!E167+'11'!E167+'12'!E167+D.!E167</f>
        <v>0</v>
      </c>
      <c r="F167" s="63">
        <f>+'7'!F167+'8'!F167+'9'!F167+'10'!F167+'11'!F167+'12'!F167+D.!F167</f>
        <v>0</v>
      </c>
      <c r="G167" s="56">
        <f>+'7'!G167+'8'!G167+'9'!G167+'10'!G167+'11'!G167+'12'!G167+D.!G167</f>
        <v>0</v>
      </c>
      <c r="H167" s="57">
        <f>+'7'!H167+'8'!H167+'9'!H167+'10'!H167+'11'!H167+'12'!H167+D.!H167</f>
        <v>0</v>
      </c>
      <c r="I167" s="57">
        <f>+'7'!I167+'8'!I167+'9'!I167+'10'!I167+'11'!I167+'12'!I167+D.!I167</f>
        <v>0</v>
      </c>
      <c r="J167" s="57">
        <f>+'7'!J167+'8'!J167+'9'!J167+'10'!J167+'11'!J167+'12'!J167+D.!J167</f>
        <v>0</v>
      </c>
      <c r="K167" s="57">
        <f>+'7'!K167+'8'!K167+'9'!K167+'10'!K167+'11'!K167+'12'!K167+D.!K167</f>
        <v>0</v>
      </c>
      <c r="L167" s="57">
        <f>+'7'!L167+'8'!L167+'9'!L167+'10'!L167+'11'!L167+'12'!L167+D.!L167</f>
        <v>0</v>
      </c>
      <c r="M167" s="57">
        <f>+'7'!M167+'8'!M167+'9'!M167+'10'!M167+'11'!M167+'12'!M167+D.!M167</f>
        <v>0</v>
      </c>
      <c r="N167" s="58">
        <f t="shared" si="32"/>
        <v>0</v>
      </c>
      <c r="O167" s="64">
        <f t="shared" si="33"/>
        <v>1870</v>
      </c>
      <c r="P167" s="300"/>
      <c r="Q167" s="3"/>
      <c r="R167" s="65">
        <f t="shared" si="34"/>
        <v>0</v>
      </c>
      <c r="S167" s="3"/>
      <c r="T167" s="65">
        <f t="shared" si="35"/>
        <v>0</v>
      </c>
      <c r="U167" s="3"/>
      <c r="V167" s="65">
        <f t="shared" si="36"/>
        <v>0</v>
      </c>
      <c r="W167" s="3"/>
      <c r="X167" s="65">
        <f t="shared" si="37"/>
        <v>0</v>
      </c>
      <c r="Y167" s="3"/>
      <c r="Z167" s="65">
        <f t="shared" si="38"/>
        <v>0</v>
      </c>
      <c r="AA167" s="3"/>
      <c r="AB167" s="65">
        <f t="shared" si="39"/>
        <v>0</v>
      </c>
    </row>
    <row r="168" spans="1:28" ht="12.75" customHeight="1">
      <c r="A168" s="116"/>
      <c r="B168" s="256" t="s">
        <v>138</v>
      </c>
      <c r="C168" s="287" t="s">
        <v>69</v>
      </c>
      <c r="D168" s="34">
        <f>+'7'!D168</f>
        <v>369</v>
      </c>
      <c r="E168" s="63">
        <f>+'7'!E168+'8'!E168+'9'!E168+'10'!E168+'11'!E168+'12'!E168+D.!E168</f>
        <v>0</v>
      </c>
      <c r="F168" s="63">
        <f>+'7'!F168+'8'!F168+'9'!F168+'10'!F168+'11'!F168+'12'!F168+D.!F168</f>
        <v>0</v>
      </c>
      <c r="G168" s="56">
        <f>+'7'!G168+'8'!G168+'9'!G168+'10'!G168+'11'!G168+'12'!G168+D.!G168</f>
        <v>0</v>
      </c>
      <c r="H168" s="57">
        <f>+'7'!H168+'8'!H168+'9'!H168+'10'!H168+'11'!H168+'12'!H168+D.!H168</f>
        <v>0</v>
      </c>
      <c r="I168" s="57">
        <f>+'7'!I168+'8'!I168+'9'!I168+'10'!I168+'11'!I168+'12'!I168+D.!I168</f>
        <v>0</v>
      </c>
      <c r="J168" s="57">
        <f>+'7'!J168+'8'!J168+'9'!J168+'10'!J168+'11'!J168+'12'!J168+D.!J168</f>
        <v>0</v>
      </c>
      <c r="K168" s="57">
        <f>+'7'!K168+'8'!K168+'9'!K168+'10'!K168+'11'!K168+'12'!K168+D.!K168</f>
        <v>0</v>
      </c>
      <c r="L168" s="57">
        <f>+'7'!L168+'8'!L168+'9'!L168+'10'!L168+'11'!L168+'12'!L168+D.!L168</f>
        <v>0</v>
      </c>
      <c r="M168" s="57">
        <f>+'7'!M168+'8'!M168+'9'!M168+'10'!M168+'11'!M168+'12'!M168+D.!M168</f>
        <v>0</v>
      </c>
      <c r="N168" s="58">
        <f t="shared" si="32"/>
        <v>0</v>
      </c>
      <c r="O168" s="64">
        <f t="shared" si="33"/>
        <v>369</v>
      </c>
      <c r="P168" s="300"/>
      <c r="Q168" s="3"/>
      <c r="R168" s="65">
        <f t="shared" si="34"/>
        <v>0</v>
      </c>
      <c r="S168" s="3"/>
      <c r="T168" s="65">
        <f t="shared" si="35"/>
        <v>0</v>
      </c>
      <c r="U168" s="3"/>
      <c r="V168" s="65">
        <f t="shared" si="36"/>
        <v>0</v>
      </c>
      <c r="W168" s="3"/>
      <c r="X168" s="65">
        <f t="shared" si="37"/>
        <v>0</v>
      </c>
      <c r="Y168" s="3"/>
      <c r="Z168" s="65">
        <f t="shared" si="38"/>
        <v>0</v>
      </c>
      <c r="AA168" s="3"/>
      <c r="AB168" s="65">
        <f t="shared" si="39"/>
        <v>0</v>
      </c>
    </row>
    <row r="169" spans="1:28" ht="12.75" customHeight="1">
      <c r="A169" s="116"/>
      <c r="B169" s="289" t="s">
        <v>136</v>
      </c>
      <c r="C169" s="291" t="s">
        <v>105</v>
      </c>
      <c r="D169" s="34">
        <f>+'7'!D169</f>
        <v>3538</v>
      </c>
      <c r="E169" s="63">
        <f>+'7'!E169+'8'!E169+'9'!E169+'10'!E169+'11'!E169+'12'!E169+D.!E169</f>
        <v>0</v>
      </c>
      <c r="F169" s="63">
        <f>+'7'!F169+'8'!F169+'9'!F169+'10'!F169+'11'!F169+'12'!F169+D.!F169</f>
        <v>0</v>
      </c>
      <c r="G169" s="56">
        <f>+'7'!G169+'8'!G169+'9'!G169+'10'!G169+'11'!G169+'12'!G169+D.!G169</f>
        <v>0</v>
      </c>
      <c r="H169" s="57">
        <f>+'7'!H169+'8'!H169+'9'!H169+'10'!H169+'11'!H169+'12'!H169+D.!H169</f>
        <v>0</v>
      </c>
      <c r="I169" s="57">
        <f>+'7'!I169+'8'!I169+'9'!I169+'10'!I169+'11'!I169+'12'!I169+D.!I169</f>
        <v>0</v>
      </c>
      <c r="J169" s="57">
        <f>+'7'!J169+'8'!J169+'9'!J169+'10'!J169+'11'!J169+'12'!J169+D.!J169</f>
        <v>0</v>
      </c>
      <c r="K169" s="57">
        <f>+'7'!K169+'8'!K169+'9'!K169+'10'!K169+'11'!K169+'12'!K169+D.!K169</f>
        <v>0</v>
      </c>
      <c r="L169" s="57">
        <f>+'7'!L169+'8'!L169+'9'!L169+'10'!L169+'11'!L169+'12'!L169+D.!L169</f>
        <v>0</v>
      </c>
      <c r="M169" s="57">
        <f>+'7'!M169+'8'!M169+'9'!M169+'10'!M169+'11'!M169+'12'!M169+D.!M169</f>
        <v>0</v>
      </c>
      <c r="N169" s="58">
        <f t="shared" si="32"/>
        <v>0</v>
      </c>
      <c r="O169" s="64">
        <f t="shared" si="33"/>
        <v>3538</v>
      </c>
      <c r="P169" s="300"/>
      <c r="Q169" s="3"/>
      <c r="R169" s="65">
        <f t="shared" si="34"/>
        <v>0</v>
      </c>
      <c r="S169" s="3"/>
      <c r="T169" s="65">
        <f t="shared" si="35"/>
        <v>0</v>
      </c>
      <c r="U169" s="3"/>
      <c r="V169" s="65">
        <f t="shared" si="36"/>
        <v>0</v>
      </c>
      <c r="W169" s="3"/>
      <c r="X169" s="65">
        <f t="shared" si="37"/>
        <v>0</v>
      </c>
      <c r="Y169" s="3"/>
      <c r="Z169" s="65">
        <f t="shared" si="38"/>
        <v>0</v>
      </c>
      <c r="AA169" s="3"/>
      <c r="AB169" s="65">
        <f t="shared" si="39"/>
        <v>0</v>
      </c>
    </row>
    <row r="170" spans="1:28" ht="12.75" customHeight="1">
      <c r="A170" s="116"/>
      <c r="B170" s="289" t="s">
        <v>139</v>
      </c>
      <c r="C170" s="291" t="s">
        <v>105</v>
      </c>
      <c r="D170" s="34">
        <f>+'7'!D170</f>
        <v>458</v>
      </c>
      <c r="E170" s="63">
        <f>+'7'!E170+'8'!E170+'9'!E170+'10'!E170+'11'!E170+'12'!E170+D.!E170</f>
        <v>0</v>
      </c>
      <c r="F170" s="63">
        <f>+'7'!F170+'8'!F170+'9'!F170+'10'!F170+'11'!F170+'12'!F170+D.!F170</f>
        <v>0</v>
      </c>
      <c r="G170" s="56">
        <f>+'7'!G170+'8'!G170+'9'!G170+'10'!G170+'11'!G170+'12'!G170+D.!G170</f>
        <v>0</v>
      </c>
      <c r="H170" s="57">
        <f>+'7'!H170+'8'!H170+'9'!H170+'10'!H170+'11'!H170+'12'!H170+D.!H170</f>
        <v>0</v>
      </c>
      <c r="I170" s="57">
        <f>+'7'!I170+'8'!I170+'9'!I170+'10'!I170+'11'!I170+'12'!I170+D.!I170</f>
        <v>0</v>
      </c>
      <c r="J170" s="57">
        <f>+'7'!J170+'8'!J170+'9'!J170+'10'!J170+'11'!J170+'12'!J170+D.!J170</f>
        <v>0</v>
      </c>
      <c r="K170" s="57">
        <f>+'7'!K170+'8'!K170+'9'!K170+'10'!K170+'11'!K170+'12'!K170+D.!K170</f>
        <v>0</v>
      </c>
      <c r="L170" s="57">
        <f>+'7'!L170+'8'!L170+'9'!L170+'10'!L170+'11'!L170+'12'!L170+D.!L170</f>
        <v>0</v>
      </c>
      <c r="M170" s="57">
        <f>+'7'!M170+'8'!M170+'9'!M170+'10'!M170+'11'!M170+'12'!M170+D.!M170</f>
        <v>0</v>
      </c>
      <c r="N170" s="58">
        <f t="shared" si="32"/>
        <v>0</v>
      </c>
      <c r="O170" s="64">
        <f t="shared" si="33"/>
        <v>458</v>
      </c>
      <c r="P170" s="300"/>
      <c r="Q170" s="3"/>
      <c r="R170" s="65">
        <f t="shared" si="34"/>
        <v>0</v>
      </c>
      <c r="S170" s="3"/>
      <c r="T170" s="65">
        <f t="shared" si="35"/>
        <v>0</v>
      </c>
      <c r="U170" s="3"/>
      <c r="V170" s="65">
        <f t="shared" si="36"/>
        <v>0</v>
      </c>
      <c r="W170" s="3"/>
      <c r="X170" s="65">
        <f t="shared" si="37"/>
        <v>0</v>
      </c>
      <c r="Y170" s="3"/>
      <c r="Z170" s="65">
        <f t="shared" si="38"/>
        <v>0</v>
      </c>
      <c r="AA170" s="3"/>
      <c r="AB170" s="65">
        <f t="shared" si="39"/>
        <v>0</v>
      </c>
    </row>
    <row r="171" spans="1:28" ht="12.75" customHeight="1">
      <c r="A171" s="116"/>
      <c r="B171" s="289"/>
      <c r="C171" s="291"/>
      <c r="D171" s="34">
        <f>+'7'!D171</f>
        <v>0</v>
      </c>
      <c r="E171" s="63">
        <f>+'7'!E171+'8'!E171+'9'!E171+'10'!E171+'11'!E171+'12'!E171+D.!E171</f>
        <v>0</v>
      </c>
      <c r="F171" s="63">
        <f>+'7'!F171+'8'!F171+'9'!F171+'10'!F171+'11'!F171+'12'!F171+D.!F171</f>
        <v>0</v>
      </c>
      <c r="G171" s="56">
        <f>+'7'!G171+'8'!G171+'9'!G171+'10'!G171+'11'!G171+'12'!G171+D.!G171</f>
        <v>0</v>
      </c>
      <c r="H171" s="57">
        <f>+'7'!H171+'8'!H171+'9'!H171+'10'!H171+'11'!H171+'12'!H171+D.!H171</f>
        <v>0</v>
      </c>
      <c r="I171" s="57">
        <f>+'7'!I171+'8'!I171+'9'!I171+'10'!I171+'11'!I171+'12'!I171+D.!I171</f>
        <v>0</v>
      </c>
      <c r="J171" s="57">
        <f>+'7'!J171+'8'!J171+'9'!J171+'10'!J171+'11'!J171+'12'!J171+D.!J171</f>
        <v>0</v>
      </c>
      <c r="K171" s="57">
        <f>+'7'!K171+'8'!K171+'9'!K171+'10'!K171+'11'!K171+'12'!K171+D.!K171</f>
        <v>0</v>
      </c>
      <c r="L171" s="57">
        <f>+'7'!L171+'8'!L171+'9'!L171+'10'!L171+'11'!L171+'12'!L171+D.!L171</f>
        <v>0</v>
      </c>
      <c r="M171" s="57">
        <f>+'7'!M171+'8'!M171+'9'!M171+'10'!M171+'11'!M171+'12'!M171+D.!M171</f>
        <v>0</v>
      </c>
      <c r="N171" s="58">
        <f t="shared" si="32"/>
        <v>0</v>
      </c>
      <c r="O171" s="64">
        <f t="shared" si="33"/>
        <v>0</v>
      </c>
      <c r="P171" s="300"/>
      <c r="Q171" s="3"/>
      <c r="R171" s="65">
        <f t="shared" si="34"/>
        <v>0</v>
      </c>
      <c r="S171" s="3"/>
      <c r="T171" s="65">
        <f t="shared" si="35"/>
        <v>0</v>
      </c>
      <c r="U171" s="3"/>
      <c r="V171" s="65">
        <f t="shared" si="36"/>
        <v>0</v>
      </c>
      <c r="W171" s="3"/>
      <c r="X171" s="65">
        <f t="shared" si="37"/>
        <v>0</v>
      </c>
      <c r="Y171" s="3"/>
      <c r="Z171" s="65">
        <f t="shared" si="38"/>
        <v>0</v>
      </c>
      <c r="AA171" s="3"/>
      <c r="AB171" s="65">
        <f t="shared" si="39"/>
        <v>0</v>
      </c>
    </row>
    <row r="172" spans="1:28" ht="12.75" customHeight="1">
      <c r="A172" s="116"/>
      <c r="B172" s="289"/>
      <c r="C172" s="291"/>
      <c r="D172" s="34">
        <f>+'7'!D172</f>
        <v>0</v>
      </c>
      <c r="E172" s="63">
        <f>+'7'!E172+'8'!E172+'9'!E172+'10'!E172+'11'!E172+'12'!E172+D.!E172</f>
        <v>0</v>
      </c>
      <c r="F172" s="63">
        <f>+'7'!F172+'8'!F172+'9'!F172+'10'!F172+'11'!F172+'12'!F172+D.!F172</f>
        <v>0</v>
      </c>
      <c r="G172" s="56">
        <f>+'7'!G172+'8'!G172+'9'!G172+'10'!G172+'11'!G172+'12'!G172+D.!G172</f>
        <v>0</v>
      </c>
      <c r="H172" s="57">
        <f>+'7'!H172+'8'!H172+'9'!H172+'10'!H172+'11'!H172+'12'!H172+D.!H172</f>
        <v>0</v>
      </c>
      <c r="I172" s="57">
        <f>+'7'!I172+'8'!I172+'9'!I172+'10'!I172+'11'!I172+'12'!I172+D.!I172</f>
        <v>0</v>
      </c>
      <c r="J172" s="57">
        <f>+'7'!J172+'8'!J172+'9'!J172+'10'!J172+'11'!J172+'12'!J172+D.!J172</f>
        <v>0</v>
      </c>
      <c r="K172" s="57">
        <f>+'7'!K172+'8'!K172+'9'!K172+'10'!K172+'11'!K172+'12'!K172+D.!K172</f>
        <v>0</v>
      </c>
      <c r="L172" s="57">
        <f>+'7'!L172+'8'!L172+'9'!L172+'10'!L172+'11'!L172+'12'!L172+D.!L172</f>
        <v>0</v>
      </c>
      <c r="M172" s="57">
        <f>+'7'!M172+'8'!M172+'9'!M172+'10'!M172+'11'!M172+'12'!M172+D.!M172</f>
        <v>0</v>
      </c>
      <c r="N172" s="58">
        <f t="shared" si="32"/>
        <v>0</v>
      </c>
      <c r="O172" s="64">
        <f t="shared" si="33"/>
        <v>0</v>
      </c>
      <c r="P172" s="300"/>
      <c r="Q172" s="3"/>
      <c r="R172" s="65">
        <f t="shared" si="34"/>
        <v>0</v>
      </c>
      <c r="S172" s="3"/>
      <c r="T172" s="65">
        <f t="shared" si="35"/>
        <v>0</v>
      </c>
      <c r="U172" s="3"/>
      <c r="V172" s="65">
        <f t="shared" si="36"/>
        <v>0</v>
      </c>
      <c r="W172" s="3"/>
      <c r="X172" s="65">
        <f t="shared" si="37"/>
        <v>0</v>
      </c>
      <c r="Y172" s="3"/>
      <c r="Z172" s="65">
        <f t="shared" si="38"/>
        <v>0</v>
      </c>
      <c r="AA172" s="3"/>
      <c r="AB172" s="65">
        <f t="shared" si="39"/>
        <v>0</v>
      </c>
    </row>
    <row r="173" spans="1:28" ht="12.75" customHeight="1">
      <c r="A173" s="116"/>
      <c r="B173" s="227"/>
      <c r="C173" s="41"/>
      <c r="D173" s="42">
        <f t="shared" ref="D173:AB173" si="40">SUM(D6:D172)</f>
        <v>995181.28999999992</v>
      </c>
      <c r="E173" s="42">
        <f t="shared" si="40"/>
        <v>0</v>
      </c>
      <c r="F173" s="42">
        <f t="shared" si="40"/>
        <v>0</v>
      </c>
      <c r="G173" s="42">
        <f t="shared" si="40"/>
        <v>0</v>
      </c>
      <c r="H173" s="42">
        <f t="shared" si="40"/>
        <v>0</v>
      </c>
      <c r="I173" s="42">
        <f t="shared" si="40"/>
        <v>0</v>
      </c>
      <c r="J173" s="42">
        <f t="shared" si="40"/>
        <v>0</v>
      </c>
      <c r="K173" s="42">
        <f t="shared" si="40"/>
        <v>0</v>
      </c>
      <c r="L173" s="42">
        <f t="shared" si="40"/>
        <v>0</v>
      </c>
      <c r="M173" s="42">
        <f t="shared" si="40"/>
        <v>0</v>
      </c>
      <c r="N173" s="42">
        <f t="shared" si="40"/>
        <v>0</v>
      </c>
      <c r="O173" s="71">
        <f t="shared" si="40"/>
        <v>995181.28999999992</v>
      </c>
      <c r="P173" s="145">
        <f t="shared" si="40"/>
        <v>0</v>
      </c>
      <c r="Q173" s="72">
        <f t="shared" si="40"/>
        <v>0</v>
      </c>
      <c r="R173" s="72">
        <f t="shared" si="40"/>
        <v>0</v>
      </c>
      <c r="S173" s="72">
        <f t="shared" si="40"/>
        <v>0</v>
      </c>
      <c r="T173" s="72">
        <f t="shared" si="40"/>
        <v>0</v>
      </c>
      <c r="U173" s="72">
        <f t="shared" si="40"/>
        <v>0</v>
      </c>
      <c r="V173" s="72">
        <f t="shared" si="40"/>
        <v>0</v>
      </c>
      <c r="W173" s="72">
        <f t="shared" si="40"/>
        <v>0</v>
      </c>
      <c r="X173" s="72">
        <f t="shared" si="40"/>
        <v>0</v>
      </c>
      <c r="Y173" s="72">
        <f t="shared" si="40"/>
        <v>0</v>
      </c>
      <c r="Z173" s="72">
        <f t="shared" si="40"/>
        <v>0</v>
      </c>
      <c r="AA173" s="72">
        <f t="shared" si="40"/>
        <v>0</v>
      </c>
      <c r="AB173" s="72">
        <f t="shared" si="40"/>
        <v>0</v>
      </c>
    </row>
    <row r="174" spans="1:28" ht="12.75" customHeight="1">
      <c r="A174" s="116"/>
      <c r="B174" s="73"/>
      <c r="C174" s="131"/>
      <c r="D174" s="129"/>
      <c r="E174" s="139"/>
      <c r="F174" s="139"/>
      <c r="G174" s="139"/>
      <c r="H174" s="146"/>
      <c r="I174" s="146"/>
      <c r="J174" s="146"/>
      <c r="K174" s="146"/>
      <c r="L174" s="146"/>
      <c r="M174" s="146"/>
      <c r="N174" s="147"/>
      <c r="O174" s="148"/>
      <c r="P174" s="149"/>
      <c r="Q174" s="134"/>
      <c r="R174" s="150"/>
      <c r="S174" s="134"/>
      <c r="T174" s="150"/>
      <c r="U174" s="134"/>
      <c r="V174" s="150"/>
      <c r="W174" s="134"/>
      <c r="X174" s="150"/>
      <c r="Y174" s="134"/>
      <c r="Z174" s="150"/>
      <c r="AA174" s="134"/>
      <c r="AB174" s="150"/>
    </row>
    <row r="175" spans="1:28" ht="12.75" hidden="1" customHeight="1">
      <c r="A175" s="116"/>
      <c r="B175" s="73"/>
      <c r="C175" s="131"/>
      <c r="D175" s="129"/>
      <c r="E175" s="139"/>
      <c r="F175" s="139"/>
      <c r="G175" s="139"/>
      <c r="H175" s="146"/>
      <c r="I175" s="146"/>
      <c r="J175" s="146"/>
      <c r="K175" s="146"/>
      <c r="L175" s="146"/>
      <c r="M175" s="146"/>
      <c r="N175" s="147"/>
      <c r="O175" s="148"/>
      <c r="P175" s="149"/>
      <c r="Q175" s="134"/>
      <c r="R175" s="150"/>
      <c r="S175" s="134"/>
      <c r="T175" s="150"/>
      <c r="U175" s="134"/>
      <c r="V175" s="150"/>
      <c r="W175" s="134"/>
      <c r="X175" s="150"/>
      <c r="Y175" s="134"/>
      <c r="Z175" s="150"/>
      <c r="AA175" s="134"/>
      <c r="AB175" s="150"/>
    </row>
    <row r="176" spans="1:28" ht="12.75" hidden="1" customHeight="1">
      <c r="A176" s="116"/>
      <c r="B176" s="73"/>
      <c r="C176" s="131"/>
      <c r="D176" s="129"/>
      <c r="E176" s="139"/>
      <c r="F176" s="139"/>
      <c r="G176" s="139"/>
      <c r="H176" s="146"/>
      <c r="I176" s="146"/>
      <c r="J176" s="146"/>
      <c r="K176" s="146"/>
      <c r="L176" s="146"/>
      <c r="M176" s="146"/>
      <c r="N176" s="147"/>
      <c r="O176" s="148"/>
      <c r="P176" s="149"/>
      <c r="Q176" s="134"/>
      <c r="R176" s="150"/>
      <c r="S176" s="134"/>
      <c r="T176" s="150"/>
      <c r="U176" s="134"/>
      <c r="V176" s="150"/>
      <c r="W176" s="134"/>
      <c r="X176" s="150"/>
      <c r="Y176" s="134"/>
      <c r="Z176" s="150"/>
      <c r="AA176" s="134"/>
      <c r="AB176" s="150"/>
    </row>
    <row r="177" spans="1:28" ht="12.75" hidden="1" customHeight="1">
      <c r="A177" s="116"/>
      <c r="B177" s="73"/>
      <c r="C177" s="131"/>
      <c r="D177" s="129"/>
      <c r="E177" s="139"/>
      <c r="F177" s="139"/>
      <c r="G177" s="139"/>
      <c r="H177" s="146"/>
      <c r="I177" s="146"/>
      <c r="J177" s="146"/>
      <c r="K177" s="146"/>
      <c r="L177" s="146"/>
      <c r="M177" s="146"/>
      <c r="N177" s="147"/>
      <c r="O177" s="148"/>
      <c r="P177" s="149"/>
      <c r="Q177" s="134"/>
      <c r="R177" s="150"/>
      <c r="S177" s="134"/>
      <c r="T177" s="150"/>
      <c r="U177" s="134"/>
      <c r="V177" s="150"/>
      <c r="W177" s="134"/>
      <c r="X177" s="150"/>
      <c r="Y177" s="134"/>
      <c r="Z177" s="150"/>
      <c r="AA177" s="134"/>
      <c r="AB177" s="150"/>
    </row>
    <row r="178" spans="1:28" ht="12.75" hidden="1" customHeight="1">
      <c r="A178" s="116"/>
      <c r="B178" s="73"/>
      <c r="C178" s="131"/>
      <c r="D178" s="129"/>
      <c r="E178" s="139"/>
      <c r="F178" s="139"/>
      <c r="G178" s="139"/>
      <c r="H178" s="146"/>
      <c r="I178" s="146"/>
      <c r="J178" s="146"/>
      <c r="K178" s="146"/>
      <c r="L178" s="146"/>
      <c r="M178" s="146"/>
      <c r="N178" s="147"/>
      <c r="O178" s="148"/>
      <c r="P178" s="149"/>
      <c r="Q178" s="134"/>
      <c r="R178" s="150"/>
      <c r="S178" s="134"/>
      <c r="T178" s="150"/>
      <c r="U178" s="134"/>
      <c r="V178" s="150"/>
      <c r="W178" s="134"/>
      <c r="X178" s="150"/>
      <c r="Y178" s="134"/>
      <c r="Z178" s="150"/>
      <c r="AA178" s="134"/>
      <c r="AB178" s="150"/>
    </row>
    <row r="179" spans="1:28" ht="12.75" hidden="1" customHeight="1">
      <c r="A179" s="116"/>
      <c r="B179" s="73"/>
      <c r="C179" s="131"/>
      <c r="D179" s="129"/>
      <c r="E179" s="139"/>
      <c r="F179" s="139"/>
      <c r="G179" s="139"/>
      <c r="H179" s="146"/>
      <c r="I179" s="146"/>
      <c r="J179" s="146"/>
      <c r="K179" s="146"/>
      <c r="L179" s="146"/>
      <c r="M179" s="146"/>
      <c r="N179" s="147"/>
      <c r="O179" s="148"/>
      <c r="P179" s="149"/>
      <c r="Q179" s="134"/>
      <c r="R179" s="150"/>
      <c r="S179" s="134"/>
      <c r="T179" s="150"/>
      <c r="U179" s="134"/>
      <c r="V179" s="150"/>
      <c r="W179" s="134"/>
      <c r="X179" s="150"/>
      <c r="Y179" s="134"/>
      <c r="Z179" s="150"/>
      <c r="AA179" s="134"/>
      <c r="AB179" s="150"/>
    </row>
    <row r="180" spans="1:28" ht="12.75" hidden="1" customHeight="1">
      <c r="A180" s="116"/>
      <c r="B180" s="73"/>
      <c r="C180" s="131"/>
      <c r="D180" s="129"/>
      <c r="E180" s="139"/>
      <c r="F180" s="139"/>
      <c r="G180" s="139"/>
      <c r="H180" s="146"/>
      <c r="I180" s="146"/>
      <c r="J180" s="146"/>
      <c r="K180" s="146"/>
      <c r="L180" s="146"/>
      <c r="M180" s="146"/>
      <c r="N180" s="147"/>
      <c r="O180" s="148"/>
      <c r="P180" s="149"/>
      <c r="Q180" s="134"/>
      <c r="R180" s="150"/>
      <c r="S180" s="134"/>
      <c r="T180" s="150"/>
      <c r="U180" s="134"/>
      <c r="V180" s="150"/>
      <c r="W180" s="134"/>
      <c r="X180" s="150"/>
      <c r="Y180" s="134"/>
      <c r="Z180" s="150"/>
      <c r="AA180" s="134"/>
      <c r="AB180" s="150"/>
    </row>
    <row r="181" spans="1:28" ht="12.75" hidden="1" customHeight="1">
      <c r="A181" s="116"/>
      <c r="B181" s="73"/>
      <c r="C181" s="131"/>
      <c r="D181" s="129"/>
      <c r="E181" s="139"/>
      <c r="F181" s="139"/>
      <c r="G181" s="139"/>
      <c r="H181" s="146"/>
      <c r="I181" s="146"/>
      <c r="J181" s="146"/>
      <c r="K181" s="146"/>
      <c r="L181" s="146"/>
      <c r="M181" s="146"/>
      <c r="N181" s="147"/>
      <c r="O181" s="148"/>
      <c r="P181" s="149"/>
      <c r="Q181" s="134"/>
      <c r="R181" s="150"/>
      <c r="S181" s="134"/>
      <c r="T181" s="150"/>
      <c r="U181" s="134"/>
      <c r="V181" s="150"/>
      <c r="W181" s="134"/>
      <c r="X181" s="150"/>
      <c r="Y181" s="134"/>
      <c r="Z181" s="150"/>
      <c r="AA181" s="134"/>
      <c r="AB181" s="150"/>
    </row>
    <row r="182" spans="1:28" ht="12.75" hidden="1" customHeight="1">
      <c r="A182" s="116"/>
      <c r="B182" s="73"/>
      <c r="C182" s="131"/>
      <c r="D182" s="129"/>
      <c r="E182" s="139"/>
      <c r="F182" s="139"/>
      <c r="G182" s="139"/>
      <c r="H182" s="146"/>
      <c r="I182" s="146"/>
      <c r="J182" s="146"/>
      <c r="K182" s="146"/>
      <c r="L182" s="146"/>
      <c r="M182" s="146"/>
      <c r="N182" s="147"/>
      <c r="O182" s="148"/>
      <c r="P182" s="149"/>
      <c r="Q182" s="134"/>
      <c r="R182" s="150"/>
      <c r="S182" s="134"/>
      <c r="T182" s="150"/>
      <c r="U182" s="134"/>
      <c r="V182" s="150"/>
      <c r="W182" s="134"/>
      <c r="X182" s="150"/>
      <c r="Y182" s="134"/>
      <c r="Z182" s="150"/>
      <c r="AA182" s="134"/>
      <c r="AB182" s="150"/>
    </row>
    <row r="183" spans="1:28" ht="12.75" hidden="1" customHeight="1">
      <c r="A183" s="116"/>
      <c r="B183" s="73"/>
      <c r="C183" s="131"/>
      <c r="D183" s="129"/>
      <c r="E183" s="139"/>
      <c r="F183" s="139"/>
      <c r="G183" s="139"/>
      <c r="H183" s="146"/>
      <c r="I183" s="146"/>
      <c r="J183" s="146"/>
      <c r="K183" s="146"/>
      <c r="L183" s="146"/>
      <c r="M183" s="146"/>
      <c r="N183" s="147"/>
      <c r="O183" s="148"/>
      <c r="P183" s="149"/>
      <c r="Q183" s="134"/>
      <c r="R183" s="150"/>
      <c r="S183" s="134"/>
      <c r="T183" s="150"/>
      <c r="U183" s="134"/>
      <c r="V183" s="150"/>
      <c r="W183" s="134"/>
      <c r="X183" s="150"/>
      <c r="Y183" s="134"/>
      <c r="Z183" s="150"/>
      <c r="AA183" s="134"/>
      <c r="AB183" s="150"/>
    </row>
    <row r="184" spans="1:28" ht="12.75" hidden="1" customHeight="1">
      <c r="A184" s="116"/>
      <c r="B184" s="73"/>
      <c r="C184" s="131"/>
      <c r="D184" s="129"/>
      <c r="E184" s="139"/>
      <c r="F184" s="139"/>
      <c r="G184" s="139"/>
      <c r="H184" s="146"/>
      <c r="I184" s="146"/>
      <c r="J184" s="146"/>
      <c r="K184" s="146"/>
      <c r="L184" s="146"/>
      <c r="M184" s="146"/>
      <c r="N184" s="147"/>
      <c r="O184" s="148"/>
      <c r="P184" s="149"/>
      <c r="Q184" s="134"/>
      <c r="R184" s="150"/>
      <c r="S184" s="134"/>
      <c r="T184" s="150"/>
      <c r="U184" s="134"/>
      <c r="V184" s="150"/>
      <c r="W184" s="134"/>
      <c r="X184" s="150"/>
      <c r="Y184" s="134"/>
      <c r="Z184" s="150"/>
      <c r="AA184" s="134"/>
      <c r="AB184" s="150"/>
    </row>
    <row r="185" spans="1:28" ht="12.75" hidden="1" customHeight="1">
      <c r="A185" s="116"/>
      <c r="B185" s="73"/>
      <c r="C185" s="131"/>
      <c r="D185" s="129"/>
      <c r="E185" s="139"/>
      <c r="F185" s="139"/>
      <c r="G185" s="139"/>
      <c r="H185" s="146"/>
      <c r="I185" s="146"/>
      <c r="J185" s="146"/>
      <c r="K185" s="146"/>
      <c r="L185" s="146"/>
      <c r="M185" s="146"/>
      <c r="N185" s="147"/>
      <c r="O185" s="148"/>
      <c r="P185" s="149"/>
      <c r="Q185" s="134"/>
      <c r="R185" s="150"/>
      <c r="S185" s="134"/>
      <c r="T185" s="150"/>
      <c r="U185" s="134"/>
      <c r="V185" s="150"/>
      <c r="W185" s="134"/>
      <c r="X185" s="150"/>
      <c r="Y185" s="134"/>
      <c r="Z185" s="150"/>
      <c r="AA185" s="134"/>
      <c r="AB185" s="150"/>
    </row>
    <row r="186" spans="1:28" ht="12.75" hidden="1" customHeight="1">
      <c r="A186" s="116"/>
      <c r="B186" s="73"/>
      <c r="C186" s="131"/>
      <c r="D186" s="129"/>
      <c r="E186" s="139"/>
      <c r="F186" s="139"/>
      <c r="G186" s="139"/>
      <c r="H186" s="146"/>
      <c r="I186" s="146"/>
      <c r="J186" s="146"/>
      <c r="K186" s="146"/>
      <c r="L186" s="146"/>
      <c r="M186" s="146"/>
      <c r="N186" s="147"/>
      <c r="O186" s="148"/>
      <c r="P186" s="149"/>
      <c r="Q186" s="134"/>
      <c r="R186" s="150"/>
      <c r="S186" s="134"/>
      <c r="T186" s="150"/>
      <c r="U186" s="134"/>
      <c r="V186" s="150"/>
      <c r="W186" s="134"/>
      <c r="X186" s="150"/>
      <c r="Y186" s="134"/>
      <c r="Z186" s="150"/>
      <c r="AA186" s="134"/>
      <c r="AB186" s="150"/>
    </row>
    <row r="187" spans="1:28" ht="12.75" hidden="1" customHeight="1">
      <c r="A187" s="116"/>
      <c r="B187" s="73"/>
      <c r="C187" s="131"/>
      <c r="D187" s="129"/>
      <c r="E187" s="139"/>
      <c r="F187" s="139"/>
      <c r="G187" s="139"/>
      <c r="H187" s="146"/>
      <c r="I187" s="146"/>
      <c r="J187" s="146"/>
      <c r="K187" s="146"/>
      <c r="L187" s="146"/>
      <c r="M187" s="146"/>
      <c r="N187" s="147"/>
      <c r="O187" s="148"/>
      <c r="P187" s="149"/>
      <c r="Q187" s="134"/>
      <c r="R187" s="150"/>
      <c r="S187" s="134"/>
      <c r="T187" s="150"/>
      <c r="U187" s="134"/>
      <c r="V187" s="150"/>
      <c r="W187" s="134"/>
      <c r="X187" s="150"/>
      <c r="Y187" s="134"/>
      <c r="Z187" s="150"/>
      <c r="AA187" s="134"/>
      <c r="AB187" s="150"/>
    </row>
    <row r="188" spans="1:28" ht="12.75" hidden="1" customHeight="1">
      <c r="A188" s="116"/>
      <c r="B188" s="136"/>
      <c r="C188" s="137"/>
      <c r="D188" s="129"/>
      <c r="E188" s="139"/>
      <c r="F188" s="139"/>
      <c r="G188" s="139"/>
      <c r="H188" s="146"/>
      <c r="I188" s="146"/>
      <c r="J188" s="146"/>
      <c r="K188" s="146"/>
      <c r="L188" s="146"/>
      <c r="M188" s="146"/>
      <c r="N188" s="147"/>
      <c r="O188" s="148"/>
      <c r="P188" s="149"/>
      <c r="Q188" s="134"/>
      <c r="R188" s="150"/>
      <c r="S188" s="134"/>
      <c r="T188" s="150"/>
      <c r="U188" s="134"/>
      <c r="V188" s="150"/>
      <c r="W188" s="134"/>
      <c r="X188" s="150"/>
      <c r="Y188" s="134"/>
      <c r="Z188" s="150"/>
      <c r="AA188" s="134"/>
      <c r="AB188" s="150"/>
    </row>
    <row r="189" spans="1:28" ht="12.75" hidden="1" customHeight="1">
      <c r="A189" s="116"/>
      <c r="B189" s="73"/>
      <c r="C189" s="131"/>
      <c r="D189" s="129"/>
      <c r="E189" s="139"/>
      <c r="F189" s="139"/>
      <c r="G189" s="139"/>
      <c r="H189" s="146"/>
      <c r="I189" s="146"/>
      <c r="J189" s="146"/>
      <c r="K189" s="146"/>
      <c r="L189" s="146"/>
      <c r="M189" s="146"/>
      <c r="N189" s="147"/>
      <c r="O189" s="148"/>
      <c r="P189" s="149"/>
      <c r="Q189" s="134"/>
      <c r="R189" s="150"/>
      <c r="S189" s="134"/>
      <c r="T189" s="150"/>
      <c r="U189" s="134"/>
      <c r="V189" s="150"/>
      <c r="W189" s="134"/>
      <c r="X189" s="150"/>
      <c r="Y189" s="134"/>
      <c r="Z189" s="150"/>
      <c r="AA189" s="134"/>
      <c r="AB189" s="150"/>
    </row>
    <row r="190" spans="1:28" ht="12.75" hidden="1" customHeight="1">
      <c r="A190" s="116"/>
      <c r="B190" s="73"/>
      <c r="C190" s="131"/>
      <c r="D190" s="129"/>
      <c r="E190" s="139"/>
      <c r="F190" s="139"/>
      <c r="G190" s="139"/>
      <c r="H190" s="146"/>
      <c r="I190" s="146"/>
      <c r="J190" s="146"/>
      <c r="K190" s="146"/>
      <c r="L190" s="146"/>
      <c r="M190" s="146"/>
      <c r="N190" s="147"/>
      <c r="O190" s="148"/>
      <c r="P190" s="149"/>
      <c r="Q190" s="134"/>
      <c r="R190" s="150"/>
      <c r="S190" s="134"/>
      <c r="T190" s="150"/>
      <c r="U190" s="134"/>
      <c r="V190" s="150"/>
      <c r="W190" s="134"/>
      <c r="X190" s="150"/>
      <c r="Y190" s="134"/>
      <c r="Z190" s="150"/>
      <c r="AA190" s="134"/>
      <c r="AB190" s="150"/>
    </row>
    <row r="191" spans="1:28" ht="12.75" hidden="1" customHeight="1">
      <c r="A191" s="116"/>
      <c r="B191" s="73"/>
      <c r="C191" s="131"/>
      <c r="D191" s="129"/>
      <c r="E191" s="139"/>
      <c r="F191" s="139"/>
      <c r="G191" s="139"/>
      <c r="H191" s="146"/>
      <c r="I191" s="146"/>
      <c r="J191" s="146"/>
      <c r="K191" s="146"/>
      <c r="L191" s="146"/>
      <c r="M191" s="146"/>
      <c r="N191" s="147"/>
      <c r="O191" s="148"/>
      <c r="P191" s="149"/>
      <c r="Q191" s="134"/>
      <c r="R191" s="150"/>
      <c r="S191" s="134"/>
      <c r="T191" s="150"/>
      <c r="U191" s="134"/>
      <c r="V191" s="150"/>
      <c r="W191" s="134"/>
      <c r="X191" s="150"/>
      <c r="Y191" s="134"/>
      <c r="Z191" s="150"/>
      <c r="AA191" s="134"/>
      <c r="AB191" s="150"/>
    </row>
    <row r="192" spans="1:28" ht="12.75" hidden="1" customHeight="1">
      <c r="A192" s="116"/>
      <c r="B192" s="73"/>
      <c r="C192" s="131"/>
      <c r="D192" s="129"/>
      <c r="E192" s="139"/>
      <c r="F192" s="139"/>
      <c r="G192" s="139"/>
      <c r="H192" s="146"/>
      <c r="I192" s="146"/>
      <c r="J192" s="146"/>
      <c r="K192" s="146"/>
      <c r="L192" s="146"/>
      <c r="M192" s="146"/>
      <c r="N192" s="147"/>
      <c r="O192" s="148"/>
      <c r="P192" s="149"/>
      <c r="Q192" s="134"/>
      <c r="R192" s="150"/>
      <c r="S192" s="134"/>
      <c r="T192" s="150"/>
      <c r="U192" s="134"/>
      <c r="V192" s="150"/>
      <c r="W192" s="134"/>
      <c r="X192" s="150"/>
      <c r="Y192" s="134"/>
      <c r="Z192" s="150"/>
      <c r="AA192" s="134"/>
      <c r="AB192" s="150"/>
    </row>
    <row r="193" spans="1:28" ht="12.75" hidden="1" customHeight="1">
      <c r="A193" s="116"/>
      <c r="B193" s="73"/>
      <c r="C193" s="131"/>
      <c r="D193" s="129"/>
      <c r="E193" s="139"/>
      <c r="F193" s="139"/>
      <c r="G193" s="139"/>
      <c r="H193" s="146"/>
      <c r="I193" s="146"/>
      <c r="J193" s="146"/>
      <c r="K193" s="146"/>
      <c r="L193" s="146"/>
      <c r="M193" s="146"/>
      <c r="N193" s="147"/>
      <c r="O193" s="148"/>
      <c r="P193" s="149"/>
      <c r="Q193" s="134"/>
      <c r="R193" s="150"/>
      <c r="S193" s="134"/>
      <c r="T193" s="150"/>
      <c r="U193" s="134"/>
      <c r="V193" s="150"/>
      <c r="W193" s="134"/>
      <c r="X193" s="150"/>
      <c r="Y193" s="134"/>
      <c r="Z193" s="150"/>
      <c r="AA193" s="134"/>
      <c r="AB193" s="150"/>
    </row>
    <row r="194" spans="1:28" ht="12.75" hidden="1" customHeight="1">
      <c r="A194" s="116"/>
      <c r="B194" s="73"/>
      <c r="C194" s="131"/>
      <c r="D194" s="129"/>
      <c r="E194" s="139"/>
      <c r="F194" s="139"/>
      <c r="G194" s="139"/>
      <c r="H194" s="146"/>
      <c r="I194" s="146"/>
      <c r="J194" s="146"/>
      <c r="K194" s="146"/>
      <c r="L194" s="146"/>
      <c r="M194" s="146"/>
      <c r="N194" s="147"/>
      <c r="O194" s="148"/>
      <c r="P194" s="149"/>
      <c r="Q194" s="134"/>
      <c r="R194" s="150"/>
      <c r="S194" s="134"/>
      <c r="T194" s="150"/>
      <c r="U194" s="134"/>
      <c r="V194" s="150"/>
      <c r="W194" s="134"/>
      <c r="X194" s="150"/>
      <c r="Y194" s="134"/>
      <c r="Z194" s="150"/>
      <c r="AA194" s="134"/>
      <c r="AB194" s="150"/>
    </row>
    <row r="195" spans="1:28" ht="12.75" hidden="1" customHeight="1">
      <c r="A195" s="116"/>
      <c r="B195" s="73"/>
      <c r="C195" s="131"/>
      <c r="D195" s="129"/>
      <c r="E195" s="139"/>
      <c r="F195" s="139"/>
      <c r="G195" s="139"/>
      <c r="H195" s="146"/>
      <c r="I195" s="146"/>
      <c r="J195" s="146"/>
      <c r="K195" s="146"/>
      <c r="L195" s="146"/>
      <c r="M195" s="146"/>
      <c r="N195" s="147"/>
      <c r="O195" s="148"/>
      <c r="P195" s="149"/>
      <c r="Q195" s="134"/>
      <c r="R195" s="150"/>
      <c r="S195" s="134"/>
      <c r="T195" s="150"/>
      <c r="U195" s="134"/>
      <c r="V195" s="150"/>
      <c r="W195" s="134"/>
      <c r="X195" s="150"/>
      <c r="Y195" s="134"/>
      <c r="Z195" s="150"/>
      <c r="AA195" s="134"/>
      <c r="AB195" s="150"/>
    </row>
    <row r="196" spans="1:28" ht="12.75" hidden="1" customHeight="1">
      <c r="A196" s="116"/>
      <c r="B196" s="73"/>
      <c r="C196" s="131"/>
      <c r="D196" s="129"/>
      <c r="E196" s="139"/>
      <c r="F196" s="139"/>
      <c r="G196" s="139"/>
      <c r="H196" s="146"/>
      <c r="I196" s="146"/>
      <c r="J196" s="146"/>
      <c r="K196" s="146"/>
      <c r="L196" s="146"/>
      <c r="M196" s="146"/>
      <c r="N196" s="147"/>
      <c r="O196" s="148"/>
      <c r="P196" s="149"/>
      <c r="Q196" s="134"/>
      <c r="R196" s="150"/>
      <c r="S196" s="134"/>
      <c r="T196" s="150"/>
      <c r="U196" s="134"/>
      <c r="V196" s="150"/>
      <c r="W196" s="134"/>
      <c r="X196" s="150"/>
      <c r="Y196" s="134"/>
      <c r="Z196" s="150"/>
      <c r="AA196" s="134"/>
      <c r="AB196" s="150"/>
    </row>
    <row r="197" spans="1:28" ht="12.75" hidden="1" customHeight="1">
      <c r="A197" s="116"/>
      <c r="B197" s="73"/>
      <c r="C197" s="131"/>
      <c r="D197" s="129"/>
      <c r="E197" s="139"/>
      <c r="F197" s="139"/>
      <c r="G197" s="139"/>
      <c r="H197" s="146"/>
      <c r="I197" s="146"/>
      <c r="J197" s="146"/>
      <c r="K197" s="146"/>
      <c r="L197" s="146"/>
      <c r="M197" s="146"/>
      <c r="N197" s="147"/>
      <c r="O197" s="148"/>
      <c r="P197" s="149"/>
      <c r="Q197" s="134"/>
      <c r="R197" s="150"/>
      <c r="S197" s="134"/>
      <c r="T197" s="150"/>
      <c r="U197" s="134"/>
      <c r="V197" s="150"/>
      <c r="W197" s="134"/>
      <c r="X197" s="150"/>
      <c r="Y197" s="134"/>
      <c r="Z197" s="150"/>
      <c r="AA197" s="134"/>
      <c r="AB197" s="150"/>
    </row>
    <row r="198" spans="1:28" ht="12.75" hidden="1" customHeight="1">
      <c r="A198" s="116"/>
      <c r="B198" s="73"/>
      <c r="C198" s="131"/>
      <c r="D198" s="129"/>
      <c r="E198" s="139"/>
      <c r="F198" s="139"/>
      <c r="G198" s="139"/>
      <c r="H198" s="146"/>
      <c r="I198" s="146"/>
      <c r="J198" s="146"/>
      <c r="K198" s="146"/>
      <c r="L198" s="146"/>
      <c r="M198" s="146"/>
      <c r="N198" s="147"/>
      <c r="O198" s="148"/>
      <c r="P198" s="149"/>
      <c r="Q198" s="134"/>
      <c r="R198" s="150"/>
      <c r="S198" s="134"/>
      <c r="T198" s="150"/>
      <c r="U198" s="134"/>
      <c r="V198" s="150"/>
      <c r="W198" s="134"/>
      <c r="X198" s="150"/>
      <c r="Y198" s="134"/>
      <c r="Z198" s="150"/>
      <c r="AA198" s="134"/>
      <c r="AB198" s="150"/>
    </row>
    <row r="199" spans="1:28" ht="12.75" hidden="1" customHeight="1">
      <c r="A199" s="116"/>
      <c r="B199" s="73"/>
      <c r="C199" s="131"/>
      <c r="D199" s="129"/>
      <c r="E199" s="139"/>
      <c r="F199" s="139"/>
      <c r="G199" s="139"/>
      <c r="H199" s="146"/>
      <c r="I199" s="146"/>
      <c r="J199" s="146"/>
      <c r="K199" s="146"/>
      <c r="L199" s="146"/>
      <c r="M199" s="146"/>
      <c r="N199" s="147"/>
      <c r="O199" s="148"/>
      <c r="P199" s="149"/>
      <c r="Q199" s="134"/>
      <c r="R199" s="150"/>
      <c r="S199" s="134"/>
      <c r="T199" s="150"/>
      <c r="U199" s="134"/>
      <c r="V199" s="150"/>
      <c r="W199" s="134"/>
      <c r="X199" s="150"/>
      <c r="Y199" s="134"/>
      <c r="Z199" s="150"/>
      <c r="AA199" s="134"/>
      <c r="AB199" s="150"/>
    </row>
    <row r="200" spans="1:28" ht="12.75" hidden="1" customHeight="1">
      <c r="A200" s="116"/>
      <c r="B200" s="73"/>
      <c r="C200" s="131"/>
      <c r="D200" s="129"/>
      <c r="E200" s="139"/>
      <c r="F200" s="139"/>
      <c r="G200" s="139"/>
      <c r="H200" s="146"/>
      <c r="I200" s="146"/>
      <c r="J200" s="146"/>
      <c r="K200" s="146"/>
      <c r="L200" s="146"/>
      <c r="M200" s="146"/>
      <c r="N200" s="147"/>
      <c r="O200" s="148"/>
      <c r="P200" s="149"/>
      <c r="Q200" s="134"/>
      <c r="R200" s="150"/>
      <c r="S200" s="134"/>
      <c r="T200" s="150"/>
      <c r="U200" s="134"/>
      <c r="V200" s="150"/>
      <c r="W200" s="134"/>
      <c r="X200" s="150"/>
      <c r="Y200" s="134"/>
      <c r="Z200" s="150"/>
      <c r="AA200" s="134"/>
      <c r="AB200" s="150"/>
    </row>
    <row r="201" spans="1:28" ht="12.75" hidden="1" customHeight="1">
      <c r="A201" s="116"/>
      <c r="B201" s="73"/>
      <c r="C201" s="131"/>
      <c r="D201" s="129"/>
      <c r="E201" s="139"/>
      <c r="F201" s="139"/>
      <c r="G201" s="139"/>
      <c r="H201" s="146"/>
      <c r="I201" s="146"/>
      <c r="J201" s="146"/>
      <c r="K201" s="146"/>
      <c r="L201" s="146"/>
      <c r="M201" s="146"/>
      <c r="N201" s="147"/>
      <c r="O201" s="148"/>
      <c r="P201" s="149"/>
      <c r="Q201" s="134"/>
      <c r="R201" s="150"/>
      <c r="S201" s="134"/>
      <c r="T201" s="150"/>
      <c r="U201" s="134"/>
      <c r="V201" s="150"/>
      <c r="W201" s="134"/>
      <c r="X201" s="150"/>
      <c r="Y201" s="134"/>
      <c r="Z201" s="150"/>
      <c r="AA201" s="134"/>
      <c r="AB201" s="150"/>
    </row>
    <row r="202" spans="1:28" ht="12.75" hidden="1" customHeight="1">
      <c r="A202" s="116"/>
      <c r="B202" s="73"/>
      <c r="C202" s="131"/>
      <c r="D202" s="129"/>
      <c r="E202" s="139"/>
      <c r="F202" s="139"/>
      <c r="G202" s="139"/>
      <c r="H202" s="146"/>
      <c r="I202" s="146"/>
      <c r="J202" s="146"/>
      <c r="K202" s="146"/>
      <c r="L202" s="146"/>
      <c r="M202" s="146"/>
      <c r="N202" s="147"/>
      <c r="O202" s="148"/>
      <c r="P202" s="149"/>
      <c r="Q202" s="134"/>
      <c r="R202" s="150"/>
      <c r="S202" s="134"/>
      <c r="T202" s="150"/>
      <c r="U202" s="134"/>
      <c r="V202" s="150"/>
      <c r="W202" s="134"/>
      <c r="X202" s="150"/>
      <c r="Y202" s="134"/>
      <c r="Z202" s="150"/>
      <c r="AA202" s="134"/>
      <c r="AB202" s="150"/>
    </row>
    <row r="203" spans="1:28" ht="12.75" hidden="1" customHeight="1">
      <c r="A203" s="116"/>
      <c r="B203" s="73"/>
      <c r="C203" s="131"/>
      <c r="D203" s="129"/>
      <c r="E203" s="139"/>
      <c r="F203" s="139"/>
      <c r="G203" s="139"/>
      <c r="H203" s="146"/>
      <c r="I203" s="146"/>
      <c r="J203" s="146"/>
      <c r="K203" s="146"/>
      <c r="L203" s="146"/>
      <c r="M203" s="146"/>
      <c r="N203" s="147"/>
      <c r="O203" s="148"/>
      <c r="P203" s="149"/>
      <c r="Q203" s="134"/>
      <c r="R203" s="150"/>
      <c r="S203" s="134"/>
      <c r="T203" s="150"/>
      <c r="U203" s="134"/>
      <c r="V203" s="150"/>
      <c r="W203" s="134"/>
      <c r="X203" s="150"/>
      <c r="Y203" s="134"/>
      <c r="Z203" s="150"/>
      <c r="AA203" s="134"/>
      <c r="AB203" s="150"/>
    </row>
    <row r="204" spans="1:28" ht="12.75" hidden="1" customHeight="1">
      <c r="A204" s="116"/>
      <c r="B204" s="73"/>
      <c r="C204" s="131"/>
      <c r="D204" s="129"/>
      <c r="E204" s="139"/>
      <c r="F204" s="139"/>
      <c r="G204" s="139"/>
      <c r="H204" s="146"/>
      <c r="I204" s="146"/>
      <c r="J204" s="146"/>
      <c r="K204" s="146"/>
      <c r="L204" s="146"/>
      <c r="M204" s="146"/>
      <c r="N204" s="147"/>
      <c r="O204" s="148"/>
      <c r="P204" s="149"/>
      <c r="Q204" s="134"/>
      <c r="R204" s="150"/>
      <c r="S204" s="134"/>
      <c r="T204" s="150"/>
      <c r="U204" s="134"/>
      <c r="V204" s="150"/>
      <c r="W204" s="134"/>
      <c r="X204" s="150"/>
      <c r="Y204" s="134"/>
      <c r="Z204" s="150"/>
      <c r="AA204" s="134"/>
      <c r="AB204" s="150"/>
    </row>
    <row r="205" spans="1:28" ht="12.75" hidden="1" customHeight="1">
      <c r="A205" s="116"/>
      <c r="B205" s="73"/>
      <c r="C205" s="131"/>
      <c r="D205" s="129"/>
      <c r="E205" s="139"/>
      <c r="F205" s="139"/>
      <c r="G205" s="139"/>
      <c r="H205" s="146"/>
      <c r="I205" s="146"/>
      <c r="J205" s="146"/>
      <c r="K205" s="146"/>
      <c r="L205" s="146"/>
      <c r="M205" s="146"/>
      <c r="N205" s="147"/>
      <c r="O205" s="148"/>
      <c r="P205" s="149"/>
      <c r="Q205" s="134"/>
      <c r="R205" s="150"/>
      <c r="S205" s="134"/>
      <c r="T205" s="150"/>
      <c r="U205" s="134"/>
      <c r="V205" s="150"/>
      <c r="W205" s="134"/>
      <c r="X205" s="150"/>
      <c r="Y205" s="134"/>
      <c r="Z205" s="150"/>
      <c r="AA205" s="134"/>
      <c r="AB205" s="150"/>
    </row>
    <row r="206" spans="1:28" ht="12.75" hidden="1" customHeight="1">
      <c r="A206" s="116"/>
      <c r="B206" s="73"/>
      <c r="C206" s="131"/>
      <c r="D206" s="129"/>
      <c r="E206" s="139"/>
      <c r="F206" s="139"/>
      <c r="G206" s="139"/>
      <c r="H206" s="146"/>
      <c r="I206" s="146"/>
      <c r="J206" s="146"/>
      <c r="K206" s="146"/>
      <c r="L206" s="146"/>
      <c r="M206" s="146"/>
      <c r="N206" s="147"/>
      <c r="O206" s="148"/>
      <c r="P206" s="149"/>
      <c r="Q206" s="134"/>
      <c r="R206" s="150"/>
      <c r="S206" s="134"/>
      <c r="T206" s="150"/>
      <c r="U206" s="134"/>
      <c r="V206" s="150"/>
      <c r="W206" s="134"/>
      <c r="X206" s="150"/>
      <c r="Y206" s="134"/>
      <c r="Z206" s="150"/>
      <c r="AA206" s="134"/>
      <c r="AB206" s="150"/>
    </row>
    <row r="207" spans="1:28" ht="12.75" hidden="1" customHeight="1">
      <c r="A207" s="116"/>
      <c r="B207" s="73"/>
      <c r="C207" s="131"/>
      <c r="D207" s="129"/>
      <c r="E207" s="139"/>
      <c r="F207" s="139"/>
      <c r="G207" s="139"/>
      <c r="H207" s="146"/>
      <c r="I207" s="146"/>
      <c r="J207" s="146"/>
      <c r="K207" s="146"/>
      <c r="L207" s="146"/>
      <c r="M207" s="146"/>
      <c r="N207" s="147"/>
      <c r="O207" s="148"/>
      <c r="P207" s="149"/>
      <c r="Q207" s="134"/>
      <c r="R207" s="150"/>
      <c r="S207" s="134"/>
      <c r="T207" s="150"/>
      <c r="U207" s="134"/>
      <c r="V207" s="150"/>
      <c r="W207" s="134"/>
      <c r="X207" s="150"/>
      <c r="Y207" s="134"/>
      <c r="Z207" s="150"/>
      <c r="AA207" s="134"/>
      <c r="AB207" s="150"/>
    </row>
    <row r="208" spans="1:28" ht="12.75" hidden="1" customHeight="1">
      <c r="A208" s="116"/>
      <c r="B208" s="136"/>
      <c r="C208" s="137"/>
      <c r="D208" s="129"/>
      <c r="E208" s="139"/>
      <c r="F208" s="139"/>
      <c r="G208" s="139"/>
      <c r="H208" s="146"/>
      <c r="I208" s="146"/>
      <c r="J208" s="146"/>
      <c r="K208" s="146"/>
      <c r="L208" s="146"/>
      <c r="M208" s="146"/>
      <c r="N208" s="147"/>
      <c r="O208" s="148"/>
      <c r="P208" s="149"/>
      <c r="Q208" s="134"/>
      <c r="R208" s="150"/>
      <c r="S208" s="134"/>
      <c r="T208" s="150"/>
      <c r="U208" s="134"/>
      <c r="V208" s="150"/>
      <c r="W208" s="134"/>
      <c r="X208" s="150"/>
      <c r="Y208" s="134"/>
      <c r="Z208" s="150"/>
      <c r="AA208" s="134"/>
      <c r="AB208" s="150"/>
    </row>
    <row r="209" spans="1:28" ht="12.75" hidden="1" customHeight="1">
      <c r="A209" s="116"/>
      <c r="B209" s="73"/>
      <c r="C209" s="131"/>
      <c r="D209" s="129"/>
      <c r="E209" s="139"/>
      <c r="F209" s="139"/>
      <c r="G209" s="139"/>
      <c r="H209" s="146"/>
      <c r="I209" s="146"/>
      <c r="J209" s="146"/>
      <c r="K209" s="146"/>
      <c r="L209" s="146"/>
      <c r="M209" s="146"/>
      <c r="N209" s="147"/>
      <c r="O209" s="148"/>
      <c r="P209" s="149"/>
      <c r="Q209" s="134"/>
      <c r="R209" s="150"/>
      <c r="S209" s="134"/>
      <c r="T209" s="150"/>
      <c r="U209" s="134"/>
      <c r="V209" s="150"/>
      <c r="W209" s="134"/>
      <c r="X209" s="150"/>
      <c r="Y209" s="134"/>
      <c r="Z209" s="150"/>
      <c r="AA209" s="134"/>
      <c r="AB209" s="150"/>
    </row>
    <row r="210" spans="1:28" ht="12.75" hidden="1" customHeight="1">
      <c r="A210" s="116"/>
      <c r="B210" s="73"/>
      <c r="C210" s="131"/>
      <c r="D210" s="129"/>
      <c r="E210" s="139"/>
      <c r="F210" s="139"/>
      <c r="G210" s="139"/>
      <c r="H210" s="146"/>
      <c r="I210" s="146"/>
      <c r="J210" s="146"/>
      <c r="K210" s="146"/>
      <c r="L210" s="146"/>
      <c r="M210" s="146"/>
      <c r="N210" s="147"/>
      <c r="O210" s="148"/>
      <c r="P210" s="149"/>
      <c r="Q210" s="134"/>
      <c r="R210" s="150"/>
      <c r="S210" s="134"/>
      <c r="T210" s="150"/>
      <c r="U210" s="134"/>
      <c r="V210" s="150"/>
      <c r="W210" s="134"/>
      <c r="X210" s="150"/>
      <c r="Y210" s="134"/>
      <c r="Z210" s="150"/>
      <c r="AA210" s="134"/>
      <c r="AB210" s="150"/>
    </row>
    <row r="211" spans="1:28" ht="12.75" hidden="1" customHeight="1">
      <c r="A211" s="116"/>
      <c r="B211" s="73"/>
      <c r="C211" s="131"/>
      <c r="D211" s="129"/>
      <c r="E211" s="139"/>
      <c r="F211" s="139"/>
      <c r="G211" s="139"/>
      <c r="H211" s="146"/>
      <c r="I211" s="146"/>
      <c r="J211" s="146"/>
      <c r="K211" s="146"/>
      <c r="L211" s="146"/>
      <c r="M211" s="146"/>
      <c r="N211" s="147"/>
      <c r="O211" s="148"/>
      <c r="P211" s="149"/>
      <c r="Q211" s="134"/>
      <c r="R211" s="150"/>
      <c r="S211" s="134"/>
      <c r="T211" s="150"/>
      <c r="U211" s="134"/>
      <c r="V211" s="150"/>
      <c r="W211" s="134"/>
      <c r="X211" s="150"/>
      <c r="Y211" s="134"/>
      <c r="Z211" s="150"/>
      <c r="AA211" s="134"/>
      <c r="AB211" s="150"/>
    </row>
    <row r="212" spans="1:28" ht="12.75" hidden="1" customHeight="1">
      <c r="A212" s="116"/>
      <c r="B212" s="73"/>
      <c r="C212" s="131"/>
      <c r="D212" s="129"/>
      <c r="E212" s="139"/>
      <c r="F212" s="139"/>
      <c r="G212" s="139"/>
      <c r="H212" s="146"/>
      <c r="I212" s="146"/>
      <c r="J212" s="146"/>
      <c r="K212" s="146"/>
      <c r="L212" s="146"/>
      <c r="M212" s="146"/>
      <c r="N212" s="147"/>
      <c r="O212" s="148"/>
      <c r="P212" s="149"/>
      <c r="Q212" s="134"/>
      <c r="R212" s="150"/>
      <c r="S212" s="134"/>
      <c r="T212" s="150"/>
      <c r="U212" s="134"/>
      <c r="V212" s="150"/>
      <c r="W212" s="134"/>
      <c r="X212" s="150"/>
      <c r="Y212" s="134"/>
      <c r="Z212" s="150"/>
      <c r="AA212" s="134"/>
      <c r="AB212" s="150"/>
    </row>
    <row r="213" spans="1:28" ht="12.75" hidden="1" customHeight="1">
      <c r="A213" s="116"/>
      <c r="B213" s="73"/>
      <c r="C213" s="131"/>
      <c r="D213" s="129"/>
      <c r="E213" s="139"/>
      <c r="F213" s="139"/>
      <c r="G213" s="139"/>
      <c r="H213" s="146"/>
      <c r="I213" s="146"/>
      <c r="J213" s="146"/>
      <c r="K213" s="146"/>
      <c r="L213" s="146"/>
      <c r="M213" s="146"/>
      <c r="N213" s="147"/>
      <c r="O213" s="148"/>
      <c r="P213" s="149"/>
      <c r="Q213" s="134"/>
      <c r="R213" s="150"/>
      <c r="S213" s="134"/>
      <c r="T213" s="150"/>
      <c r="U213" s="134"/>
      <c r="V213" s="150"/>
      <c r="W213" s="134"/>
      <c r="X213" s="150"/>
      <c r="Y213" s="134"/>
      <c r="Z213" s="150"/>
      <c r="AA213" s="134"/>
      <c r="AB213" s="150"/>
    </row>
    <row r="214" spans="1:28" ht="12.75" hidden="1" customHeight="1">
      <c r="A214" s="116"/>
      <c r="B214" s="73"/>
      <c r="C214" s="131"/>
      <c r="D214" s="129"/>
      <c r="E214" s="139"/>
      <c r="F214" s="139"/>
      <c r="G214" s="139"/>
      <c r="H214" s="146"/>
      <c r="I214" s="146"/>
      <c r="J214" s="146"/>
      <c r="K214" s="146"/>
      <c r="L214" s="146"/>
      <c r="M214" s="146"/>
      <c r="N214" s="147"/>
      <c r="O214" s="148"/>
      <c r="P214" s="149"/>
      <c r="Q214" s="134"/>
      <c r="R214" s="150"/>
      <c r="S214" s="134"/>
      <c r="T214" s="150"/>
      <c r="U214" s="134"/>
      <c r="V214" s="150"/>
      <c r="W214" s="134"/>
      <c r="X214" s="150"/>
      <c r="Y214" s="134"/>
      <c r="Z214" s="150"/>
      <c r="AA214" s="134"/>
      <c r="AB214" s="150"/>
    </row>
    <row r="215" spans="1:28" ht="12.75" hidden="1" customHeight="1">
      <c r="A215" s="116"/>
      <c r="B215" s="73"/>
      <c r="C215" s="131"/>
      <c r="D215" s="129"/>
      <c r="E215" s="139"/>
      <c r="F215" s="139"/>
      <c r="G215" s="139"/>
      <c r="H215" s="146"/>
      <c r="I215" s="146"/>
      <c r="J215" s="146"/>
      <c r="K215" s="146"/>
      <c r="L215" s="146"/>
      <c r="M215" s="146"/>
      <c r="N215" s="147"/>
      <c r="O215" s="148"/>
      <c r="P215" s="149"/>
      <c r="Q215" s="134"/>
      <c r="R215" s="150"/>
      <c r="S215" s="134"/>
      <c r="T215" s="150"/>
      <c r="U215" s="134"/>
      <c r="V215" s="150"/>
      <c r="W215" s="134"/>
      <c r="X215" s="150"/>
      <c r="Y215" s="134"/>
      <c r="Z215" s="150"/>
      <c r="AA215" s="134"/>
      <c r="AB215" s="150"/>
    </row>
    <row r="216" spans="1:28" ht="12.75" hidden="1" customHeight="1">
      <c r="A216" s="116"/>
      <c r="B216" s="73"/>
      <c r="C216" s="131"/>
      <c r="D216" s="129"/>
      <c r="E216" s="139"/>
      <c r="F216" s="139"/>
      <c r="G216" s="139"/>
      <c r="H216" s="146"/>
      <c r="I216" s="146"/>
      <c r="J216" s="146"/>
      <c r="K216" s="146"/>
      <c r="L216" s="146"/>
      <c r="M216" s="146"/>
      <c r="N216" s="147"/>
      <c r="O216" s="148"/>
      <c r="P216" s="149"/>
      <c r="Q216" s="134"/>
      <c r="R216" s="150"/>
      <c r="S216" s="134"/>
      <c r="T216" s="150"/>
      <c r="U216" s="134"/>
      <c r="V216" s="150"/>
      <c r="W216" s="134"/>
      <c r="X216" s="150"/>
      <c r="Y216" s="134"/>
      <c r="Z216" s="150"/>
      <c r="AA216" s="134"/>
      <c r="AB216" s="150"/>
    </row>
    <row r="217" spans="1:28" ht="12.75" hidden="1" customHeight="1">
      <c r="A217" s="116"/>
      <c r="B217" s="73"/>
      <c r="C217" s="131"/>
      <c r="D217" s="129"/>
      <c r="E217" s="139"/>
      <c r="F217" s="139"/>
      <c r="G217" s="139"/>
      <c r="H217" s="146"/>
      <c r="I217" s="146"/>
      <c r="J217" s="146"/>
      <c r="K217" s="146"/>
      <c r="L217" s="146"/>
      <c r="M217" s="146"/>
      <c r="N217" s="147"/>
      <c r="O217" s="148"/>
      <c r="P217" s="149"/>
      <c r="Q217" s="134"/>
      <c r="R217" s="150"/>
      <c r="S217" s="134"/>
      <c r="T217" s="150"/>
      <c r="U217" s="134"/>
      <c r="V217" s="150"/>
      <c r="W217" s="134"/>
      <c r="X217" s="150"/>
      <c r="Y217" s="134"/>
      <c r="Z217" s="150"/>
      <c r="AA217" s="134"/>
      <c r="AB217" s="150"/>
    </row>
    <row r="218" spans="1:28" ht="12.75" hidden="1" customHeight="1">
      <c r="A218" s="116"/>
      <c r="B218" s="73"/>
      <c r="C218" s="131"/>
      <c r="D218" s="129"/>
      <c r="E218" s="139"/>
      <c r="F218" s="139"/>
      <c r="G218" s="139"/>
      <c r="H218" s="146"/>
      <c r="I218" s="146"/>
      <c r="J218" s="146"/>
      <c r="K218" s="146"/>
      <c r="L218" s="146"/>
      <c r="M218" s="146"/>
      <c r="N218" s="147"/>
      <c r="O218" s="148"/>
      <c r="P218" s="149"/>
      <c r="Q218" s="134"/>
      <c r="R218" s="150"/>
      <c r="S218" s="134"/>
      <c r="T218" s="150"/>
      <c r="U218" s="134"/>
      <c r="V218" s="150"/>
      <c r="W218" s="134"/>
      <c r="X218" s="150"/>
      <c r="Y218" s="134"/>
      <c r="Z218" s="150"/>
      <c r="AA218" s="134"/>
      <c r="AB218" s="150"/>
    </row>
    <row r="219" spans="1:28" ht="12.75" hidden="1" customHeight="1">
      <c r="A219" s="116"/>
      <c r="B219" s="73"/>
      <c r="C219" s="131"/>
      <c r="D219" s="129"/>
      <c r="E219" s="139"/>
      <c r="F219" s="139"/>
      <c r="G219" s="139"/>
      <c r="H219" s="146"/>
      <c r="I219" s="146"/>
      <c r="J219" s="146"/>
      <c r="K219" s="146"/>
      <c r="L219" s="146"/>
      <c r="M219" s="146"/>
      <c r="N219" s="147"/>
      <c r="O219" s="148"/>
      <c r="P219" s="149"/>
      <c r="Q219" s="134"/>
      <c r="R219" s="150"/>
      <c r="S219" s="134"/>
      <c r="T219" s="150"/>
      <c r="U219" s="134"/>
      <c r="V219" s="150"/>
      <c r="W219" s="134"/>
      <c r="X219" s="150"/>
      <c r="Y219" s="134"/>
      <c r="Z219" s="150"/>
      <c r="AA219" s="134"/>
      <c r="AB219" s="150"/>
    </row>
    <row r="220" spans="1:28" ht="12.75" hidden="1" customHeight="1">
      <c r="A220" s="116"/>
      <c r="B220" s="73"/>
      <c r="C220" s="131"/>
      <c r="D220" s="129"/>
      <c r="E220" s="139"/>
      <c r="F220" s="139"/>
      <c r="G220" s="139"/>
      <c r="H220" s="146"/>
      <c r="I220" s="146"/>
      <c r="J220" s="146"/>
      <c r="K220" s="146"/>
      <c r="L220" s="146"/>
      <c r="M220" s="146"/>
      <c r="N220" s="147"/>
      <c r="O220" s="148"/>
      <c r="P220" s="149"/>
      <c r="Q220" s="134"/>
      <c r="R220" s="150"/>
      <c r="S220" s="134"/>
      <c r="T220" s="150"/>
      <c r="U220" s="134"/>
      <c r="V220" s="150"/>
      <c r="W220" s="134"/>
      <c r="X220" s="150"/>
      <c r="Y220" s="134"/>
      <c r="Z220" s="150"/>
      <c r="AA220" s="134"/>
      <c r="AB220" s="150"/>
    </row>
    <row r="221" spans="1:28" ht="12.75" hidden="1" customHeight="1">
      <c r="A221" s="116"/>
      <c r="B221" s="73"/>
      <c r="C221" s="131"/>
      <c r="D221" s="129"/>
      <c r="E221" s="139"/>
      <c r="F221" s="139"/>
      <c r="G221" s="139"/>
      <c r="H221" s="146"/>
      <c r="I221" s="146"/>
      <c r="J221" s="146"/>
      <c r="K221" s="146"/>
      <c r="L221" s="146"/>
      <c r="M221" s="146"/>
      <c r="N221" s="147"/>
      <c r="O221" s="148"/>
      <c r="P221" s="149"/>
      <c r="Q221" s="134"/>
      <c r="R221" s="150"/>
      <c r="S221" s="134"/>
      <c r="T221" s="150"/>
      <c r="U221" s="134"/>
      <c r="V221" s="150"/>
      <c r="W221" s="134"/>
      <c r="X221" s="150"/>
      <c r="Y221" s="134"/>
      <c r="Z221" s="150"/>
      <c r="AA221" s="134"/>
      <c r="AB221" s="150"/>
    </row>
    <row r="222" spans="1:28" ht="12.75" hidden="1" customHeight="1">
      <c r="A222" s="116"/>
      <c r="B222" s="73"/>
      <c r="C222" s="131"/>
      <c r="D222" s="129"/>
      <c r="E222" s="139"/>
      <c r="F222" s="139"/>
      <c r="G222" s="139"/>
      <c r="H222" s="146"/>
      <c r="I222" s="146"/>
      <c r="J222" s="146"/>
      <c r="K222" s="146"/>
      <c r="L222" s="146"/>
      <c r="M222" s="146"/>
      <c r="N222" s="147"/>
      <c r="O222" s="148"/>
      <c r="P222" s="149"/>
      <c r="Q222" s="134"/>
      <c r="R222" s="150"/>
      <c r="S222" s="134"/>
      <c r="T222" s="150"/>
      <c r="U222" s="134"/>
      <c r="V222" s="150"/>
      <c r="W222" s="134"/>
      <c r="X222" s="150"/>
      <c r="Y222" s="134"/>
      <c r="Z222" s="150"/>
      <c r="AA222" s="134"/>
      <c r="AB222" s="150"/>
    </row>
    <row r="223" spans="1:28" ht="12.75" hidden="1" customHeight="1">
      <c r="A223" s="116"/>
      <c r="B223" s="73"/>
      <c r="C223" s="131"/>
      <c r="D223" s="129"/>
      <c r="E223" s="139"/>
      <c r="F223" s="139"/>
      <c r="G223" s="139"/>
      <c r="H223" s="146"/>
      <c r="I223" s="146"/>
      <c r="J223" s="146"/>
      <c r="K223" s="146"/>
      <c r="L223" s="146"/>
      <c r="M223" s="146"/>
      <c r="N223" s="147"/>
      <c r="O223" s="148"/>
      <c r="P223" s="149"/>
      <c r="Q223" s="134"/>
      <c r="R223" s="150"/>
      <c r="S223" s="134"/>
      <c r="T223" s="150"/>
      <c r="U223" s="134"/>
      <c r="V223" s="150"/>
      <c r="W223" s="134"/>
      <c r="X223" s="150"/>
      <c r="Y223" s="134"/>
      <c r="Z223" s="150"/>
      <c r="AA223" s="134"/>
      <c r="AB223" s="150"/>
    </row>
    <row r="224" spans="1:28" ht="12.75" hidden="1" customHeight="1">
      <c r="A224" s="116"/>
      <c r="B224" s="73"/>
      <c r="C224" s="131"/>
      <c r="D224" s="129"/>
      <c r="E224" s="139"/>
      <c r="F224" s="139"/>
      <c r="G224" s="139"/>
      <c r="H224" s="146"/>
      <c r="I224" s="146"/>
      <c r="J224" s="146"/>
      <c r="K224" s="146"/>
      <c r="L224" s="146"/>
      <c r="M224" s="146"/>
      <c r="N224" s="147"/>
      <c r="O224" s="148"/>
      <c r="P224" s="149"/>
      <c r="Q224" s="134"/>
      <c r="R224" s="150"/>
      <c r="S224" s="134"/>
      <c r="T224" s="150"/>
      <c r="U224" s="134"/>
      <c r="V224" s="150"/>
      <c r="W224" s="134"/>
      <c r="X224" s="150"/>
      <c r="Y224" s="134"/>
      <c r="Z224" s="150"/>
      <c r="AA224" s="134"/>
      <c r="AB224" s="150"/>
    </row>
    <row r="225" spans="1:28" ht="12.75" hidden="1" customHeight="1">
      <c r="A225" s="116"/>
      <c r="B225" s="73"/>
      <c r="C225" s="131"/>
      <c r="D225" s="129"/>
      <c r="E225" s="139"/>
      <c r="F225" s="139"/>
      <c r="G225" s="139"/>
      <c r="H225" s="146"/>
      <c r="I225" s="146"/>
      <c r="J225" s="146"/>
      <c r="K225" s="146"/>
      <c r="L225" s="146"/>
      <c r="M225" s="146"/>
      <c r="N225" s="147"/>
      <c r="O225" s="148"/>
      <c r="P225" s="149"/>
      <c r="Q225" s="134"/>
      <c r="R225" s="150"/>
      <c r="S225" s="134"/>
      <c r="T225" s="150"/>
      <c r="U225" s="134"/>
      <c r="V225" s="150"/>
      <c r="W225" s="134"/>
      <c r="X225" s="150"/>
      <c r="Y225" s="134"/>
      <c r="Z225" s="150"/>
      <c r="AA225" s="134"/>
      <c r="AB225" s="150"/>
    </row>
    <row r="226" spans="1:28" ht="12.75" hidden="1" customHeight="1">
      <c r="A226" s="116"/>
      <c r="B226" s="138"/>
      <c r="C226" s="136"/>
      <c r="D226" s="139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51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</row>
    <row r="227" spans="1:28" hidden="1">
      <c r="B227" s="103"/>
      <c r="C227" s="83"/>
      <c r="G227" s="81"/>
      <c r="H227" s="81"/>
      <c r="I227" s="81"/>
      <c r="J227" s="81"/>
      <c r="K227" s="105"/>
      <c r="L227" s="105"/>
      <c r="M227" s="105"/>
      <c r="N227" s="105"/>
      <c r="O227" s="102"/>
      <c r="Q227" s="105"/>
      <c r="R227" s="125"/>
      <c r="S227" s="105"/>
      <c r="T227" s="125"/>
      <c r="U227" s="105"/>
      <c r="V227" s="125"/>
      <c r="W227" s="105"/>
      <c r="X227" s="125"/>
      <c r="Y227" s="105"/>
      <c r="Z227" s="125"/>
      <c r="AA227" s="105"/>
      <c r="AB227" s="125"/>
    </row>
    <row r="228" spans="1:28" hidden="1">
      <c r="B228" s="103"/>
      <c r="G228" s="81"/>
      <c r="H228" s="81"/>
      <c r="I228" s="81"/>
      <c r="K228" s="106"/>
      <c r="L228" s="106"/>
      <c r="M228" s="106"/>
      <c r="Q228" s="105"/>
      <c r="R228" s="125"/>
      <c r="S228" s="105"/>
      <c r="T228" s="125"/>
      <c r="W228" s="106"/>
      <c r="X228" s="118"/>
      <c r="Y228" s="106"/>
      <c r="Z228" s="118"/>
      <c r="AA228" s="106"/>
      <c r="AB228" s="118"/>
    </row>
    <row r="229" spans="1:28" hidden="1">
      <c r="B229" s="103"/>
      <c r="G229" s="81"/>
      <c r="H229" s="81"/>
      <c r="I229" s="81"/>
      <c r="K229" s="106"/>
      <c r="L229" s="106"/>
      <c r="M229" s="106"/>
      <c r="Q229" s="105"/>
      <c r="R229" s="125"/>
      <c r="S229" s="105"/>
      <c r="T229" s="125"/>
      <c r="W229" s="106"/>
      <c r="X229" s="118"/>
      <c r="Y229" s="106"/>
      <c r="Z229" s="118"/>
      <c r="AA229" s="106"/>
      <c r="AB229" s="118"/>
    </row>
    <row r="230" spans="1:28" hidden="1">
      <c r="B230" s="103"/>
      <c r="G230" s="81"/>
      <c r="H230" s="81"/>
      <c r="I230" s="81"/>
      <c r="K230" s="106"/>
      <c r="L230" s="106"/>
      <c r="M230" s="106"/>
      <c r="Q230" s="105"/>
      <c r="R230" s="125"/>
      <c r="S230" s="105"/>
      <c r="T230" s="125"/>
      <c r="W230" s="106"/>
      <c r="X230" s="118"/>
      <c r="Y230" s="106"/>
      <c r="Z230" s="118"/>
      <c r="AA230" s="106"/>
      <c r="AB230" s="118"/>
    </row>
    <row r="231" spans="1:28" hidden="1">
      <c r="B231" s="103"/>
      <c r="K231" s="106"/>
      <c r="L231" s="106"/>
      <c r="M231" s="106"/>
      <c r="W231" s="106"/>
      <c r="X231" s="118"/>
      <c r="Y231" s="106"/>
      <c r="Z231" s="118"/>
      <c r="AA231" s="106"/>
      <c r="AB231" s="118"/>
    </row>
    <row r="232" spans="1:28" hidden="1">
      <c r="B232" s="103"/>
      <c r="D232" s="107"/>
      <c r="E232" s="107"/>
      <c r="F232" s="107"/>
      <c r="K232" s="106"/>
      <c r="L232" s="106"/>
      <c r="M232" s="106"/>
      <c r="W232" s="106"/>
      <c r="X232" s="118"/>
      <c r="Y232" s="106"/>
      <c r="Z232" s="118"/>
      <c r="AA232" s="106"/>
      <c r="AB232" s="118"/>
    </row>
    <row r="233" spans="1:28" hidden="1">
      <c r="B233" s="103"/>
      <c r="G233" s="108"/>
      <c r="H233" s="108"/>
      <c r="I233" s="108"/>
      <c r="K233" s="106"/>
      <c r="L233" s="106"/>
      <c r="M233" s="106"/>
      <c r="Q233" s="126"/>
      <c r="R233" s="127"/>
      <c r="S233" s="126"/>
      <c r="T233" s="127"/>
      <c r="W233" s="106"/>
      <c r="X233" s="118"/>
      <c r="Y233" s="106"/>
      <c r="Z233" s="118"/>
      <c r="AA233" s="106"/>
      <c r="AB233" s="118"/>
    </row>
    <row r="234" spans="1:28" hidden="1">
      <c r="B234" s="103"/>
      <c r="K234" s="106"/>
      <c r="L234" s="106"/>
      <c r="M234" s="106"/>
      <c r="W234" s="106"/>
      <c r="X234" s="118"/>
      <c r="Y234" s="106"/>
      <c r="Z234" s="118"/>
      <c r="AA234" s="106"/>
      <c r="AB234" s="118"/>
    </row>
    <row r="235" spans="1:28" s="75" customFormat="1" hidden="1">
      <c r="B235" s="109"/>
      <c r="D235" s="110"/>
      <c r="E235" s="110"/>
      <c r="F235" s="110"/>
      <c r="K235" s="111"/>
      <c r="L235" s="111"/>
      <c r="M235" s="111"/>
      <c r="N235" s="111"/>
      <c r="O235" s="128"/>
      <c r="P235" s="112"/>
      <c r="Q235" s="111"/>
      <c r="R235" s="119"/>
      <c r="S235" s="111"/>
      <c r="T235" s="119"/>
      <c r="U235" s="111"/>
      <c r="V235" s="119"/>
      <c r="W235" s="111"/>
      <c r="X235" s="119"/>
      <c r="Y235" s="111"/>
      <c r="Z235" s="119"/>
      <c r="AA235" s="111"/>
      <c r="AB235" s="119"/>
    </row>
    <row r="236" spans="1:28" s="75" customFormat="1" hidden="1">
      <c r="B236" s="109"/>
      <c r="D236" s="110"/>
      <c r="E236" s="110"/>
      <c r="F236" s="110"/>
      <c r="K236" s="111"/>
      <c r="L236" s="111"/>
      <c r="M236" s="111"/>
      <c r="N236" s="111"/>
      <c r="O236" s="128"/>
      <c r="P236" s="112"/>
      <c r="Q236" s="111"/>
      <c r="R236" s="119"/>
      <c r="S236" s="111"/>
      <c r="T236" s="119"/>
      <c r="U236" s="111"/>
      <c r="V236" s="119"/>
      <c r="W236" s="111"/>
      <c r="X236" s="119"/>
      <c r="Y236" s="111"/>
      <c r="Z236" s="119"/>
      <c r="AA236" s="111"/>
      <c r="AB236" s="119"/>
    </row>
    <row r="237" spans="1:28" s="75" customFormat="1" hidden="1">
      <c r="B237" s="109"/>
      <c r="D237" s="110"/>
      <c r="E237" s="110"/>
      <c r="F237" s="110"/>
      <c r="K237" s="111"/>
      <c r="L237" s="111"/>
      <c r="M237" s="111"/>
      <c r="N237" s="111"/>
      <c r="O237" s="128"/>
      <c r="P237" s="112"/>
      <c r="Q237" s="111"/>
      <c r="R237" s="119"/>
      <c r="S237" s="111"/>
      <c r="T237" s="119"/>
      <c r="U237" s="111"/>
      <c r="V237" s="119"/>
      <c r="W237" s="111"/>
      <c r="X237" s="119"/>
      <c r="Y237" s="111"/>
      <c r="Z237" s="119"/>
      <c r="AA237" s="111"/>
      <c r="AB237" s="119"/>
    </row>
    <row r="238" spans="1:28" s="75" customFormat="1" hidden="1">
      <c r="B238" s="109"/>
      <c r="D238" s="110"/>
      <c r="E238" s="110"/>
      <c r="F238" s="110"/>
      <c r="K238" s="111"/>
      <c r="L238" s="111"/>
      <c r="M238" s="111"/>
      <c r="N238" s="111"/>
      <c r="O238" s="128"/>
      <c r="P238" s="112"/>
      <c r="Q238" s="111"/>
      <c r="R238" s="119"/>
      <c r="S238" s="111"/>
      <c r="T238" s="119"/>
      <c r="U238" s="111"/>
      <c r="V238" s="119"/>
      <c r="W238" s="111"/>
      <c r="X238" s="119"/>
      <c r="Y238" s="111"/>
      <c r="Z238" s="119"/>
      <c r="AA238" s="111"/>
      <c r="AB238" s="119"/>
    </row>
    <row r="239" spans="1:28" s="75" customFormat="1" hidden="1">
      <c r="B239" s="109"/>
      <c r="D239" s="113"/>
      <c r="E239" s="113"/>
      <c r="F239" s="113"/>
      <c r="K239" s="111"/>
      <c r="L239" s="111"/>
      <c r="M239" s="111"/>
      <c r="N239" s="111"/>
      <c r="O239" s="128"/>
      <c r="P239" s="112"/>
      <c r="Q239" s="111"/>
      <c r="R239" s="119"/>
      <c r="S239" s="111"/>
      <c r="T239" s="119"/>
      <c r="U239" s="111"/>
      <c r="V239" s="119"/>
      <c r="W239" s="111"/>
      <c r="X239" s="119"/>
      <c r="Y239" s="111"/>
      <c r="Z239" s="119"/>
      <c r="AA239" s="111"/>
      <c r="AB239" s="119"/>
    </row>
    <row r="240" spans="1:28" s="75" customFormat="1" hidden="1">
      <c r="B240" s="109"/>
      <c r="D240" s="110"/>
      <c r="E240" s="110"/>
      <c r="F240" s="110"/>
      <c r="K240" s="111"/>
      <c r="L240" s="111"/>
      <c r="M240" s="111"/>
      <c r="N240" s="111"/>
      <c r="O240" s="128"/>
      <c r="P240" s="112"/>
      <c r="Q240" s="111"/>
      <c r="R240" s="119"/>
      <c r="S240" s="111"/>
      <c r="T240" s="119"/>
      <c r="U240" s="111"/>
      <c r="V240" s="119"/>
      <c r="W240" s="111"/>
      <c r="X240" s="119"/>
      <c r="Y240" s="111"/>
      <c r="Z240" s="119"/>
      <c r="AA240" s="111"/>
      <c r="AB240" s="119"/>
    </row>
    <row r="241" spans="2:28" s="75" customFormat="1" hidden="1">
      <c r="B241" s="109"/>
      <c r="D241" s="110"/>
      <c r="E241" s="110"/>
      <c r="F241" s="110"/>
      <c r="K241" s="111"/>
      <c r="L241" s="111"/>
      <c r="M241" s="111"/>
      <c r="N241" s="111"/>
      <c r="O241" s="128"/>
      <c r="P241" s="112"/>
      <c r="Q241" s="111"/>
      <c r="R241" s="119"/>
      <c r="S241" s="111"/>
      <c r="T241" s="119"/>
      <c r="U241" s="111"/>
      <c r="V241" s="119"/>
      <c r="W241" s="111"/>
      <c r="X241" s="119"/>
      <c r="Y241" s="111"/>
      <c r="Z241" s="119"/>
      <c r="AA241" s="111"/>
      <c r="AB241" s="119"/>
    </row>
    <row r="242" spans="2:28" s="75" customFormat="1" hidden="1">
      <c r="B242" s="109"/>
      <c r="D242" s="110"/>
      <c r="E242" s="110"/>
      <c r="F242" s="110"/>
      <c r="K242" s="111"/>
      <c r="L242" s="111"/>
      <c r="M242" s="111"/>
      <c r="N242" s="111"/>
      <c r="O242" s="128"/>
      <c r="P242" s="112"/>
      <c r="Q242" s="111"/>
      <c r="R242" s="119"/>
      <c r="S242" s="111"/>
      <c r="T242" s="119"/>
      <c r="U242" s="111"/>
      <c r="V242" s="119"/>
      <c r="W242" s="111"/>
      <c r="X242" s="119"/>
      <c r="Y242" s="111"/>
      <c r="Z242" s="119"/>
      <c r="AA242" s="111"/>
      <c r="AB242" s="119"/>
    </row>
    <row r="243" spans="2:28" s="75" customFormat="1" hidden="1">
      <c r="B243" s="109"/>
      <c r="D243" s="110"/>
      <c r="E243" s="110"/>
      <c r="F243" s="110"/>
      <c r="K243" s="111"/>
      <c r="L243" s="111"/>
      <c r="M243" s="111"/>
      <c r="N243" s="111"/>
      <c r="O243" s="128"/>
      <c r="P243" s="112"/>
      <c r="Q243" s="111"/>
      <c r="R243" s="119"/>
      <c r="S243" s="111"/>
      <c r="T243" s="119"/>
      <c r="U243" s="111"/>
      <c r="V243" s="119"/>
      <c r="W243" s="111"/>
      <c r="X243" s="119"/>
      <c r="Y243" s="111"/>
      <c r="Z243" s="119"/>
      <c r="AA243" s="111"/>
      <c r="AB243" s="119"/>
    </row>
    <row r="244" spans="2:28" hidden="1">
      <c r="B244" s="103"/>
    </row>
    <row r="245" spans="2:28" hidden="1">
      <c r="B245" s="103"/>
    </row>
    <row r="246" spans="2:28" hidden="1">
      <c r="B246" s="114"/>
      <c r="D246" s="107"/>
      <c r="E246" s="107"/>
      <c r="F246" s="107"/>
    </row>
    <row r="247" spans="2:28" hidden="1">
      <c r="B247" s="115"/>
    </row>
    <row r="248" spans="2:28" hidden="1">
      <c r="B248" s="114"/>
    </row>
    <row r="249" spans="2:28" hidden="1">
      <c r="B249" s="115"/>
    </row>
  </sheetData>
  <mergeCells count="3">
    <mergeCell ref="H2:N2"/>
    <mergeCell ref="O2:O3"/>
    <mergeCell ref="E2:G2"/>
  </mergeCells>
  <phoneticPr fontId="0" type="noConversion"/>
  <dataValidations count="1">
    <dataValidation type="custom" showInputMessage="1" showErrorMessage="1" errorTitle="Advertencia !" error="La celda contiene fórmula. No se puede modificar." sqref="D6:O10 R6:R10 T6:T10 V6:V10 X6:X10 Z6:Z10 AB6:AB10 D12:O16 R12:R16 T12:T16 V12:V16 X12:X16 Z12:Z16 AB12:AB16 D18:O22 R18:R22 T18:T22 V18:V22 X18:X22 Z18:Z22 AB18:AB22 D24:O29 R24:R29 T24:T29 V24:V29 X24:X29 Z24:Z29 AB24:AB29 D31:O34 R31:R34 T31:T34 V31:V34 X31:X34 Z31:Z34 AB31:AB34 D36:O40 R36:R40 T36:T40 V36:V40 X36:X40 Z36:Z40 AB36:AB40 D42:O46 R42:R46 T42:T46 V42:V46 X42:X46 Z42:Z46 AB42:AB46 D48:O85 R48:R85 T48:T85 V48:V85 X48:X85 Z48:Z85 AB48:AB85 D87:O92 R87:R92 T87:T92 V87:V92 X87:X92 Z87:Z92 AB87:AB92 R94:R107 T94:T107 V94:V107 X94:X107 Z94:Z107 AB94:AB107 D123:O132 D109:O121 R109:R121 T109:T121 V109:V121 X109:X121 Z109:Z121 AB109:AB121 R123:R132 T123:T132 V123:V132 X123:X132 Z123:Z132 AB123:AB132 D173:AB173 D134:O144 R134:R144 T134:T144 V134:V144 X134:X144 Z134:Z144 AB134:AB144 D146:O164 R146:R164 T146:T164 V146:V164 X146:X164 Z146:Z164 AB146:AB164 D166:O172 R166:R172 T166:T172 V166:V172 X166:X172 Z166:Z172 AB166:AB172 D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/>
  <dimension ref="A1:R196"/>
  <sheetViews>
    <sheetView showGridLines="0" showZeros="0" zoomScale="120" zoomScaleNormal="120" workbookViewId="0">
      <pane xSplit="3" ySplit="3" topLeftCell="D4" activePane="bottomRight" state="frozen"/>
      <selection activeCell="B106" sqref="B106"/>
      <selection pane="topRight" activeCell="B106" sqref="B106"/>
      <selection pane="bottomLeft" activeCell="B106" sqref="B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+'2semana'!O6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+'2semana'!O7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+'2semana'!O8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+'2semana'!O9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+'2semana'!O10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+'2semana'!O12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+'2semana'!O13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+'2semana'!O14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+'2semana'!O15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+'2semana'!O16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+'2semana'!O18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+'2semana'!O19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+'2semana'!O20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+'2semana'!O21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+'2semana'!O22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+'2semana'!O24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+'2semana'!O25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+'2semana'!O26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+'2semana'!O27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+'2semana'!O28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+'2semana'!O29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+'2semana'!O31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+'2semana'!O32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+'2semana'!O33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+'2semana'!O34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+'2semana'!O36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+'2semana'!O37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+'2semana'!O38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+'2semana'!O39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+'2semana'!O40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+'2semana'!O42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+'2semana'!O43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+'2semana'!O44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+'2semana'!O45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+'2semana'!O46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+'2semana'!O48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+'2semana'!O49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+'2semana'!O50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+'2semana'!O51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+'2semana'!O52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+'2semana'!O53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+'2semana'!O54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+'2semana'!O55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+'2semana'!O56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+'2semana'!O57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+'2semana'!O58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+'2semana'!O59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+'2semana'!O60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+'2semana'!O61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+'2semana'!O62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+'2semana'!O63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+'2semana'!O64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+'2semana'!O65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+'2semana'!O66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+'2semana'!O67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+'2semana'!O68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+'2semana'!O69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+'2semana'!O70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+'2semana'!O71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+'2semana'!O72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+'2semana'!O73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+'2semana'!O74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+'2semana'!O75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+'2semana'!O76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+'2semana'!O77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+'2semana'!O78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+'2semana'!O79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+'2semana'!O80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+'2semana'!O81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+'2semana'!O82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+'2semana'!O83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+'2semana'!O84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+'2semana'!O85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+'2semana'!O87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+'2semana'!O88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+'2semana'!O89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+'2semana'!O90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+'2semana'!O91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+'2semana'!O92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+'2semana'!O94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+'2semana'!O95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+'2semana'!O96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+'2semana'!O97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+'2semana'!O98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+'2semana'!O99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+'2semana'!O100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+'2semana'!O101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+'2semana'!O102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+'2semana'!O103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+'2semana'!O104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+'2semana'!O105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+'2semana'!O106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+'2semana'!O107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+'2semana'!O109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+'2semana'!O110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+'2semana'!O111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+'2semana'!O112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+'2semana'!O113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+'2semana'!O114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+'2semana'!O115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+'2semana'!O116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+'2semana'!O117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+'2semana'!O118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+'2semana'!O119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+'2semana'!O120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+'2semana'!O121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+'2semana'!O123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+'2semana'!O124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+'2semana'!O125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+'2semana'!O126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+'2semana'!O127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+'2semana'!O128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+'2semana'!O129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+'2semana'!O130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+'2semana'!O131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+'2semana'!O132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+'2semana'!O134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+'2semana'!O135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+'2semana'!O136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+'2semana'!O137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+'2semana'!O138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+'2semana'!O139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+'2semana'!O140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+'2semana'!O141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+'2semana'!O142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+'2semana'!O143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+'2semana'!O144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+'2semana'!O146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+'2semana'!O147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+'2semana'!O148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+'2semana'!O149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+'2semana'!O150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+'2semana'!O151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+'2semana'!O152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+'2semana'!O153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+'2semana'!O154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+'2semana'!O155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+'2semana'!O156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+'2semana'!O157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+'2semana'!O158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+'2semana'!O159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+'2semana'!O160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+'2semana'!O161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+'2semana'!O162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+'2semana'!O163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+'2semana'!O164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+'2semana'!O166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+'2semana'!O167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+'2semana'!O168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+'2semana'!O169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+'2semana'!O170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+'2semana'!O171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+'2semana'!O172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+'14'!O6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+'14'!O7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+'14'!O8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+'14'!O9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+'14'!O10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+'14'!O12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+'14'!O13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+'14'!O14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+'14'!O15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+'14'!O16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+'14'!O18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+'14'!O19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+'14'!O20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+'14'!O21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+'14'!O22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+'14'!O24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+'14'!O25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+'14'!O26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+'14'!O27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+'14'!O28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+'14'!O29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+'14'!O31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+'14'!O32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+'14'!O33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+'14'!O34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+'14'!O36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+'14'!O37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+'14'!O38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+'14'!O39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+'14'!O40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+'14'!O42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+'14'!O43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+'14'!O44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+'14'!O45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+'14'!O46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+'14'!O48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+'14'!O49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+'14'!O50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+'14'!O51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+'14'!O52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+'14'!O53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+'14'!O54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+'14'!O55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+'14'!O56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+'14'!O57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+'14'!O58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+'14'!O59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+'14'!O60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+'14'!O61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+'14'!O62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+'14'!O63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+'14'!O64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+'14'!O65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+'14'!O66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+'14'!O67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+'14'!O68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+'14'!O69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+'14'!O70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+'14'!O71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+'14'!O72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+'14'!O73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+'14'!O74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+'14'!O75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+'14'!O76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+'14'!O77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+'14'!O78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+'14'!O79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+'14'!O80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+'14'!O81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+'14'!O82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+'14'!O83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+'14'!O84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+'14'!O85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+'14'!O87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+'14'!O88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+'14'!O89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+'14'!O90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+'14'!O91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+'14'!O92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+'14'!O94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+'14'!O95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+'14'!O96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+'14'!O97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+'14'!O98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+'14'!O99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+'14'!O100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+'14'!O101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+'14'!O102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+'14'!O103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+'14'!O104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+'14'!O105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+'14'!O106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+'14'!O107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+'14'!O109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+'14'!O110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+'14'!O111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+'14'!O112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+'14'!O113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+'14'!O114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+'14'!O115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+'14'!O116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+'14'!O117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+'14'!O118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+'14'!O119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+'14'!O120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+'14'!O121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+'14'!O123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+'14'!O124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+'14'!O125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+'14'!O126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+'14'!O127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+'14'!O128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+'14'!O129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+'14'!O130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+'14'!O131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+'14'!O132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+'14'!O134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+'14'!O135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+'14'!O136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+'14'!O137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+'14'!O138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+'14'!O139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+'14'!O140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+'14'!O141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+'14'!O142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+'14'!O143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+'14'!O144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+'14'!O146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+'14'!O147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+'14'!O148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+'14'!O149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+'14'!O150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+'14'!O151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+'14'!O152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+'14'!O153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+'14'!O154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+'14'!O155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+'14'!O156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+'14'!O157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+'14'!O158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+'14'!O159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+'14'!O160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+'14'!O161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+'14'!O162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+'14'!O163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+'14'!O164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+'14'!O166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+'14'!O167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+'14'!O168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+'14'!O169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+'14'!O170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+'14'!O171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+'14'!O172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+'15'!O6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+'15'!O7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+'15'!O8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+'15'!O9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+'15'!O10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+'15'!O12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+'15'!O13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+'15'!O14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+'15'!O15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+'15'!O16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+'15'!O18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+'15'!O19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+'15'!O20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+'15'!O21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+'15'!O22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+'15'!O24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+'15'!O25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+'15'!O26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+'15'!O27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+'15'!O28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+'15'!O29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+'15'!O31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+'15'!O32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+'15'!O33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+'15'!O34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+'15'!O36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+'15'!O37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+'15'!O38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+'15'!O39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+'15'!O40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+'15'!O42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+'15'!O43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+'15'!O44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+'15'!O45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+'15'!O46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+'15'!O48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+'15'!O49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+'15'!O50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+'15'!O51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+'15'!O52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+'15'!O53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+'15'!O54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+'15'!O55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+'15'!O56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+'15'!O57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+'15'!O58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+'15'!O59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+'15'!O60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+'15'!O61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+'15'!O62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+'15'!O63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+'15'!O64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+'15'!O65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+'15'!O66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+'15'!O67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+'15'!O68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+'15'!O69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+'15'!O70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+'15'!O71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+'15'!O72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+'15'!O73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+'15'!O74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+'15'!O75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+'15'!O76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+'15'!O77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+'15'!O78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+'15'!O79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+'15'!O80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+'15'!O81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+'15'!O82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+'15'!O83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+'15'!O84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+'15'!O85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+'15'!O87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+'15'!O88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+'15'!O89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+'15'!O90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+'15'!O91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+'15'!O92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+'15'!O94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+'15'!O95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+'15'!O96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+'15'!O97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+'15'!O98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+'15'!O99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+'15'!O100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+'15'!O101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+'15'!O102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+'15'!O103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+'15'!O104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+'15'!O105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+'15'!O106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+'15'!O107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+'15'!O109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+'15'!O110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+'15'!O111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+'15'!O112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+'15'!O113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+'15'!O114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+'15'!O115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+'15'!O116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+'15'!O117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+'15'!O118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+'15'!O119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+'15'!O120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+'15'!O121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+'15'!O123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+'15'!O124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+'15'!O125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+'15'!O126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+'15'!O127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+'15'!O128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+'15'!O129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+'15'!O130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+'15'!O131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+'15'!O132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+'15'!O134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+'15'!O135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+'15'!O136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+'15'!O137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+'15'!O138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+'15'!O139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+'15'!O140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+'15'!O141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+'15'!O142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+'15'!O143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+'15'!O144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+'15'!O146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+'15'!O147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+'15'!O148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+'15'!O149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+'15'!O150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+'15'!O151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+'15'!O152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+'15'!O153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+'15'!O154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+'15'!O155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+'15'!O156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+'15'!O157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+'15'!O158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+'15'!O159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+'15'!O160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+'15'!O161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+'15'!O162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+'15'!O163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+'15'!O164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+'15'!O166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+'15'!O167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+'15'!O168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+'15'!O169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+'15'!O170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+'15'!O171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+'15'!O172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+'16'!O6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+'16'!O7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+'16'!O8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+'16'!O9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+'16'!O10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+'16'!O12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+'16'!O13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+'16'!O14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+'16'!O15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+'16'!O16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+'16'!O18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+'16'!O19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+'16'!O20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+'16'!O21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+'16'!O22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+'16'!O24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+'16'!O25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+'16'!O26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+'16'!O27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+'16'!O28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+'16'!O29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+'16'!O31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+'16'!O32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+'16'!O33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+'16'!O34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+'16'!O36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+'16'!O37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+'16'!O38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+'16'!O39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+'16'!O40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+'16'!O42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+'16'!O43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+'16'!O44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+'16'!O45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+'16'!O46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+'16'!O48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+'16'!O49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+'16'!O50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+'16'!O51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+'16'!O52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+'16'!O53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+'16'!O54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+'16'!O55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+'16'!O56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+'16'!O57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+'16'!O58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+'16'!O59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+'16'!O60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+'16'!O61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+'16'!O62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+'16'!O63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+'16'!O64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+'16'!O65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+'16'!O66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+'16'!O67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+'16'!O68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+'16'!O69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+'16'!O70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+'16'!O71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+'16'!O72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+'16'!O73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+'16'!O74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+'16'!O75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+'16'!O76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+'16'!O77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+'16'!O78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+'16'!O79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+'16'!O80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+'16'!O81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+'16'!O82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+'16'!O83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+'16'!O84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+'16'!O85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+'16'!O87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+'16'!O88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+'16'!O89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+'16'!O90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+'16'!O91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+'16'!O92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+'16'!O94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+'16'!O95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+'16'!O96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+'16'!O97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+'16'!O98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+'16'!O99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+'16'!O100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+'16'!O101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+'16'!O102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+'16'!O103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+'16'!O104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+'16'!O105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+'16'!O106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+'16'!O107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+'16'!O109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+'16'!O110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+'16'!O111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+'16'!O112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+'16'!O113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+'16'!O114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+'16'!O115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+'16'!O116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+'16'!O117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+'16'!O118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+'16'!O119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+'16'!O120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+'16'!O121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+'16'!O123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+'16'!O124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+'16'!O125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+'16'!O126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+'16'!O127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+'16'!O128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+'16'!O129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+'16'!O130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+'16'!O131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+'16'!O132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+'16'!O134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+'16'!O135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+'16'!O136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+'16'!O137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+'16'!O138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+'16'!O139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+'16'!O140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+'16'!O141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+'16'!O142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+'16'!O143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+'16'!O144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+'16'!O146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+'16'!O147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+'16'!O148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+'16'!O149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+'16'!O150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+'16'!O151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+'16'!O152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+'16'!O153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+'16'!O154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+'16'!O155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+'16'!O156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+'16'!O157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+'16'!O158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+'16'!O159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+'16'!O160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+'16'!O161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+'16'!O162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+'16'!O163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+'16'!O164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+'16'!O166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+'16'!O167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+'16'!O168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+'16'!O169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+'16'!O170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+'16'!O171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+'16'!O172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+'17'!O6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+'17'!O7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+'17'!O8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+'17'!O9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+'17'!O10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+'17'!O12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+'17'!O13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+'17'!O14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+'17'!O15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+'17'!O16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+'17'!O18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+'17'!O19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+'17'!O20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+'17'!O21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+'17'!O22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+'17'!O24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+'17'!O25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+'17'!O26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+'17'!O27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+'17'!O28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+'17'!O29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+'17'!O31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+'17'!O32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+'17'!O33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+'17'!O34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+'17'!O36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+'17'!O37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+'17'!O38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+'17'!O39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+'17'!O40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+'17'!O42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+'17'!O43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+'17'!O44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+'17'!O45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+'17'!O46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+'17'!O48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+'17'!O49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+'17'!O50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+'17'!O51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+'17'!O52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+'17'!O53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+'17'!O54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+'17'!O55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+'17'!O56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+'17'!O57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+'17'!O58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+'17'!O59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+'17'!O60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+'17'!O61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+'17'!O62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+'17'!O63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+'17'!O64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+'17'!O65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+'17'!O66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+'17'!O67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+'17'!O68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+'17'!O69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+'17'!O70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+'17'!O71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+'17'!O72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+'17'!O73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+'17'!O74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+'17'!O75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+'17'!O76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+'17'!O77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+'17'!O78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+'17'!O79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+'17'!O80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+'17'!O81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+'17'!O82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+'17'!O83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+'17'!O84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+'17'!O85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+'17'!O87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+'17'!O88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+'17'!O89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+'17'!O90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+'17'!O91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+'17'!O92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+'17'!O94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+'17'!O95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+'17'!O96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+'17'!O97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+'17'!O98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+'17'!O99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+'17'!O100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+'17'!O101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+'17'!O102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+'17'!O103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+'17'!O104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+'17'!O105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+'17'!O106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+'17'!O107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+'17'!O109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+'17'!O110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+'17'!O111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+'17'!O112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+'17'!O113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+'17'!O114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+'17'!O115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+'17'!O116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+'17'!O117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+'17'!O118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+'17'!O119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+'17'!O120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+'17'!O121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+'17'!O123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+'17'!O124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+'17'!O125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+'17'!O126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+'17'!O127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+'17'!O128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+'17'!O129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+'17'!O130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+'17'!O131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+'17'!O132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+'17'!O134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+'17'!O135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+'17'!O136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+'17'!O137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+'17'!O138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+'17'!O139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+'17'!O140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+'17'!O141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+'17'!O142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+'17'!O143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+'17'!O144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+'17'!O146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+'17'!O147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+'17'!O148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+'17'!O149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+'17'!O150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+'17'!O151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+'17'!O152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+'17'!O153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+'17'!O154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+'17'!O155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+'17'!O156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+'17'!O157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+'17'!O158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+'17'!O159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+'17'!O160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+'17'!O161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+'17'!O162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+'17'!O163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+'17'!O164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+'17'!O166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+'17'!O167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+'17'!O168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+'17'!O169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+'17'!O170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+'17'!O171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+'17'!O172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+'18'!O6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+'18'!O7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+'18'!O8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+'18'!O9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+'18'!O10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+'18'!O12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+'18'!O13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+'18'!O14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+'18'!O15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+'18'!O16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+'18'!O18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+'18'!O19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+'18'!O20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+'18'!O21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+'18'!O22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+'18'!O24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+'18'!O25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+'18'!O26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+'18'!O27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+'18'!O28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+'18'!O29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+'18'!O31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+'18'!O32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+'18'!O33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+'18'!O34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+'18'!O36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+'18'!O37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+'18'!O38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+'18'!O39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+'18'!O40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+'18'!O42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+'18'!O43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+'18'!O44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+'18'!O45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+'18'!O46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+'18'!O48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+'18'!O49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+'18'!O50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+'18'!O51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+'18'!O52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+'18'!O53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+'18'!O54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+'18'!O55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+'18'!O56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+'18'!O57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+'18'!O58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+'18'!O59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+'18'!O60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+'18'!O61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+'18'!O62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+'18'!O63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+'18'!O64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+'18'!O65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+'18'!O66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+'18'!O67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+'18'!O68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+'18'!O69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+'18'!O70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+'18'!O71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+'18'!O72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+'18'!O73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+'18'!O74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+'18'!O75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+'18'!O76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+'18'!O77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+'18'!O78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+'18'!O79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+'18'!O80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+'18'!O81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+'18'!O82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+'18'!O83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+'18'!O84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+'18'!O85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+'18'!O87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+'18'!O88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+'18'!O89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+'18'!O90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+'18'!O91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+'18'!O92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+'18'!O94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+'18'!O95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+'18'!O96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+'18'!O97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+'18'!O98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+'18'!O99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+'18'!O100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+'18'!O101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+'18'!O102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+'18'!O103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+'18'!O104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+'18'!O105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+'18'!O106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+'18'!O107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+'18'!O109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+'18'!O110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+'18'!O111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+'18'!O112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+'18'!O113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+'18'!O114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+'18'!O115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+'18'!O116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+'18'!O117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+'18'!O118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+'18'!O119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+'18'!O120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+'18'!O121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+'18'!O123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+'18'!O124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+'18'!O125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+'18'!O126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+'18'!O127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+'18'!O128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+'18'!O129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+'18'!O130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+'18'!O131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+'18'!O132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+'18'!O134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+'18'!O135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+'18'!O136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+'18'!O137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+'18'!O138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+'18'!O139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+'18'!O140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+'18'!O141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+'18'!O142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+'18'!O143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+'18'!O144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+'18'!O146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+'18'!O147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+'18'!O148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+'18'!O149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+'18'!O150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+'18'!O151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+'18'!O152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+'18'!O153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+'18'!O154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+'18'!O155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+'18'!O156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+'18'!O157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+'18'!O158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+'18'!O159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+'18'!O160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+'18'!O161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+'18'!O162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+'18'!O163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+'18'!O164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+'18'!O166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+'18'!O167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+'18'!O168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+'18'!O169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+'18'!O170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+'18'!O171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+'18'!O172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/>
  <dimension ref="A1:R196"/>
  <sheetViews>
    <sheetView showGridLines="0" showZeros="0" zoomScale="120" zoomScaleNormal="120" workbookViewId="0">
      <pane xSplit="3" ySplit="3" topLeftCell="D100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D107" sqref="D107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+'19'!O6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+'19'!O7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+'19'!O8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155</v>
      </c>
      <c r="C9" s="244"/>
      <c r="D9" s="34">
        <f>+'19'!O9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+'19'!O10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+'19'!O12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+'19'!O13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+'19'!O14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+'19'!O15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+'19'!O16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+'19'!O18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+'19'!O19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+'19'!O20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+'19'!O21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+'19'!O22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+'19'!O24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+'19'!O25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+'19'!O26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+'19'!O27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+'19'!O28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+'19'!O29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+'19'!O31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+'19'!O32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+'19'!O33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+'19'!O34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+'19'!O36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+'19'!O37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+'19'!O38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+'19'!O39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+'19'!O40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+'19'!O42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+'19'!O43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+'19'!O44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+'19'!O45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+'19'!O46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+'19'!O48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+'19'!O49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+'19'!O50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+'19'!O51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+'19'!O52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+'19'!O53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+'19'!O54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+'19'!O55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+'19'!O56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+'19'!O57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+'19'!O58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+'19'!O59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+'19'!O60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+'19'!O61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+'19'!O62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+'19'!O63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+'19'!O64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+'19'!O65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+'19'!O66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+'19'!O67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+'19'!O68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+'19'!O69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+'19'!O70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+'19'!O71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+'19'!O72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+'19'!O73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+'19'!O74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+'19'!O75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+'19'!O76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+'19'!O77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+'19'!O78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+'19'!O79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+'19'!O80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+'19'!O81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+'19'!O82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+'19'!O83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+'19'!O84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+'19'!O85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+'19'!O87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+'19'!O88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+'19'!O89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+'19'!O90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+'19'!O91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+'19'!O92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+'19'!O94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+'19'!O95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+'19'!O96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+'19'!O97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+'19'!O98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+'19'!O99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+'19'!O100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+'19'!O101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+'19'!O102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+'19'!O103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+'19'!O104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+'19'!O105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+'19'!O106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+'19'!O107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+'19'!O109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+'19'!O110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+'19'!O111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+'19'!O112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+'19'!O113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+'19'!O114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+'19'!O115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+'19'!O116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+'19'!O117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+'19'!O118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+'19'!O119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+'19'!O120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+'19'!O121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+'19'!O123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+'19'!O124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+'19'!O125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+'19'!O126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+'19'!O127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+'19'!O128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/>
      <c r="D129" s="34">
        <f>+'19'!O129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+'19'!O130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+'19'!O131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+'19'!O132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+'19'!O134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+'19'!O135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+'19'!O136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+'19'!O137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+'19'!O138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+'19'!O139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+'19'!O140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+'19'!O141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+'19'!O142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+'19'!O143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+'19'!O144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+'19'!O146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+'19'!O147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+'19'!O148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+'19'!O149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+'19'!O150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+'19'!O151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+'19'!O152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+'19'!O153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+'19'!O154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+'19'!O155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+'19'!O156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+'19'!O157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+'19'!O158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+'19'!O159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+'19'!O160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+'19'!O161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+'19'!O162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+'19'!O163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+'19'!O164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+'19'!O166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+'19'!O167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+'19'!O168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+'19'!O169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+'19'!O170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+'19'!O171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+'19'!O172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G94:G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/>
  <dimension ref="A1:AC196"/>
  <sheetViews>
    <sheetView showGridLines="0" showZeros="0" zoomScale="120" zoomScaleNormal="120" workbookViewId="0">
      <pane xSplit="3" ySplit="3" topLeftCell="D70" activePane="bottomRight" state="frozen"/>
      <selection activeCell="B106" sqref="B106"/>
      <selection pane="topRight" activeCell="B106" sqref="B106"/>
      <selection pane="bottomLeft" activeCell="B106" sqref="B106"/>
      <selection pane="bottomRight" activeCell="B84" sqref="B84:C84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5" width="8.5703125" style="104" customWidth="1"/>
    <col min="6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101" customWidth="1"/>
    <col min="16" max="16" width="2.7109375" style="79" customWidth="1"/>
    <col min="17" max="17" width="7.5703125" style="106" customWidth="1"/>
    <col min="18" max="18" width="7.5703125" style="118" customWidth="1"/>
    <col min="19" max="19" width="7.5703125" style="106" customWidth="1"/>
    <col min="20" max="20" width="7.5703125" style="118" customWidth="1"/>
    <col min="21" max="21" width="7.5703125" style="106" customWidth="1"/>
    <col min="22" max="22" width="7.5703125" style="118" customWidth="1"/>
    <col min="23" max="23" width="7.5703125" style="111" customWidth="1"/>
    <col min="24" max="24" width="7.5703125" style="119" customWidth="1"/>
    <col min="25" max="25" width="7.5703125" style="111" customWidth="1"/>
    <col min="26" max="26" width="7.5703125" style="119" customWidth="1"/>
    <col min="27" max="27" width="7.5703125" style="111" customWidth="1"/>
    <col min="28" max="28" width="9" style="119" customWidth="1"/>
    <col min="29" max="29" width="2.7109375" style="80" customWidth="1"/>
    <col min="30" max="16384" width="11.42578125" style="80" hidden="1"/>
  </cols>
  <sheetData>
    <row r="1" spans="1:28" ht="12" thickBot="1">
      <c r="A1" s="116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117"/>
    </row>
    <row r="2" spans="1:28" ht="13.5" customHeight="1" thickBot="1">
      <c r="A2" s="116"/>
      <c r="B2" s="82"/>
      <c r="C2" s="83"/>
      <c r="D2" s="84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20" t="s">
        <v>19</v>
      </c>
      <c r="P2" s="300"/>
      <c r="Q2" s="120"/>
      <c r="R2" s="121"/>
      <c r="S2" s="120"/>
      <c r="T2" s="121"/>
      <c r="U2" s="120"/>
      <c r="V2" s="121"/>
      <c r="W2" s="120"/>
      <c r="X2" s="121"/>
      <c r="Y2" s="120"/>
      <c r="Z2" s="121"/>
      <c r="AA2" s="120"/>
      <c r="AB2" s="121"/>
    </row>
    <row r="3" spans="1:28" ht="30" customHeight="1" thickBot="1">
      <c r="A3" s="116"/>
      <c r="B3" s="296" t="s">
        <v>5</v>
      </c>
      <c r="C3" s="271"/>
      <c r="D3" s="85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21"/>
      <c r="P3" s="300"/>
      <c r="Q3" s="229" t="s">
        <v>112</v>
      </c>
      <c r="R3" s="230" t="s">
        <v>113</v>
      </c>
      <c r="S3" s="229" t="s">
        <v>114</v>
      </c>
      <c r="T3" s="230" t="s">
        <v>115</v>
      </c>
      <c r="U3" s="229" t="s">
        <v>116</v>
      </c>
      <c r="V3" s="230" t="s">
        <v>117</v>
      </c>
      <c r="W3" s="229" t="s">
        <v>118</v>
      </c>
      <c r="X3" s="230" t="s">
        <v>119</v>
      </c>
      <c r="Y3" s="229" t="s">
        <v>120</v>
      </c>
      <c r="Z3" s="230" t="s">
        <v>121</v>
      </c>
      <c r="AA3" s="229" t="s">
        <v>122</v>
      </c>
      <c r="AB3" s="230" t="s">
        <v>123</v>
      </c>
    </row>
    <row r="4" spans="1:28" ht="12.75" customHeight="1">
      <c r="A4" s="116"/>
      <c r="B4" s="297" t="s">
        <v>6</v>
      </c>
      <c r="C4" s="273"/>
      <c r="D4" s="90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28" t="s">
        <v>1</v>
      </c>
      <c r="P4" s="300"/>
      <c r="Q4" s="231" t="s">
        <v>124</v>
      </c>
      <c r="R4" s="232" t="s">
        <v>124</v>
      </c>
      <c r="S4" s="231" t="s">
        <v>124</v>
      </c>
      <c r="T4" s="232" t="s">
        <v>124</v>
      </c>
      <c r="U4" s="231" t="s">
        <v>124</v>
      </c>
      <c r="V4" s="232" t="s">
        <v>124</v>
      </c>
      <c r="W4" s="231" t="s">
        <v>124</v>
      </c>
      <c r="X4" s="232" t="s">
        <v>124</v>
      </c>
      <c r="Y4" s="231" t="s">
        <v>124</v>
      </c>
      <c r="Z4" s="232" t="s">
        <v>124</v>
      </c>
      <c r="AA4" s="231" t="s">
        <v>124</v>
      </c>
      <c r="AB4" s="232" t="s">
        <v>124</v>
      </c>
    </row>
    <row r="5" spans="1:28" ht="12.75" customHeight="1">
      <c r="A5" s="116"/>
      <c r="B5" s="298" t="s">
        <v>7</v>
      </c>
      <c r="C5" s="275"/>
      <c r="D5" s="67"/>
      <c r="E5" s="29"/>
      <c r="F5" s="29"/>
      <c r="G5" s="29"/>
      <c r="H5" s="30"/>
      <c r="I5" s="30"/>
      <c r="J5" s="31"/>
      <c r="K5" s="32"/>
      <c r="L5" s="32"/>
      <c r="M5" s="32"/>
      <c r="N5" s="32"/>
      <c r="O5" s="60"/>
      <c r="P5" s="300"/>
      <c r="Q5" s="233"/>
      <c r="R5" s="61"/>
      <c r="S5" s="233"/>
      <c r="T5" s="61"/>
      <c r="U5" s="234"/>
      <c r="V5" s="62"/>
      <c r="W5" s="234"/>
      <c r="X5" s="62"/>
      <c r="Y5" s="234"/>
      <c r="Z5" s="62"/>
      <c r="AA5" s="234"/>
      <c r="AB5" s="62"/>
    </row>
    <row r="6" spans="1:28" ht="12.75" customHeight="1">
      <c r="A6" s="116"/>
      <c r="B6" s="243" t="s">
        <v>159</v>
      </c>
      <c r="C6" s="244" t="s">
        <v>8</v>
      </c>
      <c r="D6" s="34">
        <f>+'14'!D6</f>
        <v>210</v>
      </c>
      <c r="E6" s="63">
        <f>+'14'!E6+'15'!E6+'16'!E6+'17'!E6+'18'!E6+'19'!E6+D..!E6</f>
        <v>0</v>
      </c>
      <c r="F6" s="63">
        <f>+'14'!F6+'15'!F6+'16'!F6+'17'!F6+'18'!F6+'19'!F6+D..!F6</f>
        <v>0</v>
      </c>
      <c r="G6" s="56">
        <f>+'14'!G6+'15'!G6+'16'!G6+'17'!G6+'18'!G6+'19'!G6+D..!G6</f>
        <v>0</v>
      </c>
      <c r="H6" s="57">
        <f>+'14'!H6+'15'!H6+'16'!H6+'17'!H6+'18'!H6+'19'!H6+D..!H6</f>
        <v>0</v>
      </c>
      <c r="I6" s="57">
        <f>+'14'!I6+'15'!I6+'16'!I6+'17'!I6+'18'!I6+'19'!I6+D..!I6</f>
        <v>0</v>
      </c>
      <c r="J6" s="57">
        <f>+'14'!J6+'15'!J6+'16'!J6+'17'!J6+'18'!J6+'19'!J6+D..!J6</f>
        <v>0</v>
      </c>
      <c r="K6" s="57">
        <f>+'14'!K6+'15'!K6+'16'!K6+'17'!K6+'18'!K6+'19'!K6+D..!K6</f>
        <v>0</v>
      </c>
      <c r="L6" s="57">
        <f>+'14'!L6+'15'!L6+'16'!L6+'17'!L6+'18'!L6+'19'!L6+D..!L6</f>
        <v>0</v>
      </c>
      <c r="M6" s="57">
        <f>+'14'!M6+'15'!M6+'16'!M6+'17'!M6+'18'!M6+'19'!M6+D..!M6</f>
        <v>0</v>
      </c>
      <c r="N6" s="58">
        <f>SUM(H6:M6)</f>
        <v>0</v>
      </c>
      <c r="O6" s="64">
        <f>+D6+G6-N6</f>
        <v>210</v>
      </c>
      <c r="P6" s="300"/>
      <c r="Q6" s="3"/>
      <c r="R6" s="65">
        <f>+H6-Q6</f>
        <v>0</v>
      </c>
      <c r="S6" s="3"/>
      <c r="T6" s="65">
        <f>+I6-S6</f>
        <v>0</v>
      </c>
      <c r="U6" s="3"/>
      <c r="V6" s="65">
        <f>+J6-U6</f>
        <v>0</v>
      </c>
      <c r="W6" s="3"/>
      <c r="X6" s="65">
        <f>+K6-W6</f>
        <v>0</v>
      </c>
      <c r="Y6" s="3"/>
      <c r="Z6" s="65">
        <f>+L6-Y6</f>
        <v>0</v>
      </c>
      <c r="AA6" s="3"/>
      <c r="AB6" s="65">
        <f>+M6-AA6</f>
        <v>0</v>
      </c>
    </row>
    <row r="7" spans="1:28" ht="12.75" customHeight="1">
      <c r="A7" s="116"/>
      <c r="B7" s="243" t="s">
        <v>147</v>
      </c>
      <c r="C7" s="244" t="s">
        <v>8</v>
      </c>
      <c r="D7" s="34">
        <f>+'14'!D7</f>
        <v>0</v>
      </c>
      <c r="E7" s="63">
        <f>+'14'!E7+'15'!E7+'16'!E7+'17'!E7+'18'!E7+'19'!E7+D..!E7</f>
        <v>0</v>
      </c>
      <c r="F7" s="63">
        <f>+'14'!F7+'15'!F7+'16'!F7+'17'!F7+'18'!F7+'19'!F7+D..!F7</f>
        <v>0</v>
      </c>
      <c r="G7" s="56">
        <f>+'14'!G7+'15'!G7+'16'!G7+'17'!G7+'18'!G7+'19'!G7+D..!G7</f>
        <v>0</v>
      </c>
      <c r="H7" s="57">
        <f>+'14'!H7+'15'!H7+'16'!H7+'17'!H7+'18'!H7+'19'!H7+D..!H7</f>
        <v>0</v>
      </c>
      <c r="I7" s="57">
        <f>+'14'!I7+'15'!I7+'16'!I7+'17'!I7+'18'!I7+'19'!I7+D..!I7</f>
        <v>0</v>
      </c>
      <c r="J7" s="57">
        <f>+'14'!J7+'15'!J7+'16'!J7+'17'!J7+'18'!J7+'19'!J7+D..!J7</f>
        <v>0</v>
      </c>
      <c r="K7" s="57">
        <f>+'14'!K7+'15'!K7+'16'!K7+'17'!K7+'18'!K7+'19'!K7+D..!K7</f>
        <v>0</v>
      </c>
      <c r="L7" s="57">
        <f>+'14'!L7+'15'!L7+'16'!L7+'17'!L7+'18'!L7+'19'!L7+D..!L7</f>
        <v>0</v>
      </c>
      <c r="M7" s="57">
        <f>+'14'!M7+'15'!M7+'16'!M7+'17'!M7+'18'!M7+'19'!M7+D..!M7</f>
        <v>0</v>
      </c>
      <c r="N7" s="58">
        <f t="shared" ref="N7:N70" si="0">SUM(H7:M7)</f>
        <v>0</v>
      </c>
      <c r="O7" s="64">
        <f t="shared" ref="O7:O70" si="1">+D7+G7-N7</f>
        <v>0</v>
      </c>
      <c r="P7" s="300"/>
      <c r="Q7" s="3"/>
      <c r="R7" s="65">
        <f t="shared" ref="R7:R70" si="2">+H7-Q7</f>
        <v>0</v>
      </c>
      <c r="S7" s="3"/>
      <c r="T7" s="65">
        <f t="shared" ref="T7:T70" si="3">+I7-S7</f>
        <v>0</v>
      </c>
      <c r="U7" s="3"/>
      <c r="V7" s="65">
        <f t="shared" ref="V7:V70" si="4">+J7-U7</f>
        <v>0</v>
      </c>
      <c r="W7" s="3"/>
      <c r="X7" s="65">
        <f t="shared" ref="X7:X70" si="5">+K7-W7</f>
        <v>0</v>
      </c>
      <c r="Y7" s="3"/>
      <c r="Z7" s="65">
        <f t="shared" ref="Z7:Z70" si="6">+L7-Y7</f>
        <v>0</v>
      </c>
      <c r="AA7" s="3"/>
      <c r="AB7" s="65">
        <f t="shared" ref="AB7:AB70" si="7">+M7-AA7</f>
        <v>0</v>
      </c>
    </row>
    <row r="8" spans="1:28" ht="12.75" customHeight="1">
      <c r="A8" s="116"/>
      <c r="B8" s="243" t="s">
        <v>148</v>
      </c>
      <c r="C8" s="244" t="s">
        <v>8</v>
      </c>
      <c r="D8" s="34">
        <f>+'14'!D8</f>
        <v>0</v>
      </c>
      <c r="E8" s="63">
        <f>+'14'!E8+'15'!E8+'16'!E8+'17'!E8+'18'!E8+'19'!E8+D..!E8</f>
        <v>0</v>
      </c>
      <c r="F8" s="63">
        <f>+'14'!F8+'15'!F8+'16'!F8+'17'!F8+'18'!F8+'19'!F8+D..!F8</f>
        <v>0</v>
      </c>
      <c r="G8" s="56">
        <f>+'14'!G8+'15'!G8+'16'!G8+'17'!G8+'18'!G8+'19'!G8+D..!G8</f>
        <v>0</v>
      </c>
      <c r="H8" s="57">
        <f>+'14'!H8+'15'!H8+'16'!H8+'17'!H8+'18'!H8+'19'!H8+D..!H8</f>
        <v>0</v>
      </c>
      <c r="I8" s="57">
        <f>+'14'!I8+'15'!I8+'16'!I8+'17'!I8+'18'!I8+'19'!I8+D..!I8</f>
        <v>0</v>
      </c>
      <c r="J8" s="57">
        <f>+'14'!J8+'15'!J8+'16'!J8+'17'!J8+'18'!J8+'19'!J8+D..!J8</f>
        <v>0</v>
      </c>
      <c r="K8" s="57">
        <f>+'14'!K8+'15'!K8+'16'!K8+'17'!K8+'18'!K8+'19'!K8+D..!K8</f>
        <v>0</v>
      </c>
      <c r="L8" s="57">
        <f>+'14'!L8+'15'!L8+'16'!L8+'17'!L8+'18'!L8+'19'!L8+D..!L8</f>
        <v>0</v>
      </c>
      <c r="M8" s="57">
        <f>+'14'!M8+'15'!M8+'16'!M8+'17'!M8+'18'!M8+'19'!M8+D..!M8</f>
        <v>0</v>
      </c>
      <c r="N8" s="58">
        <f t="shared" si="0"/>
        <v>0</v>
      </c>
      <c r="O8" s="64">
        <f t="shared" si="1"/>
        <v>0</v>
      </c>
      <c r="P8" s="300"/>
      <c r="Q8" s="3"/>
      <c r="R8" s="65">
        <f t="shared" si="2"/>
        <v>0</v>
      </c>
      <c r="S8" s="3"/>
      <c r="T8" s="65">
        <f t="shared" si="3"/>
        <v>0</v>
      </c>
      <c r="U8" s="3"/>
      <c r="V8" s="65">
        <f t="shared" si="4"/>
        <v>0</v>
      </c>
      <c r="W8" s="3"/>
      <c r="X8" s="65">
        <f t="shared" si="5"/>
        <v>0</v>
      </c>
      <c r="Y8" s="3"/>
      <c r="Z8" s="65">
        <f t="shared" si="6"/>
        <v>0</v>
      </c>
      <c r="AA8" s="3"/>
      <c r="AB8" s="65">
        <f t="shared" si="7"/>
        <v>0</v>
      </c>
    </row>
    <row r="9" spans="1:28" ht="12.75" customHeight="1">
      <c r="A9" s="116"/>
      <c r="B9" s="243" t="s">
        <v>166</v>
      </c>
      <c r="C9" s="244" t="s">
        <v>8</v>
      </c>
      <c r="D9" s="34">
        <f>+'14'!D9</f>
        <v>0</v>
      </c>
      <c r="E9" s="63">
        <f>+'14'!E9+'15'!E9+'16'!E9+'17'!E9+'18'!E9+'19'!E9+D..!E9</f>
        <v>0</v>
      </c>
      <c r="F9" s="63">
        <f>+'14'!F9+'15'!F9+'16'!F9+'17'!F9+'18'!F9+'19'!F9+D..!F9</f>
        <v>0</v>
      </c>
      <c r="G9" s="56">
        <f>+'14'!G9+'15'!G9+'16'!G9+'17'!G9+'18'!G9+'19'!G9+D..!G9</f>
        <v>0</v>
      </c>
      <c r="H9" s="57">
        <f>+'14'!H9+'15'!H9+'16'!H9+'17'!H9+'18'!H9+'19'!H9+D..!H9</f>
        <v>0</v>
      </c>
      <c r="I9" s="57">
        <f>+'14'!I9+'15'!I9+'16'!I9+'17'!I9+'18'!I9+'19'!I9+D..!I9</f>
        <v>0</v>
      </c>
      <c r="J9" s="57">
        <f>+'14'!J9+'15'!J9+'16'!J9+'17'!J9+'18'!J9+'19'!J9+D..!J9</f>
        <v>0</v>
      </c>
      <c r="K9" s="57">
        <f>+'14'!K9+'15'!K9+'16'!K9+'17'!K9+'18'!K9+'19'!K9+D..!K9</f>
        <v>0</v>
      </c>
      <c r="L9" s="57">
        <f>+'14'!L9+'15'!L9+'16'!L9+'17'!L9+'18'!L9+'19'!L9+D..!L9</f>
        <v>0</v>
      </c>
      <c r="M9" s="57">
        <f>+'14'!M9+'15'!M9+'16'!M9+'17'!M9+'18'!M9+'19'!M9+D..!M9</f>
        <v>0</v>
      </c>
      <c r="N9" s="58">
        <f t="shared" si="0"/>
        <v>0</v>
      </c>
      <c r="O9" s="64">
        <f t="shared" si="1"/>
        <v>0</v>
      </c>
      <c r="P9" s="300"/>
      <c r="Q9" s="3"/>
      <c r="R9" s="65">
        <f t="shared" si="2"/>
        <v>0</v>
      </c>
      <c r="S9" s="3"/>
      <c r="T9" s="65">
        <f t="shared" si="3"/>
        <v>0</v>
      </c>
      <c r="U9" s="3"/>
      <c r="V9" s="65">
        <f t="shared" si="4"/>
        <v>0</v>
      </c>
      <c r="W9" s="3"/>
      <c r="X9" s="65">
        <f t="shared" si="5"/>
        <v>0</v>
      </c>
      <c r="Y9" s="3"/>
      <c r="Z9" s="65">
        <f t="shared" si="6"/>
        <v>0</v>
      </c>
      <c r="AA9" s="3"/>
      <c r="AB9" s="65">
        <f t="shared" si="7"/>
        <v>0</v>
      </c>
    </row>
    <row r="10" spans="1:28" ht="12.75" customHeight="1">
      <c r="A10" s="116"/>
      <c r="B10" s="243"/>
      <c r="C10" s="244"/>
      <c r="D10" s="34">
        <f>+'14'!D10</f>
        <v>0</v>
      </c>
      <c r="E10" s="63">
        <f>+'14'!E10+'15'!E10+'16'!E10+'17'!E10+'18'!E10+'19'!E10+D..!E10</f>
        <v>0</v>
      </c>
      <c r="F10" s="63">
        <f>+'14'!F10+'15'!F10+'16'!F10+'17'!F10+'18'!F10+'19'!F10+D..!F10</f>
        <v>0</v>
      </c>
      <c r="G10" s="56">
        <f>+'14'!G10+'15'!G10+'16'!G10+'17'!G10+'18'!G10+'19'!G10+D..!G10</f>
        <v>0</v>
      </c>
      <c r="H10" s="57">
        <f>+'14'!H10+'15'!H10+'16'!H10+'17'!H10+'18'!H10+'19'!H10+D..!H10</f>
        <v>0</v>
      </c>
      <c r="I10" s="57">
        <f>+'14'!I10+'15'!I10+'16'!I10+'17'!I10+'18'!I10+'19'!I10+D..!I10</f>
        <v>0</v>
      </c>
      <c r="J10" s="57">
        <f>+'14'!J10+'15'!J10+'16'!J10+'17'!J10+'18'!J10+'19'!J10+D..!J10</f>
        <v>0</v>
      </c>
      <c r="K10" s="57">
        <f>+'14'!K10+'15'!K10+'16'!K10+'17'!K10+'18'!K10+'19'!K10+D..!K10</f>
        <v>0</v>
      </c>
      <c r="L10" s="57">
        <f>+'14'!L10+'15'!L10+'16'!L10+'17'!L10+'18'!L10+'19'!L10+D..!L10</f>
        <v>0</v>
      </c>
      <c r="M10" s="57">
        <f>+'14'!M10+'15'!M10+'16'!M10+'17'!M10+'18'!M10+'19'!M10+D..!M10</f>
        <v>0</v>
      </c>
      <c r="N10" s="58">
        <f t="shared" si="0"/>
        <v>0</v>
      </c>
      <c r="O10" s="64">
        <f t="shared" si="1"/>
        <v>0</v>
      </c>
      <c r="P10" s="300"/>
      <c r="Q10" s="3"/>
      <c r="R10" s="65">
        <f t="shared" si="2"/>
        <v>0</v>
      </c>
      <c r="S10" s="3"/>
      <c r="T10" s="65">
        <f t="shared" si="3"/>
        <v>0</v>
      </c>
      <c r="U10" s="3"/>
      <c r="V10" s="65">
        <f t="shared" si="4"/>
        <v>0</v>
      </c>
      <c r="W10" s="3"/>
      <c r="X10" s="65">
        <f t="shared" si="5"/>
        <v>0</v>
      </c>
      <c r="Y10" s="3"/>
      <c r="Z10" s="65">
        <f t="shared" si="6"/>
        <v>0</v>
      </c>
      <c r="AA10" s="3"/>
      <c r="AB10" s="65">
        <f t="shared" si="7"/>
        <v>0</v>
      </c>
    </row>
    <row r="11" spans="1:28" ht="12.75" customHeight="1">
      <c r="A11" s="116"/>
      <c r="B11" s="274" t="s">
        <v>142</v>
      </c>
      <c r="C11" s="276"/>
      <c r="D11" s="29">
        <f>+'15'!D11</f>
        <v>0</v>
      </c>
      <c r="E11" s="29"/>
      <c r="F11" s="29"/>
      <c r="G11" s="29"/>
      <c r="H11" s="30"/>
      <c r="I11" s="30"/>
      <c r="J11" s="31"/>
      <c r="K11" s="32"/>
      <c r="L11" s="32"/>
      <c r="M11" s="32"/>
      <c r="N11" s="32"/>
      <c r="O11" s="60">
        <f t="shared" si="1"/>
        <v>0</v>
      </c>
      <c r="P11" s="300"/>
      <c r="Q11" s="122"/>
      <c r="R11" s="61"/>
      <c r="S11" s="122"/>
      <c r="T11" s="61"/>
      <c r="U11" s="123"/>
      <c r="V11" s="62"/>
      <c r="W11" s="123"/>
      <c r="X11" s="62"/>
      <c r="Y11" s="123"/>
      <c r="Z11" s="62"/>
      <c r="AA11" s="123"/>
      <c r="AB11" s="62"/>
    </row>
    <row r="12" spans="1:28" ht="12.75" customHeight="1">
      <c r="A12" s="116"/>
      <c r="B12" s="243" t="s">
        <v>140</v>
      </c>
      <c r="C12" s="244" t="s">
        <v>8</v>
      </c>
      <c r="D12" s="34">
        <f>+'14'!D12</f>
        <v>0</v>
      </c>
      <c r="E12" s="63">
        <f>+'14'!E12+'15'!E12+'16'!E12+'17'!E12+'18'!E12+'19'!E12+D..!E12</f>
        <v>0</v>
      </c>
      <c r="F12" s="63">
        <f>+'14'!F12+'15'!F12+'16'!F12+'17'!F12+'18'!F12+'19'!F12+D..!F12</f>
        <v>0</v>
      </c>
      <c r="G12" s="56">
        <f>+'14'!G12+'15'!G12+'16'!G12+'17'!G12+'18'!G12+'19'!G12+D..!G12</f>
        <v>0</v>
      </c>
      <c r="H12" s="57">
        <f>+'14'!H12+'15'!H12+'16'!H12+'17'!H12+'18'!H12+'19'!H12+D..!H12</f>
        <v>0</v>
      </c>
      <c r="I12" s="57">
        <f>+'14'!I12+'15'!I12+'16'!I12+'17'!I12+'18'!I12+'19'!I12+D..!I12</f>
        <v>0</v>
      </c>
      <c r="J12" s="57">
        <f>+'14'!J12+'15'!J12+'16'!J12+'17'!J12+'18'!J12+'19'!J12+D..!J12</f>
        <v>0</v>
      </c>
      <c r="K12" s="57">
        <f>+'14'!K12+'15'!K12+'16'!K12+'17'!K12+'18'!K12+'19'!K12+D..!K12</f>
        <v>0</v>
      </c>
      <c r="L12" s="57">
        <f>+'14'!L12+'15'!L12+'16'!L12+'17'!L12+'18'!L12+'19'!L12+D..!L12</f>
        <v>0</v>
      </c>
      <c r="M12" s="57">
        <f>+'14'!M12+'15'!M12+'16'!M12+'17'!M12+'18'!M12+'19'!M12+D..!M12</f>
        <v>0</v>
      </c>
      <c r="N12" s="58">
        <f t="shared" si="0"/>
        <v>0</v>
      </c>
      <c r="O12" s="64">
        <f t="shared" si="1"/>
        <v>0</v>
      </c>
      <c r="P12" s="300"/>
      <c r="Q12" s="3"/>
      <c r="R12" s="65">
        <f t="shared" si="2"/>
        <v>0</v>
      </c>
      <c r="S12" s="3"/>
      <c r="T12" s="65">
        <f t="shared" si="3"/>
        <v>0</v>
      </c>
      <c r="U12" s="3"/>
      <c r="V12" s="65">
        <f t="shared" si="4"/>
        <v>0</v>
      </c>
      <c r="W12" s="3"/>
      <c r="X12" s="65">
        <f t="shared" si="5"/>
        <v>0</v>
      </c>
      <c r="Y12" s="3"/>
      <c r="Z12" s="65">
        <f t="shared" si="6"/>
        <v>0</v>
      </c>
      <c r="AA12" s="3"/>
      <c r="AB12" s="65">
        <f t="shared" si="7"/>
        <v>0</v>
      </c>
    </row>
    <row r="13" spans="1:28" ht="12.75" customHeight="1">
      <c r="A13" s="116"/>
      <c r="B13" s="243" t="s">
        <v>129</v>
      </c>
      <c r="C13" s="244" t="s">
        <v>8</v>
      </c>
      <c r="D13" s="34">
        <f>+'14'!D13</f>
        <v>0</v>
      </c>
      <c r="E13" s="63">
        <f>+'14'!E13+'15'!E13+'16'!E13+'17'!E13+'18'!E13+'19'!E13+D..!E13</f>
        <v>0</v>
      </c>
      <c r="F13" s="63">
        <f>+'14'!F13+'15'!F13+'16'!F13+'17'!F13+'18'!F13+'19'!F13+D..!F13</f>
        <v>0</v>
      </c>
      <c r="G13" s="56">
        <f>+'14'!G13+'15'!G13+'16'!G13+'17'!G13+'18'!G13+'19'!G13+D..!G13</f>
        <v>0</v>
      </c>
      <c r="H13" s="57">
        <f>+'14'!H13+'15'!H13+'16'!H13+'17'!H13+'18'!H13+'19'!H13+D..!H13</f>
        <v>0</v>
      </c>
      <c r="I13" s="57">
        <f>+'14'!I13+'15'!I13+'16'!I13+'17'!I13+'18'!I13+'19'!I13+D..!I13</f>
        <v>0</v>
      </c>
      <c r="J13" s="57">
        <f>+'14'!J13+'15'!J13+'16'!J13+'17'!J13+'18'!J13+'19'!J13+D..!J13</f>
        <v>0</v>
      </c>
      <c r="K13" s="57">
        <f>+'14'!K13+'15'!K13+'16'!K13+'17'!K13+'18'!K13+'19'!K13+D..!K13</f>
        <v>0</v>
      </c>
      <c r="L13" s="57">
        <f>+'14'!L13+'15'!L13+'16'!L13+'17'!L13+'18'!L13+'19'!L13+D..!L13</f>
        <v>0</v>
      </c>
      <c r="M13" s="57">
        <f>+'14'!M13+'15'!M13+'16'!M13+'17'!M13+'18'!M13+'19'!M13+D..!M13</f>
        <v>0</v>
      </c>
      <c r="N13" s="58">
        <f t="shared" si="0"/>
        <v>0</v>
      </c>
      <c r="O13" s="64">
        <f t="shared" si="1"/>
        <v>0</v>
      </c>
      <c r="P13" s="300"/>
      <c r="Q13" s="3"/>
      <c r="R13" s="65">
        <f t="shared" si="2"/>
        <v>0</v>
      </c>
      <c r="S13" s="3"/>
      <c r="T13" s="65">
        <f t="shared" si="3"/>
        <v>0</v>
      </c>
      <c r="U13" s="3"/>
      <c r="V13" s="65">
        <f t="shared" si="4"/>
        <v>0</v>
      </c>
      <c r="W13" s="3"/>
      <c r="X13" s="65">
        <f t="shared" si="5"/>
        <v>0</v>
      </c>
      <c r="Y13" s="3"/>
      <c r="Z13" s="65">
        <f t="shared" si="6"/>
        <v>0</v>
      </c>
      <c r="AA13" s="3"/>
      <c r="AB13" s="65">
        <f t="shared" si="7"/>
        <v>0</v>
      </c>
    </row>
    <row r="14" spans="1:28" ht="12.75" customHeight="1">
      <c r="A14" s="116"/>
      <c r="B14" s="243" t="s">
        <v>161</v>
      </c>
      <c r="C14" s="244" t="s">
        <v>8</v>
      </c>
      <c r="D14" s="34">
        <f>+'14'!D14</f>
        <v>0</v>
      </c>
      <c r="E14" s="63">
        <f>+'14'!E14+'15'!E14+'16'!E14+'17'!E14+'18'!E14+'19'!E14+D..!E14</f>
        <v>0</v>
      </c>
      <c r="F14" s="63">
        <f>+'14'!F14+'15'!F14+'16'!F14+'17'!F14+'18'!F14+'19'!F14+D..!F14</f>
        <v>0</v>
      </c>
      <c r="G14" s="56">
        <f>+'14'!G14+'15'!G14+'16'!G14+'17'!G14+'18'!G14+'19'!G14+D..!G14</f>
        <v>0</v>
      </c>
      <c r="H14" s="57">
        <f>+'14'!H14+'15'!H14+'16'!H14+'17'!H14+'18'!H14+'19'!H14+D..!H14</f>
        <v>0</v>
      </c>
      <c r="I14" s="57">
        <f>+'14'!I14+'15'!I14+'16'!I14+'17'!I14+'18'!I14+'19'!I14+D..!I14</f>
        <v>0</v>
      </c>
      <c r="J14" s="57">
        <f>+'14'!J14+'15'!J14+'16'!J14+'17'!J14+'18'!J14+'19'!J14+D..!J14</f>
        <v>0</v>
      </c>
      <c r="K14" s="57">
        <f>+'14'!K14+'15'!K14+'16'!K14+'17'!K14+'18'!K14+'19'!K14+D..!K14</f>
        <v>0</v>
      </c>
      <c r="L14" s="57">
        <f>+'14'!L14+'15'!L14+'16'!L14+'17'!L14+'18'!L14+'19'!L14+D..!L14</f>
        <v>0</v>
      </c>
      <c r="M14" s="57">
        <f>+'14'!M14+'15'!M14+'16'!M14+'17'!M14+'18'!M14+'19'!M14+D..!M14</f>
        <v>0</v>
      </c>
      <c r="N14" s="58">
        <f t="shared" si="0"/>
        <v>0</v>
      </c>
      <c r="O14" s="64">
        <f t="shared" si="1"/>
        <v>0</v>
      </c>
      <c r="P14" s="300"/>
      <c r="Q14" s="3"/>
      <c r="R14" s="65">
        <f t="shared" si="2"/>
        <v>0</v>
      </c>
      <c r="S14" s="3"/>
      <c r="T14" s="65">
        <f t="shared" si="3"/>
        <v>0</v>
      </c>
      <c r="U14" s="3"/>
      <c r="V14" s="65">
        <f t="shared" si="4"/>
        <v>0</v>
      </c>
      <c r="W14" s="3"/>
      <c r="X14" s="65">
        <f t="shared" si="5"/>
        <v>0</v>
      </c>
      <c r="Y14" s="3"/>
      <c r="Z14" s="65">
        <f t="shared" si="6"/>
        <v>0</v>
      </c>
      <c r="AA14" s="3"/>
      <c r="AB14" s="65">
        <f t="shared" si="7"/>
        <v>0</v>
      </c>
    </row>
    <row r="15" spans="1:28" ht="12.75" customHeight="1">
      <c r="A15" s="116"/>
      <c r="B15" s="243" t="s">
        <v>162</v>
      </c>
      <c r="C15" s="244" t="s">
        <v>8</v>
      </c>
      <c r="D15" s="34">
        <f>+'14'!D15</f>
        <v>0</v>
      </c>
      <c r="E15" s="63">
        <f>+'14'!E15+'15'!E15+'16'!E15+'17'!E15+'18'!E15+'19'!E15+D..!E15</f>
        <v>0</v>
      </c>
      <c r="F15" s="63">
        <f>+'14'!F15+'15'!F15+'16'!F15+'17'!F15+'18'!F15+'19'!F15+D..!F15</f>
        <v>0</v>
      </c>
      <c r="G15" s="56">
        <f>+'14'!G15+'15'!G15+'16'!G15+'17'!G15+'18'!G15+'19'!G15+D..!G15</f>
        <v>0</v>
      </c>
      <c r="H15" s="57">
        <f>+'14'!H15+'15'!H15+'16'!H15+'17'!H15+'18'!H15+'19'!H15+D..!H15</f>
        <v>0</v>
      </c>
      <c r="I15" s="57">
        <f>+'14'!I15+'15'!I15+'16'!I15+'17'!I15+'18'!I15+'19'!I15+D..!I15</f>
        <v>0</v>
      </c>
      <c r="J15" s="57">
        <f>+'14'!J15+'15'!J15+'16'!J15+'17'!J15+'18'!J15+'19'!J15+D..!J15</f>
        <v>0</v>
      </c>
      <c r="K15" s="57">
        <f>+'14'!K15+'15'!K15+'16'!K15+'17'!K15+'18'!K15+'19'!K15+D..!K15</f>
        <v>0</v>
      </c>
      <c r="L15" s="57">
        <f>+'14'!L15+'15'!L15+'16'!L15+'17'!L15+'18'!L15+'19'!L15+D..!L15</f>
        <v>0</v>
      </c>
      <c r="M15" s="57">
        <f>+'14'!M15+'15'!M15+'16'!M15+'17'!M15+'18'!M15+'19'!M15+D..!M15</f>
        <v>0</v>
      </c>
      <c r="N15" s="58">
        <f t="shared" si="0"/>
        <v>0</v>
      </c>
      <c r="O15" s="64">
        <f t="shared" si="1"/>
        <v>0</v>
      </c>
      <c r="P15" s="300"/>
      <c r="Q15" s="3"/>
      <c r="R15" s="65">
        <f t="shared" si="2"/>
        <v>0</v>
      </c>
      <c r="S15" s="3"/>
      <c r="T15" s="65">
        <f t="shared" si="3"/>
        <v>0</v>
      </c>
      <c r="U15" s="3"/>
      <c r="V15" s="65">
        <f t="shared" si="4"/>
        <v>0</v>
      </c>
      <c r="W15" s="3"/>
      <c r="X15" s="65">
        <f t="shared" si="5"/>
        <v>0</v>
      </c>
      <c r="Y15" s="3"/>
      <c r="Z15" s="65">
        <f t="shared" si="6"/>
        <v>0</v>
      </c>
      <c r="AA15" s="3"/>
      <c r="AB15" s="65">
        <f t="shared" si="7"/>
        <v>0</v>
      </c>
    </row>
    <row r="16" spans="1:28" ht="12.75" customHeight="1">
      <c r="A16" s="116"/>
      <c r="B16" s="243"/>
      <c r="C16" s="277"/>
      <c r="D16" s="34">
        <f>+'14'!D16</f>
        <v>0</v>
      </c>
      <c r="E16" s="63">
        <f>+'14'!E16+'15'!E16+'16'!E16+'17'!E16+'18'!E16+'19'!E16+D..!E16</f>
        <v>0</v>
      </c>
      <c r="F16" s="63">
        <f>+'14'!F16+'15'!F16+'16'!F16+'17'!F16+'18'!F16+'19'!F16+D..!F16</f>
        <v>0</v>
      </c>
      <c r="G16" s="56">
        <f>+'14'!G16+'15'!G16+'16'!G16+'17'!G16+'18'!G16+'19'!G16+D..!G16</f>
        <v>0</v>
      </c>
      <c r="H16" s="57">
        <f>+'14'!H16+'15'!H16+'16'!H16+'17'!H16+'18'!H16+'19'!H16+D..!H16</f>
        <v>0</v>
      </c>
      <c r="I16" s="57">
        <f>+'14'!I16+'15'!I16+'16'!I16+'17'!I16+'18'!I16+'19'!I16+D..!I16</f>
        <v>0</v>
      </c>
      <c r="J16" s="57">
        <f>+'14'!J16+'15'!J16+'16'!J16+'17'!J16+'18'!J16+'19'!J16+D..!J16</f>
        <v>0</v>
      </c>
      <c r="K16" s="57">
        <f>+'14'!K16+'15'!K16+'16'!K16+'17'!K16+'18'!K16+'19'!K16+D..!K16</f>
        <v>0</v>
      </c>
      <c r="L16" s="57">
        <f>+'14'!L16+'15'!L16+'16'!L16+'17'!L16+'18'!L16+'19'!L16+D..!L16</f>
        <v>0</v>
      </c>
      <c r="M16" s="57">
        <f>+'14'!M16+'15'!M16+'16'!M16+'17'!M16+'18'!M16+'19'!M16+D..!M16</f>
        <v>0</v>
      </c>
      <c r="N16" s="58">
        <f t="shared" si="0"/>
        <v>0</v>
      </c>
      <c r="O16" s="64">
        <f t="shared" si="1"/>
        <v>0</v>
      </c>
      <c r="P16" s="300"/>
      <c r="Q16" s="3"/>
      <c r="R16" s="65">
        <f t="shared" si="2"/>
        <v>0</v>
      </c>
      <c r="S16" s="3"/>
      <c r="T16" s="65">
        <f t="shared" si="3"/>
        <v>0</v>
      </c>
      <c r="U16" s="3"/>
      <c r="V16" s="65">
        <f t="shared" si="4"/>
        <v>0</v>
      </c>
      <c r="W16" s="3"/>
      <c r="X16" s="65">
        <f t="shared" si="5"/>
        <v>0</v>
      </c>
      <c r="Y16" s="3"/>
      <c r="Z16" s="65">
        <f t="shared" si="6"/>
        <v>0</v>
      </c>
      <c r="AA16" s="3"/>
      <c r="AB16" s="65">
        <f t="shared" si="7"/>
        <v>0</v>
      </c>
    </row>
    <row r="17" spans="1:28" ht="12.75" customHeight="1">
      <c r="A17" s="116"/>
      <c r="B17" s="274" t="s">
        <v>143</v>
      </c>
      <c r="C17" s="276"/>
      <c r="D17" s="29">
        <f>+'15'!D17</f>
        <v>0</v>
      </c>
      <c r="E17" s="29"/>
      <c r="F17" s="29"/>
      <c r="G17" s="29"/>
      <c r="H17" s="30"/>
      <c r="I17" s="30"/>
      <c r="J17" s="31"/>
      <c r="K17" s="32"/>
      <c r="L17" s="32"/>
      <c r="M17" s="32"/>
      <c r="N17" s="32"/>
      <c r="O17" s="60">
        <f t="shared" si="1"/>
        <v>0</v>
      </c>
      <c r="P17" s="300"/>
      <c r="Q17" s="122"/>
      <c r="R17" s="61"/>
      <c r="S17" s="122"/>
      <c r="T17" s="61"/>
      <c r="U17" s="123"/>
      <c r="V17" s="62"/>
      <c r="W17" s="123"/>
      <c r="X17" s="62"/>
      <c r="Y17" s="123"/>
      <c r="Z17" s="62"/>
      <c r="AA17" s="123"/>
      <c r="AB17" s="62"/>
    </row>
    <row r="18" spans="1:28" ht="12.75" customHeight="1">
      <c r="A18" s="116"/>
      <c r="B18" s="243" t="s">
        <v>152</v>
      </c>
      <c r="C18" s="244" t="s">
        <v>8</v>
      </c>
      <c r="D18" s="34">
        <f>+'14'!D18</f>
        <v>0</v>
      </c>
      <c r="E18" s="63">
        <f>+'14'!E18+'15'!E18+'16'!E18+'17'!E18+'18'!E18+'19'!E18+D..!E18</f>
        <v>0</v>
      </c>
      <c r="F18" s="63">
        <f>+'14'!F18+'15'!F18+'16'!F18+'17'!F18+'18'!F18+'19'!F18+D..!F18</f>
        <v>0</v>
      </c>
      <c r="G18" s="56">
        <f>+'14'!G18+'15'!G18+'16'!G18+'17'!G18+'18'!G18+'19'!G18+D..!G18</f>
        <v>0</v>
      </c>
      <c r="H18" s="57">
        <f>+'14'!H18+'15'!H18+'16'!H18+'17'!H18+'18'!H18+'19'!H18+D..!H18</f>
        <v>0</v>
      </c>
      <c r="I18" s="57">
        <f>+'14'!I18+'15'!I18+'16'!I18+'17'!I18+'18'!I18+'19'!I18+D..!I18</f>
        <v>0</v>
      </c>
      <c r="J18" s="57">
        <f>+'14'!J18+'15'!J18+'16'!J18+'17'!J18+'18'!J18+'19'!J18+D..!J18</f>
        <v>0</v>
      </c>
      <c r="K18" s="57">
        <f>+'14'!K18+'15'!K18+'16'!K18+'17'!K18+'18'!K18+'19'!K18+D..!K18</f>
        <v>0</v>
      </c>
      <c r="L18" s="57">
        <f>+'14'!L18+'15'!L18+'16'!L18+'17'!L18+'18'!L18+'19'!L18+D..!L18</f>
        <v>0</v>
      </c>
      <c r="M18" s="57">
        <f>+'14'!M18+'15'!M18+'16'!M18+'17'!M18+'18'!M18+'19'!M18+D..!M18</f>
        <v>0</v>
      </c>
      <c r="N18" s="58">
        <f t="shared" si="0"/>
        <v>0</v>
      </c>
      <c r="O18" s="64">
        <f>+D18+G18-N18</f>
        <v>0</v>
      </c>
      <c r="P18" s="300"/>
      <c r="Q18" s="3"/>
      <c r="R18" s="65">
        <f t="shared" si="2"/>
        <v>0</v>
      </c>
      <c r="S18" s="3"/>
      <c r="T18" s="65">
        <f t="shared" si="3"/>
        <v>0</v>
      </c>
      <c r="U18" s="3"/>
      <c r="V18" s="65">
        <f t="shared" si="4"/>
        <v>0</v>
      </c>
      <c r="W18" s="3"/>
      <c r="X18" s="65">
        <f t="shared" si="5"/>
        <v>0</v>
      </c>
      <c r="Y18" s="3"/>
      <c r="Z18" s="65">
        <f t="shared" si="6"/>
        <v>0</v>
      </c>
      <c r="AA18" s="3"/>
      <c r="AB18" s="65">
        <f t="shared" si="7"/>
        <v>0</v>
      </c>
    </row>
    <row r="19" spans="1:28" ht="12.75" customHeight="1">
      <c r="A19" s="116"/>
      <c r="B19" s="243" t="s">
        <v>144</v>
      </c>
      <c r="C19" s="244" t="s">
        <v>8</v>
      </c>
      <c r="D19" s="34">
        <f>+'14'!D19</f>
        <v>200</v>
      </c>
      <c r="E19" s="63">
        <f>+'14'!E19+'15'!E19+'16'!E19+'17'!E19+'18'!E19+'19'!E19+D..!E19</f>
        <v>0</v>
      </c>
      <c r="F19" s="63">
        <f>+'14'!F19+'15'!F19+'16'!F19+'17'!F19+'18'!F19+'19'!F19+D..!F19</f>
        <v>0</v>
      </c>
      <c r="G19" s="56">
        <f>+'14'!G19+'15'!G19+'16'!G19+'17'!G19+'18'!G19+'19'!G19+D..!G19</f>
        <v>0</v>
      </c>
      <c r="H19" s="57">
        <f>+'14'!H19+'15'!H19+'16'!H19+'17'!H19+'18'!H19+'19'!H19+D..!H19</f>
        <v>0</v>
      </c>
      <c r="I19" s="57">
        <f>+'14'!I19+'15'!I19+'16'!I19+'17'!I19+'18'!I19+'19'!I19+D..!I19</f>
        <v>0</v>
      </c>
      <c r="J19" s="57">
        <f>+'14'!J19+'15'!J19+'16'!J19+'17'!J19+'18'!J19+'19'!J19+D..!J19</f>
        <v>0</v>
      </c>
      <c r="K19" s="57">
        <f>+'14'!K19+'15'!K19+'16'!K19+'17'!K19+'18'!K19+'19'!K19+D..!K19</f>
        <v>0</v>
      </c>
      <c r="L19" s="57">
        <f>+'14'!L19+'15'!L19+'16'!L19+'17'!L19+'18'!L19+'19'!L19+D..!L19</f>
        <v>0</v>
      </c>
      <c r="M19" s="57">
        <f>+'14'!M19+'15'!M19+'16'!M19+'17'!M19+'18'!M19+'19'!M19+D..!M19</f>
        <v>0</v>
      </c>
      <c r="N19" s="58">
        <f t="shared" si="0"/>
        <v>0</v>
      </c>
      <c r="O19" s="64">
        <f t="shared" si="1"/>
        <v>200</v>
      </c>
      <c r="P19" s="300"/>
      <c r="Q19" s="3"/>
      <c r="R19" s="65">
        <f t="shared" si="2"/>
        <v>0</v>
      </c>
      <c r="S19" s="3"/>
      <c r="T19" s="65">
        <f t="shared" si="3"/>
        <v>0</v>
      </c>
      <c r="U19" s="3"/>
      <c r="V19" s="65">
        <f t="shared" si="4"/>
        <v>0</v>
      </c>
      <c r="W19" s="3"/>
      <c r="X19" s="65">
        <f t="shared" si="5"/>
        <v>0</v>
      </c>
      <c r="Y19" s="3"/>
      <c r="Z19" s="65">
        <f t="shared" si="6"/>
        <v>0</v>
      </c>
      <c r="AA19" s="3"/>
      <c r="AB19" s="65">
        <f t="shared" si="7"/>
        <v>0</v>
      </c>
    </row>
    <row r="20" spans="1:28" ht="12.75" customHeight="1">
      <c r="A20" s="116"/>
      <c r="B20" s="243" t="s">
        <v>153</v>
      </c>
      <c r="C20" s="244" t="s">
        <v>8</v>
      </c>
      <c r="D20" s="34">
        <f>+'14'!D20</f>
        <v>0</v>
      </c>
      <c r="E20" s="63">
        <f>+'14'!E20+'15'!E20+'16'!E20+'17'!E20+'18'!E20+'19'!E20+D..!E20</f>
        <v>0</v>
      </c>
      <c r="F20" s="63">
        <f>+'14'!F20+'15'!F20+'16'!F20+'17'!F20+'18'!F20+'19'!F20+D..!F20</f>
        <v>0</v>
      </c>
      <c r="G20" s="56">
        <f>+'14'!G20+'15'!G20+'16'!G20+'17'!G20+'18'!G20+'19'!G20+D..!G20</f>
        <v>0</v>
      </c>
      <c r="H20" s="57">
        <f>+'14'!H20+'15'!H20+'16'!H20+'17'!H20+'18'!H20+'19'!H20+D..!H20</f>
        <v>0</v>
      </c>
      <c r="I20" s="57">
        <f>+'14'!I20+'15'!I20+'16'!I20+'17'!I20+'18'!I20+'19'!I20+D..!I20</f>
        <v>0</v>
      </c>
      <c r="J20" s="57">
        <f>+'14'!J20+'15'!J20+'16'!J20+'17'!J20+'18'!J20+'19'!J20+D..!J20</f>
        <v>0</v>
      </c>
      <c r="K20" s="57">
        <f>+'14'!K20+'15'!K20+'16'!K20+'17'!K20+'18'!K20+'19'!K20+D..!K20</f>
        <v>0</v>
      </c>
      <c r="L20" s="57">
        <f>+'14'!L20+'15'!L20+'16'!L20+'17'!L20+'18'!L20+'19'!L20+D..!L20</f>
        <v>0</v>
      </c>
      <c r="M20" s="57">
        <f>+'14'!M20+'15'!M20+'16'!M20+'17'!M20+'18'!M20+'19'!M20+D..!M20</f>
        <v>0</v>
      </c>
      <c r="N20" s="58">
        <f t="shared" si="0"/>
        <v>0</v>
      </c>
      <c r="O20" s="64">
        <f t="shared" si="1"/>
        <v>0</v>
      </c>
      <c r="P20" s="300"/>
      <c r="Q20" s="3"/>
      <c r="R20" s="65">
        <f t="shared" si="2"/>
        <v>0</v>
      </c>
      <c r="S20" s="3"/>
      <c r="T20" s="65">
        <f t="shared" si="3"/>
        <v>0</v>
      </c>
      <c r="U20" s="3"/>
      <c r="V20" s="65">
        <f t="shared" si="4"/>
        <v>0</v>
      </c>
      <c r="W20" s="3"/>
      <c r="X20" s="65">
        <f t="shared" si="5"/>
        <v>0</v>
      </c>
      <c r="Y20" s="3"/>
      <c r="Z20" s="65">
        <f t="shared" si="6"/>
        <v>0</v>
      </c>
      <c r="AA20" s="3"/>
      <c r="AB20" s="65">
        <f t="shared" si="7"/>
        <v>0</v>
      </c>
    </row>
    <row r="21" spans="1:28" ht="12.75" customHeight="1">
      <c r="A21" s="116"/>
      <c r="B21" s="243" t="s">
        <v>169</v>
      </c>
      <c r="C21" s="244"/>
      <c r="D21" s="34">
        <f>+'14'!D21</f>
        <v>989.5</v>
      </c>
      <c r="E21" s="63">
        <f>+'14'!E21+'15'!E21+'16'!E21+'17'!E21+'18'!E21+'19'!E21+D..!E21</f>
        <v>0</v>
      </c>
      <c r="F21" s="63">
        <f>+'14'!F21+'15'!F21+'16'!F21+'17'!F21+'18'!F21+'19'!F21+D..!F21</f>
        <v>0</v>
      </c>
      <c r="G21" s="56">
        <f>+'14'!G21+'15'!G21+'16'!G21+'17'!G21+'18'!G21+'19'!G21+D..!G21</f>
        <v>0</v>
      </c>
      <c r="H21" s="57">
        <f>+'14'!H21+'15'!H21+'16'!H21+'17'!H21+'18'!H21+'19'!H21+D..!H21</f>
        <v>0</v>
      </c>
      <c r="I21" s="57">
        <f>+'14'!I21+'15'!I21+'16'!I21+'17'!I21+'18'!I21+'19'!I21+D..!I21</f>
        <v>0</v>
      </c>
      <c r="J21" s="57">
        <f>+'14'!J21+'15'!J21+'16'!J21+'17'!J21+'18'!J21+'19'!J21+D..!J21</f>
        <v>0</v>
      </c>
      <c r="K21" s="57">
        <f>+'14'!K21+'15'!K21+'16'!K21+'17'!K21+'18'!K21+'19'!K21+D..!K21</f>
        <v>0</v>
      </c>
      <c r="L21" s="57">
        <f>+'14'!L21+'15'!L21+'16'!L21+'17'!L21+'18'!L21+'19'!L21+D..!L21</f>
        <v>0</v>
      </c>
      <c r="M21" s="57">
        <f>+'14'!M21+'15'!M21+'16'!M21+'17'!M21+'18'!M21+'19'!M21+D..!M21</f>
        <v>0</v>
      </c>
      <c r="N21" s="58">
        <f t="shared" si="0"/>
        <v>0</v>
      </c>
      <c r="O21" s="64">
        <f t="shared" si="1"/>
        <v>989.5</v>
      </c>
      <c r="P21" s="300"/>
      <c r="Q21" s="3"/>
      <c r="R21" s="65">
        <f t="shared" si="2"/>
        <v>0</v>
      </c>
      <c r="S21" s="3"/>
      <c r="T21" s="65">
        <f t="shared" si="3"/>
        <v>0</v>
      </c>
      <c r="U21" s="3"/>
      <c r="V21" s="65">
        <f t="shared" si="4"/>
        <v>0</v>
      </c>
      <c r="W21" s="3"/>
      <c r="X21" s="65">
        <f t="shared" si="5"/>
        <v>0</v>
      </c>
      <c r="Y21" s="3"/>
      <c r="Z21" s="65">
        <f t="shared" si="6"/>
        <v>0</v>
      </c>
      <c r="AA21" s="3"/>
      <c r="AB21" s="65">
        <f t="shared" si="7"/>
        <v>0</v>
      </c>
    </row>
    <row r="22" spans="1:28" ht="12.75" customHeight="1">
      <c r="A22" s="116"/>
      <c r="B22" s="243"/>
      <c r="C22" s="244"/>
      <c r="D22" s="34">
        <f>+'14'!D22</f>
        <v>0</v>
      </c>
      <c r="E22" s="63">
        <f>+'14'!E22+'15'!E22+'16'!E22+'17'!E22+'18'!E22+'19'!E22+D..!E22</f>
        <v>0</v>
      </c>
      <c r="F22" s="63">
        <f>+'14'!F22+'15'!F22+'16'!F22+'17'!F22+'18'!F22+'19'!F22+D..!F22</f>
        <v>0</v>
      </c>
      <c r="G22" s="56">
        <f>+'14'!G22+'15'!G22+'16'!G22+'17'!G22+'18'!G22+'19'!G22+D..!G22</f>
        <v>0</v>
      </c>
      <c r="H22" s="57">
        <f>+'14'!H22+'15'!H22+'16'!H22+'17'!H22+'18'!H22+'19'!H22+D..!H22</f>
        <v>0</v>
      </c>
      <c r="I22" s="57">
        <f>+'14'!I22+'15'!I22+'16'!I22+'17'!I22+'18'!I22+'19'!I22+D..!I22</f>
        <v>0</v>
      </c>
      <c r="J22" s="57">
        <f>+'14'!J22+'15'!J22+'16'!J22+'17'!J22+'18'!J22+'19'!J22+D..!J22</f>
        <v>0</v>
      </c>
      <c r="K22" s="57">
        <f>+'14'!K22+'15'!K22+'16'!K22+'17'!K22+'18'!K22+'19'!K22+D..!K22</f>
        <v>0</v>
      </c>
      <c r="L22" s="57">
        <f>+'14'!L22+'15'!L22+'16'!L22+'17'!L22+'18'!L22+'19'!L22+D..!L22</f>
        <v>0</v>
      </c>
      <c r="M22" s="57">
        <f>+'14'!M22+'15'!M22+'16'!M22+'17'!M22+'18'!M22+'19'!M22+D..!M22</f>
        <v>0</v>
      </c>
      <c r="N22" s="58">
        <f t="shared" si="0"/>
        <v>0</v>
      </c>
      <c r="O22" s="64">
        <f t="shared" si="1"/>
        <v>0</v>
      </c>
      <c r="P22" s="300"/>
      <c r="Q22" s="3"/>
      <c r="R22" s="65">
        <f t="shared" si="2"/>
        <v>0</v>
      </c>
      <c r="S22" s="3"/>
      <c r="T22" s="65">
        <f t="shared" si="3"/>
        <v>0</v>
      </c>
      <c r="U22" s="3"/>
      <c r="V22" s="65">
        <f t="shared" si="4"/>
        <v>0</v>
      </c>
      <c r="W22" s="3"/>
      <c r="X22" s="65">
        <f t="shared" si="5"/>
        <v>0</v>
      </c>
      <c r="Y22" s="3"/>
      <c r="Z22" s="65">
        <f t="shared" si="6"/>
        <v>0</v>
      </c>
      <c r="AA22" s="3"/>
      <c r="AB22" s="65">
        <f t="shared" si="7"/>
        <v>0</v>
      </c>
    </row>
    <row r="23" spans="1:28" ht="12.75" customHeight="1">
      <c r="A23" s="116"/>
      <c r="B23" s="274" t="s">
        <v>20</v>
      </c>
      <c r="C23" s="276"/>
      <c r="D23" s="29">
        <f>+'15'!D23</f>
        <v>0</v>
      </c>
      <c r="E23" s="29"/>
      <c r="F23" s="29"/>
      <c r="G23" s="29"/>
      <c r="H23" s="30"/>
      <c r="I23" s="30"/>
      <c r="J23" s="31"/>
      <c r="K23" s="32"/>
      <c r="L23" s="32"/>
      <c r="M23" s="32"/>
      <c r="N23" s="32"/>
      <c r="O23" s="60">
        <f t="shared" si="1"/>
        <v>0</v>
      </c>
      <c r="P23" s="300"/>
      <c r="Q23" s="122"/>
      <c r="R23" s="61"/>
      <c r="S23" s="122"/>
      <c r="T23" s="61"/>
      <c r="U23" s="123"/>
      <c r="V23" s="62"/>
      <c r="W23" s="123"/>
      <c r="X23" s="62"/>
      <c r="Y23" s="123"/>
      <c r="Z23" s="62"/>
      <c r="AA23" s="123"/>
      <c r="AB23" s="62"/>
    </row>
    <row r="24" spans="1:28" ht="12.75" customHeight="1">
      <c r="A24" s="116"/>
      <c r="B24" s="243" t="s">
        <v>68</v>
      </c>
      <c r="C24" s="244" t="s">
        <v>8</v>
      </c>
      <c r="D24" s="34">
        <f>+'14'!D24</f>
        <v>1220</v>
      </c>
      <c r="E24" s="63">
        <f>+'14'!E24+'15'!E24+'16'!E24+'17'!E24+'18'!E24+'19'!E24+D..!E24</f>
        <v>0</v>
      </c>
      <c r="F24" s="63">
        <f>+'14'!F24+'15'!F24+'16'!F24+'17'!F24+'18'!F24+'19'!F24+D..!F24</f>
        <v>0</v>
      </c>
      <c r="G24" s="56">
        <f>+'14'!G24+'15'!G24+'16'!G24+'17'!G24+'18'!G24+'19'!G24+D..!G24</f>
        <v>0</v>
      </c>
      <c r="H24" s="57">
        <f>+'14'!H24+'15'!H24+'16'!H24+'17'!H24+'18'!H24+'19'!H24+D..!H24</f>
        <v>0</v>
      </c>
      <c r="I24" s="57">
        <f>+'14'!I24+'15'!I24+'16'!I24+'17'!I24+'18'!I24+'19'!I24+D..!I24</f>
        <v>0</v>
      </c>
      <c r="J24" s="57">
        <f>+'14'!J24+'15'!J24+'16'!J24+'17'!J24+'18'!J24+'19'!J24+D..!J24</f>
        <v>0</v>
      </c>
      <c r="K24" s="57">
        <f>+'14'!K24+'15'!K24+'16'!K24+'17'!K24+'18'!K24+'19'!K24+D..!K24</f>
        <v>0</v>
      </c>
      <c r="L24" s="57">
        <f>+'14'!L24+'15'!L24+'16'!L24+'17'!L24+'18'!L24+'19'!L24+D..!L24</f>
        <v>0</v>
      </c>
      <c r="M24" s="57">
        <f>+'14'!M24+'15'!M24+'16'!M24+'17'!M24+'18'!M24+'19'!M24+D..!M24</f>
        <v>0</v>
      </c>
      <c r="N24" s="58">
        <f t="shared" si="0"/>
        <v>0</v>
      </c>
      <c r="O24" s="64">
        <f t="shared" si="1"/>
        <v>1220</v>
      </c>
      <c r="P24" s="300"/>
      <c r="Q24" s="3"/>
      <c r="R24" s="65">
        <f t="shared" si="2"/>
        <v>0</v>
      </c>
      <c r="S24" s="3"/>
      <c r="T24" s="65">
        <f t="shared" si="3"/>
        <v>0</v>
      </c>
      <c r="U24" s="3"/>
      <c r="V24" s="65">
        <f t="shared" si="4"/>
        <v>0</v>
      </c>
      <c r="W24" s="3"/>
      <c r="X24" s="65">
        <f t="shared" si="5"/>
        <v>0</v>
      </c>
      <c r="Y24" s="3"/>
      <c r="Z24" s="65">
        <f t="shared" si="6"/>
        <v>0</v>
      </c>
      <c r="AA24" s="3"/>
      <c r="AB24" s="65">
        <f t="shared" si="7"/>
        <v>0</v>
      </c>
    </row>
    <row r="25" spans="1:28" ht="12.75" customHeight="1">
      <c r="A25" s="116"/>
      <c r="B25" s="243" t="s">
        <v>154</v>
      </c>
      <c r="C25" s="244" t="s">
        <v>8</v>
      </c>
      <c r="D25" s="34">
        <f>+'14'!D25</f>
        <v>900</v>
      </c>
      <c r="E25" s="63">
        <f>+'14'!E25+'15'!E25+'16'!E25+'17'!E25+'18'!E25+'19'!E25+D..!E25</f>
        <v>0</v>
      </c>
      <c r="F25" s="63">
        <f>+'14'!F25+'15'!F25+'16'!F25+'17'!F25+'18'!F25+'19'!F25+D..!F25</f>
        <v>0</v>
      </c>
      <c r="G25" s="56">
        <f>+'14'!G25+'15'!G25+'16'!G25+'17'!G25+'18'!G25+'19'!G25+D..!G25</f>
        <v>0</v>
      </c>
      <c r="H25" s="57">
        <f>+'14'!H25+'15'!H25+'16'!H25+'17'!H25+'18'!H25+'19'!H25+D..!H25</f>
        <v>0</v>
      </c>
      <c r="I25" s="57">
        <f>+'14'!I25+'15'!I25+'16'!I25+'17'!I25+'18'!I25+'19'!I25+D..!I25</f>
        <v>0</v>
      </c>
      <c r="J25" s="57">
        <f>+'14'!J25+'15'!J25+'16'!J25+'17'!J25+'18'!J25+'19'!J25+D..!J25</f>
        <v>0</v>
      </c>
      <c r="K25" s="57">
        <f>+'14'!K25+'15'!K25+'16'!K25+'17'!K25+'18'!K25+'19'!K25+D..!K25</f>
        <v>0</v>
      </c>
      <c r="L25" s="57">
        <f>+'14'!L25+'15'!L25+'16'!L25+'17'!L25+'18'!L25+'19'!L25+D..!L25</f>
        <v>0</v>
      </c>
      <c r="M25" s="57">
        <f>+'14'!M25+'15'!M25+'16'!M25+'17'!M25+'18'!M25+'19'!M25+D..!M25</f>
        <v>0</v>
      </c>
      <c r="N25" s="58">
        <f t="shared" si="0"/>
        <v>0</v>
      </c>
      <c r="O25" s="64">
        <f t="shared" si="1"/>
        <v>900</v>
      </c>
      <c r="P25" s="300"/>
      <c r="Q25" s="3"/>
      <c r="R25" s="65">
        <f t="shared" si="2"/>
        <v>0</v>
      </c>
      <c r="S25" s="3"/>
      <c r="T25" s="65">
        <f t="shared" si="3"/>
        <v>0</v>
      </c>
      <c r="U25" s="3"/>
      <c r="V25" s="65">
        <f t="shared" si="4"/>
        <v>0</v>
      </c>
      <c r="W25" s="3"/>
      <c r="X25" s="65">
        <f t="shared" si="5"/>
        <v>0</v>
      </c>
      <c r="Y25" s="3"/>
      <c r="Z25" s="65">
        <f t="shared" si="6"/>
        <v>0</v>
      </c>
      <c r="AA25" s="3"/>
      <c r="AB25" s="65">
        <f t="shared" si="7"/>
        <v>0</v>
      </c>
    </row>
    <row r="26" spans="1:28" ht="12.75" customHeight="1">
      <c r="A26" s="116"/>
      <c r="B26" s="243" t="s">
        <v>149</v>
      </c>
      <c r="C26" s="244" t="s">
        <v>8</v>
      </c>
      <c r="D26" s="34">
        <f>+'14'!D26</f>
        <v>0</v>
      </c>
      <c r="E26" s="63">
        <f>+'14'!E26+'15'!E26+'16'!E26+'17'!E26+'18'!E26+'19'!E26+D..!E26</f>
        <v>0</v>
      </c>
      <c r="F26" s="63">
        <f>+'14'!F26+'15'!F26+'16'!F26+'17'!F26+'18'!F26+'19'!F26+D..!F26</f>
        <v>0</v>
      </c>
      <c r="G26" s="56">
        <f>+'14'!G26+'15'!G26+'16'!G26+'17'!G26+'18'!G26+'19'!G26+D..!G26</f>
        <v>0</v>
      </c>
      <c r="H26" s="57">
        <f>+'14'!H26+'15'!H26+'16'!H26+'17'!H26+'18'!H26+'19'!H26+D..!H26</f>
        <v>0</v>
      </c>
      <c r="I26" s="57">
        <f>+'14'!I26+'15'!I26+'16'!I26+'17'!I26+'18'!I26+'19'!I26+D..!I26</f>
        <v>0</v>
      </c>
      <c r="J26" s="57">
        <f>+'14'!J26+'15'!J26+'16'!J26+'17'!J26+'18'!J26+'19'!J26+D..!J26</f>
        <v>0</v>
      </c>
      <c r="K26" s="57">
        <f>+'14'!K26+'15'!K26+'16'!K26+'17'!K26+'18'!K26+'19'!K26+D..!K26</f>
        <v>0</v>
      </c>
      <c r="L26" s="57">
        <f>+'14'!L26+'15'!L26+'16'!L26+'17'!L26+'18'!L26+'19'!L26+D..!L26</f>
        <v>0</v>
      </c>
      <c r="M26" s="57">
        <f>+'14'!M26+'15'!M26+'16'!M26+'17'!M26+'18'!M26+'19'!M26+D..!M26</f>
        <v>0</v>
      </c>
      <c r="N26" s="58">
        <f t="shared" si="0"/>
        <v>0</v>
      </c>
      <c r="O26" s="64">
        <f t="shared" si="1"/>
        <v>0</v>
      </c>
      <c r="P26" s="300"/>
      <c r="Q26" s="3"/>
      <c r="R26" s="65">
        <f t="shared" si="2"/>
        <v>0</v>
      </c>
      <c r="S26" s="3"/>
      <c r="T26" s="65">
        <f t="shared" si="3"/>
        <v>0</v>
      </c>
      <c r="U26" s="3"/>
      <c r="V26" s="65">
        <f t="shared" si="4"/>
        <v>0</v>
      </c>
      <c r="W26" s="3"/>
      <c r="X26" s="65">
        <f t="shared" si="5"/>
        <v>0</v>
      </c>
      <c r="Y26" s="3"/>
      <c r="Z26" s="65">
        <f t="shared" si="6"/>
        <v>0</v>
      </c>
      <c r="AA26" s="3"/>
      <c r="AB26" s="65">
        <f t="shared" si="7"/>
        <v>0</v>
      </c>
    </row>
    <row r="27" spans="1:28" ht="12.75" customHeight="1">
      <c r="A27" s="116"/>
      <c r="B27" s="243" t="s">
        <v>163</v>
      </c>
      <c r="C27" s="244" t="s">
        <v>8</v>
      </c>
      <c r="D27" s="34">
        <f>+'14'!D27</f>
        <v>120</v>
      </c>
      <c r="E27" s="63">
        <f>+'14'!E27+'15'!E27+'16'!E27+'17'!E27+'18'!E27+'19'!E27+D..!E27</f>
        <v>0</v>
      </c>
      <c r="F27" s="63">
        <f>+'14'!F27+'15'!F27+'16'!F27+'17'!F27+'18'!F27+'19'!F27+D..!F27</f>
        <v>0</v>
      </c>
      <c r="G27" s="56">
        <f>+'14'!G27+'15'!G27+'16'!G27+'17'!G27+'18'!G27+'19'!G27+D..!G27</f>
        <v>0</v>
      </c>
      <c r="H27" s="57">
        <f>+'14'!H27+'15'!H27+'16'!H27+'17'!H27+'18'!H27+'19'!H27+D..!H27</f>
        <v>0</v>
      </c>
      <c r="I27" s="57">
        <f>+'14'!I27+'15'!I27+'16'!I27+'17'!I27+'18'!I27+'19'!I27+D..!I27</f>
        <v>0</v>
      </c>
      <c r="J27" s="57">
        <f>+'14'!J27+'15'!J27+'16'!J27+'17'!J27+'18'!J27+'19'!J27+D..!J27</f>
        <v>0</v>
      </c>
      <c r="K27" s="57">
        <f>+'14'!K27+'15'!K27+'16'!K27+'17'!K27+'18'!K27+'19'!K27+D..!K27</f>
        <v>0</v>
      </c>
      <c r="L27" s="57">
        <f>+'14'!L27+'15'!L27+'16'!L27+'17'!L27+'18'!L27+'19'!L27+D..!L27</f>
        <v>0</v>
      </c>
      <c r="M27" s="57">
        <f>+'14'!M27+'15'!M27+'16'!M27+'17'!M27+'18'!M27+'19'!M27+D..!M27</f>
        <v>0</v>
      </c>
      <c r="N27" s="58">
        <f t="shared" si="0"/>
        <v>0</v>
      </c>
      <c r="O27" s="64">
        <f t="shared" si="1"/>
        <v>120</v>
      </c>
      <c r="P27" s="300"/>
      <c r="Q27" s="3"/>
      <c r="R27" s="65">
        <f t="shared" si="2"/>
        <v>0</v>
      </c>
      <c r="S27" s="3"/>
      <c r="T27" s="65">
        <f t="shared" si="3"/>
        <v>0</v>
      </c>
      <c r="U27" s="3"/>
      <c r="V27" s="65">
        <f t="shared" si="4"/>
        <v>0</v>
      </c>
      <c r="W27" s="3"/>
      <c r="X27" s="65">
        <f t="shared" si="5"/>
        <v>0</v>
      </c>
      <c r="Y27" s="3"/>
      <c r="Z27" s="65">
        <f t="shared" si="6"/>
        <v>0</v>
      </c>
      <c r="AA27" s="3"/>
      <c r="AB27" s="65">
        <f t="shared" si="7"/>
        <v>0</v>
      </c>
    </row>
    <row r="28" spans="1:28" ht="12.75" customHeight="1">
      <c r="A28" s="116"/>
      <c r="B28" s="243" t="s">
        <v>156</v>
      </c>
      <c r="C28" s="244"/>
      <c r="D28" s="34">
        <f>+'14'!D28</f>
        <v>0</v>
      </c>
      <c r="E28" s="63">
        <f>+'14'!E28+'15'!E28+'16'!E28+'17'!E28+'18'!E28+'19'!E28+D..!E28</f>
        <v>0</v>
      </c>
      <c r="F28" s="63">
        <f>+'14'!F28+'15'!F28+'16'!F28+'17'!F28+'18'!F28+'19'!F28+D..!F28</f>
        <v>0</v>
      </c>
      <c r="G28" s="56">
        <f>+'14'!G28+'15'!G28+'16'!G28+'17'!G28+'18'!G28+'19'!G28+D..!G28</f>
        <v>0</v>
      </c>
      <c r="H28" s="57">
        <f>+'14'!H28+'15'!H28+'16'!H28+'17'!H28+'18'!H28+'19'!H28+D..!H28</f>
        <v>0</v>
      </c>
      <c r="I28" s="57">
        <f>+'14'!I28+'15'!I28+'16'!I28+'17'!I28+'18'!I28+'19'!I28+D..!I28</f>
        <v>0</v>
      </c>
      <c r="J28" s="57">
        <f>+'14'!J28+'15'!J28+'16'!J28+'17'!J28+'18'!J28+'19'!J28+D..!J28</f>
        <v>0</v>
      </c>
      <c r="K28" s="57">
        <f>+'14'!K28+'15'!K28+'16'!K28+'17'!K28+'18'!K28+'19'!K28+D..!K28</f>
        <v>0</v>
      </c>
      <c r="L28" s="57">
        <f>+'14'!L28+'15'!L28+'16'!L28+'17'!L28+'18'!L28+'19'!L28+D..!L28</f>
        <v>0</v>
      </c>
      <c r="M28" s="57">
        <f>+'14'!M28+'15'!M28+'16'!M28+'17'!M28+'18'!M28+'19'!M28+D..!M28</f>
        <v>0</v>
      </c>
      <c r="N28" s="58">
        <f t="shared" si="0"/>
        <v>0</v>
      </c>
      <c r="O28" s="64">
        <f t="shared" si="1"/>
        <v>0</v>
      </c>
      <c r="P28" s="300"/>
      <c r="Q28" s="3"/>
      <c r="R28" s="65">
        <f t="shared" si="2"/>
        <v>0</v>
      </c>
      <c r="S28" s="3"/>
      <c r="T28" s="65">
        <f t="shared" si="3"/>
        <v>0</v>
      </c>
      <c r="U28" s="3"/>
      <c r="V28" s="65">
        <f t="shared" si="4"/>
        <v>0</v>
      </c>
      <c r="W28" s="3"/>
      <c r="X28" s="65">
        <f t="shared" si="5"/>
        <v>0</v>
      </c>
      <c r="Y28" s="3"/>
      <c r="Z28" s="65">
        <f t="shared" si="6"/>
        <v>0</v>
      </c>
      <c r="AA28" s="3"/>
      <c r="AB28" s="65">
        <f t="shared" si="7"/>
        <v>0</v>
      </c>
    </row>
    <row r="29" spans="1:28" ht="12.75" customHeight="1">
      <c r="A29" s="116"/>
      <c r="B29" s="243"/>
      <c r="C29" s="244"/>
      <c r="D29" s="34">
        <f>+'14'!D29</f>
        <v>0</v>
      </c>
      <c r="E29" s="63">
        <f>+'14'!E29+'15'!E29+'16'!E29+'17'!E29+'18'!E29+'19'!E29+D..!E29</f>
        <v>0</v>
      </c>
      <c r="F29" s="63">
        <f>+'14'!F29+'15'!F29+'16'!F29+'17'!F29+'18'!F29+'19'!F29+D..!F29</f>
        <v>0</v>
      </c>
      <c r="G29" s="56">
        <f>+'14'!G29+'15'!G29+'16'!G29+'17'!G29+'18'!G29+'19'!G29+D..!G29</f>
        <v>0</v>
      </c>
      <c r="H29" s="57">
        <f>+'14'!H29+'15'!H29+'16'!H29+'17'!H29+'18'!H29+'19'!H29+D..!H29</f>
        <v>0</v>
      </c>
      <c r="I29" s="57">
        <f>+'14'!I29+'15'!I29+'16'!I29+'17'!I29+'18'!I29+'19'!I29+D..!I29</f>
        <v>0</v>
      </c>
      <c r="J29" s="57">
        <f>+'14'!J29+'15'!J29+'16'!J29+'17'!J29+'18'!J29+'19'!J29+D..!J29</f>
        <v>0</v>
      </c>
      <c r="K29" s="57">
        <f>+'14'!K29+'15'!K29+'16'!K29+'17'!K29+'18'!K29+'19'!K29+D..!K29</f>
        <v>0</v>
      </c>
      <c r="L29" s="57">
        <f>+'14'!L29+'15'!L29+'16'!L29+'17'!L29+'18'!L29+'19'!L29+D..!L29</f>
        <v>0</v>
      </c>
      <c r="M29" s="57">
        <f>+'14'!M29+'15'!M29+'16'!M29+'17'!M29+'18'!M29+'19'!M29+D..!M29</f>
        <v>0</v>
      </c>
      <c r="N29" s="58">
        <f t="shared" si="0"/>
        <v>0</v>
      </c>
      <c r="O29" s="64">
        <f t="shared" si="1"/>
        <v>0</v>
      </c>
      <c r="P29" s="300"/>
      <c r="Q29" s="3"/>
      <c r="R29" s="65">
        <f t="shared" si="2"/>
        <v>0</v>
      </c>
      <c r="S29" s="3"/>
      <c r="T29" s="65">
        <f t="shared" si="3"/>
        <v>0</v>
      </c>
      <c r="U29" s="3"/>
      <c r="V29" s="65">
        <f t="shared" si="4"/>
        <v>0</v>
      </c>
      <c r="W29" s="3"/>
      <c r="X29" s="65">
        <f t="shared" si="5"/>
        <v>0</v>
      </c>
      <c r="Y29" s="3"/>
      <c r="Z29" s="65">
        <f t="shared" si="6"/>
        <v>0</v>
      </c>
      <c r="AA29" s="3"/>
      <c r="AB29" s="65">
        <f t="shared" si="7"/>
        <v>0</v>
      </c>
    </row>
    <row r="30" spans="1:28" ht="12.75" customHeight="1">
      <c r="A30" s="116"/>
      <c r="B30" s="274" t="s">
        <v>22</v>
      </c>
      <c r="C30" s="275"/>
      <c r="D30" s="29">
        <f>+'15'!D30</f>
        <v>0</v>
      </c>
      <c r="E30" s="29"/>
      <c r="F30" s="29"/>
      <c r="G30" s="29"/>
      <c r="H30" s="30"/>
      <c r="I30" s="30"/>
      <c r="J30" s="31"/>
      <c r="K30" s="32"/>
      <c r="L30" s="32"/>
      <c r="M30" s="32"/>
      <c r="N30" s="32"/>
      <c r="O30" s="60">
        <f t="shared" si="1"/>
        <v>0</v>
      </c>
      <c r="P30" s="300"/>
      <c r="Q30" s="122"/>
      <c r="R30" s="61"/>
      <c r="S30" s="122"/>
      <c r="T30" s="61"/>
      <c r="U30" s="123"/>
      <c r="V30" s="62"/>
      <c r="W30" s="123"/>
      <c r="X30" s="62"/>
      <c r="Y30" s="123"/>
      <c r="Z30" s="62"/>
      <c r="AA30" s="123"/>
      <c r="AB30" s="62"/>
    </row>
    <row r="31" spans="1:28" ht="12.75" customHeight="1">
      <c r="A31" s="116"/>
      <c r="B31" s="278" t="s">
        <v>23</v>
      </c>
      <c r="C31" s="244" t="s">
        <v>8</v>
      </c>
      <c r="D31" s="34">
        <f>+'14'!D31</f>
        <v>200</v>
      </c>
      <c r="E31" s="63">
        <f>+'14'!E31+'15'!E31+'16'!E31+'17'!E31+'18'!E31+'19'!E31+D..!E31</f>
        <v>0</v>
      </c>
      <c r="F31" s="63">
        <f>+'14'!F31+'15'!F31+'16'!F31+'17'!F31+'18'!F31+'19'!F31+D..!F31</f>
        <v>0</v>
      </c>
      <c r="G31" s="56">
        <f>+'14'!G31+'15'!G31+'16'!G31+'17'!G31+'18'!G31+'19'!G31+D..!G31</f>
        <v>0</v>
      </c>
      <c r="H31" s="57">
        <f>+'14'!H31+'15'!H31+'16'!H31+'17'!H31+'18'!H31+'19'!H31+D..!H31</f>
        <v>0</v>
      </c>
      <c r="I31" s="57">
        <f>+'14'!I31+'15'!I31+'16'!I31+'17'!I31+'18'!I31+'19'!I31+D..!I31</f>
        <v>0</v>
      </c>
      <c r="J31" s="57">
        <f>+'14'!J31+'15'!J31+'16'!J31+'17'!J31+'18'!J31+'19'!J31+D..!J31</f>
        <v>0</v>
      </c>
      <c r="K31" s="57">
        <f>+'14'!K31+'15'!K31+'16'!K31+'17'!K31+'18'!K31+'19'!K31+D..!K31</f>
        <v>0</v>
      </c>
      <c r="L31" s="57">
        <f>+'14'!L31+'15'!L31+'16'!L31+'17'!L31+'18'!L31+'19'!L31+D..!L31</f>
        <v>0</v>
      </c>
      <c r="M31" s="57">
        <f>+'14'!M31+'15'!M31+'16'!M31+'17'!M31+'18'!M31+'19'!M31+D..!M31</f>
        <v>0</v>
      </c>
      <c r="N31" s="58">
        <f t="shared" si="0"/>
        <v>0</v>
      </c>
      <c r="O31" s="64">
        <f t="shared" si="1"/>
        <v>200</v>
      </c>
      <c r="P31" s="300"/>
      <c r="Q31" s="3"/>
      <c r="R31" s="65">
        <f t="shared" si="2"/>
        <v>0</v>
      </c>
      <c r="S31" s="3"/>
      <c r="T31" s="65">
        <f t="shared" si="3"/>
        <v>0</v>
      </c>
      <c r="U31" s="3"/>
      <c r="V31" s="65">
        <f t="shared" si="4"/>
        <v>0</v>
      </c>
      <c r="W31" s="3"/>
      <c r="X31" s="65">
        <f t="shared" si="5"/>
        <v>0</v>
      </c>
      <c r="Y31" s="3"/>
      <c r="Z31" s="65">
        <f t="shared" si="6"/>
        <v>0</v>
      </c>
      <c r="AA31" s="3"/>
      <c r="AB31" s="65">
        <f t="shared" si="7"/>
        <v>0</v>
      </c>
    </row>
    <row r="32" spans="1:28" ht="12.75" customHeight="1">
      <c r="A32" s="116"/>
      <c r="B32" s="278" t="s">
        <v>24</v>
      </c>
      <c r="C32" s="244" t="s">
        <v>8</v>
      </c>
      <c r="D32" s="34">
        <f>+'14'!D32</f>
        <v>129</v>
      </c>
      <c r="E32" s="63">
        <f>+'14'!E32+'15'!E32+'16'!E32+'17'!E32+'18'!E32+'19'!E32+D..!E32</f>
        <v>0</v>
      </c>
      <c r="F32" s="63">
        <f>+'14'!F32+'15'!F32+'16'!F32+'17'!F32+'18'!F32+'19'!F32+D..!F32</f>
        <v>0</v>
      </c>
      <c r="G32" s="56">
        <f>+'14'!G32+'15'!G32+'16'!G32+'17'!G32+'18'!G32+'19'!G32+D..!G32</f>
        <v>0</v>
      </c>
      <c r="H32" s="57">
        <f>+'14'!H32+'15'!H32+'16'!H32+'17'!H32+'18'!H32+'19'!H32+D..!H32</f>
        <v>0</v>
      </c>
      <c r="I32" s="57">
        <f>+'14'!I32+'15'!I32+'16'!I32+'17'!I32+'18'!I32+'19'!I32+D..!I32</f>
        <v>0</v>
      </c>
      <c r="J32" s="57">
        <f>+'14'!J32+'15'!J32+'16'!J32+'17'!J32+'18'!J32+'19'!J32+D..!J32</f>
        <v>0</v>
      </c>
      <c r="K32" s="57">
        <f>+'14'!K32+'15'!K32+'16'!K32+'17'!K32+'18'!K32+'19'!K32+D..!K32</f>
        <v>0</v>
      </c>
      <c r="L32" s="57">
        <f>+'14'!L32+'15'!L32+'16'!L32+'17'!L32+'18'!L32+'19'!L32+D..!L32</f>
        <v>0</v>
      </c>
      <c r="M32" s="57">
        <f>+'14'!M32+'15'!M32+'16'!M32+'17'!M32+'18'!M32+'19'!M32+D..!M32</f>
        <v>0</v>
      </c>
      <c r="N32" s="58">
        <f t="shared" si="0"/>
        <v>0</v>
      </c>
      <c r="O32" s="64">
        <f t="shared" si="1"/>
        <v>129</v>
      </c>
      <c r="P32" s="300"/>
      <c r="Q32" s="3"/>
      <c r="R32" s="65">
        <f t="shared" si="2"/>
        <v>0</v>
      </c>
      <c r="S32" s="3"/>
      <c r="T32" s="65">
        <f t="shared" si="3"/>
        <v>0</v>
      </c>
      <c r="U32" s="3"/>
      <c r="V32" s="65">
        <f t="shared" si="4"/>
        <v>0</v>
      </c>
      <c r="W32" s="3"/>
      <c r="X32" s="65">
        <f t="shared" si="5"/>
        <v>0</v>
      </c>
      <c r="Y32" s="3"/>
      <c r="Z32" s="65">
        <f t="shared" si="6"/>
        <v>0</v>
      </c>
      <c r="AA32" s="3"/>
      <c r="AB32" s="65">
        <f t="shared" si="7"/>
        <v>0</v>
      </c>
    </row>
    <row r="33" spans="1:28" ht="12.75" customHeight="1">
      <c r="A33" s="116"/>
      <c r="B33" s="278"/>
      <c r="C33" s="244"/>
      <c r="D33" s="34">
        <f>+'14'!D33</f>
        <v>0</v>
      </c>
      <c r="E33" s="63">
        <f>+'14'!E33+'15'!E33+'16'!E33+'17'!E33+'18'!E33+'19'!E33+D..!E33</f>
        <v>0</v>
      </c>
      <c r="F33" s="63">
        <f>+'14'!F33+'15'!F33+'16'!F33+'17'!F33+'18'!F33+'19'!F33+D..!F33</f>
        <v>0</v>
      </c>
      <c r="G33" s="56">
        <f>+'14'!G33+'15'!G33+'16'!G33+'17'!G33+'18'!G33+'19'!G33+D..!G33</f>
        <v>0</v>
      </c>
      <c r="H33" s="57">
        <f>+'14'!H33+'15'!H33+'16'!H33+'17'!H33+'18'!H33+'19'!H33+D..!H33</f>
        <v>0</v>
      </c>
      <c r="I33" s="57">
        <f>+'14'!I33+'15'!I33+'16'!I33+'17'!I33+'18'!I33+'19'!I33+D..!I33</f>
        <v>0</v>
      </c>
      <c r="J33" s="57">
        <f>+'14'!J33+'15'!J33+'16'!J33+'17'!J33+'18'!J33+'19'!J33+D..!J33</f>
        <v>0</v>
      </c>
      <c r="K33" s="57">
        <f>+'14'!K33+'15'!K33+'16'!K33+'17'!K33+'18'!K33+'19'!K33+D..!K33</f>
        <v>0</v>
      </c>
      <c r="L33" s="57">
        <f>+'14'!L33+'15'!L33+'16'!L33+'17'!L33+'18'!L33+'19'!L33+D..!L33</f>
        <v>0</v>
      </c>
      <c r="M33" s="57">
        <f>+'14'!M33+'15'!M33+'16'!M33+'17'!M33+'18'!M33+'19'!M33+D..!M33</f>
        <v>0</v>
      </c>
      <c r="N33" s="58">
        <f t="shared" si="0"/>
        <v>0</v>
      </c>
      <c r="O33" s="64">
        <f t="shared" si="1"/>
        <v>0</v>
      </c>
      <c r="P33" s="300"/>
      <c r="Q33" s="3"/>
      <c r="R33" s="65">
        <f t="shared" si="2"/>
        <v>0</v>
      </c>
      <c r="S33" s="3"/>
      <c r="T33" s="65">
        <f t="shared" si="3"/>
        <v>0</v>
      </c>
      <c r="U33" s="3"/>
      <c r="V33" s="65">
        <f t="shared" si="4"/>
        <v>0</v>
      </c>
      <c r="W33" s="3"/>
      <c r="X33" s="65">
        <f t="shared" si="5"/>
        <v>0</v>
      </c>
      <c r="Y33" s="3"/>
      <c r="Z33" s="65">
        <f t="shared" si="6"/>
        <v>0</v>
      </c>
      <c r="AA33" s="3"/>
      <c r="AB33" s="65">
        <f t="shared" si="7"/>
        <v>0</v>
      </c>
    </row>
    <row r="34" spans="1:28" ht="12.75" customHeight="1">
      <c r="A34" s="116"/>
      <c r="B34" s="278"/>
      <c r="C34" s="244"/>
      <c r="D34" s="34">
        <f>+'14'!D34</f>
        <v>0</v>
      </c>
      <c r="E34" s="63">
        <f>+'14'!E34+'15'!E34+'16'!E34+'17'!E34+'18'!E34+'19'!E34+D..!E34</f>
        <v>0</v>
      </c>
      <c r="F34" s="63">
        <f>+'14'!F34+'15'!F34+'16'!F34+'17'!F34+'18'!F34+'19'!F34+D..!F34</f>
        <v>0</v>
      </c>
      <c r="G34" s="56">
        <f>+'14'!G34+'15'!G34+'16'!G34+'17'!G34+'18'!G34+'19'!G34+D..!G34</f>
        <v>0</v>
      </c>
      <c r="H34" s="57">
        <f>+'14'!H34+'15'!H34+'16'!H34+'17'!H34+'18'!H34+'19'!H34+D..!H34</f>
        <v>0</v>
      </c>
      <c r="I34" s="57">
        <f>+'14'!I34+'15'!I34+'16'!I34+'17'!I34+'18'!I34+'19'!I34+D..!I34</f>
        <v>0</v>
      </c>
      <c r="J34" s="57">
        <f>+'14'!J34+'15'!J34+'16'!J34+'17'!J34+'18'!J34+'19'!J34+D..!J34</f>
        <v>0</v>
      </c>
      <c r="K34" s="57">
        <f>+'14'!K34+'15'!K34+'16'!K34+'17'!K34+'18'!K34+'19'!K34+D..!K34</f>
        <v>0</v>
      </c>
      <c r="L34" s="57">
        <f>+'14'!L34+'15'!L34+'16'!L34+'17'!L34+'18'!L34+'19'!L34+D..!L34</f>
        <v>0</v>
      </c>
      <c r="M34" s="57">
        <f>+'14'!M34+'15'!M34+'16'!M34+'17'!M34+'18'!M34+'19'!M34+D..!M34</f>
        <v>0</v>
      </c>
      <c r="N34" s="58">
        <f t="shared" si="0"/>
        <v>0</v>
      </c>
      <c r="O34" s="64">
        <f t="shared" si="1"/>
        <v>0</v>
      </c>
      <c r="P34" s="300"/>
      <c r="Q34" s="3"/>
      <c r="R34" s="65">
        <f t="shared" si="2"/>
        <v>0</v>
      </c>
      <c r="S34" s="3"/>
      <c r="T34" s="65">
        <f t="shared" si="3"/>
        <v>0</v>
      </c>
      <c r="U34" s="3"/>
      <c r="V34" s="65">
        <f t="shared" si="4"/>
        <v>0</v>
      </c>
      <c r="W34" s="3"/>
      <c r="X34" s="65">
        <f t="shared" si="5"/>
        <v>0</v>
      </c>
      <c r="Y34" s="3"/>
      <c r="Z34" s="65">
        <f t="shared" si="6"/>
        <v>0</v>
      </c>
      <c r="AA34" s="3"/>
      <c r="AB34" s="65">
        <f t="shared" si="7"/>
        <v>0</v>
      </c>
    </row>
    <row r="35" spans="1:28" ht="12.75" customHeight="1">
      <c r="A35" s="116"/>
      <c r="B35" s="274" t="s">
        <v>25</v>
      </c>
      <c r="C35" s="275"/>
      <c r="D35" s="29">
        <f>+'15'!D35</f>
        <v>0</v>
      </c>
      <c r="E35" s="29"/>
      <c r="F35" s="29"/>
      <c r="G35" s="29"/>
      <c r="H35" s="30"/>
      <c r="I35" s="30"/>
      <c r="J35" s="31"/>
      <c r="K35" s="32"/>
      <c r="L35" s="32"/>
      <c r="M35" s="32"/>
      <c r="N35" s="32"/>
      <c r="O35" s="60">
        <f t="shared" si="1"/>
        <v>0</v>
      </c>
      <c r="P35" s="300"/>
      <c r="Q35" s="122"/>
      <c r="R35" s="61"/>
      <c r="S35" s="122"/>
      <c r="T35" s="61"/>
      <c r="U35" s="123"/>
      <c r="V35" s="62"/>
      <c r="W35" s="123"/>
      <c r="X35" s="62"/>
      <c r="Y35" s="123"/>
      <c r="Z35" s="62"/>
      <c r="AA35" s="123"/>
      <c r="AB35" s="62"/>
    </row>
    <row r="36" spans="1:28" ht="12.75" customHeight="1">
      <c r="A36" s="116"/>
      <c r="B36" s="278" t="s">
        <v>26</v>
      </c>
      <c r="C36" s="244" t="s">
        <v>69</v>
      </c>
      <c r="D36" s="34">
        <f>+'14'!D36</f>
        <v>1920</v>
      </c>
      <c r="E36" s="63">
        <f>+'14'!E36+'15'!E36+'16'!E36+'17'!E36+'18'!E36+'19'!E36+D..!E36</f>
        <v>0</v>
      </c>
      <c r="F36" s="63">
        <f>+'14'!F36+'15'!F36+'16'!F36+'17'!F36+'18'!F36+'19'!F36+D..!F36</f>
        <v>0</v>
      </c>
      <c r="G36" s="56">
        <f>+'14'!G36+'15'!G36+'16'!G36+'17'!G36+'18'!G36+'19'!G36+D..!G36</f>
        <v>0</v>
      </c>
      <c r="H36" s="57">
        <f>+'14'!H36+'15'!H36+'16'!H36+'17'!H36+'18'!H36+'19'!H36+D..!H36</f>
        <v>0</v>
      </c>
      <c r="I36" s="57">
        <f>+'14'!I36+'15'!I36+'16'!I36+'17'!I36+'18'!I36+'19'!I36+D..!I36</f>
        <v>0</v>
      </c>
      <c r="J36" s="57">
        <f>+'14'!J36+'15'!J36+'16'!J36+'17'!J36+'18'!J36+'19'!J36+D..!J36</f>
        <v>0</v>
      </c>
      <c r="K36" s="57">
        <f>+'14'!K36+'15'!K36+'16'!K36+'17'!K36+'18'!K36+'19'!K36+D..!K36</f>
        <v>0</v>
      </c>
      <c r="L36" s="57">
        <f>+'14'!L36+'15'!L36+'16'!L36+'17'!L36+'18'!L36+'19'!L36+D..!L36</f>
        <v>0</v>
      </c>
      <c r="M36" s="57">
        <f>+'14'!M36+'15'!M36+'16'!M36+'17'!M36+'18'!M36+'19'!M36+D..!M36</f>
        <v>0</v>
      </c>
      <c r="N36" s="58">
        <f t="shared" si="0"/>
        <v>0</v>
      </c>
      <c r="O36" s="64">
        <f t="shared" si="1"/>
        <v>1920</v>
      </c>
      <c r="P36" s="300"/>
      <c r="Q36" s="3"/>
      <c r="R36" s="65">
        <f t="shared" si="2"/>
        <v>0</v>
      </c>
      <c r="S36" s="3"/>
      <c r="T36" s="65">
        <f t="shared" si="3"/>
        <v>0</v>
      </c>
      <c r="U36" s="3"/>
      <c r="V36" s="65">
        <f t="shared" si="4"/>
        <v>0</v>
      </c>
      <c r="W36" s="3"/>
      <c r="X36" s="65">
        <f t="shared" si="5"/>
        <v>0</v>
      </c>
      <c r="Y36" s="3"/>
      <c r="Z36" s="65">
        <f t="shared" si="6"/>
        <v>0</v>
      </c>
      <c r="AA36" s="3"/>
      <c r="AB36" s="65">
        <f t="shared" si="7"/>
        <v>0</v>
      </c>
    </row>
    <row r="37" spans="1:28" ht="12.75" customHeight="1">
      <c r="A37" s="116"/>
      <c r="B37" s="278" t="s">
        <v>27</v>
      </c>
      <c r="C37" s="244" t="s">
        <v>69</v>
      </c>
      <c r="D37" s="34">
        <f>+'14'!D37</f>
        <v>0</v>
      </c>
      <c r="E37" s="63">
        <f>+'14'!E37+'15'!E37+'16'!E37+'17'!E37+'18'!E37+'19'!E37+D..!E37</f>
        <v>0</v>
      </c>
      <c r="F37" s="63">
        <f>+'14'!F37+'15'!F37+'16'!F37+'17'!F37+'18'!F37+'19'!F37+D..!F37</f>
        <v>0</v>
      </c>
      <c r="G37" s="56">
        <f>+'14'!G37+'15'!G37+'16'!G37+'17'!G37+'18'!G37+'19'!G37+D..!G37</f>
        <v>0</v>
      </c>
      <c r="H37" s="57">
        <f>+'14'!H37+'15'!H37+'16'!H37+'17'!H37+'18'!H37+'19'!H37+D..!H37</f>
        <v>0</v>
      </c>
      <c r="I37" s="57">
        <f>+'14'!I37+'15'!I37+'16'!I37+'17'!I37+'18'!I37+'19'!I37+D..!I37</f>
        <v>0</v>
      </c>
      <c r="J37" s="57">
        <f>+'14'!J37+'15'!J37+'16'!J37+'17'!J37+'18'!J37+'19'!J37+D..!J37</f>
        <v>0</v>
      </c>
      <c r="K37" s="57">
        <f>+'14'!K37+'15'!K37+'16'!K37+'17'!K37+'18'!K37+'19'!K37+D..!K37</f>
        <v>0</v>
      </c>
      <c r="L37" s="57">
        <f>+'14'!L37+'15'!L37+'16'!L37+'17'!L37+'18'!L37+'19'!L37+D..!L37</f>
        <v>0</v>
      </c>
      <c r="M37" s="57">
        <f>+'14'!M37+'15'!M37+'16'!M37+'17'!M37+'18'!M37+'19'!M37+D..!M37</f>
        <v>0</v>
      </c>
      <c r="N37" s="58">
        <f t="shared" si="0"/>
        <v>0</v>
      </c>
      <c r="O37" s="64">
        <f t="shared" si="1"/>
        <v>0</v>
      </c>
      <c r="P37" s="300"/>
      <c r="Q37" s="3"/>
      <c r="R37" s="65">
        <f t="shared" si="2"/>
        <v>0</v>
      </c>
      <c r="S37" s="3"/>
      <c r="T37" s="65">
        <f t="shared" si="3"/>
        <v>0</v>
      </c>
      <c r="U37" s="3"/>
      <c r="V37" s="65">
        <f t="shared" si="4"/>
        <v>0</v>
      </c>
      <c r="W37" s="3"/>
      <c r="X37" s="65">
        <f t="shared" si="5"/>
        <v>0</v>
      </c>
      <c r="Y37" s="3"/>
      <c r="Z37" s="65">
        <f t="shared" si="6"/>
        <v>0</v>
      </c>
      <c r="AA37" s="3"/>
      <c r="AB37" s="65">
        <f t="shared" si="7"/>
        <v>0</v>
      </c>
    </row>
    <row r="38" spans="1:28" ht="12.75" customHeight="1">
      <c r="A38" s="116"/>
      <c r="B38" s="80" t="s">
        <v>150</v>
      </c>
      <c r="C38" s="279" t="s">
        <v>69</v>
      </c>
      <c r="D38" s="34">
        <f>+'14'!D38</f>
        <v>0</v>
      </c>
      <c r="E38" s="63">
        <f>+'14'!E38+'15'!E38+'16'!E38+'17'!E38+'18'!E38+'19'!E38+D..!E38</f>
        <v>0</v>
      </c>
      <c r="F38" s="63">
        <f>+'14'!F38+'15'!F38+'16'!F38+'17'!F38+'18'!F38+'19'!F38+D..!F38</f>
        <v>0</v>
      </c>
      <c r="G38" s="56">
        <f>+'14'!G38+'15'!G38+'16'!G38+'17'!G38+'18'!G38+'19'!G38+D..!G38</f>
        <v>0</v>
      </c>
      <c r="H38" s="57">
        <f>+'14'!H38+'15'!H38+'16'!H38+'17'!H38+'18'!H38+'19'!H38+D..!H38</f>
        <v>0</v>
      </c>
      <c r="I38" s="57">
        <f>+'14'!I38+'15'!I38+'16'!I38+'17'!I38+'18'!I38+'19'!I38+D..!I38</f>
        <v>0</v>
      </c>
      <c r="J38" s="57">
        <f>+'14'!J38+'15'!J38+'16'!J38+'17'!J38+'18'!J38+'19'!J38+D..!J38</f>
        <v>0</v>
      </c>
      <c r="K38" s="57">
        <f>+'14'!K38+'15'!K38+'16'!K38+'17'!K38+'18'!K38+'19'!K38+D..!K38</f>
        <v>0</v>
      </c>
      <c r="L38" s="57">
        <f>+'14'!L38+'15'!L38+'16'!L38+'17'!L38+'18'!L38+'19'!L38+D..!L38</f>
        <v>0</v>
      </c>
      <c r="M38" s="57">
        <f>+'14'!M38+'15'!M38+'16'!M38+'17'!M38+'18'!M38+'19'!M38+D..!M38</f>
        <v>0</v>
      </c>
      <c r="N38" s="58">
        <f t="shared" si="0"/>
        <v>0</v>
      </c>
      <c r="O38" s="64">
        <f t="shared" si="1"/>
        <v>0</v>
      </c>
      <c r="P38" s="300"/>
      <c r="Q38" s="3"/>
      <c r="R38" s="65">
        <f t="shared" si="2"/>
        <v>0</v>
      </c>
      <c r="S38" s="3"/>
      <c r="T38" s="65">
        <f t="shared" si="3"/>
        <v>0</v>
      </c>
      <c r="U38" s="3"/>
      <c r="V38" s="65">
        <f t="shared" si="4"/>
        <v>0</v>
      </c>
      <c r="W38" s="3"/>
      <c r="X38" s="65">
        <f t="shared" si="5"/>
        <v>0</v>
      </c>
      <c r="Y38" s="3"/>
      <c r="Z38" s="65">
        <f t="shared" si="6"/>
        <v>0</v>
      </c>
      <c r="AA38" s="3"/>
      <c r="AB38" s="65">
        <f t="shared" si="7"/>
        <v>0</v>
      </c>
    </row>
    <row r="39" spans="1:28" ht="12.75" customHeight="1">
      <c r="A39" s="116"/>
      <c r="B39" s="278"/>
      <c r="C39" s="244"/>
      <c r="D39" s="34">
        <f>+'14'!D39</f>
        <v>0</v>
      </c>
      <c r="E39" s="63">
        <f>+'14'!E39+'15'!E39+'16'!E39+'17'!E39+'18'!E39+'19'!E39+D..!E39</f>
        <v>0</v>
      </c>
      <c r="F39" s="63">
        <f>+'14'!F39+'15'!F39+'16'!F39+'17'!F39+'18'!F39+'19'!F39+D..!F39</f>
        <v>0</v>
      </c>
      <c r="G39" s="56">
        <f>+'14'!G39+'15'!G39+'16'!G39+'17'!G39+'18'!G39+'19'!G39+D..!G39</f>
        <v>0</v>
      </c>
      <c r="H39" s="57">
        <f>+'14'!H39+'15'!H39+'16'!H39+'17'!H39+'18'!H39+'19'!H39+D..!H39</f>
        <v>0</v>
      </c>
      <c r="I39" s="57">
        <f>+'14'!I39+'15'!I39+'16'!I39+'17'!I39+'18'!I39+'19'!I39+D..!I39</f>
        <v>0</v>
      </c>
      <c r="J39" s="57">
        <f>+'14'!J39+'15'!J39+'16'!J39+'17'!J39+'18'!J39+'19'!J39+D..!J39</f>
        <v>0</v>
      </c>
      <c r="K39" s="57">
        <f>+'14'!K39+'15'!K39+'16'!K39+'17'!K39+'18'!K39+'19'!K39+D..!K39</f>
        <v>0</v>
      </c>
      <c r="L39" s="57">
        <f>+'14'!L39+'15'!L39+'16'!L39+'17'!L39+'18'!L39+'19'!L39+D..!L39</f>
        <v>0</v>
      </c>
      <c r="M39" s="57">
        <f>+'14'!M39+'15'!M39+'16'!M39+'17'!M39+'18'!M39+'19'!M39+D..!M39</f>
        <v>0</v>
      </c>
      <c r="N39" s="58">
        <f t="shared" si="0"/>
        <v>0</v>
      </c>
      <c r="O39" s="64">
        <f t="shared" si="1"/>
        <v>0</v>
      </c>
      <c r="P39" s="300"/>
      <c r="Q39" s="3"/>
      <c r="R39" s="65">
        <f t="shared" si="2"/>
        <v>0</v>
      </c>
      <c r="S39" s="3"/>
      <c r="T39" s="65">
        <f t="shared" si="3"/>
        <v>0</v>
      </c>
      <c r="U39" s="3"/>
      <c r="V39" s="65">
        <f t="shared" si="4"/>
        <v>0</v>
      </c>
      <c r="W39" s="3"/>
      <c r="X39" s="65">
        <f t="shared" si="5"/>
        <v>0</v>
      </c>
      <c r="Y39" s="3"/>
      <c r="Z39" s="65">
        <f t="shared" si="6"/>
        <v>0</v>
      </c>
      <c r="AA39" s="3"/>
      <c r="AB39" s="65">
        <f t="shared" si="7"/>
        <v>0</v>
      </c>
    </row>
    <row r="40" spans="1:28" ht="12.75" customHeight="1">
      <c r="A40" s="116"/>
      <c r="B40" s="280"/>
      <c r="C40" s="244"/>
      <c r="D40" s="34">
        <f>+'14'!D40</f>
        <v>0</v>
      </c>
      <c r="E40" s="63">
        <f>+'14'!E40+'15'!E40+'16'!E40+'17'!E40+'18'!E40+'19'!E40+D..!E40</f>
        <v>0</v>
      </c>
      <c r="F40" s="63">
        <f>+'14'!F40+'15'!F40+'16'!F40+'17'!F40+'18'!F40+'19'!F40+D..!F40</f>
        <v>0</v>
      </c>
      <c r="G40" s="56">
        <f>+'14'!G40+'15'!G40+'16'!G40+'17'!G40+'18'!G40+'19'!G40+D..!G40</f>
        <v>0</v>
      </c>
      <c r="H40" s="57">
        <f>+'14'!H40+'15'!H40+'16'!H40+'17'!H40+'18'!H40+'19'!H40+D..!H40</f>
        <v>0</v>
      </c>
      <c r="I40" s="57">
        <f>+'14'!I40+'15'!I40+'16'!I40+'17'!I40+'18'!I40+'19'!I40+D..!I40</f>
        <v>0</v>
      </c>
      <c r="J40" s="57">
        <f>+'14'!J40+'15'!J40+'16'!J40+'17'!J40+'18'!J40+'19'!J40+D..!J40</f>
        <v>0</v>
      </c>
      <c r="K40" s="57">
        <f>+'14'!K40+'15'!K40+'16'!K40+'17'!K40+'18'!K40+'19'!K40+D..!K40</f>
        <v>0</v>
      </c>
      <c r="L40" s="57">
        <f>+'14'!L40+'15'!L40+'16'!L40+'17'!L40+'18'!L40+'19'!L40+D..!L40</f>
        <v>0</v>
      </c>
      <c r="M40" s="57">
        <f>+'14'!M40+'15'!M40+'16'!M40+'17'!M40+'18'!M40+'19'!M40+D..!M40</f>
        <v>0</v>
      </c>
      <c r="N40" s="58">
        <f t="shared" si="0"/>
        <v>0</v>
      </c>
      <c r="O40" s="64">
        <f t="shared" si="1"/>
        <v>0</v>
      </c>
      <c r="P40" s="300"/>
      <c r="Q40" s="3"/>
      <c r="R40" s="65">
        <f t="shared" si="2"/>
        <v>0</v>
      </c>
      <c r="S40" s="3"/>
      <c r="T40" s="65">
        <f t="shared" si="3"/>
        <v>0</v>
      </c>
      <c r="U40" s="3"/>
      <c r="V40" s="65">
        <f t="shared" si="4"/>
        <v>0</v>
      </c>
      <c r="W40" s="3"/>
      <c r="X40" s="65">
        <f t="shared" si="5"/>
        <v>0</v>
      </c>
      <c r="Y40" s="3"/>
      <c r="Z40" s="65">
        <f t="shared" si="6"/>
        <v>0</v>
      </c>
      <c r="AA40" s="3"/>
      <c r="AB40" s="65">
        <f t="shared" si="7"/>
        <v>0</v>
      </c>
    </row>
    <row r="41" spans="1:28" ht="12.75" customHeight="1">
      <c r="A41" s="116"/>
      <c r="B41" s="274" t="s">
        <v>28</v>
      </c>
      <c r="C41" s="275"/>
      <c r="D41" s="29">
        <f>+'15'!D41</f>
        <v>0</v>
      </c>
      <c r="E41" s="29"/>
      <c r="F41" s="29"/>
      <c r="G41" s="29"/>
      <c r="H41" s="30"/>
      <c r="I41" s="30"/>
      <c r="J41" s="31"/>
      <c r="K41" s="32"/>
      <c r="L41" s="32"/>
      <c r="M41" s="32"/>
      <c r="N41" s="32"/>
      <c r="O41" s="60">
        <f t="shared" si="1"/>
        <v>0</v>
      </c>
      <c r="P41" s="300"/>
      <c r="Q41" s="122"/>
      <c r="R41" s="61"/>
      <c r="S41" s="122"/>
      <c r="T41" s="61"/>
      <c r="U41" s="123"/>
      <c r="V41" s="62"/>
      <c r="W41" s="123"/>
      <c r="X41" s="62"/>
      <c r="Y41" s="123"/>
      <c r="Z41" s="62"/>
      <c r="AA41" s="123"/>
      <c r="AB41" s="62"/>
    </row>
    <row r="42" spans="1:28" ht="12.75" customHeight="1">
      <c r="A42" s="116"/>
      <c r="B42" s="278" t="s">
        <v>29</v>
      </c>
      <c r="C42" s="244" t="s">
        <v>69</v>
      </c>
      <c r="D42" s="34">
        <f>+'14'!D42</f>
        <v>355</v>
      </c>
      <c r="E42" s="63">
        <f>+'14'!E42+'15'!E42+'16'!E42+'17'!E42+'18'!E42+'19'!E42+D..!E42</f>
        <v>0</v>
      </c>
      <c r="F42" s="63">
        <f>+'14'!F42+'15'!F42+'16'!F42+'17'!F42+'18'!F42+'19'!F42+D..!F42</f>
        <v>0</v>
      </c>
      <c r="G42" s="56">
        <f>+'14'!G42+'15'!G42+'16'!G42+'17'!G42+'18'!G42+'19'!G42+D..!G42</f>
        <v>0</v>
      </c>
      <c r="H42" s="57">
        <f>+'14'!H42+'15'!H42+'16'!H42+'17'!H42+'18'!H42+'19'!H42+D..!H42</f>
        <v>0</v>
      </c>
      <c r="I42" s="57">
        <f>+'14'!I42+'15'!I42+'16'!I42+'17'!I42+'18'!I42+'19'!I42+D..!I42</f>
        <v>0</v>
      </c>
      <c r="J42" s="57">
        <f>+'14'!J42+'15'!J42+'16'!J42+'17'!J42+'18'!J42+'19'!J42+D..!J42</f>
        <v>0</v>
      </c>
      <c r="K42" s="57">
        <f>+'14'!K42+'15'!K42+'16'!K42+'17'!K42+'18'!K42+'19'!K42+D..!K42</f>
        <v>0</v>
      </c>
      <c r="L42" s="57">
        <f>+'14'!L42+'15'!L42+'16'!L42+'17'!L42+'18'!L42+'19'!L42+D..!L42</f>
        <v>0</v>
      </c>
      <c r="M42" s="57">
        <f>+'14'!M42+'15'!M42+'16'!M42+'17'!M42+'18'!M42+'19'!M42+D..!M42</f>
        <v>0</v>
      </c>
      <c r="N42" s="58">
        <f t="shared" si="0"/>
        <v>0</v>
      </c>
      <c r="O42" s="64">
        <f t="shared" si="1"/>
        <v>355</v>
      </c>
      <c r="P42" s="300"/>
      <c r="Q42" s="3"/>
      <c r="R42" s="65">
        <f t="shared" si="2"/>
        <v>0</v>
      </c>
      <c r="S42" s="3"/>
      <c r="T42" s="65">
        <f t="shared" si="3"/>
        <v>0</v>
      </c>
      <c r="U42" s="3"/>
      <c r="V42" s="65">
        <f t="shared" si="4"/>
        <v>0</v>
      </c>
      <c r="W42" s="3"/>
      <c r="X42" s="65">
        <f t="shared" si="5"/>
        <v>0</v>
      </c>
      <c r="Y42" s="3"/>
      <c r="Z42" s="65">
        <f t="shared" si="6"/>
        <v>0</v>
      </c>
      <c r="AA42" s="3"/>
      <c r="AB42" s="65">
        <f t="shared" si="7"/>
        <v>0</v>
      </c>
    </row>
    <row r="43" spans="1:28" ht="12.75" customHeight="1">
      <c r="A43" s="116"/>
      <c r="B43" s="278" t="s">
        <v>30</v>
      </c>
      <c r="C43" s="244" t="s">
        <v>69</v>
      </c>
      <c r="D43" s="34">
        <f>+'14'!D43</f>
        <v>860</v>
      </c>
      <c r="E43" s="63">
        <f>+'14'!E43+'15'!E43+'16'!E43+'17'!E43+'18'!E43+'19'!E43+D..!E43</f>
        <v>0</v>
      </c>
      <c r="F43" s="63">
        <f>+'14'!F43+'15'!F43+'16'!F43+'17'!F43+'18'!F43+'19'!F43+D..!F43</f>
        <v>0</v>
      </c>
      <c r="G43" s="56">
        <f>+'14'!G43+'15'!G43+'16'!G43+'17'!G43+'18'!G43+'19'!G43+D..!G43</f>
        <v>0</v>
      </c>
      <c r="H43" s="57">
        <f>+'14'!H43+'15'!H43+'16'!H43+'17'!H43+'18'!H43+'19'!H43+D..!H43</f>
        <v>0</v>
      </c>
      <c r="I43" s="57">
        <f>+'14'!I43+'15'!I43+'16'!I43+'17'!I43+'18'!I43+'19'!I43+D..!I43</f>
        <v>0</v>
      </c>
      <c r="J43" s="57">
        <f>+'14'!J43+'15'!J43+'16'!J43+'17'!J43+'18'!J43+'19'!J43+D..!J43</f>
        <v>0</v>
      </c>
      <c r="K43" s="57">
        <f>+'14'!K43+'15'!K43+'16'!K43+'17'!K43+'18'!K43+'19'!K43+D..!K43</f>
        <v>0</v>
      </c>
      <c r="L43" s="57">
        <f>+'14'!L43+'15'!L43+'16'!L43+'17'!L43+'18'!L43+'19'!L43+D..!L43</f>
        <v>0</v>
      </c>
      <c r="M43" s="57">
        <f>+'14'!M43+'15'!M43+'16'!M43+'17'!M43+'18'!M43+'19'!M43+D..!M43</f>
        <v>0</v>
      </c>
      <c r="N43" s="58">
        <f t="shared" si="0"/>
        <v>0</v>
      </c>
      <c r="O43" s="64">
        <f t="shared" si="1"/>
        <v>860</v>
      </c>
      <c r="P43" s="300"/>
      <c r="Q43" s="3"/>
      <c r="R43" s="65">
        <f t="shared" si="2"/>
        <v>0</v>
      </c>
      <c r="S43" s="3"/>
      <c r="T43" s="65">
        <f t="shared" si="3"/>
        <v>0</v>
      </c>
      <c r="U43" s="3"/>
      <c r="V43" s="65">
        <f t="shared" si="4"/>
        <v>0</v>
      </c>
      <c r="W43" s="3"/>
      <c r="X43" s="65">
        <f t="shared" si="5"/>
        <v>0</v>
      </c>
      <c r="Y43" s="3"/>
      <c r="Z43" s="65">
        <f t="shared" si="6"/>
        <v>0</v>
      </c>
      <c r="AA43" s="3"/>
      <c r="AB43" s="65">
        <f t="shared" si="7"/>
        <v>0</v>
      </c>
    </row>
    <row r="44" spans="1:28" ht="12.75" customHeight="1">
      <c r="A44" s="116"/>
      <c r="B44" s="278"/>
      <c r="C44" s="244"/>
      <c r="D44" s="34">
        <f>+'14'!D44</f>
        <v>0</v>
      </c>
      <c r="E44" s="63">
        <f>+'14'!E44+'15'!E44+'16'!E44+'17'!E44+'18'!E44+'19'!E44+D..!E44</f>
        <v>0</v>
      </c>
      <c r="F44" s="63">
        <f>+'14'!F44+'15'!F44+'16'!F44+'17'!F44+'18'!F44+'19'!F44+D..!F44</f>
        <v>0</v>
      </c>
      <c r="G44" s="56">
        <f>+'14'!G44+'15'!G44+'16'!G44+'17'!G44+'18'!G44+'19'!G44+D..!G44</f>
        <v>0</v>
      </c>
      <c r="H44" s="57">
        <f>+'14'!H44+'15'!H44+'16'!H44+'17'!H44+'18'!H44+'19'!H44+D..!H44</f>
        <v>0</v>
      </c>
      <c r="I44" s="57">
        <f>+'14'!I44+'15'!I44+'16'!I44+'17'!I44+'18'!I44+'19'!I44+D..!I44</f>
        <v>0</v>
      </c>
      <c r="J44" s="57">
        <f>+'14'!J44+'15'!J44+'16'!J44+'17'!J44+'18'!J44+'19'!J44+D..!J44</f>
        <v>0</v>
      </c>
      <c r="K44" s="57">
        <f>+'14'!K44+'15'!K44+'16'!K44+'17'!K44+'18'!K44+'19'!K44+D..!K44</f>
        <v>0</v>
      </c>
      <c r="L44" s="57">
        <f>+'14'!L44+'15'!L44+'16'!L44+'17'!L44+'18'!L44+'19'!L44+D..!L44</f>
        <v>0</v>
      </c>
      <c r="M44" s="57">
        <f>+'14'!M44+'15'!M44+'16'!M44+'17'!M44+'18'!M44+'19'!M44+D..!M44</f>
        <v>0</v>
      </c>
      <c r="N44" s="58">
        <f t="shared" si="0"/>
        <v>0</v>
      </c>
      <c r="O44" s="64">
        <f t="shared" si="1"/>
        <v>0</v>
      </c>
      <c r="P44" s="300"/>
      <c r="Q44" s="3"/>
      <c r="R44" s="65">
        <f t="shared" si="2"/>
        <v>0</v>
      </c>
      <c r="S44" s="3"/>
      <c r="T44" s="65">
        <f t="shared" si="3"/>
        <v>0</v>
      </c>
      <c r="U44" s="3"/>
      <c r="V44" s="65">
        <f t="shared" si="4"/>
        <v>0</v>
      </c>
      <c r="W44" s="3"/>
      <c r="X44" s="65">
        <f t="shared" si="5"/>
        <v>0</v>
      </c>
      <c r="Y44" s="3"/>
      <c r="Z44" s="65">
        <f t="shared" si="6"/>
        <v>0</v>
      </c>
      <c r="AA44" s="3"/>
      <c r="AB44" s="65">
        <f t="shared" si="7"/>
        <v>0</v>
      </c>
    </row>
    <row r="45" spans="1:28" ht="12.75" customHeight="1">
      <c r="A45" s="116"/>
      <c r="B45" s="278"/>
      <c r="C45" s="244"/>
      <c r="D45" s="34">
        <f>+'14'!D45</f>
        <v>0</v>
      </c>
      <c r="E45" s="63">
        <f>+'14'!E45+'15'!E45+'16'!E45+'17'!E45+'18'!E45+'19'!E45+D..!E45</f>
        <v>0</v>
      </c>
      <c r="F45" s="63">
        <f>+'14'!F45+'15'!F45+'16'!F45+'17'!F45+'18'!F45+'19'!F45+D..!F45</f>
        <v>0</v>
      </c>
      <c r="G45" s="56">
        <f>+'14'!G45+'15'!G45+'16'!G45+'17'!G45+'18'!G45+'19'!G45+D..!G45</f>
        <v>0</v>
      </c>
      <c r="H45" s="57">
        <f>+'14'!H45+'15'!H45+'16'!H45+'17'!H45+'18'!H45+'19'!H45+D..!H45</f>
        <v>0</v>
      </c>
      <c r="I45" s="57">
        <f>+'14'!I45+'15'!I45+'16'!I45+'17'!I45+'18'!I45+'19'!I45+D..!I45</f>
        <v>0</v>
      </c>
      <c r="J45" s="57">
        <f>+'14'!J45+'15'!J45+'16'!J45+'17'!J45+'18'!J45+'19'!J45+D..!J45</f>
        <v>0</v>
      </c>
      <c r="K45" s="57">
        <f>+'14'!K45+'15'!K45+'16'!K45+'17'!K45+'18'!K45+'19'!K45+D..!K45</f>
        <v>0</v>
      </c>
      <c r="L45" s="57">
        <f>+'14'!L45+'15'!L45+'16'!L45+'17'!L45+'18'!L45+'19'!L45+D..!L45</f>
        <v>0</v>
      </c>
      <c r="M45" s="57">
        <f>+'14'!M45+'15'!M45+'16'!M45+'17'!M45+'18'!M45+'19'!M45+D..!M45</f>
        <v>0</v>
      </c>
      <c r="N45" s="58">
        <f t="shared" si="0"/>
        <v>0</v>
      </c>
      <c r="O45" s="64">
        <f t="shared" si="1"/>
        <v>0</v>
      </c>
      <c r="P45" s="300"/>
      <c r="Q45" s="3"/>
      <c r="R45" s="65">
        <f t="shared" si="2"/>
        <v>0</v>
      </c>
      <c r="S45" s="3"/>
      <c r="T45" s="65">
        <f t="shared" si="3"/>
        <v>0</v>
      </c>
      <c r="U45" s="3"/>
      <c r="V45" s="65">
        <f t="shared" si="4"/>
        <v>0</v>
      </c>
      <c r="W45" s="3"/>
      <c r="X45" s="65">
        <f t="shared" si="5"/>
        <v>0</v>
      </c>
      <c r="Y45" s="3"/>
      <c r="Z45" s="65">
        <f t="shared" si="6"/>
        <v>0</v>
      </c>
      <c r="AA45" s="3"/>
      <c r="AB45" s="65">
        <f t="shared" si="7"/>
        <v>0</v>
      </c>
    </row>
    <row r="46" spans="1:28" ht="12.75" customHeight="1">
      <c r="A46" s="116"/>
      <c r="B46" s="280"/>
      <c r="C46" s="244"/>
      <c r="D46" s="34">
        <f>+'14'!D46</f>
        <v>0</v>
      </c>
      <c r="E46" s="63">
        <f>+'14'!E46+'15'!E46+'16'!E46+'17'!E46+'18'!E46+'19'!E46+D..!E46</f>
        <v>0</v>
      </c>
      <c r="F46" s="63">
        <f>+'14'!F46+'15'!F46+'16'!F46+'17'!F46+'18'!F46+'19'!F46+D..!F46</f>
        <v>0</v>
      </c>
      <c r="G46" s="56">
        <f>+'14'!G46+'15'!G46+'16'!G46+'17'!G46+'18'!G46+'19'!G46+D..!G46</f>
        <v>0</v>
      </c>
      <c r="H46" s="57">
        <f>+'14'!H46+'15'!H46+'16'!H46+'17'!H46+'18'!H46+'19'!H46+D..!H46</f>
        <v>0</v>
      </c>
      <c r="I46" s="57">
        <f>+'14'!I46+'15'!I46+'16'!I46+'17'!I46+'18'!I46+'19'!I46+D..!I46</f>
        <v>0</v>
      </c>
      <c r="J46" s="57">
        <f>+'14'!J46+'15'!J46+'16'!J46+'17'!J46+'18'!J46+'19'!J46+D..!J46</f>
        <v>0</v>
      </c>
      <c r="K46" s="57">
        <f>+'14'!K46+'15'!K46+'16'!K46+'17'!K46+'18'!K46+'19'!K46+D..!K46</f>
        <v>0</v>
      </c>
      <c r="L46" s="57">
        <f>+'14'!L46+'15'!L46+'16'!L46+'17'!L46+'18'!L46+'19'!L46+D..!L46</f>
        <v>0</v>
      </c>
      <c r="M46" s="57">
        <f>+'14'!M46+'15'!M46+'16'!M46+'17'!M46+'18'!M46+'19'!M46+D..!M46</f>
        <v>0</v>
      </c>
      <c r="N46" s="58">
        <f t="shared" si="0"/>
        <v>0</v>
      </c>
      <c r="O46" s="64">
        <f t="shared" si="1"/>
        <v>0</v>
      </c>
      <c r="P46" s="300"/>
      <c r="Q46" s="3"/>
      <c r="R46" s="65">
        <f t="shared" si="2"/>
        <v>0</v>
      </c>
      <c r="S46" s="3"/>
      <c r="T46" s="65">
        <f t="shared" si="3"/>
        <v>0</v>
      </c>
      <c r="U46" s="3"/>
      <c r="V46" s="65">
        <f t="shared" si="4"/>
        <v>0</v>
      </c>
      <c r="W46" s="3"/>
      <c r="X46" s="65">
        <f t="shared" si="5"/>
        <v>0</v>
      </c>
      <c r="Y46" s="3"/>
      <c r="Z46" s="65">
        <f t="shared" si="6"/>
        <v>0</v>
      </c>
      <c r="AA46" s="3"/>
      <c r="AB46" s="65">
        <f t="shared" si="7"/>
        <v>0</v>
      </c>
    </row>
    <row r="47" spans="1:28" ht="12.75" customHeight="1">
      <c r="A47" s="116"/>
      <c r="B47" s="274" t="s">
        <v>31</v>
      </c>
      <c r="C47" s="275"/>
      <c r="D47" s="29">
        <f>+'15'!D47</f>
        <v>0</v>
      </c>
      <c r="E47" s="29"/>
      <c r="F47" s="29"/>
      <c r="G47" s="29"/>
      <c r="H47" s="30"/>
      <c r="I47" s="30"/>
      <c r="J47" s="31"/>
      <c r="K47" s="32"/>
      <c r="L47" s="32"/>
      <c r="M47" s="32"/>
      <c r="N47" s="32"/>
      <c r="O47" s="60">
        <f t="shared" si="1"/>
        <v>0</v>
      </c>
      <c r="P47" s="300"/>
      <c r="Q47" s="122"/>
      <c r="R47" s="61"/>
      <c r="S47" s="122"/>
      <c r="T47" s="61"/>
      <c r="U47" s="123"/>
      <c r="V47" s="62"/>
      <c r="W47" s="123"/>
      <c r="X47" s="62"/>
      <c r="Y47" s="123"/>
      <c r="Z47" s="62"/>
      <c r="AA47" s="123"/>
      <c r="AB47" s="62"/>
    </row>
    <row r="48" spans="1:28" ht="12.75" customHeight="1">
      <c r="A48" s="116"/>
      <c r="B48" s="278" t="s">
        <v>70</v>
      </c>
      <c r="C48" s="244" t="s">
        <v>103</v>
      </c>
      <c r="D48" s="34">
        <f>+'14'!D48</f>
        <v>1150</v>
      </c>
      <c r="E48" s="63">
        <f>+'14'!E48+'15'!E48+'16'!E48+'17'!E48+'18'!E48+'19'!E48+D..!E48</f>
        <v>0</v>
      </c>
      <c r="F48" s="63">
        <f>+'14'!F48+'15'!F48+'16'!F48+'17'!F48+'18'!F48+'19'!F48+D..!F48</f>
        <v>0</v>
      </c>
      <c r="G48" s="56">
        <f>+'14'!G48+'15'!G48+'16'!G48+'17'!G48+'18'!G48+'19'!G48+D..!G48</f>
        <v>0</v>
      </c>
      <c r="H48" s="57">
        <f>+'14'!H48+'15'!H48+'16'!H48+'17'!H48+'18'!H48+'19'!H48+D..!H48</f>
        <v>0</v>
      </c>
      <c r="I48" s="57">
        <f>+'14'!I48+'15'!I48+'16'!I48+'17'!I48+'18'!I48+'19'!I48+D..!I48</f>
        <v>0</v>
      </c>
      <c r="J48" s="57">
        <f>+'14'!J48+'15'!J48+'16'!J48+'17'!J48+'18'!J48+'19'!J48+D..!J48</f>
        <v>0</v>
      </c>
      <c r="K48" s="57">
        <f>+'14'!K48+'15'!K48+'16'!K48+'17'!K48+'18'!K48+'19'!K48+D..!K48</f>
        <v>0</v>
      </c>
      <c r="L48" s="57">
        <f>+'14'!L48+'15'!L48+'16'!L48+'17'!L48+'18'!L48+'19'!L48+D..!L48</f>
        <v>0</v>
      </c>
      <c r="M48" s="57">
        <f>+'14'!M48+'15'!M48+'16'!M48+'17'!M48+'18'!M48+'19'!M48+D..!M48</f>
        <v>0</v>
      </c>
      <c r="N48" s="58">
        <f t="shared" si="0"/>
        <v>0</v>
      </c>
      <c r="O48" s="64">
        <f t="shared" si="1"/>
        <v>1150</v>
      </c>
      <c r="P48" s="300"/>
      <c r="Q48" s="3"/>
      <c r="R48" s="65">
        <f t="shared" si="2"/>
        <v>0</v>
      </c>
      <c r="S48" s="3"/>
      <c r="T48" s="65">
        <f t="shared" si="3"/>
        <v>0</v>
      </c>
      <c r="U48" s="3"/>
      <c r="V48" s="65">
        <f t="shared" si="4"/>
        <v>0</v>
      </c>
      <c r="W48" s="3"/>
      <c r="X48" s="65">
        <f t="shared" si="5"/>
        <v>0</v>
      </c>
      <c r="Y48" s="3"/>
      <c r="Z48" s="65">
        <f t="shared" si="6"/>
        <v>0</v>
      </c>
      <c r="AA48" s="3"/>
      <c r="AB48" s="65">
        <f t="shared" si="7"/>
        <v>0</v>
      </c>
    </row>
    <row r="49" spans="1:28" ht="12.75" customHeight="1">
      <c r="A49" s="116"/>
      <c r="B49" s="278" t="s">
        <v>71</v>
      </c>
      <c r="C49" s="244" t="s">
        <v>69</v>
      </c>
      <c r="D49" s="34">
        <f>+'14'!D49</f>
        <v>0</v>
      </c>
      <c r="E49" s="63">
        <f>+'14'!E49+'15'!E49+'16'!E49+'17'!E49+'18'!E49+'19'!E49+D..!E49</f>
        <v>0</v>
      </c>
      <c r="F49" s="63">
        <f>+'14'!F49+'15'!F49+'16'!F49+'17'!F49+'18'!F49+'19'!F49+D..!F49</f>
        <v>0</v>
      </c>
      <c r="G49" s="56">
        <f>+'14'!G49+'15'!G49+'16'!G49+'17'!G49+'18'!G49+'19'!G49+D..!G49</f>
        <v>0</v>
      </c>
      <c r="H49" s="57">
        <f>+'14'!H49+'15'!H49+'16'!H49+'17'!H49+'18'!H49+'19'!H49+D..!H49</f>
        <v>0</v>
      </c>
      <c r="I49" s="57">
        <f>+'14'!I49+'15'!I49+'16'!I49+'17'!I49+'18'!I49+'19'!I49+D..!I49</f>
        <v>0</v>
      </c>
      <c r="J49" s="57">
        <f>+'14'!J49+'15'!J49+'16'!J49+'17'!J49+'18'!J49+'19'!J49+D..!J49</f>
        <v>0</v>
      </c>
      <c r="K49" s="57">
        <f>+'14'!K49+'15'!K49+'16'!K49+'17'!K49+'18'!K49+'19'!K49+D..!K49</f>
        <v>0</v>
      </c>
      <c r="L49" s="57">
        <f>+'14'!L49+'15'!L49+'16'!L49+'17'!L49+'18'!L49+'19'!L49+D..!L49</f>
        <v>0</v>
      </c>
      <c r="M49" s="57">
        <f>+'14'!M49+'15'!M49+'16'!M49+'17'!M49+'18'!M49+'19'!M49+D..!M49</f>
        <v>0</v>
      </c>
      <c r="N49" s="58">
        <f t="shared" si="0"/>
        <v>0</v>
      </c>
      <c r="O49" s="64">
        <f t="shared" si="1"/>
        <v>0</v>
      </c>
      <c r="P49" s="300"/>
      <c r="Q49" s="3"/>
      <c r="R49" s="65">
        <f t="shared" si="2"/>
        <v>0</v>
      </c>
      <c r="S49" s="3"/>
      <c r="T49" s="65">
        <f t="shared" si="3"/>
        <v>0</v>
      </c>
      <c r="U49" s="3"/>
      <c r="V49" s="65">
        <f t="shared" si="4"/>
        <v>0</v>
      </c>
      <c r="W49" s="3"/>
      <c r="X49" s="65">
        <f t="shared" si="5"/>
        <v>0</v>
      </c>
      <c r="Y49" s="3"/>
      <c r="Z49" s="65">
        <f t="shared" si="6"/>
        <v>0</v>
      </c>
      <c r="AA49" s="3"/>
      <c r="AB49" s="65">
        <f t="shared" si="7"/>
        <v>0</v>
      </c>
    </row>
    <row r="50" spans="1:28" ht="12.75" customHeight="1">
      <c r="A50" s="116"/>
      <c r="B50" s="278" t="s">
        <v>72</v>
      </c>
      <c r="C50" s="244" t="s">
        <v>103</v>
      </c>
      <c r="D50" s="34">
        <f>+'14'!D50</f>
        <v>2344</v>
      </c>
      <c r="E50" s="63">
        <f>+'14'!E50+'15'!E50+'16'!E50+'17'!E50+'18'!E50+'19'!E50+D..!E50</f>
        <v>0</v>
      </c>
      <c r="F50" s="63">
        <f>+'14'!F50+'15'!F50+'16'!F50+'17'!F50+'18'!F50+'19'!F50+D..!F50</f>
        <v>0</v>
      </c>
      <c r="G50" s="56">
        <f>+'14'!G50+'15'!G50+'16'!G50+'17'!G50+'18'!G50+'19'!G50+D..!G50</f>
        <v>0</v>
      </c>
      <c r="H50" s="57">
        <f>+'14'!H50+'15'!H50+'16'!H50+'17'!H50+'18'!H50+'19'!H50+D..!H50</f>
        <v>0</v>
      </c>
      <c r="I50" s="57">
        <f>+'14'!I50+'15'!I50+'16'!I50+'17'!I50+'18'!I50+'19'!I50+D..!I50</f>
        <v>0</v>
      </c>
      <c r="J50" s="57">
        <f>+'14'!J50+'15'!J50+'16'!J50+'17'!J50+'18'!J50+'19'!J50+D..!J50</f>
        <v>0</v>
      </c>
      <c r="K50" s="57">
        <f>+'14'!K50+'15'!K50+'16'!K50+'17'!K50+'18'!K50+'19'!K50+D..!K50</f>
        <v>0</v>
      </c>
      <c r="L50" s="57">
        <f>+'14'!L50+'15'!L50+'16'!L50+'17'!L50+'18'!L50+'19'!L50+D..!L50</f>
        <v>0</v>
      </c>
      <c r="M50" s="57">
        <f>+'14'!M50+'15'!M50+'16'!M50+'17'!M50+'18'!M50+'19'!M50+D..!M50</f>
        <v>0</v>
      </c>
      <c r="N50" s="58">
        <f t="shared" si="0"/>
        <v>0</v>
      </c>
      <c r="O50" s="64">
        <f t="shared" si="1"/>
        <v>2344</v>
      </c>
      <c r="P50" s="300"/>
      <c r="Q50" s="3"/>
      <c r="R50" s="65">
        <f t="shared" si="2"/>
        <v>0</v>
      </c>
      <c r="S50" s="3"/>
      <c r="T50" s="65">
        <f t="shared" si="3"/>
        <v>0</v>
      </c>
      <c r="U50" s="3"/>
      <c r="V50" s="65">
        <f t="shared" si="4"/>
        <v>0</v>
      </c>
      <c r="W50" s="3"/>
      <c r="X50" s="65">
        <f t="shared" si="5"/>
        <v>0</v>
      </c>
      <c r="Y50" s="3"/>
      <c r="Z50" s="65">
        <f t="shared" si="6"/>
        <v>0</v>
      </c>
      <c r="AA50" s="3"/>
      <c r="AB50" s="65">
        <f t="shared" si="7"/>
        <v>0</v>
      </c>
    </row>
    <row r="51" spans="1:28" ht="12.75" customHeight="1">
      <c r="A51" s="116"/>
      <c r="B51" s="278" t="s">
        <v>73</v>
      </c>
      <c r="C51" s="244" t="s">
        <v>8</v>
      </c>
      <c r="D51" s="34">
        <f>+'14'!D51</f>
        <v>402</v>
      </c>
      <c r="E51" s="63">
        <f>+'14'!E51+'15'!E51+'16'!E51+'17'!E51+'18'!E51+'19'!E51+D..!E51</f>
        <v>0</v>
      </c>
      <c r="F51" s="63">
        <f>+'14'!F51+'15'!F51+'16'!F51+'17'!F51+'18'!F51+'19'!F51+D..!F51</f>
        <v>0</v>
      </c>
      <c r="G51" s="56">
        <f>+'14'!G51+'15'!G51+'16'!G51+'17'!G51+'18'!G51+'19'!G51+D..!G51</f>
        <v>0</v>
      </c>
      <c r="H51" s="57">
        <f>+'14'!H51+'15'!H51+'16'!H51+'17'!H51+'18'!H51+'19'!H51+D..!H51</f>
        <v>0</v>
      </c>
      <c r="I51" s="57">
        <f>+'14'!I51+'15'!I51+'16'!I51+'17'!I51+'18'!I51+'19'!I51+D..!I51</f>
        <v>0</v>
      </c>
      <c r="J51" s="57">
        <f>+'14'!J51+'15'!J51+'16'!J51+'17'!J51+'18'!J51+'19'!J51+D..!J51</f>
        <v>0</v>
      </c>
      <c r="K51" s="57">
        <f>+'14'!K51+'15'!K51+'16'!K51+'17'!K51+'18'!K51+'19'!K51+D..!K51</f>
        <v>0</v>
      </c>
      <c r="L51" s="57">
        <f>+'14'!L51+'15'!L51+'16'!L51+'17'!L51+'18'!L51+'19'!L51+D..!L51</f>
        <v>0</v>
      </c>
      <c r="M51" s="57">
        <f>+'14'!M51+'15'!M51+'16'!M51+'17'!M51+'18'!M51+'19'!M51+D..!M51</f>
        <v>0</v>
      </c>
      <c r="N51" s="58">
        <f t="shared" si="0"/>
        <v>0</v>
      </c>
      <c r="O51" s="64">
        <f t="shared" si="1"/>
        <v>402</v>
      </c>
      <c r="P51" s="300"/>
      <c r="Q51" s="3"/>
      <c r="R51" s="65">
        <f t="shared" si="2"/>
        <v>0</v>
      </c>
      <c r="S51" s="3"/>
      <c r="T51" s="65">
        <f t="shared" si="3"/>
        <v>0</v>
      </c>
      <c r="U51" s="3"/>
      <c r="V51" s="65">
        <f t="shared" si="4"/>
        <v>0</v>
      </c>
      <c r="W51" s="3"/>
      <c r="X51" s="65">
        <f t="shared" si="5"/>
        <v>0</v>
      </c>
      <c r="Y51" s="3"/>
      <c r="Z51" s="65">
        <f t="shared" si="6"/>
        <v>0</v>
      </c>
      <c r="AA51" s="3"/>
      <c r="AB51" s="65">
        <f t="shared" si="7"/>
        <v>0</v>
      </c>
    </row>
    <row r="52" spans="1:28" ht="12.75" customHeight="1">
      <c r="A52" s="116"/>
      <c r="B52" s="278" t="s">
        <v>74</v>
      </c>
      <c r="C52" s="244" t="s">
        <v>69</v>
      </c>
      <c r="D52" s="34">
        <f>+'14'!D52</f>
        <v>0</v>
      </c>
      <c r="E52" s="63">
        <f>+'14'!E52+'15'!E52+'16'!E52+'17'!E52+'18'!E52+'19'!E52+D..!E52</f>
        <v>0</v>
      </c>
      <c r="F52" s="63">
        <f>+'14'!F52+'15'!F52+'16'!F52+'17'!F52+'18'!F52+'19'!F52+D..!F52</f>
        <v>0</v>
      </c>
      <c r="G52" s="56">
        <f>+'14'!G52+'15'!G52+'16'!G52+'17'!G52+'18'!G52+'19'!G52+D..!G52</f>
        <v>0</v>
      </c>
      <c r="H52" s="57">
        <f>+'14'!H52+'15'!H52+'16'!H52+'17'!H52+'18'!H52+'19'!H52+D..!H52</f>
        <v>0</v>
      </c>
      <c r="I52" s="57">
        <f>+'14'!I52+'15'!I52+'16'!I52+'17'!I52+'18'!I52+'19'!I52+D..!I52</f>
        <v>0</v>
      </c>
      <c r="J52" s="57">
        <f>+'14'!J52+'15'!J52+'16'!J52+'17'!J52+'18'!J52+'19'!J52+D..!J52</f>
        <v>0</v>
      </c>
      <c r="K52" s="57">
        <f>+'14'!K52+'15'!K52+'16'!K52+'17'!K52+'18'!K52+'19'!K52+D..!K52</f>
        <v>0</v>
      </c>
      <c r="L52" s="57">
        <f>+'14'!L52+'15'!L52+'16'!L52+'17'!L52+'18'!L52+'19'!L52+D..!L52</f>
        <v>0</v>
      </c>
      <c r="M52" s="57">
        <f>+'14'!M52+'15'!M52+'16'!M52+'17'!M52+'18'!M52+'19'!M52+D..!M52</f>
        <v>0</v>
      </c>
      <c r="N52" s="58">
        <f t="shared" si="0"/>
        <v>0</v>
      </c>
      <c r="O52" s="64">
        <f t="shared" si="1"/>
        <v>0</v>
      </c>
      <c r="P52" s="300"/>
      <c r="Q52" s="3"/>
      <c r="R52" s="65">
        <f t="shared" si="2"/>
        <v>0</v>
      </c>
      <c r="S52" s="3"/>
      <c r="T52" s="65">
        <f t="shared" si="3"/>
        <v>0</v>
      </c>
      <c r="U52" s="3"/>
      <c r="V52" s="65">
        <f t="shared" si="4"/>
        <v>0</v>
      </c>
      <c r="W52" s="3"/>
      <c r="X52" s="65">
        <f t="shared" si="5"/>
        <v>0</v>
      </c>
      <c r="Y52" s="3"/>
      <c r="Z52" s="65">
        <f t="shared" si="6"/>
        <v>0</v>
      </c>
      <c r="AA52" s="3"/>
      <c r="AB52" s="65">
        <f t="shared" si="7"/>
        <v>0</v>
      </c>
    </row>
    <row r="53" spans="1:28" ht="12.75" customHeight="1">
      <c r="A53" s="116"/>
      <c r="B53" s="278" t="s">
        <v>75</v>
      </c>
      <c r="C53" s="244" t="s">
        <v>69</v>
      </c>
      <c r="D53" s="34">
        <f>+'14'!D53</f>
        <v>25</v>
      </c>
      <c r="E53" s="63">
        <f>+'14'!E53+'15'!E53+'16'!E53+'17'!E53+'18'!E53+'19'!E53+D..!E53</f>
        <v>0</v>
      </c>
      <c r="F53" s="63">
        <f>+'14'!F53+'15'!F53+'16'!F53+'17'!F53+'18'!F53+'19'!F53+D..!F53</f>
        <v>0</v>
      </c>
      <c r="G53" s="56">
        <f>+'14'!G53+'15'!G53+'16'!G53+'17'!G53+'18'!G53+'19'!G53+D..!G53</f>
        <v>0</v>
      </c>
      <c r="H53" s="57">
        <f>+'14'!H53+'15'!H53+'16'!H53+'17'!H53+'18'!H53+'19'!H53+D..!H53</f>
        <v>0</v>
      </c>
      <c r="I53" s="57">
        <f>+'14'!I53+'15'!I53+'16'!I53+'17'!I53+'18'!I53+'19'!I53+D..!I53</f>
        <v>0</v>
      </c>
      <c r="J53" s="57">
        <f>+'14'!J53+'15'!J53+'16'!J53+'17'!J53+'18'!J53+'19'!J53+D..!J53</f>
        <v>0</v>
      </c>
      <c r="K53" s="57">
        <f>+'14'!K53+'15'!K53+'16'!K53+'17'!K53+'18'!K53+'19'!K53+D..!K53</f>
        <v>0</v>
      </c>
      <c r="L53" s="57">
        <f>+'14'!L53+'15'!L53+'16'!L53+'17'!L53+'18'!L53+'19'!L53+D..!L53</f>
        <v>0</v>
      </c>
      <c r="M53" s="57">
        <f>+'14'!M53+'15'!M53+'16'!M53+'17'!M53+'18'!M53+'19'!M53+D..!M53</f>
        <v>0</v>
      </c>
      <c r="N53" s="58">
        <f t="shared" si="0"/>
        <v>0</v>
      </c>
      <c r="O53" s="64">
        <f t="shared" si="1"/>
        <v>25</v>
      </c>
      <c r="P53" s="300"/>
      <c r="Q53" s="3"/>
      <c r="R53" s="65">
        <f t="shared" si="2"/>
        <v>0</v>
      </c>
      <c r="S53" s="3"/>
      <c r="T53" s="65">
        <f t="shared" si="3"/>
        <v>0</v>
      </c>
      <c r="U53" s="3"/>
      <c r="V53" s="65">
        <f t="shared" si="4"/>
        <v>0</v>
      </c>
      <c r="W53" s="3"/>
      <c r="X53" s="65">
        <f t="shared" si="5"/>
        <v>0</v>
      </c>
      <c r="Y53" s="3"/>
      <c r="Z53" s="65">
        <f t="shared" si="6"/>
        <v>0</v>
      </c>
      <c r="AA53" s="3"/>
      <c r="AB53" s="65">
        <f t="shared" si="7"/>
        <v>0</v>
      </c>
    </row>
    <row r="54" spans="1:28" ht="12.75" customHeight="1">
      <c r="A54" s="116"/>
      <c r="B54" s="278" t="s">
        <v>76</v>
      </c>
      <c r="C54" s="244" t="s">
        <v>69</v>
      </c>
      <c r="D54" s="34">
        <f>+'14'!D54</f>
        <v>1120</v>
      </c>
      <c r="E54" s="63">
        <f>+'14'!E54+'15'!E54+'16'!E54+'17'!E54+'18'!E54+'19'!E54+D..!E54</f>
        <v>0</v>
      </c>
      <c r="F54" s="63">
        <f>+'14'!F54+'15'!F54+'16'!F54+'17'!F54+'18'!F54+'19'!F54+D..!F54</f>
        <v>0</v>
      </c>
      <c r="G54" s="56">
        <f>+'14'!G54+'15'!G54+'16'!G54+'17'!G54+'18'!G54+'19'!G54+D..!G54</f>
        <v>0</v>
      </c>
      <c r="H54" s="57">
        <f>+'14'!H54+'15'!H54+'16'!H54+'17'!H54+'18'!H54+'19'!H54+D..!H54</f>
        <v>0</v>
      </c>
      <c r="I54" s="57">
        <f>+'14'!I54+'15'!I54+'16'!I54+'17'!I54+'18'!I54+'19'!I54+D..!I54</f>
        <v>0</v>
      </c>
      <c r="J54" s="57">
        <f>+'14'!J54+'15'!J54+'16'!J54+'17'!J54+'18'!J54+'19'!J54+D..!J54</f>
        <v>0</v>
      </c>
      <c r="K54" s="57">
        <f>+'14'!K54+'15'!K54+'16'!K54+'17'!K54+'18'!K54+'19'!K54+D..!K54</f>
        <v>0</v>
      </c>
      <c r="L54" s="57">
        <f>+'14'!L54+'15'!L54+'16'!L54+'17'!L54+'18'!L54+'19'!L54+D..!L54</f>
        <v>0</v>
      </c>
      <c r="M54" s="57">
        <f>+'14'!M54+'15'!M54+'16'!M54+'17'!M54+'18'!M54+'19'!M54+D..!M54</f>
        <v>0</v>
      </c>
      <c r="N54" s="58">
        <f t="shared" si="0"/>
        <v>0</v>
      </c>
      <c r="O54" s="64">
        <f t="shared" si="1"/>
        <v>1120</v>
      </c>
      <c r="P54" s="300"/>
      <c r="Q54" s="3"/>
      <c r="R54" s="65">
        <f t="shared" si="2"/>
        <v>0</v>
      </c>
      <c r="S54" s="3"/>
      <c r="T54" s="65">
        <f t="shared" si="3"/>
        <v>0</v>
      </c>
      <c r="U54" s="3"/>
      <c r="V54" s="65">
        <f t="shared" si="4"/>
        <v>0</v>
      </c>
      <c r="W54" s="3"/>
      <c r="X54" s="65">
        <f t="shared" si="5"/>
        <v>0</v>
      </c>
      <c r="Y54" s="3"/>
      <c r="Z54" s="65">
        <f t="shared" si="6"/>
        <v>0</v>
      </c>
      <c r="AA54" s="3"/>
      <c r="AB54" s="65">
        <f t="shared" si="7"/>
        <v>0</v>
      </c>
    </row>
    <row r="55" spans="1:28" ht="12.75" customHeight="1">
      <c r="A55" s="116"/>
      <c r="B55" s="278" t="s">
        <v>77</v>
      </c>
      <c r="C55" s="244" t="s">
        <v>69</v>
      </c>
      <c r="D55" s="34">
        <f>+'14'!D55</f>
        <v>5310</v>
      </c>
      <c r="E55" s="63">
        <f>+'14'!E55+'15'!E55+'16'!E55+'17'!E55+'18'!E55+'19'!E55+D..!E55</f>
        <v>0</v>
      </c>
      <c r="F55" s="63">
        <f>+'14'!F55+'15'!F55+'16'!F55+'17'!F55+'18'!F55+'19'!F55+D..!F55</f>
        <v>0</v>
      </c>
      <c r="G55" s="56">
        <f>+'14'!G55+'15'!G55+'16'!G55+'17'!G55+'18'!G55+'19'!G55+D..!G55</f>
        <v>0</v>
      </c>
      <c r="H55" s="57">
        <f>+'14'!H55+'15'!H55+'16'!H55+'17'!H55+'18'!H55+'19'!H55+D..!H55</f>
        <v>0</v>
      </c>
      <c r="I55" s="57">
        <f>+'14'!I55+'15'!I55+'16'!I55+'17'!I55+'18'!I55+'19'!I55+D..!I55</f>
        <v>0</v>
      </c>
      <c r="J55" s="57">
        <f>+'14'!J55+'15'!J55+'16'!J55+'17'!J55+'18'!J55+'19'!J55+D..!J55</f>
        <v>0</v>
      </c>
      <c r="K55" s="57">
        <f>+'14'!K55+'15'!K55+'16'!K55+'17'!K55+'18'!K55+'19'!K55+D..!K55</f>
        <v>0</v>
      </c>
      <c r="L55" s="57">
        <f>+'14'!L55+'15'!L55+'16'!L55+'17'!L55+'18'!L55+'19'!L55+D..!L55</f>
        <v>0</v>
      </c>
      <c r="M55" s="57">
        <f>+'14'!M55+'15'!M55+'16'!M55+'17'!M55+'18'!M55+'19'!M55+D..!M55</f>
        <v>0</v>
      </c>
      <c r="N55" s="58">
        <f t="shared" si="0"/>
        <v>0</v>
      </c>
      <c r="O55" s="64">
        <f t="shared" si="1"/>
        <v>5310</v>
      </c>
      <c r="P55" s="300"/>
      <c r="Q55" s="3"/>
      <c r="R55" s="65">
        <f t="shared" si="2"/>
        <v>0</v>
      </c>
      <c r="S55" s="3"/>
      <c r="T55" s="65">
        <f t="shared" si="3"/>
        <v>0</v>
      </c>
      <c r="U55" s="3"/>
      <c r="V55" s="65">
        <f t="shared" si="4"/>
        <v>0</v>
      </c>
      <c r="W55" s="3"/>
      <c r="X55" s="65">
        <f t="shared" si="5"/>
        <v>0</v>
      </c>
      <c r="Y55" s="3"/>
      <c r="Z55" s="65">
        <f t="shared" si="6"/>
        <v>0</v>
      </c>
      <c r="AA55" s="3"/>
      <c r="AB55" s="65">
        <f t="shared" si="7"/>
        <v>0</v>
      </c>
    </row>
    <row r="56" spans="1:28" ht="12.75" customHeight="1">
      <c r="A56" s="116"/>
      <c r="B56" s="278" t="s">
        <v>78</v>
      </c>
      <c r="C56" s="244" t="s">
        <v>69</v>
      </c>
      <c r="D56" s="34">
        <f>+'14'!D56</f>
        <v>1275</v>
      </c>
      <c r="E56" s="63">
        <f>+'14'!E56+'15'!E56+'16'!E56+'17'!E56+'18'!E56+'19'!E56+D..!E56</f>
        <v>0</v>
      </c>
      <c r="F56" s="63">
        <f>+'14'!F56+'15'!F56+'16'!F56+'17'!F56+'18'!F56+'19'!F56+D..!F56</f>
        <v>0</v>
      </c>
      <c r="G56" s="56">
        <f>+'14'!G56+'15'!G56+'16'!G56+'17'!G56+'18'!G56+'19'!G56+D..!G56</f>
        <v>0</v>
      </c>
      <c r="H56" s="57">
        <f>+'14'!H56+'15'!H56+'16'!H56+'17'!H56+'18'!H56+'19'!H56+D..!H56</f>
        <v>0</v>
      </c>
      <c r="I56" s="57">
        <f>+'14'!I56+'15'!I56+'16'!I56+'17'!I56+'18'!I56+'19'!I56+D..!I56</f>
        <v>0</v>
      </c>
      <c r="J56" s="57">
        <f>+'14'!J56+'15'!J56+'16'!J56+'17'!J56+'18'!J56+'19'!J56+D..!J56</f>
        <v>0</v>
      </c>
      <c r="K56" s="57">
        <f>+'14'!K56+'15'!K56+'16'!K56+'17'!K56+'18'!K56+'19'!K56+D..!K56</f>
        <v>0</v>
      </c>
      <c r="L56" s="57">
        <f>+'14'!L56+'15'!L56+'16'!L56+'17'!L56+'18'!L56+'19'!L56+D..!L56</f>
        <v>0</v>
      </c>
      <c r="M56" s="57">
        <f>+'14'!M56+'15'!M56+'16'!M56+'17'!M56+'18'!M56+'19'!M56+D..!M56</f>
        <v>0</v>
      </c>
      <c r="N56" s="58">
        <f t="shared" si="0"/>
        <v>0</v>
      </c>
      <c r="O56" s="64">
        <f t="shared" si="1"/>
        <v>1275</v>
      </c>
      <c r="P56" s="300"/>
      <c r="Q56" s="3"/>
      <c r="R56" s="65">
        <f t="shared" si="2"/>
        <v>0</v>
      </c>
      <c r="S56" s="3"/>
      <c r="T56" s="65">
        <f t="shared" si="3"/>
        <v>0</v>
      </c>
      <c r="U56" s="3"/>
      <c r="V56" s="65">
        <f t="shared" si="4"/>
        <v>0</v>
      </c>
      <c r="W56" s="3"/>
      <c r="X56" s="65">
        <f t="shared" si="5"/>
        <v>0</v>
      </c>
      <c r="Y56" s="3"/>
      <c r="Z56" s="65">
        <f t="shared" si="6"/>
        <v>0</v>
      </c>
      <c r="AA56" s="3"/>
      <c r="AB56" s="65">
        <f t="shared" si="7"/>
        <v>0</v>
      </c>
    </row>
    <row r="57" spans="1:28" ht="12.75" customHeight="1">
      <c r="A57" s="116"/>
      <c r="B57" s="278" t="s">
        <v>79</v>
      </c>
      <c r="C57" s="244" t="s">
        <v>69</v>
      </c>
      <c r="D57" s="34">
        <f>+'14'!D57</f>
        <v>50</v>
      </c>
      <c r="E57" s="63">
        <f>+'14'!E57+'15'!E57+'16'!E57+'17'!E57+'18'!E57+'19'!E57+D..!E57</f>
        <v>0</v>
      </c>
      <c r="F57" s="63">
        <f>+'14'!F57+'15'!F57+'16'!F57+'17'!F57+'18'!F57+'19'!F57+D..!F57</f>
        <v>0</v>
      </c>
      <c r="G57" s="56">
        <f>+'14'!G57+'15'!G57+'16'!G57+'17'!G57+'18'!G57+'19'!G57+D..!G57</f>
        <v>0</v>
      </c>
      <c r="H57" s="57">
        <f>+'14'!H57+'15'!H57+'16'!H57+'17'!H57+'18'!H57+'19'!H57+D..!H57</f>
        <v>0</v>
      </c>
      <c r="I57" s="57">
        <f>+'14'!I57+'15'!I57+'16'!I57+'17'!I57+'18'!I57+'19'!I57+D..!I57</f>
        <v>0</v>
      </c>
      <c r="J57" s="57">
        <f>+'14'!J57+'15'!J57+'16'!J57+'17'!J57+'18'!J57+'19'!J57+D..!J57</f>
        <v>0</v>
      </c>
      <c r="K57" s="57">
        <f>+'14'!K57+'15'!K57+'16'!K57+'17'!K57+'18'!K57+'19'!K57+D..!K57</f>
        <v>0</v>
      </c>
      <c r="L57" s="57">
        <f>+'14'!L57+'15'!L57+'16'!L57+'17'!L57+'18'!L57+'19'!L57+D..!L57</f>
        <v>0</v>
      </c>
      <c r="M57" s="57">
        <f>+'14'!M57+'15'!M57+'16'!M57+'17'!M57+'18'!M57+'19'!M57+D..!M57</f>
        <v>0</v>
      </c>
      <c r="N57" s="58">
        <f t="shared" si="0"/>
        <v>0</v>
      </c>
      <c r="O57" s="64">
        <f t="shared" si="1"/>
        <v>50</v>
      </c>
      <c r="P57" s="300"/>
      <c r="Q57" s="3"/>
      <c r="R57" s="65">
        <f t="shared" si="2"/>
        <v>0</v>
      </c>
      <c r="S57" s="3"/>
      <c r="T57" s="65">
        <f t="shared" si="3"/>
        <v>0</v>
      </c>
      <c r="U57" s="3"/>
      <c r="V57" s="65">
        <f t="shared" si="4"/>
        <v>0</v>
      </c>
      <c r="W57" s="3"/>
      <c r="X57" s="65">
        <f t="shared" si="5"/>
        <v>0</v>
      </c>
      <c r="Y57" s="3"/>
      <c r="Z57" s="65">
        <f t="shared" si="6"/>
        <v>0</v>
      </c>
      <c r="AA57" s="3"/>
      <c r="AB57" s="65">
        <f t="shared" si="7"/>
        <v>0</v>
      </c>
    </row>
    <row r="58" spans="1:28" ht="12.75" customHeight="1">
      <c r="A58" s="116"/>
      <c r="B58" s="256" t="s">
        <v>137</v>
      </c>
      <c r="C58" s="244" t="s">
        <v>69</v>
      </c>
      <c r="D58" s="34">
        <f>+'14'!D58</f>
        <v>270</v>
      </c>
      <c r="E58" s="63">
        <f>+'14'!E58+'15'!E58+'16'!E58+'17'!E58+'18'!E58+'19'!E58+D..!E58</f>
        <v>0</v>
      </c>
      <c r="F58" s="63">
        <f>+'14'!F58+'15'!F58+'16'!F58+'17'!F58+'18'!F58+'19'!F58+D..!F58</f>
        <v>0</v>
      </c>
      <c r="G58" s="56">
        <f>+'14'!G58+'15'!G58+'16'!G58+'17'!G58+'18'!G58+'19'!G58+D..!G58</f>
        <v>0</v>
      </c>
      <c r="H58" s="57">
        <f>+'14'!H58+'15'!H58+'16'!H58+'17'!H58+'18'!H58+'19'!H58+D..!H58</f>
        <v>0</v>
      </c>
      <c r="I58" s="57">
        <f>+'14'!I58+'15'!I58+'16'!I58+'17'!I58+'18'!I58+'19'!I58+D..!I58</f>
        <v>0</v>
      </c>
      <c r="J58" s="57">
        <f>+'14'!J58+'15'!J58+'16'!J58+'17'!J58+'18'!J58+'19'!J58+D..!J58</f>
        <v>0</v>
      </c>
      <c r="K58" s="57">
        <f>+'14'!K58+'15'!K58+'16'!K58+'17'!K58+'18'!K58+'19'!K58+D..!K58</f>
        <v>0</v>
      </c>
      <c r="L58" s="57">
        <f>+'14'!L58+'15'!L58+'16'!L58+'17'!L58+'18'!L58+'19'!L58+D..!L58</f>
        <v>0</v>
      </c>
      <c r="M58" s="57">
        <f>+'14'!M58+'15'!M58+'16'!M58+'17'!M58+'18'!M58+'19'!M58+D..!M58</f>
        <v>0</v>
      </c>
      <c r="N58" s="58">
        <f t="shared" si="0"/>
        <v>0</v>
      </c>
      <c r="O58" s="64">
        <f t="shared" si="1"/>
        <v>270</v>
      </c>
      <c r="P58" s="300"/>
      <c r="Q58" s="3"/>
      <c r="R58" s="65">
        <f t="shared" si="2"/>
        <v>0</v>
      </c>
      <c r="S58" s="3"/>
      <c r="T58" s="65">
        <f t="shared" si="3"/>
        <v>0</v>
      </c>
      <c r="U58" s="3"/>
      <c r="V58" s="65">
        <f t="shared" si="4"/>
        <v>0</v>
      </c>
      <c r="W58" s="3"/>
      <c r="X58" s="65">
        <f t="shared" si="5"/>
        <v>0</v>
      </c>
      <c r="Y58" s="3"/>
      <c r="Z58" s="65">
        <f t="shared" si="6"/>
        <v>0</v>
      </c>
      <c r="AA58" s="3"/>
      <c r="AB58" s="65">
        <f t="shared" si="7"/>
        <v>0</v>
      </c>
    </row>
    <row r="59" spans="1:28" ht="12.75" customHeight="1">
      <c r="A59" s="116"/>
      <c r="B59" s="278" t="s">
        <v>80</v>
      </c>
      <c r="C59" s="244" t="s">
        <v>69</v>
      </c>
      <c r="D59" s="34">
        <f>+'14'!D59</f>
        <v>825</v>
      </c>
      <c r="E59" s="63">
        <f>+'14'!E59+'15'!E59+'16'!E59+'17'!E59+'18'!E59+'19'!E59+D..!E59</f>
        <v>0</v>
      </c>
      <c r="F59" s="63">
        <f>+'14'!F59+'15'!F59+'16'!F59+'17'!F59+'18'!F59+'19'!F59+D..!F59</f>
        <v>0</v>
      </c>
      <c r="G59" s="56">
        <f>+'14'!G59+'15'!G59+'16'!G59+'17'!G59+'18'!G59+'19'!G59+D..!G59</f>
        <v>0</v>
      </c>
      <c r="H59" s="57">
        <f>+'14'!H59+'15'!H59+'16'!H59+'17'!H59+'18'!H59+'19'!H59+D..!H59</f>
        <v>0</v>
      </c>
      <c r="I59" s="57">
        <f>+'14'!I59+'15'!I59+'16'!I59+'17'!I59+'18'!I59+'19'!I59+D..!I59</f>
        <v>0</v>
      </c>
      <c r="J59" s="57">
        <f>+'14'!J59+'15'!J59+'16'!J59+'17'!J59+'18'!J59+'19'!J59+D..!J59</f>
        <v>0</v>
      </c>
      <c r="K59" s="57">
        <f>+'14'!K59+'15'!K59+'16'!K59+'17'!K59+'18'!K59+'19'!K59+D..!K59</f>
        <v>0</v>
      </c>
      <c r="L59" s="57">
        <f>+'14'!L59+'15'!L59+'16'!L59+'17'!L59+'18'!L59+'19'!L59+D..!L59</f>
        <v>0</v>
      </c>
      <c r="M59" s="57">
        <f>+'14'!M59+'15'!M59+'16'!M59+'17'!M59+'18'!M59+'19'!M59+D..!M59</f>
        <v>0</v>
      </c>
      <c r="N59" s="58">
        <f t="shared" si="0"/>
        <v>0</v>
      </c>
      <c r="O59" s="64">
        <f t="shared" si="1"/>
        <v>825</v>
      </c>
      <c r="P59" s="300"/>
      <c r="Q59" s="3"/>
      <c r="R59" s="65">
        <f t="shared" si="2"/>
        <v>0</v>
      </c>
      <c r="S59" s="3"/>
      <c r="T59" s="65">
        <f t="shared" si="3"/>
        <v>0</v>
      </c>
      <c r="U59" s="3"/>
      <c r="V59" s="65">
        <f t="shared" si="4"/>
        <v>0</v>
      </c>
      <c r="W59" s="3"/>
      <c r="X59" s="65">
        <f t="shared" si="5"/>
        <v>0</v>
      </c>
      <c r="Y59" s="3"/>
      <c r="Z59" s="65">
        <f t="shared" si="6"/>
        <v>0</v>
      </c>
      <c r="AA59" s="3"/>
      <c r="AB59" s="65">
        <f t="shared" si="7"/>
        <v>0</v>
      </c>
    </row>
    <row r="60" spans="1:28" ht="12.75" customHeight="1">
      <c r="A60" s="116"/>
      <c r="B60" s="278" t="s">
        <v>111</v>
      </c>
      <c r="C60" s="244" t="s">
        <v>69</v>
      </c>
      <c r="D60" s="34">
        <f>+'14'!D60</f>
        <v>0</v>
      </c>
      <c r="E60" s="63">
        <f>+'14'!E60+'15'!E60+'16'!E60+'17'!E60+'18'!E60+'19'!E60+D..!E60</f>
        <v>0</v>
      </c>
      <c r="F60" s="63">
        <f>+'14'!F60+'15'!F60+'16'!F60+'17'!F60+'18'!F60+'19'!F60+D..!F60</f>
        <v>0</v>
      </c>
      <c r="G60" s="56">
        <f>+'14'!G60+'15'!G60+'16'!G60+'17'!G60+'18'!G60+'19'!G60+D..!G60</f>
        <v>0</v>
      </c>
      <c r="H60" s="57">
        <f>+'14'!H60+'15'!H60+'16'!H60+'17'!H60+'18'!H60+'19'!H60+D..!H60</f>
        <v>0</v>
      </c>
      <c r="I60" s="57">
        <f>+'14'!I60+'15'!I60+'16'!I60+'17'!I60+'18'!I60+'19'!I60+D..!I60</f>
        <v>0</v>
      </c>
      <c r="J60" s="57">
        <f>+'14'!J60+'15'!J60+'16'!J60+'17'!J60+'18'!J60+'19'!J60+D..!J60</f>
        <v>0</v>
      </c>
      <c r="K60" s="57">
        <f>+'14'!K60+'15'!K60+'16'!K60+'17'!K60+'18'!K60+'19'!K60+D..!K60</f>
        <v>0</v>
      </c>
      <c r="L60" s="57">
        <f>+'14'!L60+'15'!L60+'16'!L60+'17'!L60+'18'!L60+'19'!L60+D..!L60</f>
        <v>0</v>
      </c>
      <c r="M60" s="57">
        <f>+'14'!M60+'15'!M60+'16'!M60+'17'!M60+'18'!M60+'19'!M60+D..!M60</f>
        <v>0</v>
      </c>
      <c r="N60" s="58">
        <f t="shared" si="0"/>
        <v>0</v>
      </c>
      <c r="O60" s="64">
        <f t="shared" si="1"/>
        <v>0</v>
      </c>
      <c r="P60" s="300"/>
      <c r="Q60" s="3"/>
      <c r="R60" s="65">
        <f t="shared" si="2"/>
        <v>0</v>
      </c>
      <c r="S60" s="3"/>
      <c r="T60" s="65">
        <f t="shared" si="3"/>
        <v>0</v>
      </c>
      <c r="U60" s="3"/>
      <c r="V60" s="65">
        <f t="shared" si="4"/>
        <v>0</v>
      </c>
      <c r="W60" s="3"/>
      <c r="X60" s="65">
        <f t="shared" si="5"/>
        <v>0</v>
      </c>
      <c r="Y60" s="3"/>
      <c r="Z60" s="65">
        <f t="shared" si="6"/>
        <v>0</v>
      </c>
      <c r="AA60" s="3"/>
      <c r="AB60" s="65">
        <f t="shared" si="7"/>
        <v>0</v>
      </c>
    </row>
    <row r="61" spans="1:28" ht="12.75" customHeight="1">
      <c r="A61" s="116"/>
      <c r="B61" s="256" t="s">
        <v>146</v>
      </c>
      <c r="C61" s="244" t="s">
        <v>69</v>
      </c>
      <c r="D61" s="34">
        <f>+'14'!D61</f>
        <v>484.04999999999995</v>
      </c>
      <c r="E61" s="63">
        <f>+'14'!E61+'15'!E61+'16'!E61+'17'!E61+'18'!E61+'19'!E61+D..!E61</f>
        <v>0</v>
      </c>
      <c r="F61" s="63">
        <f>+'14'!F61+'15'!F61+'16'!F61+'17'!F61+'18'!F61+'19'!F61+D..!F61</f>
        <v>0</v>
      </c>
      <c r="G61" s="56">
        <f>+'14'!G61+'15'!G61+'16'!G61+'17'!G61+'18'!G61+'19'!G61+D..!G61</f>
        <v>0</v>
      </c>
      <c r="H61" s="57">
        <f>+'14'!H61+'15'!H61+'16'!H61+'17'!H61+'18'!H61+'19'!H61+D..!H61</f>
        <v>0</v>
      </c>
      <c r="I61" s="57">
        <f>+'14'!I61+'15'!I61+'16'!I61+'17'!I61+'18'!I61+'19'!I61+D..!I61</f>
        <v>0</v>
      </c>
      <c r="J61" s="57">
        <f>+'14'!J61+'15'!J61+'16'!J61+'17'!J61+'18'!J61+'19'!J61+D..!J61</f>
        <v>0</v>
      </c>
      <c r="K61" s="57">
        <f>+'14'!K61+'15'!K61+'16'!K61+'17'!K61+'18'!K61+'19'!K61+D..!K61</f>
        <v>0</v>
      </c>
      <c r="L61" s="57">
        <f>+'14'!L61+'15'!L61+'16'!L61+'17'!L61+'18'!L61+'19'!L61+D..!L61</f>
        <v>0</v>
      </c>
      <c r="M61" s="57">
        <f>+'14'!M61+'15'!M61+'16'!M61+'17'!M61+'18'!M61+'19'!M61+D..!M61</f>
        <v>0</v>
      </c>
      <c r="N61" s="58">
        <f t="shared" si="0"/>
        <v>0</v>
      </c>
      <c r="O61" s="64">
        <f t="shared" si="1"/>
        <v>484.04999999999995</v>
      </c>
      <c r="P61" s="300"/>
      <c r="Q61" s="3"/>
      <c r="R61" s="65">
        <f t="shared" si="2"/>
        <v>0</v>
      </c>
      <c r="S61" s="3"/>
      <c r="T61" s="65">
        <f t="shared" si="3"/>
        <v>0</v>
      </c>
      <c r="U61" s="3"/>
      <c r="V61" s="65">
        <f t="shared" si="4"/>
        <v>0</v>
      </c>
      <c r="W61" s="3"/>
      <c r="X61" s="65">
        <f t="shared" si="5"/>
        <v>0</v>
      </c>
      <c r="Y61" s="3"/>
      <c r="Z61" s="65">
        <f t="shared" si="6"/>
        <v>0</v>
      </c>
      <c r="AA61" s="3"/>
      <c r="AB61" s="65">
        <f t="shared" si="7"/>
        <v>0</v>
      </c>
    </row>
    <row r="62" spans="1:28" ht="12.75" customHeight="1">
      <c r="A62" s="116"/>
      <c r="B62" s="278" t="s">
        <v>110</v>
      </c>
      <c r="C62" s="244" t="s">
        <v>69</v>
      </c>
      <c r="D62" s="34">
        <f>+'14'!D62</f>
        <v>0</v>
      </c>
      <c r="E62" s="63">
        <f>+'14'!E62+'15'!E62+'16'!E62+'17'!E62+'18'!E62+'19'!E62+D..!E62</f>
        <v>0</v>
      </c>
      <c r="F62" s="63">
        <f>+'14'!F62+'15'!F62+'16'!F62+'17'!F62+'18'!F62+'19'!F62+D..!F62</f>
        <v>0</v>
      </c>
      <c r="G62" s="56">
        <f>+'14'!G62+'15'!G62+'16'!G62+'17'!G62+'18'!G62+'19'!G62+D..!G62</f>
        <v>0</v>
      </c>
      <c r="H62" s="57">
        <f>+'14'!H62+'15'!H62+'16'!H62+'17'!H62+'18'!H62+'19'!H62+D..!H62</f>
        <v>0</v>
      </c>
      <c r="I62" s="57">
        <f>+'14'!I62+'15'!I62+'16'!I62+'17'!I62+'18'!I62+'19'!I62+D..!I62</f>
        <v>0</v>
      </c>
      <c r="J62" s="57">
        <f>+'14'!J62+'15'!J62+'16'!J62+'17'!J62+'18'!J62+'19'!J62+D..!J62</f>
        <v>0</v>
      </c>
      <c r="K62" s="57">
        <f>+'14'!K62+'15'!K62+'16'!K62+'17'!K62+'18'!K62+'19'!K62+D..!K62</f>
        <v>0</v>
      </c>
      <c r="L62" s="57">
        <f>+'14'!L62+'15'!L62+'16'!L62+'17'!L62+'18'!L62+'19'!L62+D..!L62</f>
        <v>0</v>
      </c>
      <c r="M62" s="57">
        <f>+'14'!M62+'15'!M62+'16'!M62+'17'!M62+'18'!M62+'19'!M62+D..!M62</f>
        <v>0</v>
      </c>
      <c r="N62" s="58">
        <f t="shared" si="0"/>
        <v>0</v>
      </c>
      <c r="O62" s="64">
        <f t="shared" si="1"/>
        <v>0</v>
      </c>
      <c r="P62" s="300"/>
      <c r="Q62" s="3"/>
      <c r="R62" s="65">
        <f t="shared" si="2"/>
        <v>0</v>
      </c>
      <c r="S62" s="3"/>
      <c r="T62" s="65">
        <f t="shared" si="3"/>
        <v>0</v>
      </c>
      <c r="U62" s="3"/>
      <c r="V62" s="65">
        <f t="shared" si="4"/>
        <v>0</v>
      </c>
      <c r="W62" s="3"/>
      <c r="X62" s="65">
        <f t="shared" si="5"/>
        <v>0</v>
      </c>
      <c r="Y62" s="3"/>
      <c r="Z62" s="65">
        <f t="shared" si="6"/>
        <v>0</v>
      </c>
      <c r="AA62" s="3"/>
      <c r="AB62" s="65">
        <f t="shared" si="7"/>
        <v>0</v>
      </c>
    </row>
    <row r="63" spans="1:28" ht="12.75" customHeight="1">
      <c r="A63" s="116"/>
      <c r="B63" s="278" t="s">
        <v>81</v>
      </c>
      <c r="C63" s="244" t="s">
        <v>103</v>
      </c>
      <c r="D63" s="34">
        <f>+'14'!D63</f>
        <v>168</v>
      </c>
      <c r="E63" s="63">
        <f>+'14'!E63+'15'!E63+'16'!E63+'17'!E63+'18'!E63+'19'!E63+D..!E63</f>
        <v>0</v>
      </c>
      <c r="F63" s="63">
        <f>+'14'!F63+'15'!F63+'16'!F63+'17'!F63+'18'!F63+'19'!F63+D..!F63</f>
        <v>0</v>
      </c>
      <c r="G63" s="56">
        <f>+'14'!G63+'15'!G63+'16'!G63+'17'!G63+'18'!G63+'19'!G63+D..!G63</f>
        <v>0</v>
      </c>
      <c r="H63" s="57">
        <f>+'14'!H63+'15'!H63+'16'!H63+'17'!H63+'18'!H63+'19'!H63+D..!H63</f>
        <v>0</v>
      </c>
      <c r="I63" s="57">
        <f>+'14'!I63+'15'!I63+'16'!I63+'17'!I63+'18'!I63+'19'!I63+D..!I63</f>
        <v>0</v>
      </c>
      <c r="J63" s="57">
        <f>+'14'!J63+'15'!J63+'16'!J63+'17'!J63+'18'!J63+'19'!J63+D..!J63</f>
        <v>0</v>
      </c>
      <c r="K63" s="57">
        <f>+'14'!K63+'15'!K63+'16'!K63+'17'!K63+'18'!K63+'19'!K63+D..!K63</f>
        <v>0</v>
      </c>
      <c r="L63" s="57">
        <f>+'14'!L63+'15'!L63+'16'!L63+'17'!L63+'18'!L63+'19'!L63+D..!L63</f>
        <v>0</v>
      </c>
      <c r="M63" s="57">
        <f>+'14'!M63+'15'!M63+'16'!M63+'17'!M63+'18'!M63+'19'!M63+D..!M63</f>
        <v>0</v>
      </c>
      <c r="N63" s="58">
        <f t="shared" si="0"/>
        <v>0</v>
      </c>
      <c r="O63" s="64">
        <f t="shared" si="1"/>
        <v>168</v>
      </c>
      <c r="P63" s="300"/>
      <c r="Q63" s="3"/>
      <c r="R63" s="65">
        <f t="shared" si="2"/>
        <v>0</v>
      </c>
      <c r="S63" s="3"/>
      <c r="T63" s="65">
        <f t="shared" si="3"/>
        <v>0</v>
      </c>
      <c r="U63" s="3"/>
      <c r="V63" s="65">
        <f t="shared" si="4"/>
        <v>0</v>
      </c>
      <c r="W63" s="3"/>
      <c r="X63" s="65">
        <f t="shared" si="5"/>
        <v>0</v>
      </c>
      <c r="Y63" s="3"/>
      <c r="Z63" s="65">
        <f t="shared" si="6"/>
        <v>0</v>
      </c>
      <c r="AA63" s="3"/>
      <c r="AB63" s="65">
        <f t="shared" si="7"/>
        <v>0</v>
      </c>
    </row>
    <row r="64" spans="1:28" ht="12.75" customHeight="1">
      <c r="A64" s="116"/>
      <c r="B64" s="278" t="s">
        <v>82</v>
      </c>
      <c r="C64" s="244" t="s">
        <v>69</v>
      </c>
      <c r="D64" s="34">
        <f>+'14'!D64</f>
        <v>588</v>
      </c>
      <c r="E64" s="63">
        <f>+'14'!E64+'15'!E64+'16'!E64+'17'!E64+'18'!E64+'19'!E64+D..!E64</f>
        <v>0</v>
      </c>
      <c r="F64" s="63">
        <f>+'14'!F64+'15'!F64+'16'!F64+'17'!F64+'18'!F64+'19'!F64+D..!F64</f>
        <v>0</v>
      </c>
      <c r="G64" s="56">
        <f>+'14'!G64+'15'!G64+'16'!G64+'17'!G64+'18'!G64+'19'!G64+D..!G64</f>
        <v>0</v>
      </c>
      <c r="H64" s="57">
        <f>+'14'!H64+'15'!H64+'16'!H64+'17'!H64+'18'!H64+'19'!H64+D..!H64</f>
        <v>0</v>
      </c>
      <c r="I64" s="57">
        <f>+'14'!I64+'15'!I64+'16'!I64+'17'!I64+'18'!I64+'19'!I64+D..!I64</f>
        <v>0</v>
      </c>
      <c r="J64" s="57">
        <f>+'14'!J64+'15'!J64+'16'!J64+'17'!J64+'18'!J64+'19'!J64+D..!J64</f>
        <v>0</v>
      </c>
      <c r="K64" s="57">
        <f>+'14'!K64+'15'!K64+'16'!K64+'17'!K64+'18'!K64+'19'!K64+D..!K64</f>
        <v>0</v>
      </c>
      <c r="L64" s="57">
        <f>+'14'!L64+'15'!L64+'16'!L64+'17'!L64+'18'!L64+'19'!L64+D..!L64</f>
        <v>0</v>
      </c>
      <c r="M64" s="57">
        <f>+'14'!M64+'15'!M64+'16'!M64+'17'!M64+'18'!M64+'19'!M64+D..!M64</f>
        <v>0</v>
      </c>
      <c r="N64" s="58">
        <f t="shared" si="0"/>
        <v>0</v>
      </c>
      <c r="O64" s="64">
        <f t="shared" si="1"/>
        <v>588</v>
      </c>
      <c r="P64" s="300"/>
      <c r="Q64" s="3"/>
      <c r="R64" s="65">
        <f t="shared" si="2"/>
        <v>0</v>
      </c>
      <c r="S64" s="3"/>
      <c r="T64" s="65">
        <f t="shared" si="3"/>
        <v>0</v>
      </c>
      <c r="U64" s="3"/>
      <c r="V64" s="65">
        <f t="shared" si="4"/>
        <v>0</v>
      </c>
      <c r="W64" s="3"/>
      <c r="X64" s="65">
        <f t="shared" si="5"/>
        <v>0</v>
      </c>
      <c r="Y64" s="3"/>
      <c r="Z64" s="65">
        <f t="shared" si="6"/>
        <v>0</v>
      </c>
      <c r="AA64" s="3"/>
      <c r="AB64" s="65">
        <f t="shared" si="7"/>
        <v>0</v>
      </c>
    </row>
    <row r="65" spans="1:28" ht="12.75" customHeight="1">
      <c r="A65" s="116"/>
      <c r="B65" s="278" t="s">
        <v>83</v>
      </c>
      <c r="C65" s="244" t="s">
        <v>69</v>
      </c>
      <c r="D65" s="34">
        <f>+'14'!D65</f>
        <v>675</v>
      </c>
      <c r="E65" s="63">
        <f>+'14'!E65+'15'!E65+'16'!E65+'17'!E65+'18'!E65+'19'!E65+D..!E65</f>
        <v>0</v>
      </c>
      <c r="F65" s="63">
        <f>+'14'!F65+'15'!F65+'16'!F65+'17'!F65+'18'!F65+'19'!F65+D..!F65</f>
        <v>0</v>
      </c>
      <c r="G65" s="56">
        <f>+'14'!G65+'15'!G65+'16'!G65+'17'!G65+'18'!G65+'19'!G65+D..!G65</f>
        <v>0</v>
      </c>
      <c r="H65" s="57">
        <f>+'14'!H65+'15'!H65+'16'!H65+'17'!H65+'18'!H65+'19'!H65+D..!H65</f>
        <v>0</v>
      </c>
      <c r="I65" s="57">
        <f>+'14'!I65+'15'!I65+'16'!I65+'17'!I65+'18'!I65+'19'!I65+D..!I65</f>
        <v>0</v>
      </c>
      <c r="J65" s="57">
        <f>+'14'!J65+'15'!J65+'16'!J65+'17'!J65+'18'!J65+'19'!J65+D..!J65</f>
        <v>0</v>
      </c>
      <c r="K65" s="57">
        <f>+'14'!K65+'15'!K65+'16'!K65+'17'!K65+'18'!K65+'19'!K65+D..!K65</f>
        <v>0</v>
      </c>
      <c r="L65" s="57">
        <f>+'14'!L65+'15'!L65+'16'!L65+'17'!L65+'18'!L65+'19'!L65+D..!L65</f>
        <v>0</v>
      </c>
      <c r="M65" s="57">
        <f>+'14'!M65+'15'!M65+'16'!M65+'17'!M65+'18'!M65+'19'!M65+D..!M65</f>
        <v>0</v>
      </c>
      <c r="N65" s="58">
        <f t="shared" si="0"/>
        <v>0</v>
      </c>
      <c r="O65" s="64">
        <f t="shared" si="1"/>
        <v>675</v>
      </c>
      <c r="P65" s="300"/>
      <c r="Q65" s="3"/>
      <c r="R65" s="65">
        <f t="shared" si="2"/>
        <v>0</v>
      </c>
      <c r="S65" s="3"/>
      <c r="T65" s="65">
        <f t="shared" si="3"/>
        <v>0</v>
      </c>
      <c r="U65" s="3"/>
      <c r="V65" s="65">
        <f t="shared" si="4"/>
        <v>0</v>
      </c>
      <c r="W65" s="3"/>
      <c r="X65" s="65">
        <f t="shared" si="5"/>
        <v>0</v>
      </c>
      <c r="Y65" s="3"/>
      <c r="Z65" s="65">
        <f t="shared" si="6"/>
        <v>0</v>
      </c>
      <c r="AA65" s="3"/>
      <c r="AB65" s="65">
        <f t="shared" si="7"/>
        <v>0</v>
      </c>
    </row>
    <row r="66" spans="1:28" ht="12.75" customHeight="1">
      <c r="A66" s="116"/>
      <c r="B66" s="278" t="s">
        <v>109</v>
      </c>
      <c r="C66" s="244" t="s">
        <v>69</v>
      </c>
      <c r="D66" s="34">
        <f>+'14'!D66</f>
        <v>9</v>
      </c>
      <c r="E66" s="63">
        <f>+'14'!E66+'15'!E66+'16'!E66+'17'!E66+'18'!E66+'19'!E66+D..!E66</f>
        <v>0</v>
      </c>
      <c r="F66" s="63">
        <f>+'14'!F66+'15'!F66+'16'!F66+'17'!F66+'18'!F66+'19'!F66+D..!F66</f>
        <v>0</v>
      </c>
      <c r="G66" s="56">
        <f>+'14'!G66+'15'!G66+'16'!G66+'17'!G66+'18'!G66+'19'!G66+D..!G66</f>
        <v>0</v>
      </c>
      <c r="H66" s="57">
        <f>+'14'!H66+'15'!H66+'16'!H66+'17'!H66+'18'!H66+'19'!H66+D..!H66</f>
        <v>0</v>
      </c>
      <c r="I66" s="57">
        <f>+'14'!I66+'15'!I66+'16'!I66+'17'!I66+'18'!I66+'19'!I66+D..!I66</f>
        <v>0</v>
      </c>
      <c r="J66" s="57">
        <f>+'14'!J66+'15'!J66+'16'!J66+'17'!J66+'18'!J66+'19'!J66+D..!J66</f>
        <v>0</v>
      </c>
      <c r="K66" s="57">
        <f>+'14'!K66+'15'!K66+'16'!K66+'17'!K66+'18'!K66+'19'!K66+D..!K66</f>
        <v>0</v>
      </c>
      <c r="L66" s="57">
        <f>+'14'!L66+'15'!L66+'16'!L66+'17'!L66+'18'!L66+'19'!L66+D..!L66</f>
        <v>0</v>
      </c>
      <c r="M66" s="57">
        <f>+'14'!M66+'15'!M66+'16'!M66+'17'!M66+'18'!M66+'19'!M66+D..!M66</f>
        <v>0</v>
      </c>
      <c r="N66" s="58">
        <f t="shared" si="0"/>
        <v>0</v>
      </c>
      <c r="O66" s="64">
        <f t="shared" si="1"/>
        <v>9</v>
      </c>
      <c r="P66" s="300"/>
      <c r="Q66" s="3"/>
      <c r="R66" s="65">
        <f t="shared" si="2"/>
        <v>0</v>
      </c>
      <c r="S66" s="3"/>
      <c r="T66" s="65">
        <f t="shared" si="3"/>
        <v>0</v>
      </c>
      <c r="U66" s="3"/>
      <c r="V66" s="65">
        <f t="shared" si="4"/>
        <v>0</v>
      </c>
      <c r="W66" s="3"/>
      <c r="X66" s="65">
        <f t="shared" si="5"/>
        <v>0</v>
      </c>
      <c r="Y66" s="3"/>
      <c r="Z66" s="65">
        <f t="shared" si="6"/>
        <v>0</v>
      </c>
      <c r="AA66" s="3"/>
      <c r="AB66" s="65">
        <f t="shared" si="7"/>
        <v>0</v>
      </c>
    </row>
    <row r="67" spans="1:28" ht="12.75" customHeight="1">
      <c r="A67" s="116"/>
      <c r="B67" s="278" t="s">
        <v>84</v>
      </c>
      <c r="C67" s="244" t="s">
        <v>69</v>
      </c>
      <c r="D67" s="34">
        <f>+'14'!D67</f>
        <v>1326</v>
      </c>
      <c r="E67" s="63">
        <f>+'14'!E67+'15'!E67+'16'!E67+'17'!E67+'18'!E67+'19'!E67+D..!E67</f>
        <v>0</v>
      </c>
      <c r="F67" s="63">
        <f>+'14'!F67+'15'!F67+'16'!F67+'17'!F67+'18'!F67+'19'!F67+D..!F67</f>
        <v>0</v>
      </c>
      <c r="G67" s="56">
        <f>+'14'!G67+'15'!G67+'16'!G67+'17'!G67+'18'!G67+'19'!G67+D..!G67</f>
        <v>0</v>
      </c>
      <c r="H67" s="57">
        <f>+'14'!H67+'15'!H67+'16'!H67+'17'!H67+'18'!H67+'19'!H67+D..!H67</f>
        <v>0</v>
      </c>
      <c r="I67" s="57">
        <f>+'14'!I67+'15'!I67+'16'!I67+'17'!I67+'18'!I67+'19'!I67+D..!I67</f>
        <v>0</v>
      </c>
      <c r="J67" s="57">
        <f>+'14'!J67+'15'!J67+'16'!J67+'17'!J67+'18'!J67+'19'!J67+D..!J67</f>
        <v>0</v>
      </c>
      <c r="K67" s="57">
        <f>+'14'!K67+'15'!K67+'16'!K67+'17'!K67+'18'!K67+'19'!K67+D..!K67</f>
        <v>0</v>
      </c>
      <c r="L67" s="57">
        <f>+'14'!L67+'15'!L67+'16'!L67+'17'!L67+'18'!L67+'19'!L67+D..!L67</f>
        <v>0</v>
      </c>
      <c r="M67" s="57">
        <f>+'14'!M67+'15'!M67+'16'!M67+'17'!M67+'18'!M67+'19'!M67+D..!M67</f>
        <v>0</v>
      </c>
      <c r="N67" s="58">
        <f t="shared" si="0"/>
        <v>0</v>
      </c>
      <c r="O67" s="64">
        <f t="shared" si="1"/>
        <v>1326</v>
      </c>
      <c r="P67" s="300"/>
      <c r="Q67" s="3"/>
      <c r="R67" s="65">
        <f t="shared" si="2"/>
        <v>0</v>
      </c>
      <c r="S67" s="3"/>
      <c r="T67" s="65">
        <f t="shared" si="3"/>
        <v>0</v>
      </c>
      <c r="U67" s="3"/>
      <c r="V67" s="65">
        <f t="shared" si="4"/>
        <v>0</v>
      </c>
      <c r="W67" s="3"/>
      <c r="X67" s="65">
        <f t="shared" si="5"/>
        <v>0</v>
      </c>
      <c r="Y67" s="3"/>
      <c r="Z67" s="65">
        <f t="shared" si="6"/>
        <v>0</v>
      </c>
      <c r="AA67" s="3"/>
      <c r="AB67" s="65">
        <f t="shared" si="7"/>
        <v>0</v>
      </c>
    </row>
    <row r="68" spans="1:28" ht="12.75" customHeight="1">
      <c r="A68" s="116"/>
      <c r="B68" s="278" t="s">
        <v>125</v>
      </c>
      <c r="C68" s="244" t="s">
        <v>69</v>
      </c>
      <c r="D68" s="34">
        <f>+'14'!D68</f>
        <v>0</v>
      </c>
      <c r="E68" s="63">
        <f>+'14'!E68+'15'!E68+'16'!E68+'17'!E68+'18'!E68+'19'!E68+D..!E68</f>
        <v>0</v>
      </c>
      <c r="F68" s="63">
        <f>+'14'!F68+'15'!F68+'16'!F68+'17'!F68+'18'!F68+'19'!F68+D..!F68</f>
        <v>0</v>
      </c>
      <c r="G68" s="56">
        <f>+'14'!G68+'15'!G68+'16'!G68+'17'!G68+'18'!G68+'19'!G68+D..!G68</f>
        <v>0</v>
      </c>
      <c r="H68" s="57">
        <f>+'14'!H68+'15'!H68+'16'!H68+'17'!H68+'18'!H68+'19'!H68+D..!H68</f>
        <v>0</v>
      </c>
      <c r="I68" s="57">
        <f>+'14'!I68+'15'!I68+'16'!I68+'17'!I68+'18'!I68+'19'!I68+D..!I68</f>
        <v>0</v>
      </c>
      <c r="J68" s="57">
        <f>+'14'!J68+'15'!J68+'16'!J68+'17'!J68+'18'!J68+'19'!J68+D..!J68</f>
        <v>0</v>
      </c>
      <c r="K68" s="57">
        <f>+'14'!K68+'15'!K68+'16'!K68+'17'!K68+'18'!K68+'19'!K68+D..!K68</f>
        <v>0</v>
      </c>
      <c r="L68" s="57">
        <f>+'14'!L68+'15'!L68+'16'!L68+'17'!L68+'18'!L68+'19'!L68+D..!L68</f>
        <v>0</v>
      </c>
      <c r="M68" s="57">
        <f>+'14'!M68+'15'!M68+'16'!M68+'17'!M68+'18'!M68+'19'!M68+D..!M68</f>
        <v>0</v>
      </c>
      <c r="N68" s="58">
        <f t="shared" si="0"/>
        <v>0</v>
      </c>
      <c r="O68" s="64">
        <f t="shared" si="1"/>
        <v>0</v>
      </c>
      <c r="P68" s="300"/>
      <c r="Q68" s="3"/>
      <c r="R68" s="65">
        <f t="shared" si="2"/>
        <v>0</v>
      </c>
      <c r="S68" s="3"/>
      <c r="T68" s="65">
        <f t="shared" si="3"/>
        <v>0</v>
      </c>
      <c r="U68" s="3"/>
      <c r="V68" s="65">
        <f t="shared" si="4"/>
        <v>0</v>
      </c>
      <c r="W68" s="3"/>
      <c r="X68" s="65">
        <f t="shared" si="5"/>
        <v>0</v>
      </c>
      <c r="Y68" s="3"/>
      <c r="Z68" s="65">
        <f t="shared" si="6"/>
        <v>0</v>
      </c>
      <c r="AA68" s="3"/>
      <c r="AB68" s="65">
        <f t="shared" si="7"/>
        <v>0</v>
      </c>
    </row>
    <row r="69" spans="1:28" ht="12.75" customHeight="1">
      <c r="A69" s="116"/>
      <c r="B69" s="278" t="s">
        <v>85</v>
      </c>
      <c r="C69" s="244" t="s">
        <v>69</v>
      </c>
      <c r="D69" s="34">
        <f>+'14'!D69</f>
        <v>2920</v>
      </c>
      <c r="E69" s="63">
        <f>+'14'!E69+'15'!E69+'16'!E69+'17'!E69+'18'!E69+'19'!E69+D..!E69</f>
        <v>0</v>
      </c>
      <c r="F69" s="63">
        <f>+'14'!F69+'15'!F69+'16'!F69+'17'!F69+'18'!F69+'19'!F69+D..!F69</f>
        <v>0</v>
      </c>
      <c r="G69" s="56">
        <f>+'14'!G69+'15'!G69+'16'!G69+'17'!G69+'18'!G69+'19'!G69+D..!G69</f>
        <v>0</v>
      </c>
      <c r="H69" s="57">
        <f>+'14'!H69+'15'!H69+'16'!H69+'17'!H69+'18'!H69+'19'!H69+D..!H69</f>
        <v>0</v>
      </c>
      <c r="I69" s="57">
        <f>+'14'!I69+'15'!I69+'16'!I69+'17'!I69+'18'!I69+'19'!I69+D..!I69</f>
        <v>0</v>
      </c>
      <c r="J69" s="57">
        <f>+'14'!J69+'15'!J69+'16'!J69+'17'!J69+'18'!J69+'19'!J69+D..!J69</f>
        <v>0</v>
      </c>
      <c r="K69" s="57">
        <f>+'14'!K69+'15'!K69+'16'!K69+'17'!K69+'18'!K69+'19'!K69+D..!K69</f>
        <v>0</v>
      </c>
      <c r="L69" s="57">
        <f>+'14'!L69+'15'!L69+'16'!L69+'17'!L69+'18'!L69+'19'!L69+D..!L69</f>
        <v>0</v>
      </c>
      <c r="M69" s="57">
        <f>+'14'!M69+'15'!M69+'16'!M69+'17'!M69+'18'!M69+'19'!M69+D..!M69</f>
        <v>0</v>
      </c>
      <c r="N69" s="58">
        <f t="shared" si="0"/>
        <v>0</v>
      </c>
      <c r="O69" s="64">
        <f t="shared" si="1"/>
        <v>2920</v>
      </c>
      <c r="P69" s="300"/>
      <c r="Q69" s="3"/>
      <c r="R69" s="65">
        <f t="shared" si="2"/>
        <v>0</v>
      </c>
      <c r="S69" s="3"/>
      <c r="T69" s="65">
        <f t="shared" si="3"/>
        <v>0</v>
      </c>
      <c r="U69" s="3"/>
      <c r="V69" s="65">
        <f t="shared" si="4"/>
        <v>0</v>
      </c>
      <c r="W69" s="3"/>
      <c r="X69" s="65">
        <f t="shared" si="5"/>
        <v>0</v>
      </c>
      <c r="Y69" s="3"/>
      <c r="Z69" s="65">
        <f t="shared" si="6"/>
        <v>0</v>
      </c>
      <c r="AA69" s="3"/>
      <c r="AB69" s="65">
        <f t="shared" si="7"/>
        <v>0</v>
      </c>
    </row>
    <row r="70" spans="1:28" ht="12.75" customHeight="1">
      <c r="A70" s="116"/>
      <c r="B70" s="278" t="s">
        <v>86</v>
      </c>
      <c r="C70" s="244" t="s">
        <v>8</v>
      </c>
      <c r="D70" s="34">
        <f>+'14'!D70</f>
        <v>84</v>
      </c>
      <c r="E70" s="63">
        <f>+'14'!E70+'15'!E70+'16'!E70+'17'!E70+'18'!E70+'19'!E70+D..!E70</f>
        <v>0</v>
      </c>
      <c r="F70" s="63">
        <f>+'14'!F70+'15'!F70+'16'!F70+'17'!F70+'18'!F70+'19'!F70+D..!F70</f>
        <v>0</v>
      </c>
      <c r="G70" s="56">
        <f>+'14'!G70+'15'!G70+'16'!G70+'17'!G70+'18'!G70+'19'!G70+D..!G70</f>
        <v>0</v>
      </c>
      <c r="H70" s="57">
        <f>+'14'!H70+'15'!H70+'16'!H70+'17'!H70+'18'!H70+'19'!H70+D..!H70</f>
        <v>0</v>
      </c>
      <c r="I70" s="57">
        <f>+'14'!I70+'15'!I70+'16'!I70+'17'!I70+'18'!I70+'19'!I70+D..!I70</f>
        <v>0</v>
      </c>
      <c r="J70" s="57">
        <f>+'14'!J70+'15'!J70+'16'!J70+'17'!J70+'18'!J70+'19'!J70+D..!J70</f>
        <v>0</v>
      </c>
      <c r="K70" s="57">
        <f>+'14'!K70+'15'!K70+'16'!K70+'17'!K70+'18'!K70+'19'!K70+D..!K70</f>
        <v>0</v>
      </c>
      <c r="L70" s="57">
        <f>+'14'!L70+'15'!L70+'16'!L70+'17'!L70+'18'!L70+'19'!L70+D..!L70</f>
        <v>0</v>
      </c>
      <c r="M70" s="57">
        <f>+'14'!M70+'15'!M70+'16'!M70+'17'!M70+'18'!M70+'19'!M70+D..!M70</f>
        <v>0</v>
      </c>
      <c r="N70" s="58">
        <f t="shared" si="0"/>
        <v>0</v>
      </c>
      <c r="O70" s="64">
        <f t="shared" si="1"/>
        <v>84</v>
      </c>
      <c r="P70" s="300"/>
      <c r="Q70" s="3"/>
      <c r="R70" s="65">
        <f t="shared" si="2"/>
        <v>0</v>
      </c>
      <c r="S70" s="3"/>
      <c r="T70" s="65">
        <f t="shared" si="3"/>
        <v>0</v>
      </c>
      <c r="U70" s="3"/>
      <c r="V70" s="65">
        <f t="shared" si="4"/>
        <v>0</v>
      </c>
      <c r="W70" s="3"/>
      <c r="X70" s="65">
        <f t="shared" si="5"/>
        <v>0</v>
      </c>
      <c r="Y70" s="3"/>
      <c r="Z70" s="65">
        <f t="shared" si="6"/>
        <v>0</v>
      </c>
      <c r="AA70" s="3"/>
      <c r="AB70" s="65">
        <f t="shared" si="7"/>
        <v>0</v>
      </c>
    </row>
    <row r="71" spans="1:28" ht="12.75" customHeight="1">
      <c r="A71" s="116"/>
      <c r="B71" s="278" t="s">
        <v>87</v>
      </c>
      <c r="C71" s="244" t="s">
        <v>103</v>
      </c>
      <c r="D71" s="34">
        <f>+'14'!D71</f>
        <v>2992</v>
      </c>
      <c r="E71" s="63">
        <f>+'14'!E71+'15'!E71+'16'!E71+'17'!E71+'18'!E71+'19'!E71+D..!E71</f>
        <v>0</v>
      </c>
      <c r="F71" s="63">
        <f>+'14'!F71+'15'!F71+'16'!F71+'17'!F71+'18'!F71+'19'!F71+D..!F71</f>
        <v>0</v>
      </c>
      <c r="G71" s="56">
        <f>+'14'!G71+'15'!G71+'16'!G71+'17'!G71+'18'!G71+'19'!G71+D..!G71</f>
        <v>0</v>
      </c>
      <c r="H71" s="57">
        <f>+'14'!H71+'15'!H71+'16'!H71+'17'!H71+'18'!H71+'19'!H71+D..!H71</f>
        <v>0</v>
      </c>
      <c r="I71" s="57">
        <f>+'14'!I71+'15'!I71+'16'!I71+'17'!I71+'18'!I71+'19'!I71+D..!I71</f>
        <v>0</v>
      </c>
      <c r="J71" s="57">
        <f>+'14'!J71+'15'!J71+'16'!J71+'17'!J71+'18'!J71+'19'!J71+D..!J71</f>
        <v>0</v>
      </c>
      <c r="K71" s="57">
        <f>+'14'!K71+'15'!K71+'16'!K71+'17'!K71+'18'!K71+'19'!K71+D..!K71</f>
        <v>0</v>
      </c>
      <c r="L71" s="57">
        <f>+'14'!L71+'15'!L71+'16'!L71+'17'!L71+'18'!L71+'19'!L71+D..!L71</f>
        <v>0</v>
      </c>
      <c r="M71" s="57">
        <f>+'14'!M71+'15'!M71+'16'!M71+'17'!M71+'18'!M71+'19'!M71+D..!M71</f>
        <v>0</v>
      </c>
      <c r="N71" s="58">
        <f t="shared" ref="N71:N138" si="8">SUM(H71:M71)</f>
        <v>0</v>
      </c>
      <c r="O71" s="64">
        <f t="shared" ref="O71:O138" si="9">+D71+G71-N71</f>
        <v>2992</v>
      </c>
      <c r="P71" s="300"/>
      <c r="Q71" s="3"/>
      <c r="R71" s="65">
        <f t="shared" ref="R71:R138" si="10">+H71-Q71</f>
        <v>0</v>
      </c>
      <c r="S71" s="3"/>
      <c r="T71" s="65">
        <f t="shared" ref="T71:T138" si="11">+I71-S71</f>
        <v>0</v>
      </c>
      <c r="U71" s="3"/>
      <c r="V71" s="65">
        <f t="shared" ref="V71:V138" si="12">+J71-U71</f>
        <v>0</v>
      </c>
      <c r="W71" s="3"/>
      <c r="X71" s="65">
        <f t="shared" ref="X71:X138" si="13">+K71-W71</f>
        <v>0</v>
      </c>
      <c r="Y71" s="3"/>
      <c r="Z71" s="65">
        <f t="shared" ref="Z71:Z138" si="14">+L71-Y71</f>
        <v>0</v>
      </c>
      <c r="AA71" s="3"/>
      <c r="AB71" s="65">
        <f t="shared" ref="AB71:AB138" si="15">+M71-AA71</f>
        <v>0</v>
      </c>
    </row>
    <row r="72" spans="1:28" ht="12.75" customHeight="1">
      <c r="A72" s="116"/>
      <c r="B72" s="278" t="s">
        <v>88</v>
      </c>
      <c r="C72" s="244" t="s">
        <v>69</v>
      </c>
      <c r="D72" s="34">
        <f>+'14'!D72</f>
        <v>20</v>
      </c>
      <c r="E72" s="63">
        <f>+'14'!E72+'15'!E72+'16'!E72+'17'!E72+'18'!E72+'19'!E72+D..!E72</f>
        <v>0</v>
      </c>
      <c r="F72" s="63">
        <f>+'14'!F72+'15'!F72+'16'!F72+'17'!F72+'18'!F72+'19'!F72+D..!F72</f>
        <v>0</v>
      </c>
      <c r="G72" s="56">
        <f>+'14'!G72+'15'!G72+'16'!G72+'17'!G72+'18'!G72+'19'!G72+D..!G72</f>
        <v>0</v>
      </c>
      <c r="H72" s="57">
        <f>+'14'!H72+'15'!H72+'16'!H72+'17'!H72+'18'!H72+'19'!H72+D..!H72</f>
        <v>0</v>
      </c>
      <c r="I72" s="57">
        <f>+'14'!I72+'15'!I72+'16'!I72+'17'!I72+'18'!I72+'19'!I72+D..!I72</f>
        <v>0</v>
      </c>
      <c r="J72" s="57">
        <f>+'14'!J72+'15'!J72+'16'!J72+'17'!J72+'18'!J72+'19'!J72+D..!J72</f>
        <v>0</v>
      </c>
      <c r="K72" s="57">
        <f>+'14'!K72+'15'!K72+'16'!K72+'17'!K72+'18'!K72+'19'!K72+D..!K72</f>
        <v>0</v>
      </c>
      <c r="L72" s="57">
        <f>+'14'!L72+'15'!L72+'16'!L72+'17'!L72+'18'!L72+'19'!L72+D..!L72</f>
        <v>0</v>
      </c>
      <c r="M72" s="57">
        <f>+'14'!M72+'15'!M72+'16'!M72+'17'!M72+'18'!M72+'19'!M72+D..!M72</f>
        <v>0</v>
      </c>
      <c r="N72" s="58">
        <f t="shared" si="8"/>
        <v>0</v>
      </c>
      <c r="O72" s="64">
        <f t="shared" si="9"/>
        <v>20</v>
      </c>
      <c r="P72" s="300"/>
      <c r="Q72" s="3"/>
      <c r="R72" s="65">
        <f t="shared" si="10"/>
        <v>0</v>
      </c>
      <c r="S72" s="3"/>
      <c r="T72" s="65">
        <f t="shared" si="11"/>
        <v>0</v>
      </c>
      <c r="U72" s="3"/>
      <c r="V72" s="65">
        <f t="shared" si="12"/>
        <v>0</v>
      </c>
      <c r="W72" s="3"/>
      <c r="X72" s="65">
        <f t="shared" si="13"/>
        <v>0</v>
      </c>
      <c r="Y72" s="3"/>
      <c r="Z72" s="65">
        <f t="shared" si="14"/>
        <v>0</v>
      </c>
      <c r="AA72" s="3"/>
      <c r="AB72" s="65">
        <f t="shared" si="15"/>
        <v>0</v>
      </c>
    </row>
    <row r="73" spans="1:28" ht="12.75" customHeight="1">
      <c r="A73" s="116"/>
      <c r="B73" s="259" t="s">
        <v>89</v>
      </c>
      <c r="C73" s="244" t="s">
        <v>69</v>
      </c>
      <c r="D73" s="34">
        <f>+'14'!D73</f>
        <v>300</v>
      </c>
      <c r="E73" s="63">
        <f>+'14'!E73+'15'!E73+'16'!E73+'17'!E73+'18'!E73+'19'!E73+D..!E73</f>
        <v>0</v>
      </c>
      <c r="F73" s="63">
        <f>+'14'!F73+'15'!F73+'16'!F73+'17'!F73+'18'!F73+'19'!F73+D..!F73</f>
        <v>0</v>
      </c>
      <c r="G73" s="56">
        <f>+'14'!G73+'15'!G73+'16'!G73+'17'!G73+'18'!G73+'19'!G73+D..!G73</f>
        <v>0</v>
      </c>
      <c r="H73" s="57">
        <f>+'14'!H73+'15'!H73+'16'!H73+'17'!H73+'18'!H73+'19'!H73+D..!H73</f>
        <v>0</v>
      </c>
      <c r="I73" s="57">
        <f>+'14'!I73+'15'!I73+'16'!I73+'17'!I73+'18'!I73+'19'!I73+D..!I73</f>
        <v>0</v>
      </c>
      <c r="J73" s="57">
        <f>+'14'!J73+'15'!J73+'16'!J73+'17'!J73+'18'!J73+'19'!J73+D..!J73</f>
        <v>0</v>
      </c>
      <c r="K73" s="57">
        <f>+'14'!K73+'15'!K73+'16'!K73+'17'!K73+'18'!K73+'19'!K73+D..!K73</f>
        <v>0</v>
      </c>
      <c r="L73" s="57">
        <f>+'14'!L73+'15'!L73+'16'!L73+'17'!L73+'18'!L73+'19'!L73+D..!L73</f>
        <v>0</v>
      </c>
      <c r="M73" s="57">
        <f>+'14'!M73+'15'!M73+'16'!M73+'17'!M73+'18'!M73+'19'!M73+D..!M73</f>
        <v>0</v>
      </c>
      <c r="N73" s="58">
        <f t="shared" si="8"/>
        <v>0</v>
      </c>
      <c r="O73" s="64">
        <f t="shared" si="9"/>
        <v>300</v>
      </c>
      <c r="P73" s="300"/>
      <c r="Q73" s="3"/>
      <c r="R73" s="65">
        <f t="shared" si="10"/>
        <v>0</v>
      </c>
      <c r="S73" s="3"/>
      <c r="T73" s="65">
        <f t="shared" si="11"/>
        <v>0</v>
      </c>
      <c r="U73" s="3"/>
      <c r="V73" s="65">
        <f t="shared" si="12"/>
        <v>0</v>
      </c>
      <c r="W73" s="3"/>
      <c r="X73" s="65">
        <f t="shared" si="13"/>
        <v>0</v>
      </c>
      <c r="Y73" s="3"/>
      <c r="Z73" s="65">
        <f t="shared" si="14"/>
        <v>0</v>
      </c>
      <c r="AA73" s="3"/>
      <c r="AB73" s="65">
        <f t="shared" si="15"/>
        <v>0</v>
      </c>
    </row>
    <row r="74" spans="1:28" ht="12.75" customHeight="1">
      <c r="A74" s="116"/>
      <c r="B74" s="256" t="s">
        <v>90</v>
      </c>
      <c r="C74" s="244" t="s">
        <v>69</v>
      </c>
      <c r="D74" s="34">
        <f>+'14'!D74</f>
        <v>155</v>
      </c>
      <c r="E74" s="63">
        <f>+'14'!E74+'15'!E74+'16'!E74+'17'!E74+'18'!E74+'19'!E74+D..!E74</f>
        <v>0</v>
      </c>
      <c r="F74" s="63">
        <f>+'14'!F74+'15'!F74+'16'!F74+'17'!F74+'18'!F74+'19'!F74+D..!F74</f>
        <v>0</v>
      </c>
      <c r="G74" s="56">
        <f>+'14'!G74+'15'!G74+'16'!G74+'17'!G74+'18'!G74+'19'!G74+D..!G74</f>
        <v>0</v>
      </c>
      <c r="H74" s="57">
        <f>+'14'!H74+'15'!H74+'16'!H74+'17'!H74+'18'!H74+'19'!H74+D..!H74</f>
        <v>0</v>
      </c>
      <c r="I74" s="57">
        <f>+'14'!I74+'15'!I74+'16'!I74+'17'!I74+'18'!I74+'19'!I74+D..!I74</f>
        <v>0</v>
      </c>
      <c r="J74" s="57">
        <f>+'14'!J74+'15'!J74+'16'!J74+'17'!J74+'18'!J74+'19'!J74+D..!J74</f>
        <v>0</v>
      </c>
      <c r="K74" s="57">
        <f>+'14'!K74+'15'!K74+'16'!K74+'17'!K74+'18'!K74+'19'!K74+D..!K74</f>
        <v>0</v>
      </c>
      <c r="L74" s="57">
        <f>+'14'!L74+'15'!L74+'16'!L74+'17'!L74+'18'!L74+'19'!L74+D..!L74</f>
        <v>0</v>
      </c>
      <c r="M74" s="57">
        <f>+'14'!M74+'15'!M74+'16'!M74+'17'!M74+'18'!M74+'19'!M74+D..!M74</f>
        <v>0</v>
      </c>
      <c r="N74" s="58">
        <f t="shared" si="8"/>
        <v>0</v>
      </c>
      <c r="O74" s="64">
        <f t="shared" si="9"/>
        <v>155</v>
      </c>
      <c r="P74" s="300"/>
      <c r="Q74" s="3"/>
      <c r="R74" s="65">
        <f t="shared" si="10"/>
        <v>0</v>
      </c>
      <c r="S74" s="3"/>
      <c r="T74" s="65">
        <f t="shared" si="11"/>
        <v>0</v>
      </c>
      <c r="U74" s="3"/>
      <c r="V74" s="65">
        <f t="shared" si="12"/>
        <v>0</v>
      </c>
      <c r="W74" s="3"/>
      <c r="X74" s="65">
        <f t="shared" si="13"/>
        <v>0</v>
      </c>
      <c r="Y74" s="3"/>
      <c r="Z74" s="65">
        <f t="shared" si="14"/>
        <v>0</v>
      </c>
      <c r="AA74" s="3"/>
      <c r="AB74" s="65">
        <f t="shared" si="15"/>
        <v>0</v>
      </c>
    </row>
    <row r="75" spans="1:28" ht="12.75" customHeight="1">
      <c r="A75" s="116"/>
      <c r="B75" s="259" t="s">
        <v>91</v>
      </c>
      <c r="C75" s="244" t="s">
        <v>103</v>
      </c>
      <c r="D75" s="34">
        <f>+'14'!D75</f>
        <v>174</v>
      </c>
      <c r="E75" s="63">
        <f>+'14'!E75+'15'!E75+'16'!E75+'17'!E75+'18'!E75+'19'!E75+D..!E75</f>
        <v>0</v>
      </c>
      <c r="F75" s="63">
        <f>+'14'!F75+'15'!F75+'16'!F75+'17'!F75+'18'!F75+'19'!F75+D..!F75</f>
        <v>0</v>
      </c>
      <c r="G75" s="56">
        <f>+'14'!G75+'15'!G75+'16'!G75+'17'!G75+'18'!G75+'19'!G75+D..!G75</f>
        <v>0</v>
      </c>
      <c r="H75" s="57">
        <f>+'14'!H75+'15'!H75+'16'!H75+'17'!H75+'18'!H75+'19'!H75+D..!H75</f>
        <v>0</v>
      </c>
      <c r="I75" s="57">
        <f>+'14'!I75+'15'!I75+'16'!I75+'17'!I75+'18'!I75+'19'!I75+D..!I75</f>
        <v>0</v>
      </c>
      <c r="J75" s="57">
        <f>+'14'!J75+'15'!J75+'16'!J75+'17'!J75+'18'!J75+'19'!J75+D..!J75</f>
        <v>0</v>
      </c>
      <c r="K75" s="57">
        <f>+'14'!K75+'15'!K75+'16'!K75+'17'!K75+'18'!K75+'19'!K75+D..!K75</f>
        <v>0</v>
      </c>
      <c r="L75" s="57">
        <f>+'14'!L75+'15'!L75+'16'!L75+'17'!L75+'18'!L75+'19'!L75+D..!L75</f>
        <v>0</v>
      </c>
      <c r="M75" s="57">
        <f>+'14'!M75+'15'!M75+'16'!M75+'17'!M75+'18'!M75+'19'!M75+D..!M75</f>
        <v>0</v>
      </c>
      <c r="N75" s="58">
        <f t="shared" si="8"/>
        <v>0</v>
      </c>
      <c r="O75" s="64">
        <f t="shared" si="9"/>
        <v>174</v>
      </c>
      <c r="P75" s="300"/>
      <c r="Q75" s="3"/>
      <c r="R75" s="65">
        <f t="shared" si="10"/>
        <v>0</v>
      </c>
      <c r="S75" s="3"/>
      <c r="T75" s="65">
        <f t="shared" si="11"/>
        <v>0</v>
      </c>
      <c r="U75" s="3"/>
      <c r="V75" s="65">
        <f t="shared" si="12"/>
        <v>0</v>
      </c>
      <c r="W75" s="3"/>
      <c r="X75" s="65">
        <f t="shared" si="13"/>
        <v>0</v>
      </c>
      <c r="Y75" s="3"/>
      <c r="Z75" s="65">
        <f t="shared" si="14"/>
        <v>0</v>
      </c>
      <c r="AA75" s="3"/>
      <c r="AB75" s="65">
        <f t="shared" si="15"/>
        <v>0</v>
      </c>
    </row>
    <row r="76" spans="1:28" ht="12.75" customHeight="1">
      <c r="A76" s="116"/>
      <c r="B76" s="252" t="s">
        <v>157</v>
      </c>
      <c r="C76" s="244" t="s">
        <v>8</v>
      </c>
      <c r="D76" s="34">
        <f>+'14'!D76</f>
        <v>0</v>
      </c>
      <c r="E76" s="63">
        <f>+'14'!E76+'15'!E76+'16'!E76+'17'!E76+'18'!E76+'19'!E76+D..!E76</f>
        <v>0</v>
      </c>
      <c r="F76" s="63">
        <f>+'14'!F76+'15'!F76+'16'!F76+'17'!F76+'18'!F76+'19'!F76+D..!F76</f>
        <v>0</v>
      </c>
      <c r="G76" s="56">
        <f>+'14'!G76+'15'!G76+'16'!G76+'17'!G76+'18'!G76+'19'!G76+D..!G76</f>
        <v>0</v>
      </c>
      <c r="H76" s="57">
        <f>+'14'!H76+'15'!H76+'16'!H76+'17'!H76+'18'!H76+'19'!H76+D..!H76</f>
        <v>0</v>
      </c>
      <c r="I76" s="57">
        <f>+'14'!I76+'15'!I76+'16'!I76+'17'!I76+'18'!I76+'19'!I76+D..!I76</f>
        <v>0</v>
      </c>
      <c r="J76" s="57">
        <f>+'14'!J76+'15'!J76+'16'!J76+'17'!J76+'18'!J76+'19'!J76+D..!J76</f>
        <v>0</v>
      </c>
      <c r="K76" s="57">
        <f>+'14'!K76+'15'!K76+'16'!K76+'17'!K76+'18'!K76+'19'!K76+D..!K76</f>
        <v>0</v>
      </c>
      <c r="L76" s="57">
        <f>+'14'!L76+'15'!L76+'16'!L76+'17'!L76+'18'!L76+'19'!L76+D..!L76</f>
        <v>0</v>
      </c>
      <c r="M76" s="57">
        <f>+'14'!M76+'15'!M76+'16'!M76+'17'!M76+'18'!M76+'19'!M76+D..!M76</f>
        <v>0</v>
      </c>
      <c r="N76" s="58">
        <f t="shared" si="8"/>
        <v>0</v>
      </c>
      <c r="O76" s="64">
        <f t="shared" si="9"/>
        <v>0</v>
      </c>
      <c r="P76" s="300"/>
      <c r="Q76" s="3"/>
      <c r="R76" s="65">
        <f t="shared" si="10"/>
        <v>0</v>
      </c>
      <c r="S76" s="3"/>
      <c r="T76" s="65">
        <f t="shared" si="11"/>
        <v>0</v>
      </c>
      <c r="U76" s="3"/>
      <c r="V76" s="65">
        <f t="shared" si="12"/>
        <v>0</v>
      </c>
      <c r="W76" s="3"/>
      <c r="X76" s="65">
        <f t="shared" si="13"/>
        <v>0</v>
      </c>
      <c r="Y76" s="3"/>
      <c r="Z76" s="65">
        <f t="shared" si="14"/>
        <v>0</v>
      </c>
      <c r="AA76" s="3"/>
      <c r="AB76" s="65">
        <f t="shared" si="15"/>
        <v>0</v>
      </c>
    </row>
    <row r="77" spans="1:28" ht="12.75" customHeight="1">
      <c r="A77" s="116"/>
      <c r="B77" s="278" t="s">
        <v>174</v>
      </c>
      <c r="C77" s="244" t="s">
        <v>175</v>
      </c>
      <c r="D77" s="34">
        <f>+'14'!D77</f>
        <v>217.5</v>
      </c>
      <c r="E77" s="63">
        <f>+'14'!E77+'15'!E77+'16'!E77+'17'!E77+'18'!E77+'19'!E77+D..!E77</f>
        <v>0</v>
      </c>
      <c r="F77" s="63">
        <f>+'14'!F77+'15'!F77+'16'!F77+'17'!F77+'18'!F77+'19'!F77+D..!F77</f>
        <v>0</v>
      </c>
      <c r="G77" s="56">
        <f>+'14'!G77+'15'!G77+'16'!G77+'17'!G77+'18'!G77+'19'!G77+D..!G77</f>
        <v>0</v>
      </c>
      <c r="H77" s="57">
        <f>+'14'!H77+'15'!H77+'16'!H77+'17'!H77+'18'!H77+'19'!H77+D..!H77</f>
        <v>0</v>
      </c>
      <c r="I77" s="57">
        <f>+'14'!I77+'15'!I77+'16'!I77+'17'!I77+'18'!I77+'19'!I77+D..!I77</f>
        <v>0</v>
      </c>
      <c r="J77" s="57">
        <f>+'14'!J77+'15'!J77+'16'!J77+'17'!J77+'18'!J77+'19'!J77+D..!J77</f>
        <v>0</v>
      </c>
      <c r="K77" s="57">
        <f>+'14'!K77+'15'!K77+'16'!K77+'17'!K77+'18'!K77+'19'!K77+D..!K77</f>
        <v>0</v>
      </c>
      <c r="L77" s="57">
        <f>+'14'!L77+'15'!L77+'16'!L77+'17'!L77+'18'!L77+'19'!L77+D..!L77</f>
        <v>0</v>
      </c>
      <c r="M77" s="57">
        <f>+'14'!M77+'15'!M77+'16'!M77+'17'!M77+'18'!M77+'19'!M77+D..!M77</f>
        <v>0</v>
      </c>
      <c r="N77" s="58">
        <f t="shared" si="8"/>
        <v>0</v>
      </c>
      <c r="O77" s="64">
        <f t="shared" si="9"/>
        <v>217.5</v>
      </c>
      <c r="P77" s="300"/>
      <c r="Q77" s="3"/>
      <c r="R77" s="65">
        <f t="shared" si="10"/>
        <v>0</v>
      </c>
      <c r="S77" s="3"/>
      <c r="T77" s="65">
        <f t="shared" si="11"/>
        <v>0</v>
      </c>
      <c r="U77" s="3"/>
      <c r="V77" s="65">
        <f t="shared" si="12"/>
        <v>0</v>
      </c>
      <c r="W77" s="3"/>
      <c r="X77" s="65">
        <f t="shared" si="13"/>
        <v>0</v>
      </c>
      <c r="Y77" s="3"/>
      <c r="Z77" s="65">
        <f t="shared" si="14"/>
        <v>0</v>
      </c>
      <c r="AA77" s="3"/>
      <c r="AB77" s="65">
        <f t="shared" si="15"/>
        <v>0</v>
      </c>
    </row>
    <row r="78" spans="1:28" ht="12.75" customHeight="1">
      <c r="A78" s="116"/>
      <c r="B78" s="278" t="s">
        <v>176</v>
      </c>
      <c r="C78" s="244" t="s">
        <v>175</v>
      </c>
      <c r="D78" s="34">
        <f>+'14'!D78</f>
        <v>25</v>
      </c>
      <c r="E78" s="63">
        <f>+'14'!E78+'15'!E78+'16'!E78+'17'!E78+'18'!E78+'19'!E78+D..!E78</f>
        <v>0</v>
      </c>
      <c r="F78" s="63">
        <f>+'14'!F78+'15'!F78+'16'!F78+'17'!F78+'18'!F78+'19'!F78+D..!F78</f>
        <v>0</v>
      </c>
      <c r="G78" s="56">
        <f>+'14'!G78+'15'!G78+'16'!G78+'17'!G78+'18'!G78+'19'!G78+D..!G78</f>
        <v>0</v>
      </c>
      <c r="H78" s="57">
        <f>+'14'!H78+'15'!H78+'16'!H78+'17'!H78+'18'!H78+'19'!H78+D..!H78</f>
        <v>0</v>
      </c>
      <c r="I78" s="57">
        <f>+'14'!I78+'15'!I78+'16'!I78+'17'!I78+'18'!I78+'19'!I78+D..!I78</f>
        <v>0</v>
      </c>
      <c r="J78" s="57">
        <f>+'14'!J78+'15'!J78+'16'!J78+'17'!J78+'18'!J78+'19'!J78+D..!J78</f>
        <v>0</v>
      </c>
      <c r="K78" s="57">
        <f>+'14'!K78+'15'!K78+'16'!K78+'17'!K78+'18'!K78+'19'!K78+D..!K78</f>
        <v>0</v>
      </c>
      <c r="L78" s="57">
        <f>+'14'!L78+'15'!L78+'16'!L78+'17'!L78+'18'!L78+'19'!L78+D..!L78</f>
        <v>0</v>
      </c>
      <c r="M78" s="57">
        <f>+'14'!M78+'15'!M78+'16'!M78+'17'!M78+'18'!M78+'19'!M78+D..!M78</f>
        <v>0</v>
      </c>
      <c r="N78" s="58">
        <f t="shared" si="8"/>
        <v>0</v>
      </c>
      <c r="O78" s="64">
        <f t="shared" si="9"/>
        <v>25</v>
      </c>
      <c r="P78" s="300"/>
      <c r="Q78" s="3"/>
      <c r="R78" s="65">
        <f t="shared" si="10"/>
        <v>0</v>
      </c>
      <c r="S78" s="3"/>
      <c r="T78" s="65">
        <f t="shared" si="11"/>
        <v>0</v>
      </c>
      <c r="U78" s="3"/>
      <c r="V78" s="65">
        <f t="shared" si="12"/>
        <v>0</v>
      </c>
      <c r="W78" s="3"/>
      <c r="X78" s="65">
        <f t="shared" si="13"/>
        <v>0</v>
      </c>
      <c r="Y78" s="3"/>
      <c r="Z78" s="65">
        <f t="shared" si="14"/>
        <v>0</v>
      </c>
      <c r="AA78" s="3"/>
      <c r="AB78" s="65">
        <f t="shared" si="15"/>
        <v>0</v>
      </c>
    </row>
    <row r="79" spans="1:28" ht="12.75" customHeight="1">
      <c r="A79" s="116"/>
      <c r="B79" s="278" t="s">
        <v>177</v>
      </c>
      <c r="C79" s="244" t="s">
        <v>175</v>
      </c>
      <c r="D79" s="34">
        <f>+'14'!D79</f>
        <v>150</v>
      </c>
      <c r="E79" s="63">
        <f>+'14'!E79+'15'!E79+'16'!E79+'17'!E79+'18'!E79+'19'!E79+D..!E79</f>
        <v>0</v>
      </c>
      <c r="F79" s="63">
        <f>+'14'!F79+'15'!F79+'16'!F79+'17'!F79+'18'!F79+'19'!F79+D..!F79</f>
        <v>0</v>
      </c>
      <c r="G79" s="56">
        <f>+'14'!G79+'15'!G79+'16'!G79+'17'!G79+'18'!G79+'19'!G79+D..!G79</f>
        <v>0</v>
      </c>
      <c r="H79" s="57">
        <f>+'14'!H79+'15'!H79+'16'!H79+'17'!H79+'18'!H79+'19'!H79+D..!H79</f>
        <v>0</v>
      </c>
      <c r="I79" s="57">
        <f>+'14'!I79+'15'!I79+'16'!I79+'17'!I79+'18'!I79+'19'!I79+D..!I79</f>
        <v>0</v>
      </c>
      <c r="J79" s="57">
        <f>+'14'!J79+'15'!J79+'16'!J79+'17'!J79+'18'!J79+'19'!J79+D..!J79</f>
        <v>0</v>
      </c>
      <c r="K79" s="57">
        <f>+'14'!K79+'15'!K79+'16'!K79+'17'!K79+'18'!K79+'19'!K79+D..!K79</f>
        <v>0</v>
      </c>
      <c r="L79" s="57">
        <f>+'14'!L79+'15'!L79+'16'!L79+'17'!L79+'18'!L79+'19'!L79+D..!L79</f>
        <v>0</v>
      </c>
      <c r="M79" s="57">
        <f>+'14'!M79+'15'!M79+'16'!M79+'17'!M79+'18'!M79+'19'!M79+D..!M79</f>
        <v>0</v>
      </c>
      <c r="N79" s="58">
        <f t="shared" si="8"/>
        <v>0</v>
      </c>
      <c r="O79" s="64">
        <f t="shared" si="9"/>
        <v>150</v>
      </c>
      <c r="P79" s="300"/>
      <c r="Q79" s="3"/>
      <c r="R79" s="65">
        <f t="shared" si="10"/>
        <v>0</v>
      </c>
      <c r="S79" s="3"/>
      <c r="T79" s="65">
        <f t="shared" si="11"/>
        <v>0</v>
      </c>
      <c r="U79" s="3"/>
      <c r="V79" s="65">
        <f t="shared" si="12"/>
        <v>0</v>
      </c>
      <c r="W79" s="3"/>
      <c r="X79" s="65">
        <f t="shared" si="13"/>
        <v>0</v>
      </c>
      <c r="Y79" s="3"/>
      <c r="Z79" s="65">
        <f t="shared" si="14"/>
        <v>0</v>
      </c>
      <c r="AA79" s="3"/>
      <c r="AB79" s="65">
        <f t="shared" si="15"/>
        <v>0</v>
      </c>
    </row>
    <row r="80" spans="1:28" ht="12.75" customHeight="1">
      <c r="A80" s="116"/>
      <c r="B80" s="278" t="s">
        <v>178</v>
      </c>
      <c r="C80" s="244" t="s">
        <v>175</v>
      </c>
      <c r="D80" s="34">
        <f>+'14'!D80</f>
        <v>25</v>
      </c>
      <c r="E80" s="63">
        <f>+'14'!E80+'15'!E80+'16'!E80+'17'!E80+'18'!E80+'19'!E80+D..!E80</f>
        <v>0</v>
      </c>
      <c r="F80" s="63">
        <f>+'14'!F80+'15'!F80+'16'!F80+'17'!F80+'18'!F80+'19'!F80+D..!F80</f>
        <v>0</v>
      </c>
      <c r="G80" s="56">
        <f>+'14'!G80+'15'!G80+'16'!G80+'17'!G80+'18'!G80+'19'!G80+D..!G80</f>
        <v>0</v>
      </c>
      <c r="H80" s="57">
        <f>+'14'!H80+'15'!H80+'16'!H80+'17'!H80+'18'!H80+'19'!H80+D..!H80</f>
        <v>0</v>
      </c>
      <c r="I80" s="57">
        <f>+'14'!I80+'15'!I80+'16'!I80+'17'!I80+'18'!I80+'19'!I80+D..!I80</f>
        <v>0</v>
      </c>
      <c r="J80" s="57">
        <f>+'14'!J80+'15'!J80+'16'!J80+'17'!J80+'18'!J80+'19'!J80+D..!J80</f>
        <v>0</v>
      </c>
      <c r="K80" s="57">
        <f>+'14'!K80+'15'!K80+'16'!K80+'17'!K80+'18'!K80+'19'!K80+D..!K80</f>
        <v>0</v>
      </c>
      <c r="L80" s="57">
        <f>+'14'!L80+'15'!L80+'16'!L80+'17'!L80+'18'!L80+'19'!L80+D..!L80</f>
        <v>0</v>
      </c>
      <c r="M80" s="57">
        <f>+'14'!M80+'15'!M80+'16'!M80+'17'!M80+'18'!M80+'19'!M80+D..!M80</f>
        <v>0</v>
      </c>
      <c r="N80" s="58">
        <f t="shared" si="8"/>
        <v>0</v>
      </c>
      <c r="O80" s="64">
        <f t="shared" si="9"/>
        <v>25</v>
      </c>
      <c r="P80" s="300"/>
      <c r="Q80" s="3"/>
      <c r="R80" s="65">
        <f t="shared" si="10"/>
        <v>0</v>
      </c>
      <c r="S80" s="3"/>
      <c r="T80" s="65">
        <f t="shared" si="11"/>
        <v>0</v>
      </c>
      <c r="U80" s="3"/>
      <c r="V80" s="65">
        <f t="shared" si="12"/>
        <v>0</v>
      </c>
      <c r="W80" s="3"/>
      <c r="X80" s="65">
        <f t="shared" si="13"/>
        <v>0</v>
      </c>
      <c r="Y80" s="3"/>
      <c r="Z80" s="65">
        <f t="shared" si="14"/>
        <v>0</v>
      </c>
      <c r="AA80" s="3"/>
      <c r="AB80" s="65">
        <f t="shared" si="15"/>
        <v>0</v>
      </c>
    </row>
    <row r="81" spans="1:28" ht="12.75" customHeight="1">
      <c r="A81" s="116"/>
      <c r="B81" s="259" t="s">
        <v>179</v>
      </c>
      <c r="C81" s="244" t="s">
        <v>175</v>
      </c>
      <c r="D81" s="34">
        <f>+'14'!D81</f>
        <v>25.4</v>
      </c>
      <c r="E81" s="63">
        <f>+'14'!E81+'15'!E81+'16'!E81+'17'!E81+'18'!E81+'19'!E81+D..!E81</f>
        <v>0</v>
      </c>
      <c r="F81" s="63">
        <f>+'14'!F81+'15'!F81+'16'!F81+'17'!F81+'18'!F81+'19'!F81+D..!F81</f>
        <v>0</v>
      </c>
      <c r="G81" s="56">
        <f>+'14'!G81+'15'!G81+'16'!G81+'17'!G81+'18'!G81+'19'!G81+D..!G81</f>
        <v>0</v>
      </c>
      <c r="H81" s="57">
        <f>+'14'!H81+'15'!H81+'16'!H81+'17'!H81+'18'!H81+'19'!H81+D..!H81</f>
        <v>0</v>
      </c>
      <c r="I81" s="57">
        <f>+'14'!I81+'15'!I81+'16'!I81+'17'!I81+'18'!I81+'19'!I81+D..!I81</f>
        <v>0</v>
      </c>
      <c r="J81" s="57">
        <f>+'14'!J81+'15'!J81+'16'!J81+'17'!J81+'18'!J81+'19'!J81+D..!J81</f>
        <v>0</v>
      </c>
      <c r="K81" s="57">
        <f>+'14'!K81+'15'!K81+'16'!K81+'17'!K81+'18'!K81+'19'!K81+D..!K81</f>
        <v>0</v>
      </c>
      <c r="L81" s="57">
        <f>+'14'!L81+'15'!L81+'16'!L81+'17'!L81+'18'!L81+'19'!L81+D..!L81</f>
        <v>0</v>
      </c>
      <c r="M81" s="57">
        <f>+'14'!M81+'15'!M81+'16'!M81+'17'!M81+'18'!M81+'19'!M81+D..!M81</f>
        <v>0</v>
      </c>
      <c r="N81" s="58">
        <f t="shared" si="8"/>
        <v>0</v>
      </c>
      <c r="O81" s="64">
        <f t="shared" si="9"/>
        <v>25.4</v>
      </c>
      <c r="P81" s="300"/>
      <c r="Q81" s="3"/>
      <c r="R81" s="65">
        <f t="shared" si="10"/>
        <v>0</v>
      </c>
      <c r="S81" s="3"/>
      <c r="T81" s="65">
        <f t="shared" si="11"/>
        <v>0</v>
      </c>
      <c r="U81" s="3"/>
      <c r="V81" s="65">
        <f t="shared" si="12"/>
        <v>0</v>
      </c>
      <c r="W81" s="3"/>
      <c r="X81" s="65">
        <f t="shared" si="13"/>
        <v>0</v>
      </c>
      <c r="Y81" s="3"/>
      <c r="Z81" s="65">
        <f t="shared" si="14"/>
        <v>0</v>
      </c>
      <c r="AA81" s="3"/>
      <c r="AB81" s="65">
        <f t="shared" si="15"/>
        <v>0</v>
      </c>
    </row>
    <row r="82" spans="1:28" ht="12.75" customHeight="1">
      <c r="A82" s="116"/>
      <c r="B82" s="256" t="s">
        <v>180</v>
      </c>
      <c r="C82" s="244" t="s">
        <v>175</v>
      </c>
      <c r="D82" s="34">
        <f>+'14'!D82</f>
        <v>50</v>
      </c>
      <c r="E82" s="63">
        <f>+'14'!E82+'15'!E82+'16'!E82+'17'!E82+'18'!E82+'19'!E82+D..!E82</f>
        <v>0</v>
      </c>
      <c r="F82" s="63">
        <f>+'14'!F82+'15'!F82+'16'!F82+'17'!F82+'18'!F82+'19'!F82+D..!F82</f>
        <v>0</v>
      </c>
      <c r="G82" s="56">
        <f>+'14'!G82+'15'!G82+'16'!G82+'17'!G82+'18'!G82+'19'!G82+D..!G82</f>
        <v>0</v>
      </c>
      <c r="H82" s="57">
        <f>+'14'!H82+'15'!H82+'16'!H82+'17'!H82+'18'!H82+'19'!H82+D..!H82</f>
        <v>0</v>
      </c>
      <c r="I82" s="57">
        <f>+'14'!I82+'15'!I82+'16'!I82+'17'!I82+'18'!I82+'19'!I82+D..!I82</f>
        <v>0</v>
      </c>
      <c r="J82" s="57">
        <f>+'14'!J82+'15'!J82+'16'!J82+'17'!J82+'18'!J82+'19'!J82+D..!J82</f>
        <v>0</v>
      </c>
      <c r="K82" s="57">
        <f>+'14'!K82+'15'!K82+'16'!K82+'17'!K82+'18'!K82+'19'!K82+D..!K82</f>
        <v>0</v>
      </c>
      <c r="L82" s="57">
        <f>+'14'!L82+'15'!L82+'16'!L82+'17'!L82+'18'!L82+'19'!L82+D..!L82</f>
        <v>0</v>
      </c>
      <c r="M82" s="57">
        <f>+'14'!M82+'15'!M82+'16'!M82+'17'!M82+'18'!M82+'19'!M82+D..!M82</f>
        <v>0</v>
      </c>
      <c r="N82" s="58">
        <f t="shared" si="8"/>
        <v>0</v>
      </c>
      <c r="O82" s="64">
        <f t="shared" si="9"/>
        <v>50</v>
      </c>
      <c r="P82" s="300"/>
      <c r="Q82" s="3"/>
      <c r="R82" s="65">
        <f t="shared" si="10"/>
        <v>0</v>
      </c>
      <c r="S82" s="3"/>
      <c r="T82" s="65">
        <f t="shared" si="11"/>
        <v>0</v>
      </c>
      <c r="U82" s="3"/>
      <c r="V82" s="65">
        <f t="shared" si="12"/>
        <v>0</v>
      </c>
      <c r="W82" s="3"/>
      <c r="X82" s="65">
        <f t="shared" si="13"/>
        <v>0</v>
      </c>
      <c r="Y82" s="3"/>
      <c r="Z82" s="65">
        <f t="shared" si="14"/>
        <v>0</v>
      </c>
      <c r="AA82" s="3"/>
      <c r="AB82" s="65">
        <f t="shared" si="15"/>
        <v>0</v>
      </c>
    </row>
    <row r="83" spans="1:28" ht="12.75" customHeight="1">
      <c r="A83" s="116"/>
      <c r="B83" s="256" t="s">
        <v>181</v>
      </c>
      <c r="C83" s="244" t="s">
        <v>175</v>
      </c>
      <c r="D83" s="34">
        <f>+'14'!D83</f>
        <v>40</v>
      </c>
      <c r="E83" s="63">
        <f>+'14'!E83+'15'!E83+'16'!E83+'17'!E83+'18'!E83+'19'!E83+D..!E83</f>
        <v>0</v>
      </c>
      <c r="F83" s="63">
        <f>+'14'!F83+'15'!F83+'16'!F83+'17'!F83+'18'!F83+'19'!F83+D..!F83</f>
        <v>0</v>
      </c>
      <c r="G83" s="56">
        <f>+'14'!G83+'15'!G83+'16'!G83+'17'!G83+'18'!G83+'19'!G83+D..!G83</f>
        <v>0</v>
      </c>
      <c r="H83" s="57">
        <f>+'14'!H83+'15'!H83+'16'!H83+'17'!H83+'18'!H83+'19'!H83+D..!H83</f>
        <v>0</v>
      </c>
      <c r="I83" s="57">
        <f>+'14'!I83+'15'!I83+'16'!I83+'17'!I83+'18'!I83+'19'!I83+D..!I83</f>
        <v>0</v>
      </c>
      <c r="J83" s="57">
        <f>+'14'!J83+'15'!J83+'16'!J83+'17'!J83+'18'!J83+'19'!J83+D..!J83</f>
        <v>0</v>
      </c>
      <c r="K83" s="57">
        <f>+'14'!K83+'15'!K83+'16'!K83+'17'!K83+'18'!K83+'19'!K83+D..!K83</f>
        <v>0</v>
      </c>
      <c r="L83" s="57">
        <f>+'14'!L83+'15'!L83+'16'!L83+'17'!L83+'18'!L83+'19'!L83+D..!L83</f>
        <v>0</v>
      </c>
      <c r="M83" s="57">
        <f>+'14'!M83+'15'!M83+'16'!M83+'17'!M83+'18'!M83+'19'!M83+D..!M83</f>
        <v>0</v>
      </c>
      <c r="N83" s="58">
        <f t="shared" si="8"/>
        <v>0</v>
      </c>
      <c r="O83" s="64">
        <f t="shared" si="9"/>
        <v>40</v>
      </c>
      <c r="P83" s="300"/>
      <c r="Q83" s="3"/>
      <c r="R83" s="65">
        <f t="shared" si="10"/>
        <v>0</v>
      </c>
      <c r="S83" s="3"/>
      <c r="T83" s="65">
        <f t="shared" si="11"/>
        <v>0</v>
      </c>
      <c r="U83" s="3"/>
      <c r="V83" s="65">
        <f t="shared" si="12"/>
        <v>0</v>
      </c>
      <c r="W83" s="3"/>
      <c r="X83" s="65">
        <f t="shared" si="13"/>
        <v>0</v>
      </c>
      <c r="Y83" s="3"/>
      <c r="Z83" s="65">
        <f t="shared" si="14"/>
        <v>0</v>
      </c>
      <c r="AA83" s="3"/>
      <c r="AB83" s="65">
        <f t="shared" si="15"/>
        <v>0</v>
      </c>
    </row>
    <row r="84" spans="1:28" ht="12.75" customHeight="1">
      <c r="A84" s="116"/>
      <c r="B84" s="259" t="s">
        <v>184</v>
      </c>
      <c r="C84" s="244" t="s">
        <v>175</v>
      </c>
      <c r="D84" s="34">
        <f>+'14'!D84</f>
        <v>100</v>
      </c>
      <c r="E84" s="63">
        <f>+'14'!E84+'15'!E84+'16'!E84+'17'!E84+'18'!E84+'19'!E84+D..!E84</f>
        <v>0</v>
      </c>
      <c r="F84" s="63">
        <f>+'14'!F84+'15'!F84+'16'!F84+'17'!F84+'18'!F84+'19'!F84+D..!F84</f>
        <v>0</v>
      </c>
      <c r="G84" s="56">
        <f>+'14'!G84+'15'!G84+'16'!G84+'17'!G84+'18'!G84+'19'!G84+D..!G84</f>
        <v>0</v>
      </c>
      <c r="H84" s="57">
        <f>+'14'!H84+'15'!H84+'16'!H84+'17'!H84+'18'!H84+'19'!H84+D..!H84</f>
        <v>0</v>
      </c>
      <c r="I84" s="57">
        <f>+'14'!I84+'15'!I84+'16'!I84+'17'!I84+'18'!I84+'19'!I84+D..!I84</f>
        <v>0</v>
      </c>
      <c r="J84" s="57">
        <f>+'14'!J84+'15'!J84+'16'!J84+'17'!J84+'18'!J84+'19'!J84+D..!J84</f>
        <v>0</v>
      </c>
      <c r="K84" s="57">
        <f>+'14'!K84+'15'!K84+'16'!K84+'17'!K84+'18'!K84+'19'!K84+D..!K84</f>
        <v>0</v>
      </c>
      <c r="L84" s="57">
        <f>+'14'!L84+'15'!L84+'16'!L84+'17'!L84+'18'!L84+'19'!L84+D..!L84</f>
        <v>0</v>
      </c>
      <c r="M84" s="57">
        <f>+'14'!M84+'15'!M84+'16'!M84+'17'!M84+'18'!M84+'19'!M84+D..!M84</f>
        <v>0</v>
      </c>
      <c r="N84" s="58">
        <f t="shared" si="8"/>
        <v>0</v>
      </c>
      <c r="O84" s="64">
        <f t="shared" si="9"/>
        <v>100</v>
      </c>
      <c r="P84" s="300"/>
      <c r="Q84" s="3"/>
      <c r="R84" s="65">
        <f t="shared" si="10"/>
        <v>0</v>
      </c>
      <c r="S84" s="3"/>
      <c r="T84" s="65">
        <f t="shared" si="11"/>
        <v>0</v>
      </c>
      <c r="U84" s="3"/>
      <c r="V84" s="65">
        <f t="shared" si="12"/>
        <v>0</v>
      </c>
      <c r="W84" s="3"/>
      <c r="X84" s="65">
        <f t="shared" si="13"/>
        <v>0</v>
      </c>
      <c r="Y84" s="3"/>
      <c r="Z84" s="65">
        <f t="shared" si="14"/>
        <v>0</v>
      </c>
      <c r="AA84" s="3"/>
      <c r="AB84" s="65">
        <f t="shared" si="15"/>
        <v>0</v>
      </c>
    </row>
    <row r="85" spans="1:28" ht="12.75" customHeight="1">
      <c r="A85" s="116"/>
      <c r="B85" s="252"/>
      <c r="C85" s="246"/>
      <c r="D85" s="34">
        <f>+'14'!D85</f>
        <v>0</v>
      </c>
      <c r="E85" s="63">
        <f>+'14'!E85+'15'!E85+'16'!E85+'17'!E85+'18'!E85+'19'!E85+D..!E85</f>
        <v>0</v>
      </c>
      <c r="F85" s="63">
        <f>+'14'!F85+'15'!F85+'16'!F85+'17'!F85+'18'!F85+'19'!F85+D..!F85</f>
        <v>0</v>
      </c>
      <c r="G85" s="56">
        <f>+'14'!G85+'15'!G85+'16'!G85+'17'!G85+'18'!G85+'19'!G85+D..!G85</f>
        <v>0</v>
      </c>
      <c r="H85" s="57">
        <f>+'14'!H85+'15'!H85+'16'!H85+'17'!H85+'18'!H85+'19'!H85+D..!H85</f>
        <v>0</v>
      </c>
      <c r="I85" s="57">
        <f>+'14'!I85+'15'!I85+'16'!I85+'17'!I85+'18'!I85+'19'!I85+D..!I85</f>
        <v>0</v>
      </c>
      <c r="J85" s="57">
        <f>+'14'!J85+'15'!J85+'16'!J85+'17'!J85+'18'!J85+'19'!J85+D..!J85</f>
        <v>0</v>
      </c>
      <c r="K85" s="57">
        <f>+'14'!K85+'15'!K85+'16'!K85+'17'!K85+'18'!K85+'19'!K85+D..!K85</f>
        <v>0</v>
      </c>
      <c r="L85" s="57">
        <f>+'14'!L85+'15'!L85+'16'!L85+'17'!L85+'18'!L85+'19'!L85+D..!L85</f>
        <v>0</v>
      </c>
      <c r="M85" s="57">
        <f>+'14'!M85+'15'!M85+'16'!M85+'17'!M85+'18'!M85+'19'!M85+D..!M85</f>
        <v>0</v>
      </c>
      <c r="N85" s="58">
        <f t="shared" si="8"/>
        <v>0</v>
      </c>
      <c r="O85" s="64">
        <f t="shared" si="9"/>
        <v>0</v>
      </c>
      <c r="P85" s="300"/>
      <c r="Q85" s="3"/>
      <c r="R85" s="65">
        <f t="shared" si="10"/>
        <v>0</v>
      </c>
      <c r="S85" s="3"/>
      <c r="T85" s="65">
        <f t="shared" si="11"/>
        <v>0</v>
      </c>
      <c r="U85" s="3"/>
      <c r="V85" s="65">
        <f t="shared" si="12"/>
        <v>0</v>
      </c>
      <c r="W85" s="3"/>
      <c r="X85" s="65">
        <f t="shared" si="13"/>
        <v>0</v>
      </c>
      <c r="Y85" s="3"/>
      <c r="Z85" s="65">
        <f t="shared" si="14"/>
        <v>0</v>
      </c>
      <c r="AA85" s="3"/>
      <c r="AB85" s="65">
        <f t="shared" si="15"/>
        <v>0</v>
      </c>
    </row>
    <row r="86" spans="1:28" ht="12.75" customHeight="1">
      <c r="A86" s="116"/>
      <c r="B86" s="282" t="s">
        <v>32</v>
      </c>
      <c r="C86" s="275"/>
      <c r="D86" s="29">
        <f>+'15'!D86</f>
        <v>0</v>
      </c>
      <c r="E86" s="29"/>
      <c r="F86" s="29"/>
      <c r="G86" s="29"/>
      <c r="H86" s="30"/>
      <c r="I86" s="30"/>
      <c r="J86" s="31"/>
      <c r="K86" s="32"/>
      <c r="L86" s="32"/>
      <c r="M86" s="32"/>
      <c r="N86" s="32"/>
      <c r="O86" s="60">
        <f t="shared" si="9"/>
        <v>0</v>
      </c>
      <c r="P86" s="300"/>
      <c r="Q86" s="122"/>
      <c r="R86" s="61"/>
      <c r="S86" s="122"/>
      <c r="T86" s="61"/>
      <c r="U86" s="123"/>
      <c r="V86" s="62"/>
      <c r="W86" s="123"/>
      <c r="X86" s="62"/>
      <c r="Y86" s="123"/>
      <c r="Z86" s="62"/>
      <c r="AA86" s="123"/>
      <c r="AB86" s="62"/>
    </row>
    <row r="87" spans="1:28" ht="12.75" customHeight="1">
      <c r="A87" s="116"/>
      <c r="B87" s="283" t="s">
        <v>92</v>
      </c>
      <c r="C87" s="244" t="s">
        <v>103</v>
      </c>
      <c r="D87" s="34">
        <f>+'14'!D87</f>
        <v>10</v>
      </c>
      <c r="E87" s="63">
        <f>+'14'!E87+'15'!E87+'16'!E87+'17'!E87+'18'!E87+'19'!E87+D..!E87</f>
        <v>0</v>
      </c>
      <c r="F87" s="63">
        <f>+'14'!F87+'15'!F87+'16'!F87+'17'!F87+'18'!F87+'19'!F87+D..!F87</f>
        <v>0</v>
      </c>
      <c r="G87" s="56">
        <f>+'14'!G87+'15'!G87+'16'!G87+'17'!G87+'18'!G87+'19'!G87+D..!G87</f>
        <v>0</v>
      </c>
      <c r="H87" s="57">
        <f>+'14'!H87+'15'!H87+'16'!H87+'17'!H87+'18'!H87+'19'!H87+D..!H87</f>
        <v>0</v>
      </c>
      <c r="I87" s="57">
        <f>+'14'!I87+'15'!I87+'16'!I87+'17'!I87+'18'!I87+'19'!I87+D..!I87</f>
        <v>0</v>
      </c>
      <c r="J87" s="57">
        <f>+'14'!J87+'15'!J87+'16'!J87+'17'!J87+'18'!J87+'19'!J87+D..!J87</f>
        <v>0</v>
      </c>
      <c r="K87" s="57">
        <f>+'14'!K87+'15'!K87+'16'!K87+'17'!K87+'18'!K87+'19'!K87+D..!K87</f>
        <v>0</v>
      </c>
      <c r="L87" s="57">
        <f>+'14'!L87+'15'!L87+'16'!L87+'17'!L87+'18'!L87+'19'!L87+D..!L87</f>
        <v>0</v>
      </c>
      <c r="M87" s="57">
        <f>+'14'!M87+'15'!M87+'16'!M87+'17'!M87+'18'!M87+'19'!M87+D..!M87</f>
        <v>0</v>
      </c>
      <c r="N87" s="58">
        <f t="shared" si="8"/>
        <v>0</v>
      </c>
      <c r="O87" s="64">
        <f t="shared" si="9"/>
        <v>10</v>
      </c>
      <c r="P87" s="300"/>
      <c r="Q87" s="3"/>
      <c r="R87" s="65">
        <f t="shared" si="10"/>
        <v>0</v>
      </c>
      <c r="S87" s="3"/>
      <c r="T87" s="65">
        <f t="shared" si="11"/>
        <v>0</v>
      </c>
      <c r="U87" s="3"/>
      <c r="V87" s="65">
        <f t="shared" si="12"/>
        <v>0</v>
      </c>
      <c r="W87" s="3"/>
      <c r="X87" s="65">
        <f t="shared" si="13"/>
        <v>0</v>
      </c>
      <c r="Y87" s="3"/>
      <c r="Z87" s="65">
        <f t="shared" si="14"/>
        <v>0</v>
      </c>
      <c r="AA87" s="3"/>
      <c r="AB87" s="65">
        <f t="shared" si="15"/>
        <v>0</v>
      </c>
    </row>
    <row r="88" spans="1:28" ht="12.75" customHeight="1">
      <c r="A88" s="116"/>
      <c r="B88" s="283" t="s">
        <v>93</v>
      </c>
      <c r="C88" s="244" t="s">
        <v>103</v>
      </c>
      <c r="D88" s="34">
        <f>+'14'!D88</f>
        <v>65.800000000000011</v>
      </c>
      <c r="E88" s="63">
        <f>+'14'!E88+'15'!E88+'16'!E88+'17'!E88+'18'!E88+'19'!E88+D..!E88</f>
        <v>0</v>
      </c>
      <c r="F88" s="63">
        <f>+'14'!F88+'15'!F88+'16'!F88+'17'!F88+'18'!F88+'19'!F88+D..!F88</f>
        <v>0</v>
      </c>
      <c r="G88" s="56">
        <f>+'14'!G88+'15'!G88+'16'!G88+'17'!G88+'18'!G88+'19'!G88+D..!G88</f>
        <v>0</v>
      </c>
      <c r="H88" s="57">
        <f>+'14'!H88+'15'!H88+'16'!H88+'17'!H88+'18'!H88+'19'!H88+D..!H88</f>
        <v>0</v>
      </c>
      <c r="I88" s="57">
        <f>+'14'!I88+'15'!I88+'16'!I88+'17'!I88+'18'!I88+'19'!I88+D..!I88</f>
        <v>0</v>
      </c>
      <c r="J88" s="57">
        <f>+'14'!J88+'15'!J88+'16'!J88+'17'!J88+'18'!J88+'19'!J88+D..!J88</f>
        <v>0</v>
      </c>
      <c r="K88" s="57">
        <f>+'14'!K88+'15'!K88+'16'!K88+'17'!K88+'18'!K88+'19'!K88+D..!K88</f>
        <v>0</v>
      </c>
      <c r="L88" s="57">
        <f>+'14'!L88+'15'!L88+'16'!L88+'17'!L88+'18'!L88+'19'!L88+D..!L88</f>
        <v>0</v>
      </c>
      <c r="M88" s="57">
        <f>+'14'!M88+'15'!M88+'16'!M88+'17'!M88+'18'!M88+'19'!M88+D..!M88</f>
        <v>0</v>
      </c>
      <c r="N88" s="58">
        <f t="shared" si="8"/>
        <v>0</v>
      </c>
      <c r="O88" s="64">
        <f t="shared" si="9"/>
        <v>65.800000000000011</v>
      </c>
      <c r="P88" s="300"/>
      <c r="Q88" s="3"/>
      <c r="R88" s="65">
        <f t="shared" si="10"/>
        <v>0</v>
      </c>
      <c r="S88" s="3"/>
      <c r="T88" s="65">
        <f t="shared" si="11"/>
        <v>0</v>
      </c>
      <c r="U88" s="3"/>
      <c r="V88" s="65">
        <f t="shared" si="12"/>
        <v>0</v>
      </c>
      <c r="W88" s="3"/>
      <c r="X88" s="65">
        <f t="shared" si="13"/>
        <v>0</v>
      </c>
      <c r="Y88" s="3"/>
      <c r="Z88" s="65">
        <f t="shared" si="14"/>
        <v>0</v>
      </c>
      <c r="AA88" s="3"/>
      <c r="AB88" s="65">
        <f t="shared" si="15"/>
        <v>0</v>
      </c>
    </row>
    <row r="89" spans="1:28" ht="12.75" customHeight="1">
      <c r="A89" s="116"/>
      <c r="B89" s="256" t="s">
        <v>94</v>
      </c>
      <c r="C89" s="244" t="s">
        <v>103</v>
      </c>
      <c r="D89" s="34">
        <f>+'14'!D89</f>
        <v>50.41</v>
      </c>
      <c r="E89" s="63">
        <f>+'14'!E89+'15'!E89+'16'!E89+'17'!E89+'18'!E89+'19'!E89+D..!E89</f>
        <v>0</v>
      </c>
      <c r="F89" s="63">
        <f>+'14'!F89+'15'!F89+'16'!F89+'17'!F89+'18'!F89+'19'!F89+D..!F89</f>
        <v>0</v>
      </c>
      <c r="G89" s="56">
        <f>+'14'!G89+'15'!G89+'16'!G89+'17'!G89+'18'!G89+'19'!G89+D..!G89</f>
        <v>0</v>
      </c>
      <c r="H89" s="57">
        <f>+'14'!H89+'15'!H89+'16'!H89+'17'!H89+'18'!H89+'19'!H89+D..!H89</f>
        <v>0</v>
      </c>
      <c r="I89" s="57">
        <f>+'14'!I89+'15'!I89+'16'!I89+'17'!I89+'18'!I89+'19'!I89+D..!I89</f>
        <v>0</v>
      </c>
      <c r="J89" s="57">
        <f>+'14'!J89+'15'!J89+'16'!J89+'17'!J89+'18'!J89+'19'!J89+D..!J89</f>
        <v>0</v>
      </c>
      <c r="K89" s="57">
        <f>+'14'!K89+'15'!K89+'16'!K89+'17'!K89+'18'!K89+'19'!K89+D..!K89</f>
        <v>0</v>
      </c>
      <c r="L89" s="57">
        <f>+'14'!L89+'15'!L89+'16'!L89+'17'!L89+'18'!L89+'19'!L89+D..!L89</f>
        <v>0</v>
      </c>
      <c r="M89" s="57">
        <f>+'14'!M89+'15'!M89+'16'!M89+'17'!M89+'18'!M89+'19'!M89+D..!M89</f>
        <v>0</v>
      </c>
      <c r="N89" s="58">
        <f t="shared" si="8"/>
        <v>0</v>
      </c>
      <c r="O89" s="64">
        <f t="shared" si="9"/>
        <v>50.41</v>
      </c>
      <c r="P89" s="300"/>
      <c r="Q89" s="3"/>
      <c r="R89" s="65">
        <f t="shared" si="10"/>
        <v>0</v>
      </c>
      <c r="S89" s="3"/>
      <c r="T89" s="65">
        <f t="shared" si="11"/>
        <v>0</v>
      </c>
      <c r="U89" s="3"/>
      <c r="V89" s="65">
        <f t="shared" si="12"/>
        <v>0</v>
      </c>
      <c r="W89" s="3"/>
      <c r="X89" s="65">
        <f t="shared" si="13"/>
        <v>0</v>
      </c>
      <c r="Y89" s="3"/>
      <c r="Z89" s="65">
        <f t="shared" si="14"/>
        <v>0</v>
      </c>
      <c r="AA89" s="3"/>
      <c r="AB89" s="65">
        <f t="shared" si="15"/>
        <v>0</v>
      </c>
    </row>
    <row r="90" spans="1:28" ht="12.75" customHeight="1">
      <c r="A90" s="116"/>
      <c r="B90" s="256" t="s">
        <v>95</v>
      </c>
      <c r="C90" s="244" t="s">
        <v>103</v>
      </c>
      <c r="D90" s="34">
        <f>+'14'!D90</f>
        <v>10</v>
      </c>
      <c r="E90" s="63">
        <f>+'14'!E90+'15'!E90+'16'!E90+'17'!E90+'18'!E90+'19'!E90+D..!E90</f>
        <v>0</v>
      </c>
      <c r="F90" s="63">
        <f>+'14'!F90+'15'!F90+'16'!F90+'17'!F90+'18'!F90+'19'!F90+D..!F90</f>
        <v>0</v>
      </c>
      <c r="G90" s="56">
        <f>+'14'!G90+'15'!G90+'16'!G90+'17'!G90+'18'!G90+'19'!G90+D..!G90</f>
        <v>0</v>
      </c>
      <c r="H90" s="57">
        <f>+'14'!H90+'15'!H90+'16'!H90+'17'!H90+'18'!H90+'19'!H90+D..!H90</f>
        <v>0</v>
      </c>
      <c r="I90" s="57">
        <f>+'14'!I90+'15'!I90+'16'!I90+'17'!I90+'18'!I90+'19'!I90+D..!I90</f>
        <v>0</v>
      </c>
      <c r="J90" s="57">
        <f>+'14'!J90+'15'!J90+'16'!J90+'17'!J90+'18'!J90+'19'!J90+D..!J90</f>
        <v>0</v>
      </c>
      <c r="K90" s="57">
        <f>+'14'!K90+'15'!K90+'16'!K90+'17'!K90+'18'!K90+'19'!K90+D..!K90</f>
        <v>0</v>
      </c>
      <c r="L90" s="57">
        <f>+'14'!L90+'15'!L90+'16'!L90+'17'!L90+'18'!L90+'19'!L90+D..!L90</f>
        <v>0</v>
      </c>
      <c r="M90" s="57">
        <f>+'14'!M90+'15'!M90+'16'!M90+'17'!M90+'18'!M90+'19'!M90+D..!M90</f>
        <v>0</v>
      </c>
      <c r="N90" s="58">
        <f t="shared" si="8"/>
        <v>0</v>
      </c>
      <c r="O90" s="64">
        <f t="shared" si="9"/>
        <v>10</v>
      </c>
      <c r="P90" s="300"/>
      <c r="Q90" s="3"/>
      <c r="R90" s="65">
        <f t="shared" si="10"/>
        <v>0</v>
      </c>
      <c r="S90" s="3"/>
      <c r="T90" s="65">
        <f t="shared" si="11"/>
        <v>0</v>
      </c>
      <c r="U90" s="3"/>
      <c r="V90" s="65">
        <f t="shared" si="12"/>
        <v>0</v>
      </c>
      <c r="W90" s="3"/>
      <c r="X90" s="65">
        <f t="shared" si="13"/>
        <v>0</v>
      </c>
      <c r="Y90" s="3"/>
      <c r="Z90" s="65">
        <f t="shared" si="14"/>
        <v>0</v>
      </c>
      <c r="AA90" s="3"/>
      <c r="AB90" s="65">
        <f t="shared" si="15"/>
        <v>0</v>
      </c>
    </row>
    <row r="91" spans="1:28" ht="12.75" customHeight="1">
      <c r="A91" s="116"/>
      <c r="B91" s="283"/>
      <c r="C91" s="244"/>
      <c r="D91" s="34">
        <f>+'14'!D91</f>
        <v>0</v>
      </c>
      <c r="E91" s="63">
        <f>+'14'!E91+'15'!E91+'16'!E91+'17'!E91+'18'!E91+'19'!E91+D..!E91</f>
        <v>0</v>
      </c>
      <c r="F91" s="63">
        <f>+'14'!F91+'15'!F91+'16'!F91+'17'!F91+'18'!F91+'19'!F91+D..!F91</f>
        <v>0</v>
      </c>
      <c r="G91" s="56">
        <f>+'14'!G91+'15'!G91+'16'!G91+'17'!G91+'18'!G91+'19'!G91+D..!G91</f>
        <v>0</v>
      </c>
      <c r="H91" s="57">
        <f>+'14'!H91+'15'!H91+'16'!H91+'17'!H91+'18'!H91+'19'!H91+D..!H91</f>
        <v>0</v>
      </c>
      <c r="I91" s="57">
        <f>+'14'!I91+'15'!I91+'16'!I91+'17'!I91+'18'!I91+'19'!I91+D..!I91</f>
        <v>0</v>
      </c>
      <c r="J91" s="57">
        <f>+'14'!J91+'15'!J91+'16'!J91+'17'!J91+'18'!J91+'19'!J91+D..!J91</f>
        <v>0</v>
      </c>
      <c r="K91" s="57">
        <f>+'14'!K91+'15'!K91+'16'!K91+'17'!K91+'18'!K91+'19'!K91+D..!K91</f>
        <v>0</v>
      </c>
      <c r="L91" s="57">
        <f>+'14'!L91+'15'!L91+'16'!L91+'17'!L91+'18'!L91+'19'!L91+D..!L91</f>
        <v>0</v>
      </c>
      <c r="M91" s="57">
        <f>+'14'!M91+'15'!M91+'16'!M91+'17'!M91+'18'!M91+'19'!M91+D..!M91</f>
        <v>0</v>
      </c>
      <c r="N91" s="58">
        <f t="shared" si="8"/>
        <v>0</v>
      </c>
      <c r="O91" s="64">
        <f t="shared" si="9"/>
        <v>0</v>
      </c>
      <c r="P91" s="300"/>
      <c r="Q91" s="3"/>
      <c r="R91" s="65">
        <f t="shared" si="10"/>
        <v>0</v>
      </c>
      <c r="S91" s="3"/>
      <c r="T91" s="65">
        <f t="shared" si="11"/>
        <v>0</v>
      </c>
      <c r="U91" s="3"/>
      <c r="V91" s="65">
        <f t="shared" si="12"/>
        <v>0</v>
      </c>
      <c r="W91" s="3"/>
      <c r="X91" s="65">
        <f t="shared" si="13"/>
        <v>0</v>
      </c>
      <c r="Y91" s="3"/>
      <c r="Z91" s="65">
        <f t="shared" si="14"/>
        <v>0</v>
      </c>
      <c r="AA91" s="3"/>
      <c r="AB91" s="65">
        <f t="shared" si="15"/>
        <v>0</v>
      </c>
    </row>
    <row r="92" spans="1:28" ht="12.75" customHeight="1">
      <c r="A92" s="116"/>
      <c r="B92" s="283"/>
      <c r="C92" s="244"/>
      <c r="D92" s="34">
        <f>+'14'!D92</f>
        <v>0</v>
      </c>
      <c r="E92" s="63">
        <f>+'14'!E92+'15'!E92+'16'!E92+'17'!E92+'18'!E92+'19'!E92+D..!E92</f>
        <v>0</v>
      </c>
      <c r="F92" s="63">
        <f>+'14'!F92+'15'!F92+'16'!F92+'17'!F92+'18'!F92+'19'!F92+D..!F92</f>
        <v>0</v>
      </c>
      <c r="G92" s="56">
        <f>+'14'!G92+'15'!G92+'16'!G92+'17'!G92+'18'!G92+'19'!G92+D..!G92</f>
        <v>0</v>
      </c>
      <c r="H92" s="57">
        <f>+'14'!H92+'15'!H92+'16'!H92+'17'!H92+'18'!H92+'19'!H92+D..!H92</f>
        <v>0</v>
      </c>
      <c r="I92" s="57">
        <f>+'14'!I92+'15'!I92+'16'!I92+'17'!I92+'18'!I92+'19'!I92+D..!I92</f>
        <v>0</v>
      </c>
      <c r="J92" s="57">
        <f>+'14'!J92+'15'!J92+'16'!J92+'17'!J92+'18'!J92+'19'!J92+D..!J92</f>
        <v>0</v>
      </c>
      <c r="K92" s="57">
        <f>+'14'!K92+'15'!K92+'16'!K92+'17'!K92+'18'!K92+'19'!K92+D..!K92</f>
        <v>0</v>
      </c>
      <c r="L92" s="57">
        <f>+'14'!L92+'15'!L92+'16'!L92+'17'!L92+'18'!L92+'19'!L92+D..!L92</f>
        <v>0</v>
      </c>
      <c r="M92" s="57">
        <f>+'14'!M92+'15'!M92+'16'!M92+'17'!M92+'18'!M92+'19'!M92+D..!M92</f>
        <v>0</v>
      </c>
      <c r="N92" s="58">
        <f t="shared" si="8"/>
        <v>0</v>
      </c>
      <c r="O92" s="64">
        <f t="shared" si="9"/>
        <v>0</v>
      </c>
      <c r="P92" s="300"/>
      <c r="Q92" s="3"/>
      <c r="R92" s="65">
        <f t="shared" si="10"/>
        <v>0</v>
      </c>
      <c r="S92" s="3"/>
      <c r="T92" s="65">
        <f t="shared" si="11"/>
        <v>0</v>
      </c>
      <c r="U92" s="3"/>
      <c r="V92" s="65">
        <f t="shared" si="12"/>
        <v>0</v>
      </c>
      <c r="W92" s="3"/>
      <c r="X92" s="65">
        <f t="shared" si="13"/>
        <v>0</v>
      </c>
      <c r="Y92" s="3"/>
      <c r="Z92" s="65">
        <f t="shared" si="14"/>
        <v>0</v>
      </c>
      <c r="AA92" s="3"/>
      <c r="AB92" s="65">
        <f t="shared" si="15"/>
        <v>0</v>
      </c>
    </row>
    <row r="93" spans="1:28" ht="12.75" customHeight="1">
      <c r="A93" s="116"/>
      <c r="B93" s="282" t="s">
        <v>33</v>
      </c>
      <c r="C93" s="275"/>
      <c r="D93" s="29">
        <f>+'15'!D93</f>
        <v>0</v>
      </c>
      <c r="E93" s="29"/>
      <c r="F93" s="29"/>
      <c r="G93" s="29"/>
      <c r="H93" s="30"/>
      <c r="I93" s="30"/>
      <c r="J93" s="31"/>
      <c r="K93" s="32"/>
      <c r="L93" s="32"/>
      <c r="M93" s="32"/>
      <c r="N93" s="32"/>
      <c r="O93" s="60">
        <f t="shared" si="9"/>
        <v>0</v>
      </c>
      <c r="P93" s="300"/>
      <c r="Q93" s="122"/>
      <c r="R93" s="61"/>
      <c r="S93" s="122"/>
      <c r="T93" s="61"/>
      <c r="U93" s="123"/>
      <c r="V93" s="62"/>
      <c r="W93" s="123"/>
      <c r="X93" s="62"/>
      <c r="Y93" s="123"/>
      <c r="Z93" s="62"/>
      <c r="AA93" s="123"/>
      <c r="AB93" s="62"/>
    </row>
    <row r="94" spans="1:28" ht="12.75" customHeight="1">
      <c r="A94" s="116"/>
      <c r="B94" s="259" t="s">
        <v>128</v>
      </c>
      <c r="C94" s="244" t="s">
        <v>69</v>
      </c>
      <c r="D94" s="34">
        <f>+'14'!D94</f>
        <v>25</v>
      </c>
      <c r="E94" s="63">
        <f>+'14'!E94+'15'!E94+'16'!E94+'17'!E94+'18'!E94+'19'!E94+D..!E94</f>
        <v>0</v>
      </c>
      <c r="F94" s="63">
        <f>+'14'!F94+'15'!F94+'16'!F94+'17'!F94+'18'!F94+'19'!F94+D..!F94</f>
        <v>0</v>
      </c>
      <c r="G94" s="56">
        <f>+'14'!G94+'15'!G94+'16'!G94+'17'!G94+'18'!G94+'19'!G94+D..!G94</f>
        <v>0</v>
      </c>
      <c r="H94" s="57">
        <f>+'14'!H94+'15'!H94+'16'!H94+'17'!H94+'18'!H94+'19'!H94+D..!H94</f>
        <v>0</v>
      </c>
      <c r="I94" s="57">
        <f>+'14'!I94+'15'!I94+'16'!I94+'17'!I94+'18'!I94+'19'!I94+D..!I94</f>
        <v>0</v>
      </c>
      <c r="J94" s="57">
        <f>+'14'!J94+'15'!J94+'16'!J94+'17'!J94+'18'!J94+'19'!J94+D..!J94</f>
        <v>0</v>
      </c>
      <c r="K94" s="57">
        <f>+'14'!K94+'15'!K94+'16'!K94+'17'!K94+'18'!K94+'19'!K94+D..!K94</f>
        <v>0</v>
      </c>
      <c r="L94" s="57">
        <f>+'14'!L94+'15'!L94+'16'!L94+'17'!L94+'18'!L94+'19'!L94+D..!L94</f>
        <v>0</v>
      </c>
      <c r="M94" s="57">
        <f>+'14'!M94+'15'!M94+'16'!M94+'17'!M94+'18'!M94+'19'!M94+D..!M94</f>
        <v>0</v>
      </c>
      <c r="N94" s="58">
        <f t="shared" si="8"/>
        <v>0</v>
      </c>
      <c r="O94" s="64">
        <f t="shared" si="9"/>
        <v>25</v>
      </c>
      <c r="P94" s="300"/>
      <c r="Q94" s="3"/>
      <c r="R94" s="65">
        <f t="shared" si="10"/>
        <v>0</v>
      </c>
      <c r="S94" s="3"/>
      <c r="T94" s="65">
        <f t="shared" si="11"/>
        <v>0</v>
      </c>
      <c r="U94" s="3"/>
      <c r="V94" s="65">
        <f t="shared" si="12"/>
        <v>0</v>
      </c>
      <c r="W94" s="3"/>
      <c r="X94" s="65">
        <f t="shared" si="13"/>
        <v>0</v>
      </c>
      <c r="Y94" s="3"/>
      <c r="Z94" s="65">
        <f t="shared" si="14"/>
        <v>0</v>
      </c>
      <c r="AA94" s="3"/>
      <c r="AB94" s="65">
        <f t="shared" si="15"/>
        <v>0</v>
      </c>
    </row>
    <row r="95" spans="1:28" ht="12.75" customHeight="1">
      <c r="A95" s="116"/>
      <c r="B95" s="283" t="s">
        <v>96</v>
      </c>
      <c r="C95" s="244" t="s">
        <v>69</v>
      </c>
      <c r="D95" s="34">
        <f>+'14'!D95</f>
        <v>50</v>
      </c>
      <c r="E95" s="63">
        <f>+'14'!E95+'15'!E95+'16'!E95+'17'!E95+'18'!E95+'19'!E95+D..!E95</f>
        <v>0</v>
      </c>
      <c r="F95" s="63">
        <f>+'14'!F95+'15'!F95+'16'!F95+'17'!F95+'18'!F95+'19'!F95+D..!F95</f>
        <v>0</v>
      </c>
      <c r="G95" s="56">
        <f>+'14'!G95+'15'!G95+'16'!G95+'17'!G95+'18'!G95+'19'!G95+D..!G95</f>
        <v>0</v>
      </c>
      <c r="H95" s="57">
        <f>+'14'!H95+'15'!H95+'16'!H95+'17'!H95+'18'!H95+'19'!H95+D..!H95</f>
        <v>0</v>
      </c>
      <c r="I95" s="57">
        <f>+'14'!I95+'15'!I95+'16'!I95+'17'!I95+'18'!I95+'19'!I95+D..!I95</f>
        <v>0</v>
      </c>
      <c r="J95" s="57">
        <f>+'14'!J95+'15'!J95+'16'!J95+'17'!J95+'18'!J95+'19'!J95+D..!J95</f>
        <v>0</v>
      </c>
      <c r="K95" s="57">
        <f>+'14'!K95+'15'!K95+'16'!K95+'17'!K95+'18'!K95+'19'!K95+D..!K95</f>
        <v>0</v>
      </c>
      <c r="L95" s="57">
        <f>+'14'!L95+'15'!L95+'16'!L95+'17'!L95+'18'!L95+'19'!L95+D..!L95</f>
        <v>0</v>
      </c>
      <c r="M95" s="57">
        <f>+'14'!M95+'15'!M95+'16'!M95+'17'!M95+'18'!M95+'19'!M95+D..!M95</f>
        <v>0</v>
      </c>
      <c r="N95" s="58">
        <f t="shared" si="8"/>
        <v>0</v>
      </c>
      <c r="O95" s="64">
        <f t="shared" si="9"/>
        <v>50</v>
      </c>
      <c r="P95" s="300"/>
      <c r="Q95" s="3"/>
      <c r="R95" s="65">
        <f t="shared" si="10"/>
        <v>0</v>
      </c>
      <c r="S95" s="3"/>
      <c r="T95" s="65">
        <f t="shared" si="11"/>
        <v>0</v>
      </c>
      <c r="U95" s="3"/>
      <c r="V95" s="65">
        <f t="shared" si="12"/>
        <v>0</v>
      </c>
      <c r="W95" s="3"/>
      <c r="X95" s="65">
        <f t="shared" si="13"/>
        <v>0</v>
      </c>
      <c r="Y95" s="3"/>
      <c r="Z95" s="65">
        <f t="shared" si="14"/>
        <v>0</v>
      </c>
      <c r="AA95" s="3"/>
      <c r="AB95" s="65">
        <f t="shared" si="15"/>
        <v>0</v>
      </c>
    </row>
    <row r="96" spans="1:28" ht="12.75" customHeight="1">
      <c r="A96" s="116"/>
      <c r="B96" s="256" t="s">
        <v>97</v>
      </c>
      <c r="C96" s="244" t="s">
        <v>69</v>
      </c>
      <c r="D96" s="34">
        <f>+'14'!D96</f>
        <v>75</v>
      </c>
      <c r="E96" s="63">
        <f>+'14'!E96+'15'!E96+'16'!E96+'17'!E96+'18'!E96+'19'!E96+D..!E96</f>
        <v>0</v>
      </c>
      <c r="F96" s="63">
        <f>+'14'!F96+'15'!F96+'16'!F96+'17'!F96+'18'!F96+'19'!F96+D..!F96</f>
        <v>0</v>
      </c>
      <c r="G96" s="56">
        <f>+'14'!G96+'15'!G96+'16'!G96+'17'!G96+'18'!G96+'19'!G96+D..!G96</f>
        <v>0</v>
      </c>
      <c r="H96" s="57">
        <f>+'14'!H96+'15'!H96+'16'!H96+'17'!H96+'18'!H96+'19'!H96+D..!H96</f>
        <v>0</v>
      </c>
      <c r="I96" s="57">
        <f>+'14'!I96+'15'!I96+'16'!I96+'17'!I96+'18'!I96+'19'!I96+D..!I96</f>
        <v>0</v>
      </c>
      <c r="J96" s="57">
        <f>+'14'!J96+'15'!J96+'16'!J96+'17'!J96+'18'!J96+'19'!J96+D..!J96</f>
        <v>0</v>
      </c>
      <c r="K96" s="57">
        <f>+'14'!K96+'15'!K96+'16'!K96+'17'!K96+'18'!K96+'19'!K96+D..!K96</f>
        <v>0</v>
      </c>
      <c r="L96" s="57">
        <f>+'14'!L96+'15'!L96+'16'!L96+'17'!L96+'18'!L96+'19'!L96+D..!L96</f>
        <v>0</v>
      </c>
      <c r="M96" s="57">
        <f>+'14'!M96+'15'!M96+'16'!M96+'17'!M96+'18'!M96+'19'!M96+D..!M96</f>
        <v>0</v>
      </c>
      <c r="N96" s="58">
        <f t="shared" si="8"/>
        <v>0</v>
      </c>
      <c r="O96" s="64">
        <f t="shared" si="9"/>
        <v>75</v>
      </c>
      <c r="P96" s="300"/>
      <c r="Q96" s="3"/>
      <c r="R96" s="65">
        <f t="shared" si="10"/>
        <v>0</v>
      </c>
      <c r="S96" s="3"/>
      <c r="T96" s="65">
        <f t="shared" si="11"/>
        <v>0</v>
      </c>
      <c r="U96" s="3"/>
      <c r="V96" s="65">
        <f t="shared" si="12"/>
        <v>0</v>
      </c>
      <c r="W96" s="3"/>
      <c r="X96" s="65">
        <f t="shared" si="13"/>
        <v>0</v>
      </c>
      <c r="Y96" s="3"/>
      <c r="Z96" s="65">
        <f t="shared" si="14"/>
        <v>0</v>
      </c>
      <c r="AA96" s="3"/>
      <c r="AB96" s="65">
        <f t="shared" si="15"/>
        <v>0</v>
      </c>
    </row>
    <row r="97" spans="1:28" ht="12.75" customHeight="1">
      <c r="A97" s="116"/>
      <c r="B97" s="259" t="s">
        <v>98</v>
      </c>
      <c r="C97" s="244" t="s">
        <v>69</v>
      </c>
      <c r="D97" s="34">
        <f>+'14'!D97</f>
        <v>125</v>
      </c>
      <c r="E97" s="63">
        <f>+'14'!E97+'15'!E97+'16'!E97+'17'!E97+'18'!E97+'19'!E97+D..!E97</f>
        <v>0</v>
      </c>
      <c r="F97" s="63">
        <f>+'14'!F97+'15'!F97+'16'!F97+'17'!F97+'18'!F97+'19'!F97+D..!F97</f>
        <v>0</v>
      </c>
      <c r="G97" s="56">
        <f>+'14'!G97+'15'!G97+'16'!G97+'17'!G97+'18'!G97+'19'!G97+D..!G97</f>
        <v>0</v>
      </c>
      <c r="H97" s="57">
        <f>+'14'!H97+'15'!H97+'16'!H97+'17'!H97+'18'!H97+'19'!H97+D..!H97</f>
        <v>0</v>
      </c>
      <c r="I97" s="57">
        <f>+'14'!I97+'15'!I97+'16'!I97+'17'!I97+'18'!I97+'19'!I97+D..!I97</f>
        <v>0</v>
      </c>
      <c r="J97" s="57">
        <f>+'14'!J97+'15'!J97+'16'!J97+'17'!J97+'18'!J97+'19'!J97+D..!J97</f>
        <v>0</v>
      </c>
      <c r="K97" s="57">
        <f>+'14'!K97+'15'!K97+'16'!K97+'17'!K97+'18'!K97+'19'!K97+D..!K97</f>
        <v>0</v>
      </c>
      <c r="L97" s="57">
        <f>+'14'!L97+'15'!L97+'16'!L97+'17'!L97+'18'!L97+'19'!L97+D..!L97</f>
        <v>0</v>
      </c>
      <c r="M97" s="57">
        <f>+'14'!M97+'15'!M97+'16'!M97+'17'!M97+'18'!M97+'19'!M97+D..!M97</f>
        <v>0</v>
      </c>
      <c r="N97" s="58">
        <f t="shared" si="8"/>
        <v>0</v>
      </c>
      <c r="O97" s="64">
        <f t="shared" si="9"/>
        <v>125</v>
      </c>
      <c r="P97" s="300"/>
      <c r="Q97" s="3"/>
      <c r="R97" s="65">
        <f t="shared" si="10"/>
        <v>0</v>
      </c>
      <c r="S97" s="3"/>
      <c r="T97" s="65">
        <f t="shared" si="11"/>
        <v>0</v>
      </c>
      <c r="U97" s="3"/>
      <c r="V97" s="65">
        <f t="shared" si="12"/>
        <v>0</v>
      </c>
      <c r="W97" s="3"/>
      <c r="X97" s="65">
        <f t="shared" si="13"/>
        <v>0</v>
      </c>
      <c r="Y97" s="3"/>
      <c r="Z97" s="65">
        <f t="shared" si="14"/>
        <v>0</v>
      </c>
      <c r="AA97" s="3"/>
      <c r="AB97" s="65">
        <f t="shared" si="15"/>
        <v>0</v>
      </c>
    </row>
    <row r="98" spans="1:28" ht="12.75" customHeight="1">
      <c r="A98" s="116"/>
      <c r="B98" s="256" t="s">
        <v>99</v>
      </c>
      <c r="C98" s="244" t="s">
        <v>69</v>
      </c>
      <c r="D98" s="34">
        <f>+'14'!D98</f>
        <v>50</v>
      </c>
      <c r="E98" s="63">
        <f>+'14'!E98+'15'!E98+'16'!E98+'17'!E98+'18'!E98+'19'!E98+D..!E98</f>
        <v>0</v>
      </c>
      <c r="F98" s="63">
        <f>+'14'!F98+'15'!F98+'16'!F98+'17'!F98+'18'!F98+'19'!F98+D..!F98</f>
        <v>0</v>
      </c>
      <c r="G98" s="56">
        <f>+'14'!G98+'15'!G98+'16'!G98+'17'!G98+'18'!G98+'19'!G98+D..!G98</f>
        <v>0</v>
      </c>
      <c r="H98" s="57">
        <f>+'14'!H98+'15'!H98+'16'!H98+'17'!H98+'18'!H98+'19'!H98+D..!H98</f>
        <v>0</v>
      </c>
      <c r="I98" s="57">
        <f>+'14'!I98+'15'!I98+'16'!I98+'17'!I98+'18'!I98+'19'!I98+D..!I98</f>
        <v>0</v>
      </c>
      <c r="J98" s="57">
        <f>+'14'!J98+'15'!J98+'16'!J98+'17'!J98+'18'!J98+'19'!J98+D..!J98</f>
        <v>0</v>
      </c>
      <c r="K98" s="57">
        <f>+'14'!K98+'15'!K98+'16'!K98+'17'!K98+'18'!K98+'19'!K98+D..!K98</f>
        <v>0</v>
      </c>
      <c r="L98" s="57">
        <f>+'14'!L98+'15'!L98+'16'!L98+'17'!L98+'18'!L98+'19'!L98+D..!L98</f>
        <v>0</v>
      </c>
      <c r="M98" s="57">
        <f>+'14'!M98+'15'!M98+'16'!M98+'17'!M98+'18'!M98+'19'!M98+D..!M98</f>
        <v>0</v>
      </c>
      <c r="N98" s="58">
        <f t="shared" si="8"/>
        <v>0</v>
      </c>
      <c r="O98" s="64">
        <f t="shared" si="9"/>
        <v>50</v>
      </c>
      <c r="P98" s="300"/>
      <c r="Q98" s="3"/>
      <c r="R98" s="65">
        <f t="shared" si="10"/>
        <v>0</v>
      </c>
      <c r="S98" s="3"/>
      <c r="T98" s="65">
        <f t="shared" si="11"/>
        <v>0</v>
      </c>
      <c r="U98" s="3"/>
      <c r="V98" s="65">
        <f t="shared" si="12"/>
        <v>0</v>
      </c>
      <c r="W98" s="3"/>
      <c r="X98" s="65">
        <f t="shared" si="13"/>
        <v>0</v>
      </c>
      <c r="Y98" s="3"/>
      <c r="Z98" s="65">
        <f t="shared" si="14"/>
        <v>0</v>
      </c>
      <c r="AA98" s="3"/>
      <c r="AB98" s="65">
        <f t="shared" si="15"/>
        <v>0</v>
      </c>
    </row>
    <row r="99" spans="1:28" ht="12.75" customHeight="1">
      <c r="A99" s="116"/>
      <c r="B99" s="256" t="s">
        <v>164</v>
      </c>
      <c r="C99" s="244" t="s">
        <v>69</v>
      </c>
      <c r="D99" s="34">
        <f>+'14'!D99</f>
        <v>5</v>
      </c>
      <c r="E99" s="63">
        <f>+'14'!E99+'15'!E99+'16'!E99+'17'!E99+'18'!E99+'19'!E99+D..!E99</f>
        <v>0</v>
      </c>
      <c r="F99" s="63">
        <f>+'14'!F99+'15'!F99+'16'!F99+'17'!F99+'18'!F99+'19'!F99+D..!F99</f>
        <v>0</v>
      </c>
      <c r="G99" s="56">
        <f>+'14'!G99+'15'!G99+'16'!G99+'17'!G99+'18'!G99+'19'!G99+D..!G99</f>
        <v>0</v>
      </c>
      <c r="H99" s="57">
        <f>+'14'!H99+'15'!H99+'16'!H99+'17'!H99+'18'!H99+'19'!H99+D..!H99</f>
        <v>0</v>
      </c>
      <c r="I99" s="57">
        <f>+'14'!I99+'15'!I99+'16'!I99+'17'!I99+'18'!I99+'19'!I99+D..!I99</f>
        <v>0</v>
      </c>
      <c r="J99" s="57">
        <f>+'14'!J99+'15'!J99+'16'!J99+'17'!J99+'18'!J99+'19'!J99+D..!J99</f>
        <v>0</v>
      </c>
      <c r="K99" s="57">
        <f>+'14'!K99+'15'!K99+'16'!K99+'17'!K99+'18'!K99+'19'!K99+D..!K99</f>
        <v>0</v>
      </c>
      <c r="L99" s="57">
        <f>+'14'!L99+'15'!L99+'16'!L99+'17'!L99+'18'!L99+'19'!L99+D..!L99</f>
        <v>0</v>
      </c>
      <c r="M99" s="57">
        <f>+'14'!M99+'15'!M99+'16'!M99+'17'!M99+'18'!M99+'19'!M99+D..!M99</f>
        <v>0</v>
      </c>
      <c r="N99" s="58">
        <f t="shared" si="8"/>
        <v>0</v>
      </c>
      <c r="O99" s="64">
        <f t="shared" si="9"/>
        <v>5</v>
      </c>
      <c r="P99" s="300"/>
      <c r="Q99" s="3"/>
      <c r="R99" s="65">
        <f t="shared" si="10"/>
        <v>0</v>
      </c>
      <c r="S99" s="3"/>
      <c r="T99" s="65">
        <f t="shared" si="11"/>
        <v>0</v>
      </c>
      <c r="U99" s="3"/>
      <c r="V99" s="65">
        <f t="shared" si="12"/>
        <v>0</v>
      </c>
      <c r="W99" s="3"/>
      <c r="X99" s="65">
        <f t="shared" si="13"/>
        <v>0</v>
      </c>
      <c r="Y99" s="3"/>
      <c r="Z99" s="65">
        <f t="shared" si="14"/>
        <v>0</v>
      </c>
      <c r="AA99" s="3"/>
      <c r="AB99" s="65">
        <f t="shared" si="15"/>
        <v>0</v>
      </c>
    </row>
    <row r="100" spans="1:28" s="101" customFormat="1" ht="12.75" customHeight="1">
      <c r="A100" s="124"/>
      <c r="B100" s="256" t="s">
        <v>101</v>
      </c>
      <c r="C100" s="244" t="s">
        <v>69</v>
      </c>
      <c r="D100" s="34">
        <f>+'14'!D100</f>
        <v>25</v>
      </c>
      <c r="E100" s="63">
        <f>+'14'!E100+'15'!E100+'16'!E100+'17'!E100+'18'!E100+'19'!E100+D..!E100</f>
        <v>0</v>
      </c>
      <c r="F100" s="63">
        <f>+'14'!F100+'15'!F100+'16'!F100+'17'!F100+'18'!F100+'19'!F100+D..!F100</f>
        <v>0</v>
      </c>
      <c r="G100" s="56">
        <f>+'14'!G100+'15'!G100+'16'!G100+'17'!G100+'18'!G100+'19'!G100+D..!G100</f>
        <v>0</v>
      </c>
      <c r="H100" s="57">
        <f>+'14'!H100+'15'!H100+'16'!H100+'17'!H100+'18'!H100+'19'!H100+D..!H100</f>
        <v>0</v>
      </c>
      <c r="I100" s="57">
        <f>+'14'!I100+'15'!I100+'16'!I100+'17'!I100+'18'!I100+'19'!I100+D..!I100</f>
        <v>0</v>
      </c>
      <c r="J100" s="57">
        <f>+'14'!J100+'15'!J100+'16'!J100+'17'!J100+'18'!J100+'19'!J100+D..!J100</f>
        <v>0</v>
      </c>
      <c r="K100" s="57">
        <f>+'14'!K100+'15'!K100+'16'!K100+'17'!K100+'18'!K100+'19'!K100+D..!K100</f>
        <v>0</v>
      </c>
      <c r="L100" s="57">
        <f>+'14'!L100+'15'!L100+'16'!L100+'17'!L100+'18'!L100+'19'!L100+D..!L100</f>
        <v>0</v>
      </c>
      <c r="M100" s="57">
        <f>+'14'!M100+'15'!M100+'16'!M100+'17'!M100+'18'!M100+'19'!M100+D..!M100</f>
        <v>0</v>
      </c>
      <c r="N100" s="58">
        <f t="shared" si="8"/>
        <v>0</v>
      </c>
      <c r="O100" s="64">
        <f t="shared" si="9"/>
        <v>25</v>
      </c>
      <c r="P100" s="300"/>
      <c r="Q100" s="3"/>
      <c r="R100" s="65">
        <f t="shared" si="10"/>
        <v>0</v>
      </c>
      <c r="S100" s="3"/>
      <c r="T100" s="65">
        <f t="shared" si="11"/>
        <v>0</v>
      </c>
      <c r="U100" s="3"/>
      <c r="V100" s="65">
        <f t="shared" si="12"/>
        <v>0</v>
      </c>
      <c r="W100" s="3"/>
      <c r="X100" s="65">
        <f t="shared" si="13"/>
        <v>0</v>
      </c>
      <c r="Y100" s="3"/>
      <c r="Z100" s="65">
        <f t="shared" si="14"/>
        <v>0</v>
      </c>
      <c r="AA100" s="3"/>
      <c r="AB100" s="65">
        <f t="shared" si="15"/>
        <v>0</v>
      </c>
    </row>
    <row r="101" spans="1:28" ht="12.75" customHeight="1">
      <c r="A101" s="116"/>
      <c r="B101" s="284" t="s">
        <v>102</v>
      </c>
      <c r="C101" s="285" t="s">
        <v>69</v>
      </c>
      <c r="D101" s="34">
        <f>+'14'!D101</f>
        <v>2</v>
      </c>
      <c r="E101" s="63">
        <f>+'14'!E101+'15'!E101+'16'!E101+'17'!E101+'18'!E101+'19'!E101+D..!E101</f>
        <v>0</v>
      </c>
      <c r="F101" s="63">
        <f>+'14'!F101+'15'!F101+'16'!F101+'17'!F101+'18'!F101+'19'!F101+D..!F101</f>
        <v>0</v>
      </c>
      <c r="G101" s="56">
        <f>+'14'!G101+'15'!G101+'16'!G101+'17'!G101+'18'!G101+'19'!G101+D..!G101</f>
        <v>0</v>
      </c>
      <c r="H101" s="57">
        <f>+'14'!H101+'15'!H101+'16'!H101+'17'!H101+'18'!H101+'19'!H101+D..!H101</f>
        <v>0</v>
      </c>
      <c r="I101" s="57">
        <f>+'14'!I101+'15'!I101+'16'!I101+'17'!I101+'18'!I101+'19'!I101+D..!I101</f>
        <v>0</v>
      </c>
      <c r="J101" s="57">
        <f>+'14'!J101+'15'!J101+'16'!J101+'17'!J101+'18'!J101+'19'!J101+D..!J101</f>
        <v>0</v>
      </c>
      <c r="K101" s="57">
        <f>+'14'!K101+'15'!K101+'16'!K101+'17'!K101+'18'!K101+'19'!K101+D..!K101</f>
        <v>0</v>
      </c>
      <c r="L101" s="57">
        <f>+'14'!L101+'15'!L101+'16'!L101+'17'!L101+'18'!L101+'19'!L101+D..!L101</f>
        <v>0</v>
      </c>
      <c r="M101" s="57">
        <f>+'14'!M101+'15'!M101+'16'!M101+'17'!M101+'18'!M101+'19'!M101+D..!M101</f>
        <v>0</v>
      </c>
      <c r="N101" s="58">
        <f t="shared" si="8"/>
        <v>0</v>
      </c>
      <c r="O101" s="64">
        <f t="shared" si="9"/>
        <v>2</v>
      </c>
      <c r="P101" s="300"/>
      <c r="Q101" s="3"/>
      <c r="R101" s="65">
        <f t="shared" si="10"/>
        <v>0</v>
      </c>
      <c r="S101" s="3"/>
      <c r="T101" s="65">
        <f t="shared" si="11"/>
        <v>0</v>
      </c>
      <c r="U101" s="3"/>
      <c r="V101" s="65">
        <f t="shared" si="12"/>
        <v>0</v>
      </c>
      <c r="W101" s="3"/>
      <c r="X101" s="65">
        <f t="shared" si="13"/>
        <v>0</v>
      </c>
      <c r="Y101" s="3"/>
      <c r="Z101" s="65">
        <f t="shared" si="14"/>
        <v>0</v>
      </c>
      <c r="AA101" s="3"/>
      <c r="AB101" s="65">
        <f t="shared" si="15"/>
        <v>0</v>
      </c>
    </row>
    <row r="102" spans="1:28" ht="12.75" customHeight="1">
      <c r="A102" s="116"/>
      <c r="B102" s="80" t="s">
        <v>158</v>
      </c>
      <c r="C102" s="285" t="s">
        <v>69</v>
      </c>
      <c r="D102" s="34">
        <f>+'14'!D102</f>
        <v>10.02</v>
      </c>
      <c r="E102" s="63">
        <f>+'14'!E102+'15'!E102+'16'!E102+'17'!E102+'18'!E102+'19'!E102+D..!E102</f>
        <v>0</v>
      </c>
      <c r="F102" s="63">
        <f>+'14'!F102+'15'!F102+'16'!F102+'17'!F102+'18'!F102+'19'!F102+D..!F102</f>
        <v>0</v>
      </c>
      <c r="G102" s="56">
        <f>+'14'!G102+'15'!G102+'16'!G102+'17'!G102+'18'!G102+'19'!G102+D..!G102</f>
        <v>0</v>
      </c>
      <c r="H102" s="57">
        <f>+'14'!H102+'15'!H102+'16'!H102+'17'!H102+'18'!H102+'19'!H102+D..!H102</f>
        <v>0</v>
      </c>
      <c r="I102" s="57">
        <f>+'14'!I102+'15'!I102+'16'!I102+'17'!I102+'18'!I102+'19'!I102+D..!I102</f>
        <v>0</v>
      </c>
      <c r="J102" s="57">
        <f>+'14'!J102+'15'!J102+'16'!J102+'17'!J102+'18'!J102+'19'!J102+D..!J102</f>
        <v>0</v>
      </c>
      <c r="K102" s="57">
        <f>+'14'!K102+'15'!K102+'16'!K102+'17'!K102+'18'!K102+'19'!K102+D..!K102</f>
        <v>0</v>
      </c>
      <c r="L102" s="57">
        <f>+'14'!L102+'15'!L102+'16'!L102+'17'!L102+'18'!L102+'19'!L102+D..!L102</f>
        <v>0</v>
      </c>
      <c r="M102" s="57">
        <f>+'14'!M102+'15'!M102+'16'!M102+'17'!M102+'18'!M102+'19'!M102+D..!M102</f>
        <v>0</v>
      </c>
      <c r="N102" s="58">
        <f t="shared" si="8"/>
        <v>0</v>
      </c>
      <c r="O102" s="64">
        <f t="shared" si="9"/>
        <v>10.02</v>
      </c>
      <c r="P102" s="300"/>
      <c r="Q102" s="3"/>
      <c r="R102" s="65">
        <f t="shared" si="10"/>
        <v>0</v>
      </c>
      <c r="S102" s="3"/>
      <c r="T102" s="65">
        <f t="shared" si="11"/>
        <v>0</v>
      </c>
      <c r="U102" s="3"/>
      <c r="V102" s="65">
        <f t="shared" si="12"/>
        <v>0</v>
      </c>
      <c r="W102" s="3"/>
      <c r="X102" s="65">
        <f t="shared" si="13"/>
        <v>0</v>
      </c>
      <c r="Y102" s="3"/>
      <c r="Z102" s="65">
        <f t="shared" si="14"/>
        <v>0</v>
      </c>
      <c r="AA102" s="3"/>
      <c r="AB102" s="65">
        <f t="shared" si="15"/>
        <v>0</v>
      </c>
    </row>
    <row r="103" spans="1:28" ht="12.75" customHeight="1">
      <c r="A103" s="116"/>
      <c r="B103" s="259" t="s">
        <v>165</v>
      </c>
      <c r="C103" s="285" t="s">
        <v>69</v>
      </c>
      <c r="D103" s="34">
        <f>+'14'!D103</f>
        <v>14</v>
      </c>
      <c r="E103" s="63">
        <f>+'14'!E103+'15'!E103+'16'!E103+'17'!E103+'18'!E103+'19'!E103+D..!E103</f>
        <v>0</v>
      </c>
      <c r="F103" s="63">
        <f>+'14'!F103+'15'!F103+'16'!F103+'17'!F103+'18'!F103+'19'!F103+D..!F103</f>
        <v>0</v>
      </c>
      <c r="G103" s="56">
        <f>+'14'!G103+'15'!G103+'16'!G103+'17'!G103+'18'!G103+'19'!G103+D..!G103</f>
        <v>0</v>
      </c>
      <c r="H103" s="57">
        <f>+'14'!H103+'15'!H103+'16'!H103+'17'!H103+'18'!H103+'19'!H103+D..!H103</f>
        <v>0</v>
      </c>
      <c r="I103" s="57">
        <f>+'14'!I103+'15'!I103+'16'!I103+'17'!I103+'18'!I103+'19'!I103+D..!I103</f>
        <v>0</v>
      </c>
      <c r="J103" s="57">
        <f>+'14'!J103+'15'!J103+'16'!J103+'17'!J103+'18'!J103+'19'!J103+D..!J103</f>
        <v>0</v>
      </c>
      <c r="K103" s="57">
        <f>+'14'!K103+'15'!K103+'16'!K103+'17'!K103+'18'!K103+'19'!K103+D..!K103</f>
        <v>0</v>
      </c>
      <c r="L103" s="57">
        <f>+'14'!L103+'15'!L103+'16'!L103+'17'!L103+'18'!L103+'19'!L103+D..!L103</f>
        <v>0</v>
      </c>
      <c r="M103" s="57">
        <f>+'14'!M103+'15'!M103+'16'!M103+'17'!M103+'18'!M103+'19'!M103+D..!M103</f>
        <v>0</v>
      </c>
      <c r="N103" s="58">
        <f t="shared" si="8"/>
        <v>0</v>
      </c>
      <c r="O103" s="64">
        <f t="shared" si="9"/>
        <v>14</v>
      </c>
      <c r="P103" s="300"/>
      <c r="Q103" s="3"/>
      <c r="R103" s="65">
        <f t="shared" si="10"/>
        <v>0</v>
      </c>
      <c r="S103" s="3"/>
      <c r="T103" s="65">
        <f t="shared" si="11"/>
        <v>0</v>
      </c>
      <c r="U103" s="3"/>
      <c r="V103" s="65">
        <f t="shared" si="12"/>
        <v>0</v>
      </c>
      <c r="W103" s="3"/>
      <c r="X103" s="65">
        <f t="shared" si="13"/>
        <v>0</v>
      </c>
      <c r="Y103" s="3"/>
      <c r="Z103" s="65">
        <f t="shared" si="14"/>
        <v>0</v>
      </c>
      <c r="AA103" s="3"/>
      <c r="AB103" s="65">
        <f t="shared" si="15"/>
        <v>0</v>
      </c>
    </row>
    <row r="104" spans="1:28" ht="12.75" customHeight="1">
      <c r="A104" s="116"/>
      <c r="B104" s="259" t="s">
        <v>182</v>
      </c>
      <c r="C104" s="285" t="s">
        <v>69</v>
      </c>
      <c r="D104" s="34">
        <f>+'14'!D104</f>
        <v>100</v>
      </c>
      <c r="E104" s="63">
        <f>+'14'!E104+'15'!E104+'16'!E104+'17'!E104+'18'!E104+'19'!E104+D..!E104</f>
        <v>0</v>
      </c>
      <c r="F104" s="63">
        <f>+'14'!F104+'15'!F104+'16'!F104+'17'!F104+'18'!F104+'19'!F104+D..!F104</f>
        <v>0</v>
      </c>
      <c r="G104" s="56">
        <f>+'14'!G104+'15'!G104+'16'!G104+'17'!G104+'18'!G104+'19'!G104+D..!G104</f>
        <v>0</v>
      </c>
      <c r="H104" s="57">
        <f>+'14'!H104+'15'!H104+'16'!H104+'17'!H104+'18'!H104+'19'!H104+D..!H104</f>
        <v>0</v>
      </c>
      <c r="I104" s="57">
        <f>+'14'!I104+'15'!I104+'16'!I104+'17'!I104+'18'!I104+'19'!I104+D..!I104</f>
        <v>0</v>
      </c>
      <c r="J104" s="57">
        <f>+'14'!J104+'15'!J104+'16'!J104+'17'!J104+'18'!J104+'19'!J104+D..!J104</f>
        <v>0</v>
      </c>
      <c r="K104" s="57">
        <f>+'14'!K104+'15'!K104+'16'!K104+'17'!K104+'18'!K104+'19'!K104+D..!K104</f>
        <v>0</v>
      </c>
      <c r="L104" s="57">
        <f>+'14'!L104+'15'!L104+'16'!L104+'17'!L104+'18'!L104+'19'!L104+D..!L104</f>
        <v>0</v>
      </c>
      <c r="M104" s="57">
        <f>+'14'!M104+'15'!M104+'16'!M104+'17'!M104+'18'!M104+'19'!M104+D..!M104</f>
        <v>0</v>
      </c>
      <c r="N104" s="58">
        <f t="shared" si="8"/>
        <v>0</v>
      </c>
      <c r="O104" s="64">
        <f t="shared" si="9"/>
        <v>100</v>
      </c>
      <c r="P104" s="300"/>
      <c r="Q104" s="3"/>
      <c r="R104" s="65">
        <f t="shared" si="10"/>
        <v>0</v>
      </c>
      <c r="S104" s="3"/>
      <c r="T104" s="65">
        <f t="shared" si="11"/>
        <v>0</v>
      </c>
      <c r="U104" s="3"/>
      <c r="V104" s="65">
        <f t="shared" si="12"/>
        <v>0</v>
      </c>
      <c r="W104" s="3"/>
      <c r="X104" s="65">
        <f t="shared" si="13"/>
        <v>0</v>
      </c>
      <c r="Y104" s="3"/>
      <c r="Z104" s="65">
        <f t="shared" si="14"/>
        <v>0</v>
      </c>
      <c r="AA104" s="3"/>
      <c r="AB104" s="65">
        <f t="shared" si="15"/>
        <v>0</v>
      </c>
    </row>
    <row r="105" spans="1:28" ht="12.75" customHeight="1">
      <c r="A105" s="116"/>
      <c r="B105" s="259" t="s">
        <v>183</v>
      </c>
      <c r="C105" s="285" t="s">
        <v>69</v>
      </c>
      <c r="D105" s="34">
        <f>+'14'!D105</f>
        <v>21</v>
      </c>
      <c r="E105" s="63">
        <f>+'14'!E105+'15'!E105+'16'!E105+'17'!E105+'18'!E105+'19'!E105+D..!E105</f>
        <v>0</v>
      </c>
      <c r="F105" s="63">
        <f>+'14'!F105+'15'!F105+'16'!F105+'17'!F105+'18'!F105+'19'!F105+D..!F105</f>
        <v>0</v>
      </c>
      <c r="G105" s="56">
        <f>+'14'!G105+'15'!G105+'16'!G105+'17'!G105+'18'!G105+'19'!G105+D..!G105</f>
        <v>0</v>
      </c>
      <c r="H105" s="57">
        <f>+'14'!H105+'15'!H105+'16'!H105+'17'!H105+'18'!H105+'19'!H105+D..!H105</f>
        <v>0</v>
      </c>
      <c r="I105" s="57">
        <f>+'14'!I105+'15'!I105+'16'!I105+'17'!I105+'18'!I105+'19'!I105+D..!I105</f>
        <v>0</v>
      </c>
      <c r="J105" s="57">
        <f>+'14'!J105+'15'!J105+'16'!J105+'17'!J105+'18'!J105+'19'!J105+D..!J105</f>
        <v>0</v>
      </c>
      <c r="K105" s="57">
        <f>+'14'!K105+'15'!K105+'16'!K105+'17'!K105+'18'!K105+'19'!K105+D..!K105</f>
        <v>0</v>
      </c>
      <c r="L105" s="57">
        <f>+'14'!L105+'15'!L105+'16'!L105+'17'!L105+'18'!L105+'19'!L105+D..!L105</f>
        <v>0</v>
      </c>
      <c r="M105" s="57">
        <f>+'14'!M105+'15'!M105+'16'!M105+'17'!M105+'18'!M105+'19'!M105+D..!M105</f>
        <v>0</v>
      </c>
      <c r="N105" s="58">
        <f t="shared" ref="N105:N107" si="16">SUM(H105:M105)</f>
        <v>0</v>
      </c>
      <c r="O105" s="64">
        <f t="shared" ref="O105:O107" si="17">+D105+G105-N105</f>
        <v>21</v>
      </c>
      <c r="P105" s="300"/>
      <c r="Q105" s="3"/>
      <c r="R105" s="65">
        <f t="shared" ref="R105:R107" si="18">+H105-Q105</f>
        <v>0</v>
      </c>
      <c r="S105" s="3"/>
      <c r="T105" s="65">
        <f t="shared" ref="T105:T107" si="19">+I105-S105</f>
        <v>0</v>
      </c>
      <c r="U105" s="3"/>
      <c r="V105" s="65">
        <f t="shared" ref="V105:V107" si="20">+J105-U105</f>
        <v>0</v>
      </c>
      <c r="W105" s="3"/>
      <c r="X105" s="65">
        <f t="shared" ref="X105:X107" si="21">+K105-W105</f>
        <v>0</v>
      </c>
      <c r="Y105" s="3"/>
      <c r="Z105" s="65">
        <f t="shared" ref="Z105:Z107" si="22">+L105-Y105</f>
        <v>0</v>
      </c>
      <c r="AA105" s="3"/>
      <c r="AB105" s="65">
        <f t="shared" ref="AB105:AB107" si="23">+M105-AA105</f>
        <v>0</v>
      </c>
    </row>
    <row r="106" spans="1:28" ht="12.75" customHeight="1">
      <c r="A106" s="116"/>
      <c r="B106" s="259"/>
      <c r="C106" s="285" t="s">
        <v>69</v>
      </c>
      <c r="D106" s="34">
        <f>+'14'!D106</f>
        <v>0</v>
      </c>
      <c r="E106" s="63">
        <f>+'14'!E106+'15'!E106+'16'!E106+'17'!E106+'18'!E106+'19'!E106+D..!E106</f>
        <v>0</v>
      </c>
      <c r="F106" s="63">
        <f>+'14'!F106+'15'!F106+'16'!F106+'17'!F106+'18'!F106+'19'!F106+D..!F106</f>
        <v>0</v>
      </c>
      <c r="G106" s="56">
        <f>+'14'!G106+'15'!G106+'16'!G106+'17'!G106+'18'!G106+'19'!G106+D..!G106</f>
        <v>0</v>
      </c>
      <c r="H106" s="57">
        <f>+'14'!H106+'15'!H106+'16'!H106+'17'!H106+'18'!H106+'19'!H106+D..!H106</f>
        <v>0</v>
      </c>
      <c r="I106" s="57">
        <f>+'14'!I106+'15'!I106+'16'!I106+'17'!I106+'18'!I106+'19'!I106+D..!I106</f>
        <v>0</v>
      </c>
      <c r="J106" s="57">
        <f>+'14'!J106+'15'!J106+'16'!J106+'17'!J106+'18'!J106+'19'!J106+D..!J106</f>
        <v>0</v>
      </c>
      <c r="K106" s="57">
        <f>+'14'!K106+'15'!K106+'16'!K106+'17'!K106+'18'!K106+'19'!K106+D..!K106</f>
        <v>0</v>
      </c>
      <c r="L106" s="57">
        <f>+'14'!L106+'15'!L106+'16'!L106+'17'!L106+'18'!L106+'19'!L106+D..!L106</f>
        <v>0</v>
      </c>
      <c r="M106" s="57">
        <f>+'14'!M106+'15'!M106+'16'!M106+'17'!M106+'18'!M106+'19'!M106+D..!M106</f>
        <v>0</v>
      </c>
      <c r="N106" s="58">
        <f t="shared" si="16"/>
        <v>0</v>
      </c>
      <c r="O106" s="64">
        <f t="shared" si="17"/>
        <v>0</v>
      </c>
      <c r="P106" s="300"/>
      <c r="Q106" s="3"/>
      <c r="R106" s="65">
        <f t="shared" si="18"/>
        <v>0</v>
      </c>
      <c r="S106" s="3"/>
      <c r="T106" s="65">
        <f t="shared" si="19"/>
        <v>0</v>
      </c>
      <c r="U106" s="3"/>
      <c r="V106" s="65">
        <f t="shared" si="20"/>
        <v>0</v>
      </c>
      <c r="W106" s="3"/>
      <c r="X106" s="65">
        <f t="shared" si="21"/>
        <v>0</v>
      </c>
      <c r="Y106" s="3"/>
      <c r="Z106" s="65">
        <f t="shared" si="22"/>
        <v>0</v>
      </c>
      <c r="AA106" s="3"/>
      <c r="AB106" s="65">
        <f t="shared" si="23"/>
        <v>0</v>
      </c>
    </row>
    <row r="107" spans="1:28" ht="12.75" customHeight="1">
      <c r="A107" s="116"/>
      <c r="B107" s="259"/>
      <c r="C107" s="285" t="s">
        <v>69</v>
      </c>
      <c r="D107" s="34">
        <f>+'14'!D107</f>
        <v>0</v>
      </c>
      <c r="E107" s="63">
        <f>+'14'!E107+'15'!E107+'16'!E107+'17'!E107+'18'!E107+'19'!E107+D..!E107</f>
        <v>0</v>
      </c>
      <c r="F107" s="63">
        <f>+'14'!F107+'15'!F107+'16'!F107+'17'!F107+'18'!F107+'19'!F107+D..!F107</f>
        <v>0</v>
      </c>
      <c r="G107" s="56">
        <f>+'14'!G107+'15'!G107+'16'!G107+'17'!G107+'18'!G107+'19'!G107+D..!G107</f>
        <v>0</v>
      </c>
      <c r="H107" s="57">
        <f>+'14'!H107+'15'!H107+'16'!H107+'17'!H107+'18'!H107+'19'!H107+D..!H107</f>
        <v>0</v>
      </c>
      <c r="I107" s="57">
        <f>+'14'!I107+'15'!I107+'16'!I107+'17'!I107+'18'!I107+'19'!I107+D..!I107</f>
        <v>0</v>
      </c>
      <c r="J107" s="57">
        <f>+'14'!J107+'15'!J107+'16'!J107+'17'!J107+'18'!J107+'19'!J107+D..!J107</f>
        <v>0</v>
      </c>
      <c r="K107" s="57">
        <f>+'14'!K107+'15'!K107+'16'!K107+'17'!K107+'18'!K107+'19'!K107+D..!K107</f>
        <v>0</v>
      </c>
      <c r="L107" s="57">
        <f>+'14'!L107+'15'!L107+'16'!L107+'17'!L107+'18'!L107+'19'!L107+D..!L107</f>
        <v>0</v>
      </c>
      <c r="M107" s="57">
        <f>+'14'!M107+'15'!M107+'16'!M107+'17'!M107+'18'!M107+'19'!M107+D..!M107</f>
        <v>0</v>
      </c>
      <c r="N107" s="58">
        <f t="shared" si="16"/>
        <v>0</v>
      </c>
      <c r="O107" s="64">
        <f t="shared" si="17"/>
        <v>0</v>
      </c>
      <c r="P107" s="300"/>
      <c r="Q107" s="3"/>
      <c r="R107" s="65">
        <f t="shared" si="18"/>
        <v>0</v>
      </c>
      <c r="S107" s="3"/>
      <c r="T107" s="65">
        <f t="shared" si="19"/>
        <v>0</v>
      </c>
      <c r="U107" s="3"/>
      <c r="V107" s="65">
        <f t="shared" si="20"/>
        <v>0</v>
      </c>
      <c r="W107" s="3"/>
      <c r="X107" s="65">
        <f t="shared" si="21"/>
        <v>0</v>
      </c>
      <c r="Y107" s="3"/>
      <c r="Z107" s="65">
        <f t="shared" si="22"/>
        <v>0</v>
      </c>
      <c r="AA107" s="3"/>
      <c r="AB107" s="65">
        <f t="shared" si="23"/>
        <v>0</v>
      </c>
    </row>
    <row r="108" spans="1:28" ht="12.75" customHeight="1">
      <c r="A108" s="116"/>
      <c r="B108" s="282" t="s">
        <v>40</v>
      </c>
      <c r="C108" s="275"/>
      <c r="D108" s="29">
        <f>+'15'!D108</f>
        <v>0</v>
      </c>
      <c r="E108" s="29"/>
      <c r="F108" s="29"/>
      <c r="G108" s="29"/>
      <c r="H108" s="30"/>
      <c r="I108" s="30"/>
      <c r="J108" s="31"/>
      <c r="K108" s="32"/>
      <c r="L108" s="32"/>
      <c r="M108" s="32"/>
      <c r="N108" s="32"/>
      <c r="O108" s="60">
        <f t="shared" si="9"/>
        <v>0</v>
      </c>
      <c r="P108" s="300"/>
      <c r="Q108" s="122"/>
      <c r="R108" s="61"/>
      <c r="S108" s="122"/>
      <c r="T108" s="61"/>
      <c r="U108" s="123"/>
      <c r="V108" s="62"/>
      <c r="W108" s="123"/>
      <c r="X108" s="62"/>
      <c r="Y108" s="123"/>
      <c r="Z108" s="62"/>
      <c r="AA108" s="123"/>
      <c r="AB108" s="62"/>
    </row>
    <row r="109" spans="1:28" ht="12.75" customHeight="1">
      <c r="A109" s="116"/>
      <c r="B109" s="286" t="s">
        <v>34</v>
      </c>
      <c r="C109" s="287" t="s">
        <v>105</v>
      </c>
      <c r="D109" s="34">
        <f>+'14'!D109</f>
        <v>1500</v>
      </c>
      <c r="E109" s="63">
        <f>+'14'!E109+'15'!E109+'16'!E109+'17'!E109+'18'!E109+'19'!E109+D..!E109</f>
        <v>0</v>
      </c>
      <c r="F109" s="63">
        <f>+'14'!F109+'15'!F109+'16'!F109+'17'!F109+'18'!F109+'19'!F109+D..!F109</f>
        <v>0</v>
      </c>
      <c r="G109" s="56">
        <f>+'14'!G109+'15'!G109+'16'!G109+'17'!G109+'18'!G109+'19'!G109+D..!G109</f>
        <v>0</v>
      </c>
      <c r="H109" s="57">
        <f>+'14'!H109+'15'!H109+'16'!H109+'17'!H109+'18'!H109+'19'!H109+D..!H109</f>
        <v>0</v>
      </c>
      <c r="I109" s="57">
        <f>+'14'!I109+'15'!I109+'16'!I109+'17'!I109+'18'!I109+'19'!I109+D..!I109</f>
        <v>0</v>
      </c>
      <c r="J109" s="57">
        <f>+'14'!J109+'15'!J109+'16'!J109+'17'!J109+'18'!J109+'19'!J109+D..!J109</f>
        <v>0</v>
      </c>
      <c r="K109" s="57">
        <f>+'14'!K109+'15'!K109+'16'!K109+'17'!K109+'18'!K109+'19'!K109+D..!K109</f>
        <v>0</v>
      </c>
      <c r="L109" s="57">
        <f>+'14'!L109+'15'!L109+'16'!L109+'17'!L109+'18'!L109+'19'!L109+D..!L109</f>
        <v>0</v>
      </c>
      <c r="M109" s="57">
        <f>+'14'!M109+'15'!M109+'16'!M109+'17'!M109+'18'!M109+'19'!M109+D..!M109</f>
        <v>0</v>
      </c>
      <c r="N109" s="58">
        <f t="shared" si="8"/>
        <v>0</v>
      </c>
      <c r="O109" s="64">
        <f t="shared" si="9"/>
        <v>1500</v>
      </c>
      <c r="P109" s="300"/>
      <c r="Q109" s="3"/>
      <c r="R109" s="65">
        <f t="shared" si="10"/>
        <v>0</v>
      </c>
      <c r="S109" s="3"/>
      <c r="T109" s="65">
        <f t="shared" si="11"/>
        <v>0</v>
      </c>
      <c r="U109" s="3"/>
      <c r="V109" s="65">
        <f t="shared" si="12"/>
        <v>0</v>
      </c>
      <c r="W109" s="3"/>
      <c r="X109" s="65">
        <f t="shared" si="13"/>
        <v>0</v>
      </c>
      <c r="Y109" s="3"/>
      <c r="Z109" s="65">
        <f t="shared" si="14"/>
        <v>0</v>
      </c>
      <c r="AA109" s="3"/>
      <c r="AB109" s="65">
        <f t="shared" si="15"/>
        <v>0</v>
      </c>
    </row>
    <row r="110" spans="1:28" ht="12.75" customHeight="1">
      <c r="A110" s="116"/>
      <c r="B110" s="288" t="s">
        <v>141</v>
      </c>
      <c r="C110" s="287" t="s">
        <v>105</v>
      </c>
      <c r="D110" s="34">
        <f>+'14'!D110</f>
        <v>8000</v>
      </c>
      <c r="E110" s="63">
        <f>+'14'!E110+'15'!E110+'16'!E110+'17'!E110+'18'!E110+'19'!E110+D..!E110</f>
        <v>0</v>
      </c>
      <c r="F110" s="63">
        <f>+'14'!F110+'15'!F110+'16'!F110+'17'!F110+'18'!F110+'19'!F110+D..!F110</f>
        <v>0</v>
      </c>
      <c r="G110" s="56">
        <f>+'14'!G110+'15'!G110+'16'!G110+'17'!G110+'18'!G110+'19'!G110+D..!G110</f>
        <v>0</v>
      </c>
      <c r="H110" s="57">
        <f>+'14'!H110+'15'!H110+'16'!H110+'17'!H110+'18'!H110+'19'!H110+D..!H110</f>
        <v>0</v>
      </c>
      <c r="I110" s="57">
        <f>+'14'!I110+'15'!I110+'16'!I110+'17'!I110+'18'!I110+'19'!I110+D..!I110</f>
        <v>0</v>
      </c>
      <c r="J110" s="57">
        <f>+'14'!J110+'15'!J110+'16'!J110+'17'!J110+'18'!J110+'19'!J110+D..!J110</f>
        <v>0</v>
      </c>
      <c r="K110" s="57">
        <f>+'14'!K110+'15'!K110+'16'!K110+'17'!K110+'18'!K110+'19'!K110+D..!K110</f>
        <v>0</v>
      </c>
      <c r="L110" s="57">
        <f>+'14'!L110+'15'!L110+'16'!L110+'17'!L110+'18'!L110+'19'!L110+D..!L110</f>
        <v>0</v>
      </c>
      <c r="M110" s="57">
        <f>+'14'!M110+'15'!M110+'16'!M110+'17'!M110+'18'!M110+'19'!M110+D..!M110</f>
        <v>0</v>
      </c>
      <c r="N110" s="58">
        <f t="shared" si="8"/>
        <v>0</v>
      </c>
      <c r="O110" s="64">
        <f t="shared" si="9"/>
        <v>8000</v>
      </c>
      <c r="P110" s="300"/>
      <c r="Q110" s="3"/>
      <c r="R110" s="65">
        <f t="shared" si="10"/>
        <v>0</v>
      </c>
      <c r="S110" s="3"/>
      <c r="T110" s="65">
        <f t="shared" si="11"/>
        <v>0</v>
      </c>
      <c r="U110" s="3"/>
      <c r="V110" s="65">
        <f t="shared" si="12"/>
        <v>0</v>
      </c>
      <c r="W110" s="3"/>
      <c r="X110" s="65">
        <f t="shared" si="13"/>
        <v>0</v>
      </c>
      <c r="Y110" s="3"/>
      <c r="Z110" s="65">
        <f t="shared" si="14"/>
        <v>0</v>
      </c>
      <c r="AA110" s="3"/>
      <c r="AB110" s="65">
        <f t="shared" si="15"/>
        <v>0</v>
      </c>
    </row>
    <row r="111" spans="1:28" ht="12.75" customHeight="1">
      <c r="A111" s="116"/>
      <c r="B111" s="288" t="s">
        <v>36</v>
      </c>
      <c r="C111" s="287" t="s">
        <v>105</v>
      </c>
      <c r="D111" s="34">
        <f>+'14'!D111</f>
        <v>55700</v>
      </c>
      <c r="E111" s="63">
        <f>+'14'!E111+'15'!E111+'16'!E111+'17'!E111+'18'!E111+'19'!E111+D..!E111</f>
        <v>0</v>
      </c>
      <c r="F111" s="63">
        <f>+'14'!F111+'15'!F111+'16'!F111+'17'!F111+'18'!F111+'19'!F111+D..!F111</f>
        <v>0</v>
      </c>
      <c r="G111" s="56">
        <f>+'14'!G111+'15'!G111+'16'!G111+'17'!G111+'18'!G111+'19'!G111+D..!G111</f>
        <v>0</v>
      </c>
      <c r="H111" s="57">
        <f>+'14'!H111+'15'!H111+'16'!H111+'17'!H111+'18'!H111+'19'!H111+D..!H111</f>
        <v>0</v>
      </c>
      <c r="I111" s="57">
        <f>+'14'!I111+'15'!I111+'16'!I111+'17'!I111+'18'!I111+'19'!I111+D..!I111</f>
        <v>0</v>
      </c>
      <c r="J111" s="57">
        <f>+'14'!J111+'15'!J111+'16'!J111+'17'!J111+'18'!J111+'19'!J111+D..!J111</f>
        <v>0</v>
      </c>
      <c r="K111" s="57">
        <f>+'14'!K111+'15'!K111+'16'!K111+'17'!K111+'18'!K111+'19'!K111+D..!K111</f>
        <v>0</v>
      </c>
      <c r="L111" s="57">
        <f>+'14'!L111+'15'!L111+'16'!L111+'17'!L111+'18'!L111+'19'!L111+D..!L111</f>
        <v>0</v>
      </c>
      <c r="M111" s="57">
        <f>+'14'!M111+'15'!M111+'16'!M111+'17'!M111+'18'!M111+'19'!M111+D..!M111</f>
        <v>0</v>
      </c>
      <c r="N111" s="58">
        <f t="shared" si="8"/>
        <v>0</v>
      </c>
      <c r="O111" s="64">
        <f t="shared" si="9"/>
        <v>55700</v>
      </c>
      <c r="P111" s="300"/>
      <c r="Q111" s="3"/>
      <c r="R111" s="65">
        <f t="shared" si="10"/>
        <v>0</v>
      </c>
      <c r="S111" s="3"/>
      <c r="T111" s="65">
        <f t="shared" si="11"/>
        <v>0</v>
      </c>
      <c r="U111" s="3"/>
      <c r="V111" s="65">
        <f t="shared" si="12"/>
        <v>0</v>
      </c>
      <c r="W111" s="3"/>
      <c r="X111" s="65">
        <f t="shared" si="13"/>
        <v>0</v>
      </c>
      <c r="Y111" s="3"/>
      <c r="Z111" s="65">
        <f t="shared" si="14"/>
        <v>0</v>
      </c>
      <c r="AA111" s="3"/>
      <c r="AB111" s="65">
        <f t="shared" si="15"/>
        <v>0</v>
      </c>
    </row>
    <row r="112" spans="1:28" ht="12.75" customHeight="1">
      <c r="A112" s="116"/>
      <c r="B112" s="288" t="s">
        <v>37</v>
      </c>
      <c r="C112" s="287" t="s">
        <v>105</v>
      </c>
      <c r="D112" s="34">
        <f>+'14'!D112</f>
        <v>3130</v>
      </c>
      <c r="E112" s="63">
        <f>+'14'!E112+'15'!E112+'16'!E112+'17'!E112+'18'!E112+'19'!E112+D..!E112</f>
        <v>0</v>
      </c>
      <c r="F112" s="63">
        <f>+'14'!F112+'15'!F112+'16'!F112+'17'!F112+'18'!F112+'19'!F112+D..!F112</f>
        <v>0</v>
      </c>
      <c r="G112" s="56">
        <f>+'14'!G112+'15'!G112+'16'!G112+'17'!G112+'18'!G112+'19'!G112+D..!G112</f>
        <v>0</v>
      </c>
      <c r="H112" s="57">
        <f>+'14'!H112+'15'!H112+'16'!H112+'17'!H112+'18'!H112+'19'!H112+D..!H112</f>
        <v>0</v>
      </c>
      <c r="I112" s="57">
        <f>+'14'!I112+'15'!I112+'16'!I112+'17'!I112+'18'!I112+'19'!I112+D..!I112</f>
        <v>0</v>
      </c>
      <c r="J112" s="57">
        <f>+'14'!J112+'15'!J112+'16'!J112+'17'!J112+'18'!J112+'19'!J112+D..!J112</f>
        <v>0</v>
      </c>
      <c r="K112" s="57">
        <f>+'14'!K112+'15'!K112+'16'!K112+'17'!K112+'18'!K112+'19'!K112+D..!K112</f>
        <v>0</v>
      </c>
      <c r="L112" s="57">
        <f>+'14'!L112+'15'!L112+'16'!L112+'17'!L112+'18'!L112+'19'!L112+D..!L112</f>
        <v>0</v>
      </c>
      <c r="M112" s="57">
        <f>+'14'!M112+'15'!M112+'16'!M112+'17'!M112+'18'!M112+'19'!M112+D..!M112</f>
        <v>0</v>
      </c>
      <c r="N112" s="58">
        <f t="shared" si="8"/>
        <v>0</v>
      </c>
      <c r="O112" s="64">
        <f t="shared" si="9"/>
        <v>3130</v>
      </c>
      <c r="P112" s="300"/>
      <c r="Q112" s="3"/>
      <c r="R112" s="65">
        <f t="shared" si="10"/>
        <v>0</v>
      </c>
      <c r="S112" s="3"/>
      <c r="T112" s="65">
        <f t="shared" si="11"/>
        <v>0</v>
      </c>
      <c r="U112" s="3"/>
      <c r="V112" s="65">
        <f t="shared" si="12"/>
        <v>0</v>
      </c>
      <c r="W112" s="3"/>
      <c r="X112" s="65">
        <f t="shared" si="13"/>
        <v>0</v>
      </c>
      <c r="Y112" s="3"/>
      <c r="Z112" s="65">
        <f t="shared" si="14"/>
        <v>0</v>
      </c>
      <c r="AA112" s="3"/>
      <c r="AB112" s="65">
        <f t="shared" si="15"/>
        <v>0</v>
      </c>
    </row>
    <row r="113" spans="1:28" ht="12.75" customHeight="1">
      <c r="A113" s="116"/>
      <c r="B113" s="288" t="s">
        <v>38</v>
      </c>
      <c r="C113" s="287" t="s">
        <v>105</v>
      </c>
      <c r="D113" s="34">
        <f>+'14'!D113</f>
        <v>3000</v>
      </c>
      <c r="E113" s="63">
        <f>+'14'!E113+'15'!E113+'16'!E113+'17'!E113+'18'!E113+'19'!E113+D..!E113</f>
        <v>0</v>
      </c>
      <c r="F113" s="63">
        <f>+'14'!F113+'15'!F113+'16'!F113+'17'!F113+'18'!F113+'19'!F113+D..!F113</f>
        <v>0</v>
      </c>
      <c r="G113" s="56">
        <f>+'14'!G113+'15'!G113+'16'!G113+'17'!G113+'18'!G113+'19'!G113+D..!G113</f>
        <v>0</v>
      </c>
      <c r="H113" s="57">
        <f>+'14'!H113+'15'!H113+'16'!H113+'17'!H113+'18'!H113+'19'!H113+D..!H113</f>
        <v>0</v>
      </c>
      <c r="I113" s="57">
        <f>+'14'!I113+'15'!I113+'16'!I113+'17'!I113+'18'!I113+'19'!I113+D..!I113</f>
        <v>0</v>
      </c>
      <c r="J113" s="57">
        <f>+'14'!J113+'15'!J113+'16'!J113+'17'!J113+'18'!J113+'19'!J113+D..!J113</f>
        <v>0</v>
      </c>
      <c r="K113" s="57">
        <f>+'14'!K113+'15'!K113+'16'!K113+'17'!K113+'18'!K113+'19'!K113+D..!K113</f>
        <v>0</v>
      </c>
      <c r="L113" s="57">
        <f>+'14'!L113+'15'!L113+'16'!L113+'17'!L113+'18'!L113+'19'!L113+D..!L113</f>
        <v>0</v>
      </c>
      <c r="M113" s="57">
        <f>+'14'!M113+'15'!M113+'16'!M113+'17'!M113+'18'!M113+'19'!M113+D..!M113</f>
        <v>0</v>
      </c>
      <c r="N113" s="58">
        <f t="shared" si="8"/>
        <v>0</v>
      </c>
      <c r="O113" s="64">
        <f t="shared" si="9"/>
        <v>3000</v>
      </c>
      <c r="P113" s="300"/>
      <c r="Q113" s="3"/>
      <c r="R113" s="65">
        <f t="shared" si="10"/>
        <v>0</v>
      </c>
      <c r="S113" s="3"/>
      <c r="T113" s="65">
        <f t="shared" si="11"/>
        <v>0</v>
      </c>
      <c r="U113" s="3"/>
      <c r="V113" s="65">
        <f t="shared" si="12"/>
        <v>0</v>
      </c>
      <c r="W113" s="3"/>
      <c r="X113" s="65">
        <f t="shared" si="13"/>
        <v>0</v>
      </c>
      <c r="Y113" s="3"/>
      <c r="Z113" s="65">
        <f t="shared" si="14"/>
        <v>0</v>
      </c>
      <c r="AA113" s="3"/>
      <c r="AB113" s="65">
        <f t="shared" si="15"/>
        <v>0</v>
      </c>
    </row>
    <row r="114" spans="1:28" ht="12.75" customHeight="1">
      <c r="A114" s="116"/>
      <c r="B114" s="288" t="s">
        <v>39</v>
      </c>
      <c r="C114" s="287" t="s">
        <v>105</v>
      </c>
      <c r="D114" s="34">
        <f>+'14'!D114</f>
        <v>2000</v>
      </c>
      <c r="E114" s="63">
        <f>+'14'!E114+'15'!E114+'16'!E114+'17'!E114+'18'!E114+'19'!E114+D..!E114</f>
        <v>0</v>
      </c>
      <c r="F114" s="63">
        <f>+'14'!F114+'15'!F114+'16'!F114+'17'!F114+'18'!F114+'19'!F114+D..!F114</f>
        <v>0</v>
      </c>
      <c r="G114" s="56">
        <f>+'14'!G114+'15'!G114+'16'!G114+'17'!G114+'18'!G114+'19'!G114+D..!G114</f>
        <v>0</v>
      </c>
      <c r="H114" s="57">
        <f>+'14'!H114+'15'!H114+'16'!H114+'17'!H114+'18'!H114+'19'!H114+D..!H114</f>
        <v>0</v>
      </c>
      <c r="I114" s="57">
        <f>+'14'!I114+'15'!I114+'16'!I114+'17'!I114+'18'!I114+'19'!I114+D..!I114</f>
        <v>0</v>
      </c>
      <c r="J114" s="57">
        <f>+'14'!J114+'15'!J114+'16'!J114+'17'!J114+'18'!J114+'19'!J114+D..!J114</f>
        <v>0</v>
      </c>
      <c r="K114" s="57">
        <f>+'14'!K114+'15'!K114+'16'!K114+'17'!K114+'18'!K114+'19'!K114+D..!K114</f>
        <v>0</v>
      </c>
      <c r="L114" s="57">
        <f>+'14'!L114+'15'!L114+'16'!L114+'17'!L114+'18'!L114+'19'!L114+D..!L114</f>
        <v>0</v>
      </c>
      <c r="M114" s="57">
        <f>+'14'!M114+'15'!M114+'16'!M114+'17'!M114+'18'!M114+'19'!M114+D..!M114</f>
        <v>0</v>
      </c>
      <c r="N114" s="58">
        <f t="shared" si="8"/>
        <v>0</v>
      </c>
      <c r="O114" s="64">
        <f t="shared" si="9"/>
        <v>2000</v>
      </c>
      <c r="P114" s="300"/>
      <c r="Q114" s="3"/>
      <c r="R114" s="65">
        <f t="shared" si="10"/>
        <v>0</v>
      </c>
      <c r="S114" s="3"/>
      <c r="T114" s="65">
        <f t="shared" si="11"/>
        <v>0</v>
      </c>
      <c r="U114" s="3"/>
      <c r="V114" s="65">
        <f t="shared" si="12"/>
        <v>0</v>
      </c>
      <c r="W114" s="3"/>
      <c r="X114" s="65">
        <f t="shared" si="13"/>
        <v>0</v>
      </c>
      <c r="Y114" s="3"/>
      <c r="Z114" s="65">
        <f t="shared" si="14"/>
        <v>0</v>
      </c>
      <c r="AA114" s="3"/>
      <c r="AB114" s="65">
        <f t="shared" si="15"/>
        <v>0</v>
      </c>
    </row>
    <row r="115" spans="1:28" ht="12.75" customHeight="1">
      <c r="A115" s="116"/>
      <c r="B115" s="288" t="s">
        <v>41</v>
      </c>
      <c r="C115" s="287" t="s">
        <v>105</v>
      </c>
      <c r="D115" s="34">
        <f>+'14'!D115</f>
        <v>5518</v>
      </c>
      <c r="E115" s="63">
        <f>+'14'!E115+'15'!E115+'16'!E115+'17'!E115+'18'!E115+'19'!E115+D..!E115</f>
        <v>0</v>
      </c>
      <c r="F115" s="63">
        <f>+'14'!F115+'15'!F115+'16'!F115+'17'!F115+'18'!F115+'19'!F115+D..!F115</f>
        <v>0</v>
      </c>
      <c r="G115" s="56">
        <f>+'14'!G115+'15'!G115+'16'!G115+'17'!G115+'18'!G115+'19'!G115+D..!G115</f>
        <v>0</v>
      </c>
      <c r="H115" s="57">
        <f>+'14'!H115+'15'!H115+'16'!H115+'17'!H115+'18'!H115+'19'!H115+D..!H115</f>
        <v>0</v>
      </c>
      <c r="I115" s="57">
        <f>+'14'!I115+'15'!I115+'16'!I115+'17'!I115+'18'!I115+'19'!I115+D..!I115</f>
        <v>0</v>
      </c>
      <c r="J115" s="57">
        <f>+'14'!J115+'15'!J115+'16'!J115+'17'!J115+'18'!J115+'19'!J115+D..!J115</f>
        <v>0</v>
      </c>
      <c r="K115" s="57">
        <f>+'14'!K115+'15'!K115+'16'!K115+'17'!K115+'18'!K115+'19'!K115+D..!K115</f>
        <v>0</v>
      </c>
      <c r="L115" s="57">
        <f>+'14'!L115+'15'!L115+'16'!L115+'17'!L115+'18'!L115+'19'!L115+D..!L115</f>
        <v>0</v>
      </c>
      <c r="M115" s="57">
        <f>+'14'!M115+'15'!M115+'16'!M115+'17'!M115+'18'!M115+'19'!M115+D..!M115</f>
        <v>0</v>
      </c>
      <c r="N115" s="58">
        <f t="shared" si="8"/>
        <v>0</v>
      </c>
      <c r="O115" s="64">
        <f t="shared" si="9"/>
        <v>5518</v>
      </c>
      <c r="P115" s="300"/>
      <c r="Q115" s="3"/>
      <c r="R115" s="65">
        <f t="shared" si="10"/>
        <v>0</v>
      </c>
      <c r="S115" s="3"/>
      <c r="T115" s="65">
        <f t="shared" si="11"/>
        <v>0</v>
      </c>
      <c r="U115" s="3"/>
      <c r="V115" s="65">
        <f t="shared" si="12"/>
        <v>0</v>
      </c>
      <c r="W115" s="3"/>
      <c r="X115" s="65">
        <f t="shared" si="13"/>
        <v>0</v>
      </c>
      <c r="Y115" s="3"/>
      <c r="Z115" s="65">
        <f t="shared" si="14"/>
        <v>0</v>
      </c>
      <c r="AA115" s="3"/>
      <c r="AB115" s="65">
        <f t="shared" si="15"/>
        <v>0</v>
      </c>
    </row>
    <row r="116" spans="1:28" ht="12.75" customHeight="1">
      <c r="A116" s="116"/>
      <c r="B116" s="288" t="s">
        <v>42</v>
      </c>
      <c r="C116" s="287" t="s">
        <v>105</v>
      </c>
      <c r="D116" s="34">
        <f>+'14'!D116</f>
        <v>31568</v>
      </c>
      <c r="E116" s="63">
        <f>+'14'!E116+'15'!E116+'16'!E116+'17'!E116+'18'!E116+'19'!E116+D..!E116</f>
        <v>0</v>
      </c>
      <c r="F116" s="63">
        <f>+'14'!F116+'15'!F116+'16'!F116+'17'!F116+'18'!F116+'19'!F116+D..!F116</f>
        <v>0</v>
      </c>
      <c r="G116" s="56">
        <f>+'14'!G116+'15'!G116+'16'!G116+'17'!G116+'18'!G116+'19'!G116+D..!G116</f>
        <v>0</v>
      </c>
      <c r="H116" s="57">
        <f>+'14'!H116+'15'!H116+'16'!H116+'17'!H116+'18'!H116+'19'!H116+D..!H116</f>
        <v>0</v>
      </c>
      <c r="I116" s="57">
        <f>+'14'!I116+'15'!I116+'16'!I116+'17'!I116+'18'!I116+'19'!I116+D..!I116</f>
        <v>0</v>
      </c>
      <c r="J116" s="57">
        <f>+'14'!J116+'15'!J116+'16'!J116+'17'!J116+'18'!J116+'19'!J116+D..!J116</f>
        <v>0</v>
      </c>
      <c r="K116" s="57">
        <f>+'14'!K116+'15'!K116+'16'!K116+'17'!K116+'18'!K116+'19'!K116+D..!K116</f>
        <v>0</v>
      </c>
      <c r="L116" s="57">
        <f>+'14'!L116+'15'!L116+'16'!L116+'17'!L116+'18'!L116+'19'!L116+D..!L116</f>
        <v>0</v>
      </c>
      <c r="M116" s="57">
        <f>+'14'!M116+'15'!M116+'16'!M116+'17'!M116+'18'!M116+'19'!M116+D..!M116</f>
        <v>0</v>
      </c>
      <c r="N116" s="58">
        <f t="shared" si="8"/>
        <v>0</v>
      </c>
      <c r="O116" s="64">
        <f t="shared" si="9"/>
        <v>31568</v>
      </c>
      <c r="P116" s="300"/>
      <c r="Q116" s="3"/>
      <c r="R116" s="65">
        <f t="shared" si="10"/>
        <v>0</v>
      </c>
      <c r="S116" s="3"/>
      <c r="T116" s="65">
        <f t="shared" si="11"/>
        <v>0</v>
      </c>
      <c r="U116" s="3"/>
      <c r="V116" s="65">
        <f t="shared" si="12"/>
        <v>0</v>
      </c>
      <c r="W116" s="3"/>
      <c r="X116" s="65">
        <f t="shared" si="13"/>
        <v>0</v>
      </c>
      <c r="Y116" s="3"/>
      <c r="Z116" s="65">
        <f t="shared" si="14"/>
        <v>0</v>
      </c>
      <c r="AA116" s="3"/>
      <c r="AB116" s="65">
        <f t="shared" si="15"/>
        <v>0</v>
      </c>
    </row>
    <row r="117" spans="1:28" ht="12.75" customHeight="1">
      <c r="A117" s="116"/>
      <c r="B117" s="288" t="s">
        <v>108</v>
      </c>
      <c r="C117" s="287" t="s">
        <v>105</v>
      </c>
      <c r="D117" s="34">
        <f>+'14'!D117</f>
        <v>2956</v>
      </c>
      <c r="E117" s="63">
        <f>+'14'!E117+'15'!E117+'16'!E117+'17'!E117+'18'!E117+'19'!E117+D..!E117</f>
        <v>0</v>
      </c>
      <c r="F117" s="63">
        <f>+'14'!F117+'15'!F117+'16'!F117+'17'!F117+'18'!F117+'19'!F117+D..!F117</f>
        <v>0</v>
      </c>
      <c r="G117" s="56">
        <f>+'14'!G117+'15'!G117+'16'!G117+'17'!G117+'18'!G117+'19'!G117+D..!G117</f>
        <v>0</v>
      </c>
      <c r="H117" s="57">
        <f>+'14'!H117+'15'!H117+'16'!H117+'17'!H117+'18'!H117+'19'!H117+D..!H117</f>
        <v>0</v>
      </c>
      <c r="I117" s="57">
        <f>+'14'!I117+'15'!I117+'16'!I117+'17'!I117+'18'!I117+'19'!I117+D..!I117</f>
        <v>0</v>
      </c>
      <c r="J117" s="57">
        <f>+'14'!J117+'15'!J117+'16'!J117+'17'!J117+'18'!J117+'19'!J117+D..!J117</f>
        <v>0</v>
      </c>
      <c r="K117" s="57">
        <f>+'14'!K117+'15'!K117+'16'!K117+'17'!K117+'18'!K117+'19'!K117+D..!K117</f>
        <v>0</v>
      </c>
      <c r="L117" s="57">
        <f>+'14'!L117+'15'!L117+'16'!L117+'17'!L117+'18'!L117+'19'!L117+D..!L117</f>
        <v>0</v>
      </c>
      <c r="M117" s="57">
        <f>+'14'!M117+'15'!M117+'16'!M117+'17'!M117+'18'!M117+'19'!M117+D..!M117</f>
        <v>0</v>
      </c>
      <c r="N117" s="58">
        <f t="shared" si="8"/>
        <v>0</v>
      </c>
      <c r="O117" s="64">
        <f t="shared" si="9"/>
        <v>2956</v>
      </c>
      <c r="P117" s="300"/>
      <c r="Q117" s="3"/>
      <c r="R117" s="65">
        <f t="shared" si="10"/>
        <v>0</v>
      </c>
      <c r="S117" s="3"/>
      <c r="T117" s="65">
        <f t="shared" si="11"/>
        <v>0</v>
      </c>
      <c r="U117" s="3"/>
      <c r="V117" s="65">
        <f t="shared" si="12"/>
        <v>0</v>
      </c>
      <c r="W117" s="3"/>
      <c r="X117" s="65">
        <f t="shared" si="13"/>
        <v>0</v>
      </c>
      <c r="Y117" s="3"/>
      <c r="Z117" s="65">
        <f t="shared" si="14"/>
        <v>0</v>
      </c>
      <c r="AA117" s="3"/>
      <c r="AB117" s="65">
        <f t="shared" si="15"/>
        <v>0</v>
      </c>
    </row>
    <row r="118" spans="1:28" ht="12.75" customHeight="1">
      <c r="A118" s="116"/>
      <c r="B118" s="289" t="s">
        <v>130</v>
      </c>
      <c r="C118" s="287" t="s">
        <v>105</v>
      </c>
      <c r="D118" s="34">
        <f>+'14'!D118</f>
        <v>0</v>
      </c>
      <c r="E118" s="63">
        <f>+'14'!E118+'15'!E118+'16'!E118+'17'!E118+'18'!E118+'19'!E118+D..!E118</f>
        <v>0</v>
      </c>
      <c r="F118" s="63">
        <f>+'14'!F118+'15'!F118+'16'!F118+'17'!F118+'18'!F118+'19'!F118+D..!F118</f>
        <v>0</v>
      </c>
      <c r="G118" s="56">
        <f>+'14'!G118+'15'!G118+'16'!G118+'17'!G118+'18'!G118+'19'!G118+D..!G118</f>
        <v>0</v>
      </c>
      <c r="H118" s="57">
        <f>+'14'!H118+'15'!H118+'16'!H118+'17'!H118+'18'!H118+'19'!H118+D..!H118</f>
        <v>0</v>
      </c>
      <c r="I118" s="57">
        <f>+'14'!I118+'15'!I118+'16'!I118+'17'!I118+'18'!I118+'19'!I118+D..!I118</f>
        <v>0</v>
      </c>
      <c r="J118" s="57">
        <f>+'14'!J118+'15'!J118+'16'!J118+'17'!J118+'18'!J118+'19'!J118+D..!J118</f>
        <v>0</v>
      </c>
      <c r="K118" s="57">
        <f>+'14'!K118+'15'!K118+'16'!K118+'17'!K118+'18'!K118+'19'!K118+D..!K118</f>
        <v>0</v>
      </c>
      <c r="L118" s="57">
        <f>+'14'!L118+'15'!L118+'16'!L118+'17'!L118+'18'!L118+'19'!L118+D..!L118</f>
        <v>0</v>
      </c>
      <c r="M118" s="57">
        <f>+'14'!M118+'15'!M118+'16'!M118+'17'!M118+'18'!M118+'19'!M118+D..!M118</f>
        <v>0</v>
      </c>
      <c r="N118" s="58">
        <f t="shared" si="8"/>
        <v>0</v>
      </c>
      <c r="O118" s="64">
        <f t="shared" si="9"/>
        <v>0</v>
      </c>
      <c r="P118" s="300"/>
      <c r="Q118" s="3"/>
      <c r="R118" s="65">
        <f t="shared" si="10"/>
        <v>0</v>
      </c>
      <c r="S118" s="3"/>
      <c r="T118" s="65">
        <f t="shared" si="11"/>
        <v>0</v>
      </c>
      <c r="U118" s="3"/>
      <c r="V118" s="65">
        <f t="shared" si="12"/>
        <v>0</v>
      </c>
      <c r="W118" s="3"/>
      <c r="X118" s="65">
        <f t="shared" si="13"/>
        <v>0</v>
      </c>
      <c r="Y118" s="3"/>
      <c r="Z118" s="65">
        <f t="shared" si="14"/>
        <v>0</v>
      </c>
      <c r="AA118" s="3"/>
      <c r="AB118" s="65">
        <f t="shared" si="15"/>
        <v>0</v>
      </c>
    </row>
    <row r="119" spans="1:28" ht="12.75" customHeight="1">
      <c r="A119" s="116"/>
      <c r="B119" s="288"/>
      <c r="C119" s="287"/>
      <c r="D119" s="34">
        <f>+'14'!D119</f>
        <v>0</v>
      </c>
      <c r="E119" s="63">
        <f>+'14'!E119+'15'!E119+'16'!E119+'17'!E119+'18'!E119+'19'!E119+D..!E119</f>
        <v>0</v>
      </c>
      <c r="F119" s="63">
        <f>+'14'!F119+'15'!F119+'16'!F119+'17'!F119+'18'!F119+'19'!F119+D..!F119</f>
        <v>0</v>
      </c>
      <c r="G119" s="56">
        <f>+'14'!G119+'15'!G119+'16'!G119+'17'!G119+'18'!G119+'19'!G119+D..!G119</f>
        <v>0</v>
      </c>
      <c r="H119" s="57">
        <f>+'14'!H119+'15'!H119+'16'!H119+'17'!H119+'18'!H119+'19'!H119+D..!H119</f>
        <v>0</v>
      </c>
      <c r="I119" s="57">
        <f>+'14'!I119+'15'!I119+'16'!I119+'17'!I119+'18'!I119+'19'!I119+D..!I119</f>
        <v>0</v>
      </c>
      <c r="J119" s="57">
        <f>+'14'!J119+'15'!J119+'16'!J119+'17'!J119+'18'!J119+'19'!J119+D..!J119</f>
        <v>0</v>
      </c>
      <c r="K119" s="57">
        <f>+'14'!K119+'15'!K119+'16'!K119+'17'!K119+'18'!K119+'19'!K119+D..!K119</f>
        <v>0</v>
      </c>
      <c r="L119" s="57">
        <f>+'14'!L119+'15'!L119+'16'!L119+'17'!L119+'18'!L119+'19'!L119+D..!L119</f>
        <v>0</v>
      </c>
      <c r="M119" s="57">
        <f>+'14'!M119+'15'!M119+'16'!M119+'17'!M119+'18'!M119+'19'!M119+D..!M119</f>
        <v>0</v>
      </c>
      <c r="N119" s="58">
        <f t="shared" si="8"/>
        <v>0</v>
      </c>
      <c r="O119" s="64">
        <f t="shared" si="9"/>
        <v>0</v>
      </c>
      <c r="P119" s="300"/>
      <c r="Q119" s="3"/>
      <c r="R119" s="65">
        <f t="shared" si="10"/>
        <v>0</v>
      </c>
      <c r="S119" s="3"/>
      <c r="T119" s="65">
        <f t="shared" si="11"/>
        <v>0</v>
      </c>
      <c r="U119" s="3"/>
      <c r="V119" s="65">
        <f t="shared" si="12"/>
        <v>0</v>
      </c>
      <c r="W119" s="3"/>
      <c r="X119" s="65">
        <f t="shared" si="13"/>
        <v>0</v>
      </c>
      <c r="Y119" s="3"/>
      <c r="Z119" s="65">
        <f t="shared" si="14"/>
        <v>0</v>
      </c>
      <c r="AA119" s="3"/>
      <c r="AB119" s="65">
        <f t="shared" si="15"/>
        <v>0</v>
      </c>
    </row>
    <row r="120" spans="1:28" ht="12.75" customHeight="1">
      <c r="A120" s="116"/>
      <c r="B120" s="288"/>
      <c r="C120" s="287"/>
      <c r="D120" s="34">
        <f>+'14'!D120</f>
        <v>0</v>
      </c>
      <c r="E120" s="63">
        <f>+'14'!E120+'15'!E120+'16'!E120+'17'!E120+'18'!E120+'19'!E120+D..!E120</f>
        <v>0</v>
      </c>
      <c r="F120" s="63">
        <f>+'14'!F120+'15'!F120+'16'!F120+'17'!F120+'18'!F120+'19'!F120+D..!F120</f>
        <v>0</v>
      </c>
      <c r="G120" s="56">
        <f>+'14'!G120+'15'!G120+'16'!G120+'17'!G120+'18'!G120+'19'!G120+D..!G120</f>
        <v>0</v>
      </c>
      <c r="H120" s="57">
        <f>+'14'!H120+'15'!H120+'16'!H120+'17'!H120+'18'!H120+'19'!H120+D..!H120</f>
        <v>0</v>
      </c>
      <c r="I120" s="57">
        <f>+'14'!I120+'15'!I120+'16'!I120+'17'!I120+'18'!I120+'19'!I120+D..!I120</f>
        <v>0</v>
      </c>
      <c r="J120" s="57">
        <f>+'14'!J120+'15'!J120+'16'!J120+'17'!J120+'18'!J120+'19'!J120+D..!J120</f>
        <v>0</v>
      </c>
      <c r="K120" s="57">
        <f>+'14'!K120+'15'!K120+'16'!K120+'17'!K120+'18'!K120+'19'!K120+D..!K120</f>
        <v>0</v>
      </c>
      <c r="L120" s="57">
        <f>+'14'!L120+'15'!L120+'16'!L120+'17'!L120+'18'!L120+'19'!L120+D..!L120</f>
        <v>0</v>
      </c>
      <c r="M120" s="57">
        <f>+'14'!M120+'15'!M120+'16'!M120+'17'!M120+'18'!M120+'19'!M120+D..!M120</f>
        <v>0</v>
      </c>
      <c r="N120" s="58">
        <f t="shared" si="8"/>
        <v>0</v>
      </c>
      <c r="O120" s="64">
        <f t="shared" si="9"/>
        <v>0</v>
      </c>
      <c r="P120" s="300"/>
      <c r="Q120" s="3"/>
      <c r="R120" s="65">
        <f t="shared" si="10"/>
        <v>0</v>
      </c>
      <c r="S120" s="3"/>
      <c r="T120" s="65">
        <f t="shared" si="11"/>
        <v>0</v>
      </c>
      <c r="U120" s="3"/>
      <c r="V120" s="65">
        <f t="shared" si="12"/>
        <v>0</v>
      </c>
      <c r="W120" s="3"/>
      <c r="X120" s="65">
        <f t="shared" si="13"/>
        <v>0</v>
      </c>
      <c r="Y120" s="3"/>
      <c r="Z120" s="65">
        <f t="shared" si="14"/>
        <v>0</v>
      </c>
      <c r="AA120" s="3"/>
      <c r="AB120" s="65">
        <f t="shared" si="15"/>
        <v>0</v>
      </c>
    </row>
    <row r="121" spans="1:28" ht="12.75" customHeight="1">
      <c r="A121" s="116"/>
      <c r="B121" s="289"/>
      <c r="C121" s="287"/>
      <c r="D121" s="34">
        <f>+'14'!D121</f>
        <v>0</v>
      </c>
      <c r="E121" s="63">
        <f>+'14'!E121+'15'!E121+'16'!E121+'17'!E121+'18'!E121+'19'!E121+D..!E121</f>
        <v>0</v>
      </c>
      <c r="F121" s="63">
        <f>+'14'!F121+'15'!F121+'16'!F121+'17'!F121+'18'!F121+'19'!F121+D..!F121</f>
        <v>0</v>
      </c>
      <c r="G121" s="56">
        <f>+'14'!G121+'15'!G121+'16'!G121+'17'!G121+'18'!G121+'19'!G121+D..!G121</f>
        <v>0</v>
      </c>
      <c r="H121" s="57">
        <f>+'14'!H121+'15'!H121+'16'!H121+'17'!H121+'18'!H121+'19'!H121+D..!H121</f>
        <v>0</v>
      </c>
      <c r="I121" s="57">
        <f>+'14'!I121+'15'!I121+'16'!I121+'17'!I121+'18'!I121+'19'!I121+D..!I121</f>
        <v>0</v>
      </c>
      <c r="J121" s="57">
        <f>+'14'!J121+'15'!J121+'16'!J121+'17'!J121+'18'!J121+'19'!J121+D..!J121</f>
        <v>0</v>
      </c>
      <c r="K121" s="57">
        <f>+'14'!K121+'15'!K121+'16'!K121+'17'!K121+'18'!K121+'19'!K121+D..!K121</f>
        <v>0</v>
      </c>
      <c r="L121" s="57">
        <f>+'14'!L121+'15'!L121+'16'!L121+'17'!L121+'18'!L121+'19'!L121+D..!L121</f>
        <v>0</v>
      </c>
      <c r="M121" s="57">
        <f>+'14'!M121+'15'!M121+'16'!M121+'17'!M121+'18'!M121+'19'!M121+D..!M121</f>
        <v>0</v>
      </c>
      <c r="N121" s="58">
        <f t="shared" si="8"/>
        <v>0</v>
      </c>
      <c r="O121" s="64">
        <f t="shared" si="9"/>
        <v>0</v>
      </c>
      <c r="P121" s="300"/>
      <c r="Q121" s="3"/>
      <c r="R121" s="65">
        <f t="shared" si="10"/>
        <v>0</v>
      </c>
      <c r="S121" s="3"/>
      <c r="T121" s="65">
        <f t="shared" si="11"/>
        <v>0</v>
      </c>
      <c r="U121" s="3"/>
      <c r="V121" s="65">
        <f t="shared" si="12"/>
        <v>0</v>
      </c>
      <c r="W121" s="3"/>
      <c r="X121" s="65">
        <f t="shared" si="13"/>
        <v>0</v>
      </c>
      <c r="Y121" s="3"/>
      <c r="Z121" s="65">
        <f t="shared" si="14"/>
        <v>0</v>
      </c>
      <c r="AA121" s="3"/>
      <c r="AB121" s="65">
        <f t="shared" si="15"/>
        <v>0</v>
      </c>
    </row>
    <row r="122" spans="1:28" ht="12.75" customHeight="1">
      <c r="A122" s="116"/>
      <c r="B122" s="282" t="s">
        <v>2</v>
      </c>
      <c r="C122" s="290"/>
      <c r="D122" s="29">
        <f>+'15'!D122</f>
        <v>0</v>
      </c>
      <c r="E122" s="29"/>
      <c r="F122" s="29"/>
      <c r="G122" s="29"/>
      <c r="H122" s="30"/>
      <c r="I122" s="30"/>
      <c r="J122" s="31"/>
      <c r="K122" s="32"/>
      <c r="L122" s="32"/>
      <c r="M122" s="32"/>
      <c r="N122" s="32"/>
      <c r="O122" s="60">
        <f t="shared" si="9"/>
        <v>0</v>
      </c>
      <c r="P122" s="300"/>
      <c r="Q122" s="122"/>
      <c r="R122" s="61"/>
      <c r="S122" s="122"/>
      <c r="T122" s="61"/>
      <c r="U122" s="123"/>
      <c r="V122" s="62"/>
      <c r="W122" s="123"/>
      <c r="X122" s="62"/>
      <c r="Y122" s="123"/>
      <c r="Z122" s="62"/>
      <c r="AA122" s="123"/>
      <c r="AB122" s="62"/>
    </row>
    <row r="123" spans="1:28" ht="12.75" customHeight="1">
      <c r="A123" s="116"/>
      <c r="B123" s="286" t="s">
        <v>43</v>
      </c>
      <c r="C123" s="287" t="s">
        <v>69</v>
      </c>
      <c r="D123" s="34">
        <f>+'14'!D123</f>
        <v>2016.65</v>
      </c>
      <c r="E123" s="63">
        <f>+'14'!E123+'15'!E123+'16'!E123+'17'!E123+'18'!E123+'19'!E123+D..!E123</f>
        <v>0</v>
      </c>
      <c r="F123" s="63">
        <f>+'14'!F123+'15'!F123+'16'!F123+'17'!F123+'18'!F123+'19'!F123+D..!F123</f>
        <v>0</v>
      </c>
      <c r="G123" s="56">
        <f>+'14'!G123+'15'!G123+'16'!G123+'17'!G123+'18'!G123+'19'!G123+D..!G123</f>
        <v>0</v>
      </c>
      <c r="H123" s="57">
        <f>+'14'!H123+'15'!H123+'16'!H123+'17'!H123+'18'!H123+'19'!H123+D..!H123</f>
        <v>0</v>
      </c>
      <c r="I123" s="57">
        <f>+'14'!I123+'15'!I123+'16'!I123+'17'!I123+'18'!I123+'19'!I123+D..!I123</f>
        <v>0</v>
      </c>
      <c r="J123" s="57">
        <f>+'14'!J123+'15'!J123+'16'!J123+'17'!J123+'18'!J123+'19'!J123+D..!J123</f>
        <v>0</v>
      </c>
      <c r="K123" s="57">
        <f>+'14'!K123+'15'!K123+'16'!K123+'17'!K123+'18'!K123+'19'!K123+D..!K123</f>
        <v>0</v>
      </c>
      <c r="L123" s="57">
        <f>+'14'!L123+'15'!L123+'16'!L123+'17'!L123+'18'!L123+'19'!L123+D..!L123</f>
        <v>0</v>
      </c>
      <c r="M123" s="57">
        <f>+'14'!M123+'15'!M123+'16'!M123+'17'!M123+'18'!M123+'19'!M123+D..!M123</f>
        <v>0</v>
      </c>
      <c r="N123" s="58">
        <f t="shared" si="8"/>
        <v>0</v>
      </c>
      <c r="O123" s="64">
        <f t="shared" si="9"/>
        <v>2016.65</v>
      </c>
      <c r="P123" s="300"/>
      <c r="Q123" s="3"/>
      <c r="R123" s="65">
        <f t="shared" si="10"/>
        <v>0</v>
      </c>
      <c r="S123" s="3"/>
      <c r="T123" s="65">
        <f t="shared" si="11"/>
        <v>0</v>
      </c>
      <c r="U123" s="3"/>
      <c r="V123" s="65">
        <f t="shared" si="12"/>
        <v>0</v>
      </c>
      <c r="W123" s="3"/>
      <c r="X123" s="65">
        <f t="shared" si="13"/>
        <v>0</v>
      </c>
      <c r="Y123" s="3"/>
      <c r="Z123" s="65">
        <f t="shared" si="14"/>
        <v>0</v>
      </c>
      <c r="AA123" s="3"/>
      <c r="AB123" s="65">
        <f t="shared" si="15"/>
        <v>0</v>
      </c>
    </row>
    <row r="124" spans="1:28" ht="12.75" customHeight="1">
      <c r="A124" s="116"/>
      <c r="B124" s="286" t="s">
        <v>44</v>
      </c>
      <c r="C124" s="287" t="s">
        <v>69</v>
      </c>
      <c r="D124" s="34">
        <f>+'14'!D124</f>
        <v>1494.77</v>
      </c>
      <c r="E124" s="63">
        <f>+'14'!E124+'15'!E124+'16'!E124+'17'!E124+'18'!E124+'19'!E124+D..!E124</f>
        <v>0</v>
      </c>
      <c r="F124" s="63">
        <f>+'14'!F124+'15'!F124+'16'!F124+'17'!F124+'18'!F124+'19'!F124+D..!F124</f>
        <v>0</v>
      </c>
      <c r="G124" s="56">
        <f>+'14'!G124+'15'!G124+'16'!G124+'17'!G124+'18'!G124+'19'!G124+D..!G124</f>
        <v>0</v>
      </c>
      <c r="H124" s="57">
        <f>+'14'!H124+'15'!H124+'16'!H124+'17'!H124+'18'!H124+'19'!H124+D..!H124</f>
        <v>0</v>
      </c>
      <c r="I124" s="57">
        <f>+'14'!I124+'15'!I124+'16'!I124+'17'!I124+'18'!I124+'19'!I124+D..!I124</f>
        <v>0</v>
      </c>
      <c r="J124" s="57">
        <f>+'14'!J124+'15'!J124+'16'!J124+'17'!J124+'18'!J124+'19'!J124+D..!J124</f>
        <v>0</v>
      </c>
      <c r="K124" s="57">
        <f>+'14'!K124+'15'!K124+'16'!K124+'17'!K124+'18'!K124+'19'!K124+D..!K124</f>
        <v>0</v>
      </c>
      <c r="L124" s="57">
        <f>+'14'!L124+'15'!L124+'16'!L124+'17'!L124+'18'!L124+'19'!L124+D..!L124</f>
        <v>0</v>
      </c>
      <c r="M124" s="57">
        <f>+'14'!M124+'15'!M124+'16'!M124+'17'!M124+'18'!M124+'19'!M124+D..!M124</f>
        <v>0</v>
      </c>
      <c r="N124" s="58">
        <f t="shared" si="8"/>
        <v>0</v>
      </c>
      <c r="O124" s="64">
        <f t="shared" si="9"/>
        <v>1494.77</v>
      </c>
      <c r="P124" s="300"/>
      <c r="Q124" s="3"/>
      <c r="R124" s="65">
        <f t="shared" si="10"/>
        <v>0</v>
      </c>
      <c r="S124" s="3"/>
      <c r="T124" s="65">
        <f t="shared" si="11"/>
        <v>0</v>
      </c>
      <c r="U124" s="3"/>
      <c r="V124" s="65">
        <f t="shared" si="12"/>
        <v>0</v>
      </c>
      <c r="W124" s="3"/>
      <c r="X124" s="65">
        <f t="shared" si="13"/>
        <v>0</v>
      </c>
      <c r="Y124" s="3"/>
      <c r="Z124" s="65">
        <f t="shared" si="14"/>
        <v>0</v>
      </c>
      <c r="AA124" s="3"/>
      <c r="AB124" s="65">
        <f t="shared" si="15"/>
        <v>0</v>
      </c>
    </row>
    <row r="125" spans="1:28" ht="12.75" customHeight="1">
      <c r="A125" s="116"/>
      <c r="B125" s="286" t="s">
        <v>45</v>
      </c>
      <c r="C125" s="287" t="s">
        <v>69</v>
      </c>
      <c r="D125" s="34">
        <f>+'14'!D125</f>
        <v>1031.49</v>
      </c>
      <c r="E125" s="63">
        <f>+'14'!E125+'15'!E125+'16'!E125+'17'!E125+'18'!E125+'19'!E125+D..!E125</f>
        <v>0</v>
      </c>
      <c r="F125" s="63">
        <f>+'14'!F125+'15'!F125+'16'!F125+'17'!F125+'18'!F125+'19'!F125+D..!F125</f>
        <v>0</v>
      </c>
      <c r="G125" s="56">
        <f>+'14'!G125+'15'!G125+'16'!G125+'17'!G125+'18'!G125+'19'!G125+D..!G125</f>
        <v>0</v>
      </c>
      <c r="H125" s="57">
        <f>+'14'!H125+'15'!H125+'16'!H125+'17'!H125+'18'!H125+'19'!H125+D..!H125</f>
        <v>0</v>
      </c>
      <c r="I125" s="57">
        <f>+'14'!I125+'15'!I125+'16'!I125+'17'!I125+'18'!I125+'19'!I125+D..!I125</f>
        <v>0</v>
      </c>
      <c r="J125" s="57">
        <f>+'14'!J125+'15'!J125+'16'!J125+'17'!J125+'18'!J125+'19'!J125+D..!J125</f>
        <v>0</v>
      </c>
      <c r="K125" s="57">
        <f>+'14'!K125+'15'!K125+'16'!K125+'17'!K125+'18'!K125+'19'!K125+D..!K125</f>
        <v>0</v>
      </c>
      <c r="L125" s="57">
        <f>+'14'!L125+'15'!L125+'16'!L125+'17'!L125+'18'!L125+'19'!L125+D..!L125</f>
        <v>0</v>
      </c>
      <c r="M125" s="57">
        <f>+'14'!M125+'15'!M125+'16'!M125+'17'!M125+'18'!M125+'19'!M125+D..!M125</f>
        <v>0</v>
      </c>
      <c r="N125" s="58">
        <f t="shared" si="8"/>
        <v>0</v>
      </c>
      <c r="O125" s="64">
        <f t="shared" si="9"/>
        <v>1031.49</v>
      </c>
      <c r="P125" s="300"/>
      <c r="Q125" s="3"/>
      <c r="R125" s="65">
        <f t="shared" si="10"/>
        <v>0</v>
      </c>
      <c r="S125" s="3"/>
      <c r="T125" s="65">
        <f t="shared" si="11"/>
        <v>0</v>
      </c>
      <c r="U125" s="3"/>
      <c r="V125" s="65">
        <f t="shared" si="12"/>
        <v>0</v>
      </c>
      <c r="W125" s="3"/>
      <c r="X125" s="65">
        <f t="shared" si="13"/>
        <v>0</v>
      </c>
      <c r="Y125" s="3"/>
      <c r="Z125" s="65">
        <f t="shared" si="14"/>
        <v>0</v>
      </c>
      <c r="AA125" s="3"/>
      <c r="AB125" s="65">
        <f t="shared" si="15"/>
        <v>0</v>
      </c>
    </row>
    <row r="126" spans="1:28" ht="12.75" customHeight="1">
      <c r="A126" s="116"/>
      <c r="B126" s="286" t="s">
        <v>46</v>
      </c>
      <c r="C126" s="287" t="s">
        <v>69</v>
      </c>
      <c r="D126" s="34">
        <f>+'14'!D126</f>
        <v>210.8</v>
      </c>
      <c r="E126" s="63">
        <f>+'14'!E126+'15'!E126+'16'!E126+'17'!E126+'18'!E126+'19'!E126+D..!E126</f>
        <v>0</v>
      </c>
      <c r="F126" s="63">
        <f>+'14'!F126+'15'!F126+'16'!F126+'17'!F126+'18'!F126+'19'!F126+D..!F126</f>
        <v>0</v>
      </c>
      <c r="G126" s="56">
        <f>+'14'!G126+'15'!G126+'16'!G126+'17'!G126+'18'!G126+'19'!G126+D..!G126</f>
        <v>0</v>
      </c>
      <c r="H126" s="57">
        <f>+'14'!H126+'15'!H126+'16'!H126+'17'!H126+'18'!H126+'19'!H126+D..!H126</f>
        <v>0</v>
      </c>
      <c r="I126" s="57">
        <f>+'14'!I126+'15'!I126+'16'!I126+'17'!I126+'18'!I126+'19'!I126+D..!I126</f>
        <v>0</v>
      </c>
      <c r="J126" s="57">
        <f>+'14'!J126+'15'!J126+'16'!J126+'17'!J126+'18'!J126+'19'!J126+D..!J126</f>
        <v>0</v>
      </c>
      <c r="K126" s="57">
        <f>+'14'!K126+'15'!K126+'16'!K126+'17'!K126+'18'!K126+'19'!K126+D..!K126</f>
        <v>0</v>
      </c>
      <c r="L126" s="57">
        <f>+'14'!L126+'15'!L126+'16'!L126+'17'!L126+'18'!L126+'19'!L126+D..!L126</f>
        <v>0</v>
      </c>
      <c r="M126" s="57">
        <f>+'14'!M126+'15'!M126+'16'!M126+'17'!M126+'18'!M126+'19'!M126+D..!M126</f>
        <v>0</v>
      </c>
      <c r="N126" s="58">
        <f t="shared" si="8"/>
        <v>0</v>
      </c>
      <c r="O126" s="64">
        <f t="shared" si="9"/>
        <v>210.8</v>
      </c>
      <c r="P126" s="300"/>
      <c r="Q126" s="3"/>
      <c r="R126" s="65">
        <f t="shared" si="10"/>
        <v>0</v>
      </c>
      <c r="S126" s="3"/>
      <c r="T126" s="65">
        <f t="shared" si="11"/>
        <v>0</v>
      </c>
      <c r="U126" s="3"/>
      <c r="V126" s="65">
        <f t="shared" si="12"/>
        <v>0</v>
      </c>
      <c r="W126" s="3"/>
      <c r="X126" s="65">
        <f t="shared" si="13"/>
        <v>0</v>
      </c>
      <c r="Y126" s="3"/>
      <c r="Z126" s="65">
        <f t="shared" si="14"/>
        <v>0</v>
      </c>
      <c r="AA126" s="3"/>
      <c r="AB126" s="65">
        <f t="shared" si="15"/>
        <v>0</v>
      </c>
    </row>
    <row r="127" spans="1:28" ht="12.75" customHeight="1">
      <c r="A127" s="116"/>
      <c r="B127" s="286" t="s">
        <v>47</v>
      </c>
      <c r="C127" s="287" t="s">
        <v>105</v>
      </c>
      <c r="D127" s="34">
        <f>+'14'!D127</f>
        <v>56200</v>
      </c>
      <c r="E127" s="63">
        <f>+'14'!E127+'15'!E127+'16'!E127+'17'!E127+'18'!E127+'19'!E127+D..!E127</f>
        <v>0</v>
      </c>
      <c r="F127" s="63">
        <f>+'14'!F127+'15'!F127+'16'!F127+'17'!F127+'18'!F127+'19'!F127+D..!F127</f>
        <v>0</v>
      </c>
      <c r="G127" s="56">
        <f>+'14'!G127+'15'!G127+'16'!G127+'17'!G127+'18'!G127+'19'!G127+D..!G127</f>
        <v>0</v>
      </c>
      <c r="H127" s="57">
        <f>+'14'!H127+'15'!H127+'16'!H127+'17'!H127+'18'!H127+'19'!H127+D..!H127</f>
        <v>0</v>
      </c>
      <c r="I127" s="57">
        <f>+'14'!I127+'15'!I127+'16'!I127+'17'!I127+'18'!I127+'19'!I127+D..!I127</f>
        <v>0</v>
      </c>
      <c r="J127" s="57">
        <f>+'14'!J127+'15'!J127+'16'!J127+'17'!J127+'18'!J127+'19'!J127+D..!J127</f>
        <v>0</v>
      </c>
      <c r="K127" s="57">
        <f>+'14'!K127+'15'!K127+'16'!K127+'17'!K127+'18'!K127+'19'!K127+D..!K127</f>
        <v>0</v>
      </c>
      <c r="L127" s="57">
        <f>+'14'!L127+'15'!L127+'16'!L127+'17'!L127+'18'!L127+'19'!L127+D..!L127</f>
        <v>0</v>
      </c>
      <c r="M127" s="57">
        <f>+'14'!M127+'15'!M127+'16'!M127+'17'!M127+'18'!M127+'19'!M127+D..!M127</f>
        <v>0</v>
      </c>
      <c r="N127" s="58">
        <f t="shared" si="8"/>
        <v>0</v>
      </c>
      <c r="O127" s="64">
        <f t="shared" si="9"/>
        <v>56200</v>
      </c>
      <c r="P127" s="300"/>
      <c r="Q127" s="3"/>
      <c r="R127" s="65">
        <f t="shared" si="10"/>
        <v>0</v>
      </c>
      <c r="S127" s="3"/>
      <c r="T127" s="65">
        <f t="shared" si="11"/>
        <v>0</v>
      </c>
      <c r="U127" s="3"/>
      <c r="V127" s="65">
        <f t="shared" si="12"/>
        <v>0</v>
      </c>
      <c r="W127" s="3"/>
      <c r="X127" s="65">
        <f t="shared" si="13"/>
        <v>0</v>
      </c>
      <c r="Y127" s="3"/>
      <c r="Z127" s="65">
        <f t="shared" si="14"/>
        <v>0</v>
      </c>
      <c r="AA127" s="3"/>
      <c r="AB127" s="65">
        <f t="shared" si="15"/>
        <v>0</v>
      </c>
    </row>
    <row r="128" spans="1:28" ht="12.75" customHeight="1">
      <c r="A128" s="116"/>
      <c r="B128" s="286" t="s">
        <v>48</v>
      </c>
      <c r="C128" s="287" t="s">
        <v>105</v>
      </c>
      <c r="D128" s="34">
        <f>+'14'!D128</f>
        <v>130800</v>
      </c>
      <c r="E128" s="63">
        <f>+'14'!E128+'15'!E128+'16'!E128+'17'!E128+'18'!E128+'19'!E128+D..!E128</f>
        <v>0</v>
      </c>
      <c r="F128" s="63">
        <f>+'14'!F128+'15'!F128+'16'!F128+'17'!F128+'18'!F128+'19'!F128+D..!F128</f>
        <v>0</v>
      </c>
      <c r="G128" s="56">
        <f>+'14'!G128+'15'!G128+'16'!G128+'17'!G128+'18'!G128+'19'!G128+D..!G128</f>
        <v>0</v>
      </c>
      <c r="H128" s="57">
        <f>+'14'!H128+'15'!H128+'16'!H128+'17'!H128+'18'!H128+'19'!H128+D..!H128</f>
        <v>0</v>
      </c>
      <c r="I128" s="57">
        <f>+'14'!I128+'15'!I128+'16'!I128+'17'!I128+'18'!I128+'19'!I128+D..!I128</f>
        <v>0</v>
      </c>
      <c r="J128" s="57">
        <f>+'14'!J128+'15'!J128+'16'!J128+'17'!J128+'18'!J128+'19'!J128+D..!J128</f>
        <v>0</v>
      </c>
      <c r="K128" s="57">
        <f>+'14'!K128+'15'!K128+'16'!K128+'17'!K128+'18'!K128+'19'!K128+D..!K128</f>
        <v>0</v>
      </c>
      <c r="L128" s="57">
        <f>+'14'!L128+'15'!L128+'16'!L128+'17'!L128+'18'!L128+'19'!L128+D..!L128</f>
        <v>0</v>
      </c>
      <c r="M128" s="57">
        <f>+'14'!M128+'15'!M128+'16'!M128+'17'!M128+'18'!M128+'19'!M128+D..!M128</f>
        <v>0</v>
      </c>
      <c r="N128" s="58">
        <f t="shared" si="8"/>
        <v>0</v>
      </c>
      <c r="O128" s="64">
        <f t="shared" si="9"/>
        <v>130800</v>
      </c>
      <c r="P128" s="300"/>
      <c r="Q128" s="3"/>
      <c r="R128" s="65">
        <f t="shared" si="10"/>
        <v>0</v>
      </c>
      <c r="S128" s="3"/>
      <c r="T128" s="65">
        <f t="shared" si="11"/>
        <v>0</v>
      </c>
      <c r="U128" s="3"/>
      <c r="V128" s="65">
        <f t="shared" si="12"/>
        <v>0</v>
      </c>
      <c r="W128" s="3"/>
      <c r="X128" s="65">
        <f t="shared" si="13"/>
        <v>0</v>
      </c>
      <c r="Y128" s="3"/>
      <c r="Z128" s="65">
        <f t="shared" si="14"/>
        <v>0</v>
      </c>
      <c r="AA128" s="3"/>
      <c r="AB128" s="65">
        <f t="shared" si="15"/>
        <v>0</v>
      </c>
    </row>
    <row r="129" spans="1:28" ht="12.75" customHeight="1">
      <c r="A129" s="116"/>
      <c r="B129" s="286" t="s">
        <v>49</v>
      </c>
      <c r="C129" s="287" t="s">
        <v>105</v>
      </c>
      <c r="D129" s="34">
        <f>+'14'!D129</f>
        <v>0</v>
      </c>
      <c r="E129" s="63">
        <f>+'14'!E129+'15'!E129+'16'!E129+'17'!E129+'18'!E129+'19'!E129+D..!E129</f>
        <v>0</v>
      </c>
      <c r="F129" s="63">
        <f>+'14'!F129+'15'!F129+'16'!F129+'17'!F129+'18'!F129+'19'!F129+D..!F129</f>
        <v>0</v>
      </c>
      <c r="G129" s="56">
        <f>+'14'!G129+'15'!G129+'16'!G129+'17'!G129+'18'!G129+'19'!G129+D..!G129</f>
        <v>0</v>
      </c>
      <c r="H129" s="57">
        <f>+'14'!H129+'15'!H129+'16'!H129+'17'!H129+'18'!H129+'19'!H129+D..!H129</f>
        <v>0</v>
      </c>
      <c r="I129" s="57">
        <f>+'14'!I129+'15'!I129+'16'!I129+'17'!I129+'18'!I129+'19'!I129+D..!I129</f>
        <v>0</v>
      </c>
      <c r="J129" s="57">
        <f>+'14'!J129+'15'!J129+'16'!J129+'17'!J129+'18'!J129+'19'!J129+D..!J129</f>
        <v>0</v>
      </c>
      <c r="K129" s="57">
        <f>+'14'!K129+'15'!K129+'16'!K129+'17'!K129+'18'!K129+'19'!K129+D..!K129</f>
        <v>0</v>
      </c>
      <c r="L129" s="57">
        <f>+'14'!L129+'15'!L129+'16'!L129+'17'!L129+'18'!L129+'19'!L129+D..!L129</f>
        <v>0</v>
      </c>
      <c r="M129" s="57">
        <f>+'14'!M129+'15'!M129+'16'!M129+'17'!M129+'18'!M129+'19'!M129+D..!M129</f>
        <v>0</v>
      </c>
      <c r="N129" s="58">
        <f t="shared" si="8"/>
        <v>0</v>
      </c>
      <c r="O129" s="64">
        <f t="shared" si="9"/>
        <v>0</v>
      </c>
      <c r="P129" s="300"/>
      <c r="Q129" s="3"/>
      <c r="R129" s="65">
        <f t="shared" si="10"/>
        <v>0</v>
      </c>
      <c r="S129" s="3"/>
      <c r="T129" s="65">
        <f t="shared" si="11"/>
        <v>0</v>
      </c>
      <c r="U129" s="3"/>
      <c r="V129" s="65">
        <f t="shared" si="12"/>
        <v>0</v>
      </c>
      <c r="W129" s="3"/>
      <c r="X129" s="65">
        <f t="shared" si="13"/>
        <v>0</v>
      </c>
      <c r="Y129" s="3"/>
      <c r="Z129" s="65">
        <f t="shared" si="14"/>
        <v>0</v>
      </c>
      <c r="AA129" s="3"/>
      <c r="AB129" s="65">
        <f t="shared" si="15"/>
        <v>0</v>
      </c>
    </row>
    <row r="130" spans="1:28" ht="12.75" customHeight="1">
      <c r="A130" s="116"/>
      <c r="B130" s="286" t="s">
        <v>171</v>
      </c>
      <c r="C130" s="287" t="s">
        <v>105</v>
      </c>
      <c r="D130" s="34">
        <f>+'14'!D130</f>
        <v>36600</v>
      </c>
      <c r="E130" s="63">
        <f>+'14'!E130+'15'!E130+'16'!E130+'17'!E130+'18'!E130+'19'!E130+D..!E130</f>
        <v>0</v>
      </c>
      <c r="F130" s="63">
        <f>+'14'!F130+'15'!F130+'16'!F130+'17'!F130+'18'!F130+'19'!F130+D..!F130</f>
        <v>0</v>
      </c>
      <c r="G130" s="56">
        <f>+'14'!G130+'15'!G130+'16'!G130+'17'!G130+'18'!G130+'19'!G130+D..!G130</f>
        <v>0</v>
      </c>
      <c r="H130" s="57">
        <f>+'14'!H130+'15'!H130+'16'!H130+'17'!H130+'18'!H130+'19'!H130+D..!H130</f>
        <v>0</v>
      </c>
      <c r="I130" s="57">
        <f>+'14'!I130+'15'!I130+'16'!I130+'17'!I130+'18'!I130+'19'!I130+D..!I130</f>
        <v>0</v>
      </c>
      <c r="J130" s="57">
        <f>+'14'!J130+'15'!J130+'16'!J130+'17'!J130+'18'!J130+'19'!J130+D..!J130</f>
        <v>0</v>
      </c>
      <c r="K130" s="57">
        <f>+'14'!K130+'15'!K130+'16'!K130+'17'!K130+'18'!K130+'19'!K130+D..!K130</f>
        <v>0</v>
      </c>
      <c r="L130" s="57">
        <f>+'14'!L130+'15'!L130+'16'!L130+'17'!L130+'18'!L130+'19'!L130+D..!L130</f>
        <v>0</v>
      </c>
      <c r="M130" s="57">
        <f>+'14'!M130+'15'!M130+'16'!M130+'17'!M130+'18'!M130+'19'!M130+D..!M130</f>
        <v>0</v>
      </c>
      <c r="N130" s="58">
        <f t="shared" si="8"/>
        <v>0</v>
      </c>
      <c r="O130" s="64">
        <f t="shared" si="9"/>
        <v>36600</v>
      </c>
      <c r="P130" s="300"/>
      <c r="Q130" s="3"/>
      <c r="R130" s="65">
        <f t="shared" si="10"/>
        <v>0</v>
      </c>
      <c r="S130" s="3"/>
      <c r="T130" s="65">
        <f t="shared" si="11"/>
        <v>0</v>
      </c>
      <c r="U130" s="3"/>
      <c r="V130" s="65">
        <f t="shared" si="12"/>
        <v>0</v>
      </c>
      <c r="W130" s="3"/>
      <c r="X130" s="65">
        <f t="shared" si="13"/>
        <v>0</v>
      </c>
      <c r="Y130" s="3"/>
      <c r="Z130" s="65">
        <f t="shared" si="14"/>
        <v>0</v>
      </c>
      <c r="AA130" s="3"/>
      <c r="AB130" s="65">
        <f t="shared" si="15"/>
        <v>0</v>
      </c>
    </row>
    <row r="131" spans="1:28" ht="12.75" customHeight="1">
      <c r="A131" s="116"/>
      <c r="B131" s="286" t="s">
        <v>172</v>
      </c>
      <c r="C131" s="287" t="s">
        <v>105</v>
      </c>
      <c r="D131" s="34">
        <f>+'14'!D131</f>
        <v>22000</v>
      </c>
      <c r="E131" s="63">
        <f>+'14'!E131+'15'!E131+'16'!E131+'17'!E131+'18'!E131+'19'!E131+D..!E131</f>
        <v>0</v>
      </c>
      <c r="F131" s="63">
        <f>+'14'!F131+'15'!F131+'16'!F131+'17'!F131+'18'!F131+'19'!F131+D..!F131</f>
        <v>0</v>
      </c>
      <c r="G131" s="56">
        <f>+'14'!G131+'15'!G131+'16'!G131+'17'!G131+'18'!G131+'19'!G131+D..!G131</f>
        <v>0</v>
      </c>
      <c r="H131" s="57">
        <f>+'14'!H131+'15'!H131+'16'!H131+'17'!H131+'18'!H131+'19'!H131+D..!H131</f>
        <v>0</v>
      </c>
      <c r="I131" s="57">
        <f>+'14'!I131+'15'!I131+'16'!I131+'17'!I131+'18'!I131+'19'!I131+D..!I131</f>
        <v>0</v>
      </c>
      <c r="J131" s="57">
        <f>+'14'!J131+'15'!J131+'16'!J131+'17'!J131+'18'!J131+'19'!J131+D..!J131</f>
        <v>0</v>
      </c>
      <c r="K131" s="57">
        <f>+'14'!K131+'15'!K131+'16'!K131+'17'!K131+'18'!K131+'19'!K131+D..!K131</f>
        <v>0</v>
      </c>
      <c r="L131" s="57">
        <f>+'14'!L131+'15'!L131+'16'!L131+'17'!L131+'18'!L131+'19'!L131+D..!L131</f>
        <v>0</v>
      </c>
      <c r="M131" s="57">
        <f>+'14'!M131+'15'!M131+'16'!M131+'17'!M131+'18'!M131+'19'!M131+D..!M131</f>
        <v>0</v>
      </c>
      <c r="N131" s="58">
        <f t="shared" si="8"/>
        <v>0</v>
      </c>
      <c r="O131" s="64">
        <f t="shared" si="9"/>
        <v>22000</v>
      </c>
      <c r="P131" s="300"/>
      <c r="Q131" s="3"/>
      <c r="R131" s="65">
        <f t="shared" si="10"/>
        <v>0</v>
      </c>
      <c r="S131" s="3"/>
      <c r="T131" s="65">
        <f t="shared" si="11"/>
        <v>0</v>
      </c>
      <c r="U131" s="3"/>
      <c r="V131" s="65">
        <f t="shared" si="12"/>
        <v>0</v>
      </c>
      <c r="W131" s="3"/>
      <c r="X131" s="65">
        <f t="shared" si="13"/>
        <v>0</v>
      </c>
      <c r="Y131" s="3"/>
      <c r="Z131" s="65">
        <f t="shared" si="14"/>
        <v>0</v>
      </c>
      <c r="AA131" s="3"/>
      <c r="AB131" s="65">
        <f t="shared" si="15"/>
        <v>0</v>
      </c>
    </row>
    <row r="132" spans="1:28" ht="12.75" customHeight="1">
      <c r="A132" s="116"/>
      <c r="B132" s="286" t="s">
        <v>173</v>
      </c>
      <c r="C132" s="287" t="s">
        <v>105</v>
      </c>
      <c r="D132" s="34">
        <f>+'14'!D132</f>
        <v>42000</v>
      </c>
      <c r="E132" s="63">
        <f>+'14'!E132+'15'!E132+'16'!E132+'17'!E132+'18'!E132+'19'!E132+D..!E132</f>
        <v>0</v>
      </c>
      <c r="F132" s="63">
        <f>+'14'!F132+'15'!F132+'16'!F132+'17'!F132+'18'!F132+'19'!F132+D..!F132</f>
        <v>0</v>
      </c>
      <c r="G132" s="56">
        <f>+'14'!G132+'15'!G132+'16'!G132+'17'!G132+'18'!G132+'19'!G132+D..!G132</f>
        <v>0</v>
      </c>
      <c r="H132" s="57">
        <f>+'14'!H132+'15'!H132+'16'!H132+'17'!H132+'18'!H132+'19'!H132+D..!H132</f>
        <v>0</v>
      </c>
      <c r="I132" s="57">
        <f>+'14'!I132+'15'!I132+'16'!I132+'17'!I132+'18'!I132+'19'!I132+D..!I132</f>
        <v>0</v>
      </c>
      <c r="J132" s="57">
        <f>+'14'!J132+'15'!J132+'16'!J132+'17'!J132+'18'!J132+'19'!J132+D..!J132</f>
        <v>0</v>
      </c>
      <c r="K132" s="57">
        <f>+'14'!K132+'15'!K132+'16'!K132+'17'!K132+'18'!K132+'19'!K132+D..!K132</f>
        <v>0</v>
      </c>
      <c r="L132" s="57">
        <f>+'14'!L132+'15'!L132+'16'!L132+'17'!L132+'18'!L132+'19'!L132+D..!L132</f>
        <v>0</v>
      </c>
      <c r="M132" s="57">
        <f>+'14'!M132+'15'!M132+'16'!M132+'17'!M132+'18'!M132+'19'!M132+D..!M132</f>
        <v>0</v>
      </c>
      <c r="N132" s="58">
        <f t="shared" ref="N132" si="24">SUM(H132:M132)</f>
        <v>0</v>
      </c>
      <c r="O132" s="64">
        <f t="shared" ref="O132" si="25">+D132+G132-N132</f>
        <v>42000</v>
      </c>
      <c r="P132" s="300"/>
      <c r="Q132" s="3"/>
      <c r="R132" s="65">
        <f t="shared" ref="R132" si="26">+H132-Q132</f>
        <v>0</v>
      </c>
      <c r="S132" s="3"/>
      <c r="T132" s="65">
        <f t="shared" ref="T132" si="27">+I132-S132</f>
        <v>0</v>
      </c>
      <c r="U132" s="3"/>
      <c r="V132" s="65">
        <f t="shared" ref="V132" si="28">+J132-U132</f>
        <v>0</v>
      </c>
      <c r="W132" s="3"/>
      <c r="X132" s="65">
        <f t="shared" ref="X132" si="29">+K132-W132</f>
        <v>0</v>
      </c>
      <c r="Y132" s="3"/>
      <c r="Z132" s="65">
        <f t="shared" ref="Z132" si="30">+L132-Y132</f>
        <v>0</v>
      </c>
      <c r="AA132" s="3"/>
      <c r="AB132" s="65">
        <f t="shared" ref="AB132" si="31">+M132-AA132</f>
        <v>0</v>
      </c>
    </row>
    <row r="133" spans="1:28" ht="12.75" customHeight="1">
      <c r="A133" s="116"/>
      <c r="B133" s="272" t="s">
        <v>4</v>
      </c>
      <c r="C133" s="290"/>
      <c r="D133" s="29">
        <f>+'15'!D133</f>
        <v>0</v>
      </c>
      <c r="E133" s="29"/>
      <c r="F133" s="29"/>
      <c r="G133" s="29"/>
      <c r="H133" s="30"/>
      <c r="I133" s="30"/>
      <c r="J133" s="31"/>
      <c r="K133" s="32"/>
      <c r="L133" s="32"/>
      <c r="M133" s="32"/>
      <c r="N133" s="32"/>
      <c r="O133" s="60">
        <f t="shared" si="9"/>
        <v>0</v>
      </c>
      <c r="P133" s="300"/>
      <c r="Q133" s="122"/>
      <c r="R133" s="61"/>
      <c r="S133" s="122"/>
      <c r="T133" s="61"/>
      <c r="U133" s="123"/>
      <c r="V133" s="62"/>
      <c r="W133" s="123"/>
      <c r="X133" s="62"/>
      <c r="Y133" s="123"/>
      <c r="Z133" s="62"/>
      <c r="AA133" s="123"/>
      <c r="AB133" s="62"/>
    </row>
    <row r="134" spans="1:28" ht="12.75" customHeight="1">
      <c r="A134" s="116"/>
      <c r="B134" s="286" t="s">
        <v>50</v>
      </c>
      <c r="C134" s="287" t="s">
        <v>105</v>
      </c>
      <c r="D134" s="34">
        <f>+'14'!D134</f>
        <v>501000</v>
      </c>
      <c r="E134" s="63">
        <f>+'14'!E134+'15'!E134+'16'!E134+'17'!E134+'18'!E134+'19'!E134+D..!E134</f>
        <v>0</v>
      </c>
      <c r="F134" s="63">
        <f>+'14'!F134+'15'!F134+'16'!F134+'17'!F134+'18'!F134+'19'!F134+D..!F134</f>
        <v>0</v>
      </c>
      <c r="G134" s="56">
        <f>+'14'!G134+'15'!G134+'16'!G134+'17'!G134+'18'!G134+'19'!G134+D..!G134</f>
        <v>0</v>
      </c>
      <c r="H134" s="57">
        <f>+'14'!H134+'15'!H134+'16'!H134+'17'!H134+'18'!H134+'19'!H134+D..!H134</f>
        <v>0</v>
      </c>
      <c r="I134" s="57">
        <f>+'14'!I134+'15'!I134+'16'!I134+'17'!I134+'18'!I134+'19'!I134+D..!I134</f>
        <v>0</v>
      </c>
      <c r="J134" s="57">
        <f>+'14'!J134+'15'!J134+'16'!J134+'17'!J134+'18'!J134+'19'!J134+D..!J134</f>
        <v>0</v>
      </c>
      <c r="K134" s="57">
        <f>+'14'!K134+'15'!K134+'16'!K134+'17'!K134+'18'!K134+'19'!K134+D..!K134</f>
        <v>0</v>
      </c>
      <c r="L134" s="57">
        <f>+'14'!L134+'15'!L134+'16'!L134+'17'!L134+'18'!L134+'19'!L134+D..!L134</f>
        <v>0</v>
      </c>
      <c r="M134" s="57">
        <f>+'14'!M134+'15'!M134+'16'!M134+'17'!M134+'18'!M134+'19'!M134+D..!M134</f>
        <v>0</v>
      </c>
      <c r="N134" s="58">
        <f t="shared" si="8"/>
        <v>0</v>
      </c>
      <c r="O134" s="64">
        <f t="shared" si="9"/>
        <v>501000</v>
      </c>
      <c r="P134" s="300"/>
      <c r="Q134" s="3"/>
      <c r="R134" s="65">
        <f t="shared" si="10"/>
        <v>0</v>
      </c>
      <c r="S134" s="3"/>
      <c r="T134" s="65">
        <f t="shared" si="11"/>
        <v>0</v>
      </c>
      <c r="U134" s="3"/>
      <c r="V134" s="65">
        <f t="shared" si="12"/>
        <v>0</v>
      </c>
      <c r="W134" s="3"/>
      <c r="X134" s="65">
        <f t="shared" si="13"/>
        <v>0</v>
      </c>
      <c r="Y134" s="3"/>
      <c r="Z134" s="65">
        <f t="shared" si="14"/>
        <v>0</v>
      </c>
      <c r="AA134" s="3"/>
      <c r="AB134" s="65">
        <f t="shared" si="15"/>
        <v>0</v>
      </c>
    </row>
    <row r="135" spans="1:28" ht="12.75" customHeight="1">
      <c r="A135" s="116"/>
      <c r="B135" s="286" t="s">
        <v>51</v>
      </c>
      <c r="C135" s="287" t="s">
        <v>105</v>
      </c>
      <c r="D135" s="34">
        <f>+'14'!D135</f>
        <v>0</v>
      </c>
      <c r="E135" s="63">
        <f>+'14'!E135+'15'!E135+'16'!E135+'17'!E135+'18'!E135+'19'!E135+D..!E135</f>
        <v>0</v>
      </c>
      <c r="F135" s="63">
        <f>+'14'!F135+'15'!F135+'16'!F135+'17'!F135+'18'!F135+'19'!F135+D..!F135</f>
        <v>0</v>
      </c>
      <c r="G135" s="56">
        <f>+'14'!G135+'15'!G135+'16'!G135+'17'!G135+'18'!G135+'19'!G135+D..!G135</f>
        <v>0</v>
      </c>
      <c r="H135" s="57">
        <f>+'14'!H135+'15'!H135+'16'!H135+'17'!H135+'18'!H135+'19'!H135+D..!H135</f>
        <v>0</v>
      </c>
      <c r="I135" s="57">
        <f>+'14'!I135+'15'!I135+'16'!I135+'17'!I135+'18'!I135+'19'!I135+D..!I135</f>
        <v>0</v>
      </c>
      <c r="J135" s="57">
        <f>+'14'!J135+'15'!J135+'16'!J135+'17'!J135+'18'!J135+'19'!J135+D..!J135</f>
        <v>0</v>
      </c>
      <c r="K135" s="57">
        <f>+'14'!K135+'15'!K135+'16'!K135+'17'!K135+'18'!K135+'19'!K135+D..!K135</f>
        <v>0</v>
      </c>
      <c r="L135" s="57">
        <f>+'14'!L135+'15'!L135+'16'!L135+'17'!L135+'18'!L135+'19'!L135+D..!L135</f>
        <v>0</v>
      </c>
      <c r="M135" s="57">
        <f>+'14'!M135+'15'!M135+'16'!M135+'17'!M135+'18'!M135+'19'!M135+D..!M135</f>
        <v>0</v>
      </c>
      <c r="N135" s="58">
        <f t="shared" si="8"/>
        <v>0</v>
      </c>
      <c r="O135" s="64">
        <f t="shared" si="9"/>
        <v>0</v>
      </c>
      <c r="P135" s="300"/>
      <c r="Q135" s="3"/>
      <c r="R135" s="65">
        <f t="shared" si="10"/>
        <v>0</v>
      </c>
      <c r="S135" s="3"/>
      <c r="T135" s="65">
        <f t="shared" si="11"/>
        <v>0</v>
      </c>
      <c r="U135" s="3"/>
      <c r="V135" s="65">
        <f t="shared" si="12"/>
        <v>0</v>
      </c>
      <c r="W135" s="3"/>
      <c r="X135" s="65">
        <f t="shared" si="13"/>
        <v>0</v>
      </c>
      <c r="Y135" s="3"/>
      <c r="Z135" s="65">
        <f t="shared" si="14"/>
        <v>0</v>
      </c>
      <c r="AA135" s="3"/>
      <c r="AB135" s="65">
        <f t="shared" si="15"/>
        <v>0</v>
      </c>
    </row>
    <row r="136" spans="1:28" ht="12.75" customHeight="1">
      <c r="A136" s="116"/>
      <c r="B136" s="286" t="s">
        <v>52</v>
      </c>
      <c r="C136" s="287" t="s">
        <v>69</v>
      </c>
      <c r="D136" s="34">
        <f>+'14'!D136</f>
        <v>121.80000000000001</v>
      </c>
      <c r="E136" s="63">
        <f>+'14'!E136+'15'!E136+'16'!E136+'17'!E136+'18'!E136+'19'!E136+D..!E136</f>
        <v>0</v>
      </c>
      <c r="F136" s="63">
        <f>+'14'!F136+'15'!F136+'16'!F136+'17'!F136+'18'!F136+'19'!F136+D..!F136</f>
        <v>0</v>
      </c>
      <c r="G136" s="56">
        <f>+'14'!G136+'15'!G136+'16'!G136+'17'!G136+'18'!G136+'19'!G136+D..!G136</f>
        <v>0</v>
      </c>
      <c r="H136" s="57">
        <f>+'14'!H136+'15'!H136+'16'!H136+'17'!H136+'18'!H136+'19'!H136+D..!H136</f>
        <v>0</v>
      </c>
      <c r="I136" s="57">
        <f>+'14'!I136+'15'!I136+'16'!I136+'17'!I136+'18'!I136+'19'!I136+D..!I136</f>
        <v>0</v>
      </c>
      <c r="J136" s="57">
        <f>+'14'!J136+'15'!J136+'16'!J136+'17'!J136+'18'!J136+'19'!J136+D..!J136</f>
        <v>0</v>
      </c>
      <c r="K136" s="57">
        <f>+'14'!K136+'15'!K136+'16'!K136+'17'!K136+'18'!K136+'19'!K136+D..!K136</f>
        <v>0</v>
      </c>
      <c r="L136" s="57">
        <f>+'14'!L136+'15'!L136+'16'!L136+'17'!L136+'18'!L136+'19'!L136+D..!L136</f>
        <v>0</v>
      </c>
      <c r="M136" s="57">
        <f>+'14'!M136+'15'!M136+'16'!M136+'17'!M136+'18'!M136+'19'!M136+D..!M136</f>
        <v>0</v>
      </c>
      <c r="N136" s="58">
        <f t="shared" si="8"/>
        <v>0</v>
      </c>
      <c r="O136" s="64">
        <f t="shared" si="9"/>
        <v>121.80000000000001</v>
      </c>
      <c r="P136" s="300"/>
      <c r="Q136" s="3"/>
      <c r="R136" s="65">
        <f t="shared" si="10"/>
        <v>0</v>
      </c>
      <c r="S136" s="3"/>
      <c r="T136" s="65">
        <f t="shared" si="11"/>
        <v>0</v>
      </c>
      <c r="U136" s="3"/>
      <c r="V136" s="65">
        <f t="shared" si="12"/>
        <v>0</v>
      </c>
      <c r="W136" s="3"/>
      <c r="X136" s="65">
        <f t="shared" si="13"/>
        <v>0</v>
      </c>
      <c r="Y136" s="3"/>
      <c r="Z136" s="65">
        <f t="shared" si="14"/>
        <v>0</v>
      </c>
      <c r="AA136" s="3"/>
      <c r="AB136" s="65">
        <f t="shared" si="15"/>
        <v>0</v>
      </c>
    </row>
    <row r="137" spans="1:28" ht="12.75" customHeight="1">
      <c r="A137" s="116"/>
      <c r="B137" s="286" t="s">
        <v>53</v>
      </c>
      <c r="C137" s="287" t="s">
        <v>69</v>
      </c>
      <c r="D137" s="34">
        <f>+'14'!D137</f>
        <v>61.83</v>
      </c>
      <c r="E137" s="63">
        <f>+'14'!E137+'15'!E137+'16'!E137+'17'!E137+'18'!E137+'19'!E137+D..!E137</f>
        <v>0</v>
      </c>
      <c r="F137" s="63">
        <f>+'14'!F137+'15'!F137+'16'!F137+'17'!F137+'18'!F137+'19'!F137+D..!F137</f>
        <v>0</v>
      </c>
      <c r="G137" s="56">
        <f>+'14'!G137+'15'!G137+'16'!G137+'17'!G137+'18'!G137+'19'!G137+D..!G137</f>
        <v>0</v>
      </c>
      <c r="H137" s="57">
        <f>+'14'!H137+'15'!H137+'16'!H137+'17'!H137+'18'!H137+'19'!H137+D..!H137</f>
        <v>0</v>
      </c>
      <c r="I137" s="57">
        <f>+'14'!I137+'15'!I137+'16'!I137+'17'!I137+'18'!I137+'19'!I137+D..!I137</f>
        <v>0</v>
      </c>
      <c r="J137" s="57">
        <f>+'14'!J137+'15'!J137+'16'!J137+'17'!J137+'18'!J137+'19'!J137+D..!J137</f>
        <v>0</v>
      </c>
      <c r="K137" s="57">
        <f>+'14'!K137+'15'!K137+'16'!K137+'17'!K137+'18'!K137+'19'!K137+D..!K137</f>
        <v>0</v>
      </c>
      <c r="L137" s="57">
        <f>+'14'!L137+'15'!L137+'16'!L137+'17'!L137+'18'!L137+'19'!L137+D..!L137</f>
        <v>0</v>
      </c>
      <c r="M137" s="57">
        <f>+'14'!M137+'15'!M137+'16'!M137+'17'!M137+'18'!M137+'19'!M137+D..!M137</f>
        <v>0</v>
      </c>
      <c r="N137" s="58">
        <f t="shared" si="8"/>
        <v>0</v>
      </c>
      <c r="O137" s="64">
        <f t="shared" si="9"/>
        <v>61.83</v>
      </c>
      <c r="P137" s="300"/>
      <c r="Q137" s="3"/>
      <c r="R137" s="65">
        <f t="shared" si="10"/>
        <v>0</v>
      </c>
      <c r="S137" s="3"/>
      <c r="T137" s="65">
        <f t="shared" si="11"/>
        <v>0</v>
      </c>
      <c r="U137" s="3"/>
      <c r="V137" s="65">
        <f t="shared" si="12"/>
        <v>0</v>
      </c>
      <c r="W137" s="3"/>
      <c r="X137" s="65">
        <f t="shared" si="13"/>
        <v>0</v>
      </c>
      <c r="Y137" s="3"/>
      <c r="Z137" s="65">
        <f t="shared" si="14"/>
        <v>0</v>
      </c>
      <c r="AA137" s="3"/>
      <c r="AB137" s="65">
        <f t="shared" si="15"/>
        <v>0</v>
      </c>
    </row>
    <row r="138" spans="1:28" ht="12.75" customHeight="1">
      <c r="A138" s="116"/>
      <c r="B138" s="286" t="s">
        <v>131</v>
      </c>
      <c r="C138" s="287" t="s">
        <v>69</v>
      </c>
      <c r="D138" s="34">
        <f>+'14'!D138</f>
        <v>54</v>
      </c>
      <c r="E138" s="63">
        <f>+'14'!E138+'15'!E138+'16'!E138+'17'!E138+'18'!E138+'19'!E138+D..!E138</f>
        <v>0</v>
      </c>
      <c r="F138" s="63">
        <f>+'14'!F138+'15'!F138+'16'!F138+'17'!F138+'18'!F138+'19'!F138+D..!F138</f>
        <v>0</v>
      </c>
      <c r="G138" s="56">
        <f>+'14'!G138+'15'!G138+'16'!G138+'17'!G138+'18'!G138+'19'!G138+D..!G138</f>
        <v>0</v>
      </c>
      <c r="H138" s="57">
        <f>+'14'!H138+'15'!H138+'16'!H138+'17'!H138+'18'!H138+'19'!H138+D..!H138</f>
        <v>0</v>
      </c>
      <c r="I138" s="57">
        <f>+'14'!I138+'15'!I138+'16'!I138+'17'!I138+'18'!I138+'19'!I138+D..!I138</f>
        <v>0</v>
      </c>
      <c r="J138" s="57">
        <f>+'14'!J138+'15'!J138+'16'!J138+'17'!J138+'18'!J138+'19'!J138+D..!J138</f>
        <v>0</v>
      </c>
      <c r="K138" s="57">
        <f>+'14'!K138+'15'!K138+'16'!K138+'17'!K138+'18'!K138+'19'!K138+D..!K138</f>
        <v>0</v>
      </c>
      <c r="L138" s="57">
        <f>+'14'!L138+'15'!L138+'16'!L138+'17'!L138+'18'!L138+'19'!L138+D..!L138</f>
        <v>0</v>
      </c>
      <c r="M138" s="57">
        <f>+'14'!M138+'15'!M138+'16'!M138+'17'!M138+'18'!M138+'19'!M138+D..!M138</f>
        <v>0</v>
      </c>
      <c r="N138" s="58">
        <f t="shared" si="8"/>
        <v>0</v>
      </c>
      <c r="O138" s="64">
        <f t="shared" si="9"/>
        <v>54</v>
      </c>
      <c r="P138" s="300"/>
      <c r="Q138" s="3"/>
      <c r="R138" s="65">
        <f t="shared" si="10"/>
        <v>0</v>
      </c>
      <c r="S138" s="3"/>
      <c r="T138" s="65">
        <f t="shared" si="11"/>
        <v>0</v>
      </c>
      <c r="U138" s="3"/>
      <c r="V138" s="65">
        <f t="shared" si="12"/>
        <v>0</v>
      </c>
      <c r="W138" s="3"/>
      <c r="X138" s="65">
        <f t="shared" si="13"/>
        <v>0</v>
      </c>
      <c r="Y138" s="3"/>
      <c r="Z138" s="65">
        <f t="shared" si="14"/>
        <v>0</v>
      </c>
      <c r="AA138" s="3"/>
      <c r="AB138" s="65">
        <f t="shared" si="15"/>
        <v>0</v>
      </c>
    </row>
    <row r="139" spans="1:28" ht="12.75" customHeight="1">
      <c r="A139" s="116"/>
      <c r="B139" s="286" t="s">
        <v>132</v>
      </c>
      <c r="C139" s="287" t="s">
        <v>69</v>
      </c>
      <c r="D139" s="34">
        <f>+'14'!D139</f>
        <v>25</v>
      </c>
      <c r="E139" s="63">
        <f>+'14'!E139+'15'!E139+'16'!E139+'17'!E139+'18'!E139+'19'!E139+D..!E139</f>
        <v>0</v>
      </c>
      <c r="F139" s="63">
        <f>+'14'!F139+'15'!F139+'16'!F139+'17'!F139+'18'!F139+'19'!F139+D..!F139</f>
        <v>0</v>
      </c>
      <c r="G139" s="56">
        <f>+'14'!G139+'15'!G139+'16'!G139+'17'!G139+'18'!G139+'19'!G139+D..!G139</f>
        <v>0</v>
      </c>
      <c r="H139" s="57">
        <f>+'14'!H139+'15'!H139+'16'!H139+'17'!H139+'18'!H139+'19'!H139+D..!H139</f>
        <v>0</v>
      </c>
      <c r="I139" s="57">
        <f>+'14'!I139+'15'!I139+'16'!I139+'17'!I139+'18'!I139+'19'!I139+D..!I139</f>
        <v>0</v>
      </c>
      <c r="J139" s="57">
        <f>+'14'!J139+'15'!J139+'16'!J139+'17'!J139+'18'!J139+'19'!J139+D..!J139</f>
        <v>0</v>
      </c>
      <c r="K139" s="57">
        <f>+'14'!K139+'15'!K139+'16'!K139+'17'!K139+'18'!K139+'19'!K139+D..!K139</f>
        <v>0</v>
      </c>
      <c r="L139" s="57">
        <f>+'14'!L139+'15'!L139+'16'!L139+'17'!L139+'18'!L139+'19'!L139+D..!L139</f>
        <v>0</v>
      </c>
      <c r="M139" s="57">
        <f>+'14'!M139+'15'!M139+'16'!M139+'17'!M139+'18'!M139+'19'!M139+D..!M139</f>
        <v>0</v>
      </c>
      <c r="N139" s="58">
        <f t="shared" ref="N139:N172" si="32">SUM(H139:M139)</f>
        <v>0</v>
      </c>
      <c r="O139" s="64">
        <f t="shared" ref="O139:O172" si="33">+D139+G139-N139</f>
        <v>25</v>
      </c>
      <c r="P139" s="300"/>
      <c r="Q139" s="3"/>
      <c r="R139" s="65">
        <f t="shared" ref="R139:R172" si="34">+H139-Q139</f>
        <v>0</v>
      </c>
      <c r="S139" s="3"/>
      <c r="T139" s="65">
        <f t="shared" ref="T139:T172" si="35">+I139-S139</f>
        <v>0</v>
      </c>
      <c r="U139" s="3"/>
      <c r="V139" s="65">
        <f t="shared" ref="V139:V172" si="36">+J139-U139</f>
        <v>0</v>
      </c>
      <c r="W139" s="3"/>
      <c r="X139" s="65">
        <f t="shared" ref="X139:X172" si="37">+K139-W139</f>
        <v>0</v>
      </c>
      <c r="Y139" s="3"/>
      <c r="Z139" s="65">
        <f t="shared" ref="Z139:Z172" si="38">+L139-Y139</f>
        <v>0</v>
      </c>
      <c r="AA139" s="3"/>
      <c r="AB139" s="65">
        <f t="shared" ref="AB139:AB172" si="39">+M139-AA139</f>
        <v>0</v>
      </c>
    </row>
    <row r="140" spans="1:28" ht="12.75" customHeight="1">
      <c r="A140" s="116"/>
      <c r="B140" s="286" t="s">
        <v>133</v>
      </c>
      <c r="C140" s="287" t="s">
        <v>69</v>
      </c>
      <c r="D140" s="34">
        <f>+'14'!D140</f>
        <v>0</v>
      </c>
      <c r="E140" s="63">
        <f>+'14'!E140+'15'!E140+'16'!E140+'17'!E140+'18'!E140+'19'!E140+D..!E140</f>
        <v>0</v>
      </c>
      <c r="F140" s="63">
        <f>+'14'!F140+'15'!F140+'16'!F140+'17'!F140+'18'!F140+'19'!F140+D..!F140</f>
        <v>0</v>
      </c>
      <c r="G140" s="56">
        <f>+'14'!G140+'15'!G140+'16'!G140+'17'!G140+'18'!G140+'19'!G140+D..!G140</f>
        <v>0</v>
      </c>
      <c r="H140" s="57">
        <f>+'14'!H140+'15'!H140+'16'!H140+'17'!H140+'18'!H140+'19'!H140+D..!H140</f>
        <v>0</v>
      </c>
      <c r="I140" s="57">
        <f>+'14'!I140+'15'!I140+'16'!I140+'17'!I140+'18'!I140+'19'!I140+D..!I140</f>
        <v>0</v>
      </c>
      <c r="J140" s="57">
        <f>+'14'!J140+'15'!J140+'16'!J140+'17'!J140+'18'!J140+'19'!J140+D..!J140</f>
        <v>0</v>
      </c>
      <c r="K140" s="57">
        <f>+'14'!K140+'15'!K140+'16'!K140+'17'!K140+'18'!K140+'19'!K140+D..!K140</f>
        <v>0</v>
      </c>
      <c r="L140" s="57">
        <f>+'14'!L140+'15'!L140+'16'!L140+'17'!L140+'18'!L140+'19'!L140+D..!L140</f>
        <v>0</v>
      </c>
      <c r="M140" s="57">
        <f>+'14'!M140+'15'!M140+'16'!M140+'17'!M140+'18'!M140+'19'!M140+D..!M140</f>
        <v>0</v>
      </c>
      <c r="N140" s="58">
        <f t="shared" si="32"/>
        <v>0</v>
      </c>
      <c r="O140" s="64">
        <f t="shared" si="33"/>
        <v>0</v>
      </c>
      <c r="P140" s="300"/>
      <c r="Q140" s="3"/>
      <c r="R140" s="65">
        <f t="shared" si="34"/>
        <v>0</v>
      </c>
      <c r="S140" s="3"/>
      <c r="T140" s="65">
        <f t="shared" si="35"/>
        <v>0</v>
      </c>
      <c r="U140" s="3"/>
      <c r="V140" s="65">
        <f t="shared" si="36"/>
        <v>0</v>
      </c>
      <c r="W140" s="3"/>
      <c r="X140" s="65">
        <f t="shared" si="37"/>
        <v>0</v>
      </c>
      <c r="Y140" s="3"/>
      <c r="Z140" s="65">
        <f t="shared" si="38"/>
        <v>0</v>
      </c>
      <c r="AA140" s="3"/>
      <c r="AB140" s="65">
        <f t="shared" si="39"/>
        <v>0</v>
      </c>
    </row>
    <row r="141" spans="1:28" ht="12.75" customHeight="1">
      <c r="A141" s="116"/>
      <c r="B141" s="286" t="s">
        <v>54</v>
      </c>
      <c r="C141" s="287" t="s">
        <v>105</v>
      </c>
      <c r="D141" s="34">
        <f>+'14'!D141</f>
        <v>8775</v>
      </c>
      <c r="E141" s="63">
        <f>+'14'!E141+'15'!E141+'16'!E141+'17'!E141+'18'!E141+'19'!E141+D..!E141</f>
        <v>0</v>
      </c>
      <c r="F141" s="63">
        <f>+'14'!F141+'15'!F141+'16'!F141+'17'!F141+'18'!F141+'19'!F141+D..!F141</f>
        <v>0</v>
      </c>
      <c r="G141" s="56">
        <f>+'14'!G141+'15'!G141+'16'!G141+'17'!G141+'18'!G141+'19'!G141+D..!G141</f>
        <v>0</v>
      </c>
      <c r="H141" s="57">
        <f>+'14'!H141+'15'!H141+'16'!H141+'17'!H141+'18'!H141+'19'!H141+D..!H141</f>
        <v>0</v>
      </c>
      <c r="I141" s="57">
        <f>+'14'!I141+'15'!I141+'16'!I141+'17'!I141+'18'!I141+'19'!I141+D..!I141</f>
        <v>0</v>
      </c>
      <c r="J141" s="57">
        <f>+'14'!J141+'15'!J141+'16'!J141+'17'!J141+'18'!J141+'19'!J141+D..!J141</f>
        <v>0</v>
      </c>
      <c r="K141" s="57">
        <f>+'14'!K141+'15'!K141+'16'!K141+'17'!K141+'18'!K141+'19'!K141+D..!K141</f>
        <v>0</v>
      </c>
      <c r="L141" s="57">
        <f>+'14'!L141+'15'!L141+'16'!L141+'17'!L141+'18'!L141+'19'!L141+D..!L141</f>
        <v>0</v>
      </c>
      <c r="M141" s="57">
        <f>+'14'!M141+'15'!M141+'16'!M141+'17'!M141+'18'!M141+'19'!M141+D..!M141</f>
        <v>0</v>
      </c>
      <c r="N141" s="58">
        <f t="shared" si="32"/>
        <v>0</v>
      </c>
      <c r="O141" s="64">
        <f t="shared" si="33"/>
        <v>8775</v>
      </c>
      <c r="P141" s="300"/>
      <c r="Q141" s="3"/>
      <c r="R141" s="65">
        <f t="shared" si="34"/>
        <v>0</v>
      </c>
      <c r="S141" s="3"/>
      <c r="T141" s="65">
        <f t="shared" si="35"/>
        <v>0</v>
      </c>
      <c r="U141" s="3"/>
      <c r="V141" s="65">
        <f t="shared" si="36"/>
        <v>0</v>
      </c>
      <c r="W141" s="3"/>
      <c r="X141" s="65">
        <f t="shared" si="37"/>
        <v>0</v>
      </c>
      <c r="Y141" s="3"/>
      <c r="Z141" s="65">
        <f t="shared" si="38"/>
        <v>0</v>
      </c>
      <c r="AA141" s="3"/>
      <c r="AB141" s="65">
        <f t="shared" si="39"/>
        <v>0</v>
      </c>
    </row>
    <row r="142" spans="1:28" ht="12.75" customHeight="1">
      <c r="A142" s="116"/>
      <c r="B142" s="286" t="s">
        <v>55</v>
      </c>
      <c r="C142" s="287" t="s">
        <v>105</v>
      </c>
      <c r="D142" s="34">
        <f>+'14'!D142</f>
        <v>0</v>
      </c>
      <c r="E142" s="63">
        <f>+'14'!E142+'15'!E142+'16'!E142+'17'!E142+'18'!E142+'19'!E142+D..!E142</f>
        <v>0</v>
      </c>
      <c r="F142" s="63">
        <f>+'14'!F142+'15'!F142+'16'!F142+'17'!F142+'18'!F142+'19'!F142+D..!F142</f>
        <v>0</v>
      </c>
      <c r="G142" s="56">
        <f>+'14'!G142+'15'!G142+'16'!G142+'17'!G142+'18'!G142+'19'!G142+D..!G142</f>
        <v>0</v>
      </c>
      <c r="H142" s="57">
        <f>+'14'!H142+'15'!H142+'16'!H142+'17'!H142+'18'!H142+'19'!H142+D..!H142</f>
        <v>0</v>
      </c>
      <c r="I142" s="57">
        <f>+'14'!I142+'15'!I142+'16'!I142+'17'!I142+'18'!I142+'19'!I142+D..!I142</f>
        <v>0</v>
      </c>
      <c r="J142" s="57">
        <f>+'14'!J142+'15'!J142+'16'!J142+'17'!J142+'18'!J142+'19'!J142+D..!J142</f>
        <v>0</v>
      </c>
      <c r="K142" s="57">
        <f>+'14'!K142+'15'!K142+'16'!K142+'17'!K142+'18'!K142+'19'!K142+D..!K142</f>
        <v>0</v>
      </c>
      <c r="L142" s="57">
        <f>+'14'!L142+'15'!L142+'16'!L142+'17'!L142+'18'!L142+'19'!L142+D..!L142</f>
        <v>0</v>
      </c>
      <c r="M142" s="57">
        <f>+'14'!M142+'15'!M142+'16'!M142+'17'!M142+'18'!M142+'19'!M142+D..!M142</f>
        <v>0</v>
      </c>
      <c r="N142" s="58">
        <f t="shared" si="32"/>
        <v>0</v>
      </c>
      <c r="O142" s="64">
        <f t="shared" si="33"/>
        <v>0</v>
      </c>
      <c r="P142" s="300"/>
      <c r="Q142" s="3"/>
      <c r="R142" s="65">
        <f t="shared" si="34"/>
        <v>0</v>
      </c>
      <c r="S142" s="3"/>
      <c r="T142" s="65">
        <f t="shared" si="35"/>
        <v>0</v>
      </c>
      <c r="U142" s="3"/>
      <c r="V142" s="65">
        <f t="shared" si="36"/>
        <v>0</v>
      </c>
      <c r="W142" s="3"/>
      <c r="X142" s="65">
        <f t="shared" si="37"/>
        <v>0</v>
      </c>
      <c r="Y142" s="3"/>
      <c r="Z142" s="65">
        <f t="shared" si="38"/>
        <v>0</v>
      </c>
      <c r="AA142" s="3"/>
      <c r="AB142" s="65">
        <f t="shared" si="39"/>
        <v>0</v>
      </c>
    </row>
    <row r="143" spans="1:28" ht="12.75" customHeight="1">
      <c r="A143" s="116"/>
      <c r="B143" s="292"/>
      <c r="C143" s="293"/>
      <c r="D143" s="34">
        <f>+'14'!D143</f>
        <v>0</v>
      </c>
      <c r="E143" s="63">
        <f>+'14'!E143+'15'!E143+'16'!E143+'17'!E143+'18'!E143+'19'!E143+D..!E143</f>
        <v>0</v>
      </c>
      <c r="F143" s="63">
        <f>+'14'!F143+'15'!F143+'16'!F143+'17'!F143+'18'!F143+'19'!F143+D..!F143</f>
        <v>0</v>
      </c>
      <c r="G143" s="56">
        <f>+'14'!G143+'15'!G143+'16'!G143+'17'!G143+'18'!G143+'19'!G143+D..!G143</f>
        <v>0</v>
      </c>
      <c r="H143" s="57">
        <f>+'14'!H143+'15'!H143+'16'!H143+'17'!H143+'18'!H143+'19'!H143+D..!H143</f>
        <v>0</v>
      </c>
      <c r="I143" s="57">
        <f>+'14'!I143+'15'!I143+'16'!I143+'17'!I143+'18'!I143+'19'!I143+D..!I143</f>
        <v>0</v>
      </c>
      <c r="J143" s="57">
        <f>+'14'!J143+'15'!J143+'16'!J143+'17'!J143+'18'!J143+'19'!J143+D..!J143</f>
        <v>0</v>
      </c>
      <c r="K143" s="57">
        <f>+'14'!K143+'15'!K143+'16'!K143+'17'!K143+'18'!K143+'19'!K143+D..!K143</f>
        <v>0</v>
      </c>
      <c r="L143" s="57">
        <f>+'14'!L143+'15'!L143+'16'!L143+'17'!L143+'18'!L143+'19'!L143+D..!L143</f>
        <v>0</v>
      </c>
      <c r="M143" s="57">
        <f>+'14'!M143+'15'!M143+'16'!M143+'17'!M143+'18'!M143+'19'!M143+D..!M143</f>
        <v>0</v>
      </c>
      <c r="N143" s="58">
        <f t="shared" si="32"/>
        <v>0</v>
      </c>
      <c r="O143" s="64">
        <f t="shared" si="33"/>
        <v>0</v>
      </c>
      <c r="P143" s="300"/>
      <c r="Q143" s="3"/>
      <c r="R143" s="65">
        <f t="shared" si="34"/>
        <v>0</v>
      </c>
      <c r="S143" s="3"/>
      <c r="T143" s="65">
        <f t="shared" si="35"/>
        <v>0</v>
      </c>
      <c r="U143" s="3"/>
      <c r="V143" s="65">
        <f t="shared" si="36"/>
        <v>0</v>
      </c>
      <c r="W143" s="3"/>
      <c r="X143" s="65">
        <f t="shared" si="37"/>
        <v>0</v>
      </c>
      <c r="Y143" s="3"/>
      <c r="Z143" s="65">
        <f t="shared" si="38"/>
        <v>0</v>
      </c>
      <c r="AA143" s="3"/>
      <c r="AB143" s="65">
        <f t="shared" si="39"/>
        <v>0</v>
      </c>
    </row>
    <row r="144" spans="1:28" ht="12.75" customHeight="1">
      <c r="A144" s="116"/>
      <c r="B144" s="294"/>
      <c r="C144" s="295"/>
      <c r="D144" s="34">
        <f>+'14'!D144</f>
        <v>0</v>
      </c>
      <c r="E144" s="63">
        <f>+'14'!E144+'15'!E144+'16'!E144+'17'!E144+'18'!E144+'19'!E144+D..!E144</f>
        <v>0</v>
      </c>
      <c r="F144" s="63">
        <f>+'14'!F144+'15'!F144+'16'!F144+'17'!F144+'18'!F144+'19'!F144+D..!F144</f>
        <v>0</v>
      </c>
      <c r="G144" s="56">
        <f>+'14'!G144+'15'!G144+'16'!G144+'17'!G144+'18'!G144+'19'!G144+D..!G144</f>
        <v>0</v>
      </c>
      <c r="H144" s="57">
        <f>+'14'!H144+'15'!H144+'16'!H144+'17'!H144+'18'!H144+'19'!H144+D..!H144</f>
        <v>0</v>
      </c>
      <c r="I144" s="57">
        <f>+'14'!I144+'15'!I144+'16'!I144+'17'!I144+'18'!I144+'19'!I144+D..!I144</f>
        <v>0</v>
      </c>
      <c r="J144" s="57">
        <f>+'14'!J144+'15'!J144+'16'!J144+'17'!J144+'18'!J144+'19'!J144+D..!J144</f>
        <v>0</v>
      </c>
      <c r="K144" s="57">
        <f>+'14'!K144+'15'!K144+'16'!K144+'17'!K144+'18'!K144+'19'!K144+D..!K144</f>
        <v>0</v>
      </c>
      <c r="L144" s="57">
        <f>+'14'!L144+'15'!L144+'16'!L144+'17'!L144+'18'!L144+'19'!L144+D..!L144</f>
        <v>0</v>
      </c>
      <c r="M144" s="57">
        <f>+'14'!M144+'15'!M144+'16'!M144+'17'!M144+'18'!M144+'19'!M144+D..!M144</f>
        <v>0</v>
      </c>
      <c r="N144" s="58">
        <f t="shared" si="32"/>
        <v>0</v>
      </c>
      <c r="O144" s="64">
        <f t="shared" si="33"/>
        <v>0</v>
      </c>
      <c r="P144" s="300"/>
      <c r="Q144" s="3"/>
      <c r="R144" s="65">
        <f t="shared" si="34"/>
        <v>0</v>
      </c>
      <c r="S144" s="3"/>
      <c r="T144" s="65">
        <f t="shared" si="35"/>
        <v>0</v>
      </c>
      <c r="U144" s="3"/>
      <c r="V144" s="65">
        <f t="shared" si="36"/>
        <v>0</v>
      </c>
      <c r="W144" s="3"/>
      <c r="X144" s="65">
        <f t="shared" si="37"/>
        <v>0</v>
      </c>
      <c r="Y144" s="3"/>
      <c r="Z144" s="65">
        <f t="shared" si="38"/>
        <v>0</v>
      </c>
      <c r="AA144" s="3"/>
      <c r="AB144" s="65">
        <f t="shared" si="39"/>
        <v>0</v>
      </c>
    </row>
    <row r="145" spans="1:28" ht="12.75" customHeight="1">
      <c r="A145" s="116"/>
      <c r="B145" s="272" t="s">
        <v>3</v>
      </c>
      <c r="C145" s="290"/>
      <c r="D145" s="29">
        <f>+'15'!D145</f>
        <v>0</v>
      </c>
      <c r="E145" s="29"/>
      <c r="F145" s="29"/>
      <c r="G145" s="29"/>
      <c r="H145" s="30"/>
      <c r="I145" s="30"/>
      <c r="J145" s="31"/>
      <c r="K145" s="32"/>
      <c r="L145" s="32"/>
      <c r="M145" s="32"/>
      <c r="N145" s="32"/>
      <c r="O145" s="60">
        <f t="shared" si="33"/>
        <v>0</v>
      </c>
      <c r="P145" s="300"/>
      <c r="Q145" s="122"/>
      <c r="R145" s="61"/>
      <c r="S145" s="122"/>
      <c r="T145" s="61"/>
      <c r="U145" s="123"/>
      <c r="V145" s="62"/>
      <c r="W145" s="123"/>
      <c r="X145" s="62"/>
      <c r="Y145" s="123"/>
      <c r="Z145" s="62"/>
      <c r="AA145" s="123"/>
      <c r="AB145" s="62"/>
    </row>
    <row r="146" spans="1:28" ht="12.75" customHeight="1">
      <c r="A146" s="116"/>
      <c r="B146" s="286" t="s">
        <v>56</v>
      </c>
      <c r="C146" s="287" t="s">
        <v>69</v>
      </c>
      <c r="D146" s="34">
        <f>+'14'!D146</f>
        <v>0</v>
      </c>
      <c r="E146" s="63">
        <f>+'14'!E146+'15'!E146+'16'!E146+'17'!E146+'18'!E146+'19'!E146+D..!E146</f>
        <v>0</v>
      </c>
      <c r="F146" s="63">
        <f>+'14'!F146+'15'!F146+'16'!F146+'17'!F146+'18'!F146+'19'!F146+D..!F146</f>
        <v>0</v>
      </c>
      <c r="G146" s="56">
        <f>+'14'!G146+'15'!G146+'16'!G146+'17'!G146+'18'!G146+'19'!G146+D..!G146</f>
        <v>0</v>
      </c>
      <c r="H146" s="57">
        <f>+'14'!H146+'15'!H146+'16'!H146+'17'!H146+'18'!H146+'19'!H146+D..!H146</f>
        <v>0</v>
      </c>
      <c r="I146" s="57">
        <f>+'14'!I146+'15'!I146+'16'!I146+'17'!I146+'18'!I146+'19'!I146+D..!I146</f>
        <v>0</v>
      </c>
      <c r="J146" s="57">
        <f>+'14'!J146+'15'!J146+'16'!J146+'17'!J146+'18'!J146+'19'!J146+D..!J146</f>
        <v>0</v>
      </c>
      <c r="K146" s="57">
        <f>+'14'!K146+'15'!K146+'16'!K146+'17'!K146+'18'!K146+'19'!K146+D..!K146</f>
        <v>0</v>
      </c>
      <c r="L146" s="57">
        <f>+'14'!L146+'15'!L146+'16'!L146+'17'!L146+'18'!L146+'19'!L146+D..!L146</f>
        <v>0</v>
      </c>
      <c r="M146" s="57">
        <f>+'14'!M146+'15'!M146+'16'!M146+'17'!M146+'18'!M146+'19'!M146+D..!M146</f>
        <v>0</v>
      </c>
      <c r="N146" s="58">
        <f t="shared" si="32"/>
        <v>0</v>
      </c>
      <c r="O146" s="64">
        <f t="shared" si="33"/>
        <v>0</v>
      </c>
      <c r="P146" s="300"/>
      <c r="Q146" s="3"/>
      <c r="R146" s="65">
        <f t="shared" si="34"/>
        <v>0</v>
      </c>
      <c r="S146" s="3"/>
      <c r="T146" s="65">
        <f t="shared" si="35"/>
        <v>0</v>
      </c>
      <c r="U146" s="3"/>
      <c r="V146" s="65">
        <f t="shared" si="36"/>
        <v>0</v>
      </c>
      <c r="W146" s="3"/>
      <c r="X146" s="65">
        <f t="shared" si="37"/>
        <v>0</v>
      </c>
      <c r="Y146" s="3"/>
      <c r="Z146" s="65">
        <f t="shared" si="38"/>
        <v>0</v>
      </c>
      <c r="AA146" s="3"/>
      <c r="AB146" s="65">
        <f t="shared" si="39"/>
        <v>0</v>
      </c>
    </row>
    <row r="147" spans="1:28" ht="12.75" customHeight="1">
      <c r="A147" s="116"/>
      <c r="B147" s="286" t="s">
        <v>57</v>
      </c>
      <c r="C147" s="287" t="s">
        <v>69</v>
      </c>
      <c r="D147" s="34">
        <f>+'14'!D147</f>
        <v>1280.51</v>
      </c>
      <c r="E147" s="63">
        <f>+'14'!E147+'15'!E147+'16'!E147+'17'!E147+'18'!E147+'19'!E147+D..!E147</f>
        <v>0</v>
      </c>
      <c r="F147" s="63">
        <f>+'14'!F147+'15'!F147+'16'!F147+'17'!F147+'18'!F147+'19'!F147+D..!F147</f>
        <v>0</v>
      </c>
      <c r="G147" s="56">
        <f>+'14'!G147+'15'!G147+'16'!G147+'17'!G147+'18'!G147+'19'!G147+D..!G147</f>
        <v>0</v>
      </c>
      <c r="H147" s="57">
        <f>+'14'!H147+'15'!H147+'16'!H147+'17'!H147+'18'!H147+'19'!H147+D..!H147</f>
        <v>0</v>
      </c>
      <c r="I147" s="57">
        <f>+'14'!I147+'15'!I147+'16'!I147+'17'!I147+'18'!I147+'19'!I147+D..!I147</f>
        <v>0</v>
      </c>
      <c r="J147" s="57">
        <f>+'14'!J147+'15'!J147+'16'!J147+'17'!J147+'18'!J147+'19'!J147+D..!J147</f>
        <v>0</v>
      </c>
      <c r="K147" s="57">
        <f>+'14'!K147+'15'!K147+'16'!K147+'17'!K147+'18'!K147+'19'!K147+D..!K147</f>
        <v>0</v>
      </c>
      <c r="L147" s="57">
        <f>+'14'!L147+'15'!L147+'16'!L147+'17'!L147+'18'!L147+'19'!L147+D..!L147</f>
        <v>0</v>
      </c>
      <c r="M147" s="57">
        <f>+'14'!M147+'15'!M147+'16'!M147+'17'!M147+'18'!M147+'19'!M147+D..!M147</f>
        <v>0</v>
      </c>
      <c r="N147" s="58">
        <f t="shared" si="32"/>
        <v>0</v>
      </c>
      <c r="O147" s="64">
        <f t="shared" si="33"/>
        <v>1280.51</v>
      </c>
      <c r="P147" s="300"/>
      <c r="Q147" s="3"/>
      <c r="R147" s="65">
        <f t="shared" si="34"/>
        <v>0</v>
      </c>
      <c r="S147" s="3"/>
      <c r="T147" s="65">
        <f t="shared" si="35"/>
        <v>0</v>
      </c>
      <c r="U147" s="3"/>
      <c r="V147" s="65">
        <f t="shared" si="36"/>
        <v>0</v>
      </c>
      <c r="W147" s="3"/>
      <c r="X147" s="65">
        <f t="shared" si="37"/>
        <v>0</v>
      </c>
      <c r="Y147" s="3"/>
      <c r="Z147" s="65">
        <f t="shared" si="38"/>
        <v>0</v>
      </c>
      <c r="AA147" s="3"/>
      <c r="AB147" s="65">
        <f t="shared" si="39"/>
        <v>0</v>
      </c>
    </row>
    <row r="148" spans="1:28" ht="12.75" customHeight="1">
      <c r="A148" s="116"/>
      <c r="B148" s="286" t="s">
        <v>58</v>
      </c>
      <c r="C148" s="287" t="s">
        <v>69</v>
      </c>
      <c r="D148" s="34">
        <f>+'14'!D148</f>
        <v>671.40999999999985</v>
      </c>
      <c r="E148" s="63">
        <f>+'14'!E148+'15'!E148+'16'!E148+'17'!E148+'18'!E148+'19'!E148+D..!E148</f>
        <v>0</v>
      </c>
      <c r="F148" s="63">
        <f>+'14'!F148+'15'!F148+'16'!F148+'17'!F148+'18'!F148+'19'!F148+D..!F148</f>
        <v>0</v>
      </c>
      <c r="G148" s="56">
        <f>+'14'!G148+'15'!G148+'16'!G148+'17'!G148+'18'!G148+'19'!G148+D..!G148</f>
        <v>0</v>
      </c>
      <c r="H148" s="57">
        <f>+'14'!H148+'15'!H148+'16'!H148+'17'!H148+'18'!H148+'19'!H148+D..!H148</f>
        <v>0</v>
      </c>
      <c r="I148" s="57">
        <f>+'14'!I148+'15'!I148+'16'!I148+'17'!I148+'18'!I148+'19'!I148+D..!I148</f>
        <v>0</v>
      </c>
      <c r="J148" s="57">
        <f>+'14'!J148+'15'!J148+'16'!J148+'17'!J148+'18'!J148+'19'!J148+D..!J148</f>
        <v>0</v>
      </c>
      <c r="K148" s="57">
        <f>+'14'!K148+'15'!K148+'16'!K148+'17'!K148+'18'!K148+'19'!K148+D..!K148</f>
        <v>0</v>
      </c>
      <c r="L148" s="57">
        <f>+'14'!L148+'15'!L148+'16'!L148+'17'!L148+'18'!L148+'19'!L148+D..!L148</f>
        <v>0</v>
      </c>
      <c r="M148" s="57">
        <f>+'14'!M148+'15'!M148+'16'!M148+'17'!M148+'18'!M148+'19'!M148+D..!M148</f>
        <v>0</v>
      </c>
      <c r="N148" s="58">
        <f t="shared" si="32"/>
        <v>0</v>
      </c>
      <c r="O148" s="64">
        <f t="shared" si="33"/>
        <v>671.40999999999985</v>
      </c>
      <c r="P148" s="300"/>
      <c r="Q148" s="3"/>
      <c r="R148" s="65">
        <f t="shared" si="34"/>
        <v>0</v>
      </c>
      <c r="S148" s="3"/>
      <c r="T148" s="65">
        <f t="shared" si="35"/>
        <v>0</v>
      </c>
      <c r="U148" s="3"/>
      <c r="V148" s="65">
        <f t="shared" si="36"/>
        <v>0</v>
      </c>
      <c r="W148" s="3"/>
      <c r="X148" s="65">
        <f t="shared" si="37"/>
        <v>0</v>
      </c>
      <c r="Y148" s="3"/>
      <c r="Z148" s="65">
        <f t="shared" si="38"/>
        <v>0</v>
      </c>
      <c r="AA148" s="3"/>
      <c r="AB148" s="65">
        <f t="shared" si="39"/>
        <v>0</v>
      </c>
    </row>
    <row r="149" spans="1:28" ht="12.75" customHeight="1">
      <c r="A149" s="116"/>
      <c r="B149" s="286" t="s">
        <v>59</v>
      </c>
      <c r="C149" s="287" t="s">
        <v>69</v>
      </c>
      <c r="D149" s="34">
        <f>+'14'!D149</f>
        <v>1344.12</v>
      </c>
      <c r="E149" s="63">
        <f>+'14'!E149+'15'!E149+'16'!E149+'17'!E149+'18'!E149+'19'!E149+D..!E149</f>
        <v>0</v>
      </c>
      <c r="F149" s="63">
        <f>+'14'!F149+'15'!F149+'16'!F149+'17'!F149+'18'!F149+'19'!F149+D..!F149</f>
        <v>0</v>
      </c>
      <c r="G149" s="56">
        <f>+'14'!G149+'15'!G149+'16'!G149+'17'!G149+'18'!G149+'19'!G149+D..!G149</f>
        <v>0</v>
      </c>
      <c r="H149" s="57">
        <f>+'14'!H149+'15'!H149+'16'!H149+'17'!H149+'18'!H149+'19'!H149+D..!H149</f>
        <v>0</v>
      </c>
      <c r="I149" s="57">
        <f>+'14'!I149+'15'!I149+'16'!I149+'17'!I149+'18'!I149+'19'!I149+D..!I149</f>
        <v>0</v>
      </c>
      <c r="J149" s="57">
        <f>+'14'!J149+'15'!J149+'16'!J149+'17'!J149+'18'!J149+'19'!J149+D..!J149</f>
        <v>0</v>
      </c>
      <c r="K149" s="57">
        <f>+'14'!K149+'15'!K149+'16'!K149+'17'!K149+'18'!K149+'19'!K149+D..!K149</f>
        <v>0</v>
      </c>
      <c r="L149" s="57">
        <f>+'14'!L149+'15'!L149+'16'!L149+'17'!L149+'18'!L149+'19'!L149+D..!L149</f>
        <v>0</v>
      </c>
      <c r="M149" s="57">
        <f>+'14'!M149+'15'!M149+'16'!M149+'17'!M149+'18'!M149+'19'!M149+D..!M149</f>
        <v>0</v>
      </c>
      <c r="N149" s="58">
        <f t="shared" si="32"/>
        <v>0</v>
      </c>
      <c r="O149" s="64">
        <f t="shared" si="33"/>
        <v>1344.12</v>
      </c>
      <c r="P149" s="300"/>
      <c r="Q149" s="3"/>
      <c r="R149" s="65">
        <f t="shared" si="34"/>
        <v>0</v>
      </c>
      <c r="S149" s="3"/>
      <c r="T149" s="65">
        <f t="shared" si="35"/>
        <v>0</v>
      </c>
      <c r="U149" s="3"/>
      <c r="V149" s="65">
        <f t="shared" si="36"/>
        <v>0</v>
      </c>
      <c r="W149" s="3"/>
      <c r="X149" s="65">
        <f t="shared" si="37"/>
        <v>0</v>
      </c>
      <c r="Y149" s="3"/>
      <c r="Z149" s="65">
        <f t="shared" si="38"/>
        <v>0</v>
      </c>
      <c r="AA149" s="3"/>
      <c r="AB149" s="65">
        <f t="shared" si="39"/>
        <v>0</v>
      </c>
    </row>
    <row r="150" spans="1:28" ht="12.75" customHeight="1">
      <c r="A150" s="116"/>
      <c r="B150" s="286" t="s">
        <v>60</v>
      </c>
      <c r="C150" s="287" t="s">
        <v>69</v>
      </c>
      <c r="D150" s="34">
        <f>+'14'!D150</f>
        <v>65.150000000000006</v>
      </c>
      <c r="E150" s="63">
        <f>+'14'!E150+'15'!E150+'16'!E150+'17'!E150+'18'!E150+'19'!E150+D..!E150</f>
        <v>0</v>
      </c>
      <c r="F150" s="63">
        <f>+'14'!F150+'15'!F150+'16'!F150+'17'!F150+'18'!F150+'19'!F150+D..!F150</f>
        <v>0</v>
      </c>
      <c r="G150" s="56">
        <f>+'14'!G150+'15'!G150+'16'!G150+'17'!G150+'18'!G150+'19'!G150+D..!G150</f>
        <v>0</v>
      </c>
      <c r="H150" s="57">
        <f>+'14'!H150+'15'!H150+'16'!H150+'17'!H150+'18'!H150+'19'!H150+D..!H150</f>
        <v>0</v>
      </c>
      <c r="I150" s="57">
        <f>+'14'!I150+'15'!I150+'16'!I150+'17'!I150+'18'!I150+'19'!I150+D..!I150</f>
        <v>0</v>
      </c>
      <c r="J150" s="57">
        <f>+'14'!J150+'15'!J150+'16'!J150+'17'!J150+'18'!J150+'19'!J150+D..!J150</f>
        <v>0</v>
      </c>
      <c r="K150" s="57">
        <f>+'14'!K150+'15'!K150+'16'!K150+'17'!K150+'18'!K150+'19'!K150+D..!K150</f>
        <v>0</v>
      </c>
      <c r="L150" s="57">
        <f>+'14'!L150+'15'!L150+'16'!L150+'17'!L150+'18'!L150+'19'!L150+D..!L150</f>
        <v>0</v>
      </c>
      <c r="M150" s="57">
        <f>+'14'!M150+'15'!M150+'16'!M150+'17'!M150+'18'!M150+'19'!M150+D..!M150</f>
        <v>0</v>
      </c>
      <c r="N150" s="58">
        <f t="shared" si="32"/>
        <v>0</v>
      </c>
      <c r="O150" s="64">
        <f t="shared" si="33"/>
        <v>65.150000000000006</v>
      </c>
      <c r="P150" s="300"/>
      <c r="Q150" s="3"/>
      <c r="R150" s="65">
        <f t="shared" si="34"/>
        <v>0</v>
      </c>
      <c r="S150" s="3"/>
      <c r="T150" s="65">
        <f t="shared" si="35"/>
        <v>0</v>
      </c>
      <c r="U150" s="3"/>
      <c r="V150" s="65">
        <f t="shared" si="36"/>
        <v>0</v>
      </c>
      <c r="W150" s="3"/>
      <c r="X150" s="65">
        <f t="shared" si="37"/>
        <v>0</v>
      </c>
      <c r="Y150" s="3"/>
      <c r="Z150" s="65">
        <f t="shared" si="38"/>
        <v>0</v>
      </c>
      <c r="AA150" s="3"/>
      <c r="AB150" s="65">
        <f t="shared" si="39"/>
        <v>0</v>
      </c>
    </row>
    <row r="151" spans="1:28" ht="12.75" customHeight="1">
      <c r="A151" s="116"/>
      <c r="B151" s="286" t="s">
        <v>61</v>
      </c>
      <c r="C151" s="287" t="s">
        <v>69</v>
      </c>
      <c r="D151" s="34">
        <f>+'14'!D151</f>
        <v>92.91</v>
      </c>
      <c r="E151" s="63">
        <f>+'14'!E151+'15'!E151+'16'!E151+'17'!E151+'18'!E151+'19'!E151+D..!E151</f>
        <v>0</v>
      </c>
      <c r="F151" s="63">
        <f>+'14'!F151+'15'!F151+'16'!F151+'17'!F151+'18'!F151+'19'!F151+D..!F151</f>
        <v>0</v>
      </c>
      <c r="G151" s="56">
        <f>+'14'!G151+'15'!G151+'16'!G151+'17'!G151+'18'!G151+'19'!G151+D..!G151</f>
        <v>0</v>
      </c>
      <c r="H151" s="57">
        <f>+'14'!H151+'15'!H151+'16'!H151+'17'!H151+'18'!H151+'19'!H151+D..!H151</f>
        <v>0</v>
      </c>
      <c r="I151" s="57">
        <f>+'14'!I151+'15'!I151+'16'!I151+'17'!I151+'18'!I151+'19'!I151+D..!I151</f>
        <v>0</v>
      </c>
      <c r="J151" s="57">
        <f>+'14'!J151+'15'!J151+'16'!J151+'17'!J151+'18'!J151+'19'!J151+D..!J151</f>
        <v>0</v>
      </c>
      <c r="K151" s="57">
        <f>+'14'!K151+'15'!K151+'16'!K151+'17'!K151+'18'!K151+'19'!K151+D..!K151</f>
        <v>0</v>
      </c>
      <c r="L151" s="57">
        <f>+'14'!L151+'15'!L151+'16'!L151+'17'!L151+'18'!L151+'19'!L151+D..!L151</f>
        <v>0</v>
      </c>
      <c r="M151" s="57">
        <f>+'14'!M151+'15'!M151+'16'!M151+'17'!M151+'18'!M151+'19'!M151+D..!M151</f>
        <v>0</v>
      </c>
      <c r="N151" s="58">
        <f t="shared" si="32"/>
        <v>0</v>
      </c>
      <c r="O151" s="64">
        <f t="shared" si="33"/>
        <v>92.91</v>
      </c>
      <c r="P151" s="300"/>
      <c r="Q151" s="3"/>
      <c r="R151" s="65">
        <f t="shared" si="34"/>
        <v>0</v>
      </c>
      <c r="S151" s="3"/>
      <c r="T151" s="65">
        <f t="shared" si="35"/>
        <v>0</v>
      </c>
      <c r="U151" s="3"/>
      <c r="V151" s="65">
        <f t="shared" si="36"/>
        <v>0</v>
      </c>
      <c r="W151" s="3"/>
      <c r="X151" s="65">
        <f t="shared" si="37"/>
        <v>0</v>
      </c>
      <c r="Y151" s="3"/>
      <c r="Z151" s="65">
        <f t="shared" si="38"/>
        <v>0</v>
      </c>
      <c r="AA151" s="3"/>
      <c r="AB151" s="65">
        <f t="shared" si="39"/>
        <v>0</v>
      </c>
    </row>
    <row r="152" spans="1:28" ht="12.75" customHeight="1">
      <c r="A152" s="116"/>
      <c r="B152" s="286" t="s">
        <v>62</v>
      </c>
      <c r="C152" s="287" t="s">
        <v>69</v>
      </c>
      <c r="D152" s="34">
        <f>+'14'!D152</f>
        <v>0</v>
      </c>
      <c r="E152" s="63">
        <f>+'14'!E152+'15'!E152+'16'!E152+'17'!E152+'18'!E152+'19'!E152+D..!E152</f>
        <v>0</v>
      </c>
      <c r="F152" s="63">
        <f>+'14'!F152+'15'!F152+'16'!F152+'17'!F152+'18'!F152+'19'!F152+D..!F152</f>
        <v>0</v>
      </c>
      <c r="G152" s="56">
        <f>+'14'!G152+'15'!G152+'16'!G152+'17'!G152+'18'!G152+'19'!G152+D..!G152</f>
        <v>0</v>
      </c>
      <c r="H152" s="57">
        <f>+'14'!H152+'15'!H152+'16'!H152+'17'!H152+'18'!H152+'19'!H152+D..!H152</f>
        <v>0</v>
      </c>
      <c r="I152" s="57">
        <f>+'14'!I152+'15'!I152+'16'!I152+'17'!I152+'18'!I152+'19'!I152+D..!I152</f>
        <v>0</v>
      </c>
      <c r="J152" s="57">
        <f>+'14'!J152+'15'!J152+'16'!J152+'17'!J152+'18'!J152+'19'!J152+D..!J152</f>
        <v>0</v>
      </c>
      <c r="K152" s="57">
        <f>+'14'!K152+'15'!K152+'16'!K152+'17'!K152+'18'!K152+'19'!K152+D..!K152</f>
        <v>0</v>
      </c>
      <c r="L152" s="57">
        <f>+'14'!L152+'15'!L152+'16'!L152+'17'!L152+'18'!L152+'19'!L152+D..!L152</f>
        <v>0</v>
      </c>
      <c r="M152" s="57">
        <f>+'14'!M152+'15'!M152+'16'!M152+'17'!M152+'18'!M152+'19'!M152+D..!M152</f>
        <v>0</v>
      </c>
      <c r="N152" s="58">
        <f t="shared" si="32"/>
        <v>0</v>
      </c>
      <c r="O152" s="64">
        <f t="shared" si="33"/>
        <v>0</v>
      </c>
      <c r="P152" s="300"/>
      <c r="Q152" s="3"/>
      <c r="R152" s="65">
        <f t="shared" si="34"/>
        <v>0</v>
      </c>
      <c r="S152" s="3"/>
      <c r="T152" s="65">
        <f t="shared" si="35"/>
        <v>0</v>
      </c>
      <c r="U152" s="3"/>
      <c r="V152" s="65">
        <f t="shared" si="36"/>
        <v>0</v>
      </c>
      <c r="W152" s="3"/>
      <c r="X152" s="65">
        <f t="shared" si="37"/>
        <v>0</v>
      </c>
      <c r="Y152" s="3"/>
      <c r="Z152" s="65">
        <f t="shared" si="38"/>
        <v>0</v>
      </c>
      <c r="AA152" s="3"/>
      <c r="AB152" s="65">
        <f t="shared" si="39"/>
        <v>0</v>
      </c>
    </row>
    <row r="153" spans="1:28" ht="12.75" customHeight="1">
      <c r="A153" s="116"/>
      <c r="B153" s="286" t="s">
        <v>63</v>
      </c>
      <c r="C153" s="287" t="s">
        <v>105</v>
      </c>
      <c r="D153" s="34">
        <f>+'14'!D153</f>
        <v>2274</v>
      </c>
      <c r="E153" s="63">
        <f>+'14'!E153+'15'!E153+'16'!E153+'17'!E153+'18'!E153+'19'!E153+D..!E153</f>
        <v>0</v>
      </c>
      <c r="F153" s="63">
        <f>+'14'!F153+'15'!F153+'16'!F153+'17'!F153+'18'!F153+'19'!F153+D..!F153</f>
        <v>0</v>
      </c>
      <c r="G153" s="56">
        <f>+'14'!G153+'15'!G153+'16'!G153+'17'!G153+'18'!G153+'19'!G153+D..!G153</f>
        <v>0</v>
      </c>
      <c r="H153" s="57">
        <f>+'14'!H153+'15'!H153+'16'!H153+'17'!H153+'18'!H153+'19'!H153+D..!H153</f>
        <v>0</v>
      </c>
      <c r="I153" s="57">
        <f>+'14'!I153+'15'!I153+'16'!I153+'17'!I153+'18'!I153+'19'!I153+D..!I153</f>
        <v>0</v>
      </c>
      <c r="J153" s="57">
        <f>+'14'!J153+'15'!J153+'16'!J153+'17'!J153+'18'!J153+'19'!J153+D..!J153</f>
        <v>0</v>
      </c>
      <c r="K153" s="57">
        <f>+'14'!K153+'15'!K153+'16'!K153+'17'!K153+'18'!K153+'19'!K153+D..!K153</f>
        <v>0</v>
      </c>
      <c r="L153" s="57">
        <f>+'14'!L153+'15'!L153+'16'!L153+'17'!L153+'18'!L153+'19'!L153+D..!L153</f>
        <v>0</v>
      </c>
      <c r="M153" s="57">
        <f>+'14'!M153+'15'!M153+'16'!M153+'17'!M153+'18'!M153+'19'!M153+D..!M153</f>
        <v>0</v>
      </c>
      <c r="N153" s="58">
        <f t="shared" si="32"/>
        <v>0</v>
      </c>
      <c r="O153" s="64">
        <f t="shared" si="33"/>
        <v>2274</v>
      </c>
      <c r="P153" s="300"/>
      <c r="Q153" s="3"/>
      <c r="R153" s="65">
        <f t="shared" si="34"/>
        <v>0</v>
      </c>
      <c r="S153" s="3"/>
      <c r="T153" s="65">
        <f t="shared" si="35"/>
        <v>0</v>
      </c>
      <c r="U153" s="3"/>
      <c r="V153" s="65">
        <f t="shared" si="36"/>
        <v>0</v>
      </c>
      <c r="W153" s="3"/>
      <c r="X153" s="65">
        <f t="shared" si="37"/>
        <v>0</v>
      </c>
      <c r="Y153" s="3"/>
      <c r="Z153" s="65">
        <f t="shared" si="38"/>
        <v>0</v>
      </c>
      <c r="AA153" s="3"/>
      <c r="AB153" s="65">
        <f t="shared" si="39"/>
        <v>0</v>
      </c>
    </row>
    <row r="154" spans="1:28" ht="12.75" customHeight="1">
      <c r="A154" s="116"/>
      <c r="B154" s="286" t="s">
        <v>64</v>
      </c>
      <c r="C154" s="287" t="s">
        <v>69</v>
      </c>
      <c r="D154" s="34">
        <f>+'14'!D154</f>
        <v>275.79999999999995</v>
      </c>
      <c r="E154" s="63">
        <f>+'14'!E154+'15'!E154+'16'!E154+'17'!E154+'18'!E154+'19'!E154+D..!E154</f>
        <v>0</v>
      </c>
      <c r="F154" s="63">
        <f>+'14'!F154+'15'!F154+'16'!F154+'17'!F154+'18'!F154+'19'!F154+D..!F154</f>
        <v>0</v>
      </c>
      <c r="G154" s="56">
        <f>+'14'!G154+'15'!G154+'16'!G154+'17'!G154+'18'!G154+'19'!G154+D..!G154</f>
        <v>0</v>
      </c>
      <c r="H154" s="57">
        <f>+'14'!H154+'15'!H154+'16'!H154+'17'!H154+'18'!H154+'19'!H154+D..!H154</f>
        <v>0</v>
      </c>
      <c r="I154" s="57">
        <f>+'14'!I154+'15'!I154+'16'!I154+'17'!I154+'18'!I154+'19'!I154+D..!I154</f>
        <v>0</v>
      </c>
      <c r="J154" s="57">
        <f>+'14'!J154+'15'!J154+'16'!J154+'17'!J154+'18'!J154+'19'!J154+D..!J154</f>
        <v>0</v>
      </c>
      <c r="K154" s="57">
        <f>+'14'!K154+'15'!K154+'16'!K154+'17'!K154+'18'!K154+'19'!K154+D..!K154</f>
        <v>0</v>
      </c>
      <c r="L154" s="57">
        <f>+'14'!L154+'15'!L154+'16'!L154+'17'!L154+'18'!L154+'19'!L154+D..!L154</f>
        <v>0</v>
      </c>
      <c r="M154" s="57">
        <f>+'14'!M154+'15'!M154+'16'!M154+'17'!M154+'18'!M154+'19'!M154+D..!M154</f>
        <v>0</v>
      </c>
      <c r="N154" s="58">
        <f t="shared" si="32"/>
        <v>0</v>
      </c>
      <c r="O154" s="64">
        <f t="shared" si="33"/>
        <v>275.79999999999995</v>
      </c>
      <c r="P154" s="300"/>
      <c r="Q154" s="3"/>
      <c r="R154" s="65">
        <f t="shared" si="34"/>
        <v>0</v>
      </c>
      <c r="S154" s="3"/>
      <c r="T154" s="65">
        <f t="shared" si="35"/>
        <v>0</v>
      </c>
      <c r="U154" s="3"/>
      <c r="V154" s="65">
        <f t="shared" si="36"/>
        <v>0</v>
      </c>
      <c r="W154" s="3"/>
      <c r="X154" s="65">
        <f t="shared" si="37"/>
        <v>0</v>
      </c>
      <c r="Y154" s="3"/>
      <c r="Z154" s="65">
        <f t="shared" si="38"/>
        <v>0</v>
      </c>
      <c r="AA154" s="3"/>
      <c r="AB154" s="65">
        <f t="shared" si="39"/>
        <v>0</v>
      </c>
    </row>
    <row r="155" spans="1:28" ht="12.75" customHeight="1">
      <c r="A155" s="116"/>
      <c r="B155" s="286" t="s">
        <v>65</v>
      </c>
      <c r="C155" s="287" t="s">
        <v>69</v>
      </c>
      <c r="D155" s="34">
        <f>+'14'!D155</f>
        <v>0</v>
      </c>
      <c r="E155" s="63">
        <f>+'14'!E155+'15'!E155+'16'!E155+'17'!E155+'18'!E155+'19'!E155+D..!E155</f>
        <v>0</v>
      </c>
      <c r="F155" s="63">
        <f>+'14'!F155+'15'!F155+'16'!F155+'17'!F155+'18'!F155+'19'!F155+D..!F155</f>
        <v>0</v>
      </c>
      <c r="G155" s="56">
        <f>+'14'!G155+'15'!G155+'16'!G155+'17'!G155+'18'!G155+'19'!G155+D..!G155</f>
        <v>0</v>
      </c>
      <c r="H155" s="57">
        <f>+'14'!H155+'15'!H155+'16'!H155+'17'!H155+'18'!H155+'19'!H155+D..!H155</f>
        <v>0</v>
      </c>
      <c r="I155" s="57">
        <f>+'14'!I155+'15'!I155+'16'!I155+'17'!I155+'18'!I155+'19'!I155+D..!I155</f>
        <v>0</v>
      </c>
      <c r="J155" s="57">
        <f>+'14'!J155+'15'!J155+'16'!J155+'17'!J155+'18'!J155+'19'!J155+D..!J155</f>
        <v>0</v>
      </c>
      <c r="K155" s="57">
        <f>+'14'!K155+'15'!K155+'16'!K155+'17'!K155+'18'!K155+'19'!K155+D..!K155</f>
        <v>0</v>
      </c>
      <c r="L155" s="57">
        <f>+'14'!L155+'15'!L155+'16'!L155+'17'!L155+'18'!L155+'19'!L155+D..!L155</f>
        <v>0</v>
      </c>
      <c r="M155" s="57">
        <f>+'14'!M155+'15'!M155+'16'!M155+'17'!M155+'18'!M155+'19'!M155+D..!M155</f>
        <v>0</v>
      </c>
      <c r="N155" s="58">
        <f t="shared" si="32"/>
        <v>0</v>
      </c>
      <c r="O155" s="64">
        <f t="shared" si="33"/>
        <v>0</v>
      </c>
      <c r="P155" s="300"/>
      <c r="Q155" s="3"/>
      <c r="R155" s="65">
        <f t="shared" si="34"/>
        <v>0</v>
      </c>
      <c r="S155" s="3"/>
      <c r="T155" s="65">
        <f t="shared" si="35"/>
        <v>0</v>
      </c>
      <c r="U155" s="3"/>
      <c r="V155" s="65">
        <f t="shared" si="36"/>
        <v>0</v>
      </c>
      <c r="W155" s="3"/>
      <c r="X155" s="65">
        <f t="shared" si="37"/>
        <v>0</v>
      </c>
      <c r="Y155" s="3"/>
      <c r="Z155" s="65">
        <f t="shared" si="38"/>
        <v>0</v>
      </c>
      <c r="AA155" s="3"/>
      <c r="AB155" s="65">
        <f t="shared" si="39"/>
        <v>0</v>
      </c>
    </row>
    <row r="156" spans="1:28" ht="12.75" customHeight="1">
      <c r="A156" s="116"/>
      <c r="B156" s="286" t="s">
        <v>107</v>
      </c>
      <c r="C156" s="287" t="s">
        <v>69</v>
      </c>
      <c r="D156" s="34">
        <f>+'14'!D156</f>
        <v>92.6</v>
      </c>
      <c r="E156" s="63">
        <f>+'14'!E156+'15'!E156+'16'!E156+'17'!E156+'18'!E156+'19'!E156+D..!E156</f>
        <v>0</v>
      </c>
      <c r="F156" s="63">
        <f>+'14'!F156+'15'!F156+'16'!F156+'17'!F156+'18'!F156+'19'!F156+D..!F156</f>
        <v>0</v>
      </c>
      <c r="G156" s="56">
        <f>+'14'!G156+'15'!G156+'16'!G156+'17'!G156+'18'!G156+'19'!G156+D..!G156</f>
        <v>0</v>
      </c>
      <c r="H156" s="57">
        <f>+'14'!H156+'15'!H156+'16'!H156+'17'!H156+'18'!H156+'19'!H156+D..!H156</f>
        <v>0</v>
      </c>
      <c r="I156" s="57">
        <f>+'14'!I156+'15'!I156+'16'!I156+'17'!I156+'18'!I156+'19'!I156+D..!I156</f>
        <v>0</v>
      </c>
      <c r="J156" s="57">
        <f>+'14'!J156+'15'!J156+'16'!J156+'17'!J156+'18'!J156+'19'!J156+D..!J156</f>
        <v>0</v>
      </c>
      <c r="K156" s="57">
        <f>+'14'!K156+'15'!K156+'16'!K156+'17'!K156+'18'!K156+'19'!K156+D..!K156</f>
        <v>0</v>
      </c>
      <c r="L156" s="57">
        <f>+'14'!L156+'15'!L156+'16'!L156+'17'!L156+'18'!L156+'19'!L156+D..!L156</f>
        <v>0</v>
      </c>
      <c r="M156" s="57">
        <f>+'14'!M156+'15'!M156+'16'!M156+'17'!M156+'18'!M156+'19'!M156+D..!M156</f>
        <v>0</v>
      </c>
      <c r="N156" s="58">
        <f t="shared" si="32"/>
        <v>0</v>
      </c>
      <c r="O156" s="64">
        <f t="shared" si="33"/>
        <v>92.6</v>
      </c>
      <c r="P156" s="300"/>
      <c r="Q156" s="3"/>
      <c r="R156" s="65">
        <f t="shared" si="34"/>
        <v>0</v>
      </c>
      <c r="S156" s="3"/>
      <c r="T156" s="65">
        <f t="shared" si="35"/>
        <v>0</v>
      </c>
      <c r="U156" s="3"/>
      <c r="V156" s="65">
        <f t="shared" si="36"/>
        <v>0</v>
      </c>
      <c r="W156" s="3"/>
      <c r="X156" s="65">
        <f t="shared" si="37"/>
        <v>0</v>
      </c>
      <c r="Y156" s="3"/>
      <c r="Z156" s="65">
        <f t="shared" si="38"/>
        <v>0</v>
      </c>
      <c r="AA156" s="3"/>
      <c r="AB156" s="65">
        <f t="shared" si="39"/>
        <v>0</v>
      </c>
    </row>
    <row r="157" spans="1:28" ht="12.75" customHeight="1">
      <c r="A157" s="116"/>
      <c r="B157" s="286" t="s">
        <v>106</v>
      </c>
      <c r="C157" s="287" t="s">
        <v>69</v>
      </c>
      <c r="D157" s="34">
        <f>+'14'!D157</f>
        <v>245.94</v>
      </c>
      <c r="E157" s="63">
        <f>+'14'!E157+'15'!E157+'16'!E157+'17'!E157+'18'!E157+'19'!E157+D..!E157</f>
        <v>0</v>
      </c>
      <c r="F157" s="63">
        <f>+'14'!F157+'15'!F157+'16'!F157+'17'!F157+'18'!F157+'19'!F157+D..!F157</f>
        <v>0</v>
      </c>
      <c r="G157" s="56">
        <f>+'14'!G157+'15'!G157+'16'!G157+'17'!G157+'18'!G157+'19'!G157+D..!G157</f>
        <v>0</v>
      </c>
      <c r="H157" s="57">
        <f>+'14'!H157+'15'!H157+'16'!H157+'17'!H157+'18'!H157+'19'!H157+D..!H157</f>
        <v>0</v>
      </c>
      <c r="I157" s="57">
        <f>+'14'!I157+'15'!I157+'16'!I157+'17'!I157+'18'!I157+'19'!I157+D..!I157</f>
        <v>0</v>
      </c>
      <c r="J157" s="57">
        <f>+'14'!J157+'15'!J157+'16'!J157+'17'!J157+'18'!J157+'19'!J157+D..!J157</f>
        <v>0</v>
      </c>
      <c r="K157" s="57">
        <f>+'14'!K157+'15'!K157+'16'!K157+'17'!K157+'18'!K157+'19'!K157+D..!K157</f>
        <v>0</v>
      </c>
      <c r="L157" s="57">
        <f>+'14'!L157+'15'!L157+'16'!L157+'17'!L157+'18'!L157+'19'!L157+D..!L157</f>
        <v>0</v>
      </c>
      <c r="M157" s="57">
        <f>+'14'!M157+'15'!M157+'16'!M157+'17'!M157+'18'!M157+'19'!M157+D..!M157</f>
        <v>0</v>
      </c>
      <c r="N157" s="58">
        <f t="shared" si="32"/>
        <v>0</v>
      </c>
      <c r="O157" s="64">
        <f t="shared" si="33"/>
        <v>245.94</v>
      </c>
      <c r="P157" s="300"/>
      <c r="Q157" s="3"/>
      <c r="R157" s="65">
        <f t="shared" si="34"/>
        <v>0</v>
      </c>
      <c r="S157" s="3"/>
      <c r="T157" s="65">
        <f t="shared" si="35"/>
        <v>0</v>
      </c>
      <c r="U157" s="3"/>
      <c r="V157" s="65">
        <f t="shared" si="36"/>
        <v>0</v>
      </c>
      <c r="W157" s="3"/>
      <c r="X157" s="65">
        <f t="shared" si="37"/>
        <v>0</v>
      </c>
      <c r="Y157" s="3"/>
      <c r="Z157" s="65">
        <f t="shared" si="38"/>
        <v>0</v>
      </c>
      <c r="AA157" s="3"/>
      <c r="AB157" s="65">
        <f t="shared" si="39"/>
        <v>0</v>
      </c>
    </row>
    <row r="158" spans="1:28" ht="12.75" customHeight="1">
      <c r="A158" s="116"/>
      <c r="B158" s="286" t="s">
        <v>104</v>
      </c>
      <c r="C158" s="287" t="s">
        <v>69</v>
      </c>
      <c r="D158" s="34">
        <f>+'14'!D158</f>
        <v>1395.6799999999998</v>
      </c>
      <c r="E158" s="63">
        <f>+'14'!E158+'15'!E158+'16'!E158+'17'!E158+'18'!E158+'19'!E158+D..!E158</f>
        <v>0</v>
      </c>
      <c r="F158" s="63">
        <f>+'14'!F158+'15'!F158+'16'!F158+'17'!F158+'18'!F158+'19'!F158+D..!F158</f>
        <v>0</v>
      </c>
      <c r="G158" s="56">
        <f>+'14'!G158+'15'!G158+'16'!G158+'17'!G158+'18'!G158+'19'!G158+D..!G158</f>
        <v>0</v>
      </c>
      <c r="H158" s="57">
        <f>+'14'!H158+'15'!H158+'16'!H158+'17'!H158+'18'!H158+'19'!H158+D..!H158</f>
        <v>0</v>
      </c>
      <c r="I158" s="57">
        <f>+'14'!I158+'15'!I158+'16'!I158+'17'!I158+'18'!I158+'19'!I158+D..!I158</f>
        <v>0</v>
      </c>
      <c r="J158" s="57">
        <f>+'14'!J158+'15'!J158+'16'!J158+'17'!J158+'18'!J158+'19'!J158+D..!J158</f>
        <v>0</v>
      </c>
      <c r="K158" s="57">
        <f>+'14'!K158+'15'!K158+'16'!K158+'17'!K158+'18'!K158+'19'!K158+D..!K158</f>
        <v>0</v>
      </c>
      <c r="L158" s="57">
        <f>+'14'!L158+'15'!L158+'16'!L158+'17'!L158+'18'!L158+'19'!L158+D..!L158</f>
        <v>0</v>
      </c>
      <c r="M158" s="57">
        <f>+'14'!M158+'15'!M158+'16'!M158+'17'!M158+'18'!M158+'19'!M158+D..!M158</f>
        <v>0</v>
      </c>
      <c r="N158" s="58">
        <f t="shared" si="32"/>
        <v>0</v>
      </c>
      <c r="O158" s="64">
        <f t="shared" si="33"/>
        <v>1395.6799999999998</v>
      </c>
      <c r="P158" s="300"/>
      <c r="Q158" s="3"/>
      <c r="R158" s="65">
        <f t="shared" si="34"/>
        <v>0</v>
      </c>
      <c r="S158" s="3"/>
      <c r="T158" s="65">
        <f t="shared" si="35"/>
        <v>0</v>
      </c>
      <c r="U158" s="3"/>
      <c r="V158" s="65">
        <f t="shared" si="36"/>
        <v>0</v>
      </c>
      <c r="W158" s="3"/>
      <c r="X158" s="65">
        <f t="shared" si="37"/>
        <v>0</v>
      </c>
      <c r="Y158" s="3"/>
      <c r="Z158" s="65">
        <f t="shared" si="38"/>
        <v>0</v>
      </c>
      <c r="AA158" s="3"/>
      <c r="AB158" s="65">
        <f t="shared" si="39"/>
        <v>0</v>
      </c>
    </row>
    <row r="159" spans="1:28" ht="12.75" customHeight="1">
      <c r="A159" s="116"/>
      <c r="B159" s="286" t="s">
        <v>66</v>
      </c>
      <c r="C159" s="287" t="s">
        <v>69</v>
      </c>
      <c r="D159" s="34">
        <f>+'14'!D159</f>
        <v>660.34999999999991</v>
      </c>
      <c r="E159" s="63">
        <f>+'14'!E159+'15'!E159+'16'!E159+'17'!E159+'18'!E159+'19'!E159+D..!E159</f>
        <v>0</v>
      </c>
      <c r="F159" s="63">
        <f>+'14'!F159+'15'!F159+'16'!F159+'17'!F159+'18'!F159+'19'!F159+D..!F159</f>
        <v>0</v>
      </c>
      <c r="G159" s="56">
        <f>+'14'!G159+'15'!G159+'16'!G159+'17'!G159+'18'!G159+'19'!G159+D..!G159</f>
        <v>0</v>
      </c>
      <c r="H159" s="57">
        <f>+'14'!H159+'15'!H159+'16'!H159+'17'!H159+'18'!H159+'19'!H159+D..!H159</f>
        <v>0</v>
      </c>
      <c r="I159" s="57">
        <f>+'14'!I159+'15'!I159+'16'!I159+'17'!I159+'18'!I159+'19'!I159+D..!I159</f>
        <v>0</v>
      </c>
      <c r="J159" s="57">
        <f>+'14'!J159+'15'!J159+'16'!J159+'17'!J159+'18'!J159+'19'!J159+D..!J159</f>
        <v>0</v>
      </c>
      <c r="K159" s="57">
        <f>+'14'!K159+'15'!K159+'16'!K159+'17'!K159+'18'!K159+'19'!K159+D..!K159</f>
        <v>0</v>
      </c>
      <c r="L159" s="57">
        <f>+'14'!L159+'15'!L159+'16'!L159+'17'!L159+'18'!L159+'19'!L159+D..!L159</f>
        <v>0</v>
      </c>
      <c r="M159" s="57">
        <f>+'14'!M159+'15'!M159+'16'!M159+'17'!M159+'18'!M159+'19'!M159+D..!M159</f>
        <v>0</v>
      </c>
      <c r="N159" s="58">
        <f t="shared" si="32"/>
        <v>0</v>
      </c>
      <c r="O159" s="64">
        <f t="shared" si="33"/>
        <v>660.34999999999991</v>
      </c>
      <c r="P159" s="300"/>
      <c r="Q159" s="3"/>
      <c r="R159" s="65">
        <f t="shared" si="34"/>
        <v>0</v>
      </c>
      <c r="S159" s="3"/>
      <c r="T159" s="65">
        <f t="shared" si="35"/>
        <v>0</v>
      </c>
      <c r="U159" s="3"/>
      <c r="V159" s="65">
        <f t="shared" si="36"/>
        <v>0</v>
      </c>
      <c r="W159" s="3"/>
      <c r="X159" s="65">
        <f t="shared" si="37"/>
        <v>0</v>
      </c>
      <c r="Y159" s="3"/>
      <c r="Z159" s="65">
        <f t="shared" si="38"/>
        <v>0</v>
      </c>
      <c r="AA159" s="3"/>
      <c r="AB159" s="65">
        <f t="shared" si="39"/>
        <v>0</v>
      </c>
    </row>
    <row r="160" spans="1:28" ht="12.75" customHeight="1">
      <c r="A160" s="116"/>
      <c r="B160" s="286" t="s">
        <v>67</v>
      </c>
      <c r="C160" s="287" t="s">
        <v>105</v>
      </c>
      <c r="D160" s="34">
        <f>+'14'!D160</f>
        <v>30000</v>
      </c>
      <c r="E160" s="63">
        <f>+'14'!E160+'15'!E160+'16'!E160+'17'!E160+'18'!E160+'19'!E160+D..!E160</f>
        <v>0</v>
      </c>
      <c r="F160" s="63">
        <f>+'14'!F160+'15'!F160+'16'!F160+'17'!F160+'18'!F160+'19'!F160+D..!F160</f>
        <v>0</v>
      </c>
      <c r="G160" s="56">
        <f>+'14'!G160+'15'!G160+'16'!G160+'17'!G160+'18'!G160+'19'!G160+D..!G160</f>
        <v>0</v>
      </c>
      <c r="H160" s="57">
        <f>+'14'!H160+'15'!H160+'16'!H160+'17'!H160+'18'!H160+'19'!H160+D..!H160</f>
        <v>0</v>
      </c>
      <c r="I160" s="57">
        <f>+'14'!I160+'15'!I160+'16'!I160+'17'!I160+'18'!I160+'19'!I160+D..!I160</f>
        <v>0</v>
      </c>
      <c r="J160" s="57">
        <f>+'14'!J160+'15'!J160+'16'!J160+'17'!J160+'18'!J160+'19'!J160+D..!J160</f>
        <v>0</v>
      </c>
      <c r="K160" s="57">
        <f>+'14'!K160+'15'!K160+'16'!K160+'17'!K160+'18'!K160+'19'!K160+D..!K160</f>
        <v>0</v>
      </c>
      <c r="L160" s="57">
        <f>+'14'!L160+'15'!L160+'16'!L160+'17'!L160+'18'!L160+'19'!L160+D..!L160</f>
        <v>0</v>
      </c>
      <c r="M160" s="57">
        <f>+'14'!M160+'15'!M160+'16'!M160+'17'!M160+'18'!M160+'19'!M160+D..!M160</f>
        <v>0</v>
      </c>
      <c r="N160" s="58">
        <f t="shared" si="32"/>
        <v>0</v>
      </c>
      <c r="O160" s="64">
        <f t="shared" si="33"/>
        <v>30000</v>
      </c>
      <c r="P160" s="300"/>
      <c r="Q160" s="3"/>
      <c r="R160" s="65">
        <f t="shared" si="34"/>
        <v>0</v>
      </c>
      <c r="S160" s="3"/>
      <c r="T160" s="65">
        <f t="shared" si="35"/>
        <v>0</v>
      </c>
      <c r="U160" s="3"/>
      <c r="V160" s="65">
        <f t="shared" si="36"/>
        <v>0</v>
      </c>
      <c r="W160" s="3"/>
      <c r="X160" s="65">
        <f t="shared" si="37"/>
        <v>0</v>
      </c>
      <c r="Y160" s="3"/>
      <c r="Z160" s="65">
        <f t="shared" si="38"/>
        <v>0</v>
      </c>
      <c r="AA160" s="3"/>
      <c r="AB160" s="65">
        <f t="shared" si="39"/>
        <v>0</v>
      </c>
    </row>
    <row r="161" spans="1:28" ht="12.75" customHeight="1">
      <c r="A161" s="116"/>
      <c r="B161" s="286" t="s">
        <v>126</v>
      </c>
      <c r="C161" s="287" t="s">
        <v>69</v>
      </c>
      <c r="D161" s="34">
        <f>+'14'!D161</f>
        <v>104.4</v>
      </c>
      <c r="E161" s="63">
        <f>+'14'!E161+'15'!E161+'16'!E161+'17'!E161+'18'!E161+'19'!E161+D..!E161</f>
        <v>0</v>
      </c>
      <c r="F161" s="63">
        <f>+'14'!F161+'15'!F161+'16'!F161+'17'!F161+'18'!F161+'19'!F161+D..!F161</f>
        <v>0</v>
      </c>
      <c r="G161" s="56">
        <f>+'14'!G161+'15'!G161+'16'!G161+'17'!G161+'18'!G161+'19'!G161+D..!G161</f>
        <v>0</v>
      </c>
      <c r="H161" s="57">
        <f>+'14'!H161+'15'!H161+'16'!H161+'17'!H161+'18'!H161+'19'!H161+D..!H161</f>
        <v>0</v>
      </c>
      <c r="I161" s="57">
        <f>+'14'!I161+'15'!I161+'16'!I161+'17'!I161+'18'!I161+'19'!I161+D..!I161</f>
        <v>0</v>
      </c>
      <c r="J161" s="57">
        <f>+'14'!J161+'15'!J161+'16'!J161+'17'!J161+'18'!J161+'19'!J161+D..!J161</f>
        <v>0</v>
      </c>
      <c r="K161" s="57">
        <f>+'14'!K161+'15'!K161+'16'!K161+'17'!K161+'18'!K161+'19'!K161+D..!K161</f>
        <v>0</v>
      </c>
      <c r="L161" s="57">
        <f>+'14'!L161+'15'!L161+'16'!L161+'17'!L161+'18'!L161+'19'!L161+D..!L161</f>
        <v>0</v>
      </c>
      <c r="M161" s="57">
        <f>+'14'!M161+'15'!M161+'16'!M161+'17'!M161+'18'!M161+'19'!M161+D..!M161</f>
        <v>0</v>
      </c>
      <c r="N161" s="58">
        <f t="shared" si="32"/>
        <v>0</v>
      </c>
      <c r="O161" s="64">
        <f t="shared" si="33"/>
        <v>104.4</v>
      </c>
      <c r="P161" s="300"/>
      <c r="Q161" s="3"/>
      <c r="R161" s="65">
        <f t="shared" si="34"/>
        <v>0</v>
      </c>
      <c r="S161" s="3"/>
      <c r="T161" s="65">
        <f t="shared" si="35"/>
        <v>0</v>
      </c>
      <c r="U161" s="3"/>
      <c r="V161" s="65">
        <f t="shared" si="36"/>
        <v>0</v>
      </c>
      <c r="W161" s="3"/>
      <c r="X161" s="65">
        <f t="shared" si="37"/>
        <v>0</v>
      </c>
      <c r="Y161" s="3"/>
      <c r="Z161" s="65">
        <f t="shared" si="38"/>
        <v>0</v>
      </c>
      <c r="AA161" s="3"/>
      <c r="AB161" s="65">
        <f t="shared" si="39"/>
        <v>0</v>
      </c>
    </row>
    <row r="162" spans="1:28" ht="12.75" customHeight="1">
      <c r="A162" s="116"/>
      <c r="B162" s="286" t="s">
        <v>127</v>
      </c>
      <c r="C162" s="287" t="s">
        <v>69</v>
      </c>
      <c r="D162" s="34">
        <f>+'14'!D162</f>
        <v>140</v>
      </c>
      <c r="E162" s="63">
        <f>+'14'!E162+'15'!E162+'16'!E162+'17'!E162+'18'!E162+'19'!E162+D..!E162</f>
        <v>0</v>
      </c>
      <c r="F162" s="63">
        <f>+'14'!F162+'15'!F162+'16'!F162+'17'!F162+'18'!F162+'19'!F162+D..!F162</f>
        <v>0</v>
      </c>
      <c r="G162" s="56">
        <f>+'14'!G162+'15'!G162+'16'!G162+'17'!G162+'18'!G162+'19'!G162+D..!G162</f>
        <v>0</v>
      </c>
      <c r="H162" s="57">
        <f>+'14'!H162+'15'!H162+'16'!H162+'17'!H162+'18'!H162+'19'!H162+D..!H162</f>
        <v>0</v>
      </c>
      <c r="I162" s="57">
        <f>+'14'!I162+'15'!I162+'16'!I162+'17'!I162+'18'!I162+'19'!I162+D..!I162</f>
        <v>0</v>
      </c>
      <c r="J162" s="57">
        <f>+'14'!J162+'15'!J162+'16'!J162+'17'!J162+'18'!J162+'19'!J162+D..!J162</f>
        <v>0</v>
      </c>
      <c r="K162" s="57">
        <f>+'14'!K162+'15'!K162+'16'!K162+'17'!K162+'18'!K162+'19'!K162+D..!K162</f>
        <v>0</v>
      </c>
      <c r="L162" s="57">
        <f>+'14'!L162+'15'!L162+'16'!L162+'17'!L162+'18'!L162+'19'!L162+D..!L162</f>
        <v>0</v>
      </c>
      <c r="M162" s="57">
        <f>+'14'!M162+'15'!M162+'16'!M162+'17'!M162+'18'!M162+'19'!M162+D..!M162</f>
        <v>0</v>
      </c>
      <c r="N162" s="58">
        <f t="shared" si="32"/>
        <v>0</v>
      </c>
      <c r="O162" s="64">
        <f t="shared" si="33"/>
        <v>140</v>
      </c>
      <c r="P162" s="300"/>
      <c r="Q162" s="3"/>
      <c r="R162" s="65">
        <f t="shared" si="34"/>
        <v>0</v>
      </c>
      <c r="S162" s="3"/>
      <c r="T162" s="65">
        <f t="shared" si="35"/>
        <v>0</v>
      </c>
      <c r="U162" s="3"/>
      <c r="V162" s="65">
        <f t="shared" si="36"/>
        <v>0</v>
      </c>
      <c r="W162" s="3"/>
      <c r="X162" s="65">
        <f t="shared" si="37"/>
        <v>0</v>
      </c>
      <c r="Y162" s="3"/>
      <c r="Z162" s="65">
        <f t="shared" si="38"/>
        <v>0</v>
      </c>
      <c r="AA162" s="3"/>
      <c r="AB162" s="65">
        <f t="shared" si="39"/>
        <v>0</v>
      </c>
    </row>
    <row r="163" spans="1:28" ht="12.75" customHeight="1">
      <c r="A163" s="116"/>
      <c r="B163" s="286" t="s">
        <v>167</v>
      </c>
      <c r="C163" s="287"/>
      <c r="D163" s="34">
        <f>+'14'!D163</f>
        <v>104.2</v>
      </c>
      <c r="E163" s="63">
        <f>+'14'!E163+'15'!E163+'16'!E163+'17'!E163+'18'!E163+'19'!E163+D..!E163</f>
        <v>0</v>
      </c>
      <c r="F163" s="63">
        <f>+'14'!F163+'15'!F163+'16'!F163+'17'!F163+'18'!F163+'19'!F163+D..!F163</f>
        <v>0</v>
      </c>
      <c r="G163" s="56">
        <f>+'14'!G163+'15'!G163+'16'!G163+'17'!G163+'18'!G163+'19'!G163+D..!G163</f>
        <v>0</v>
      </c>
      <c r="H163" s="57">
        <f>+'14'!H163+'15'!H163+'16'!H163+'17'!H163+'18'!H163+'19'!H163+D..!H163</f>
        <v>0</v>
      </c>
      <c r="I163" s="57">
        <f>+'14'!I163+'15'!I163+'16'!I163+'17'!I163+'18'!I163+'19'!I163+D..!I163</f>
        <v>0</v>
      </c>
      <c r="J163" s="57">
        <f>+'14'!J163+'15'!J163+'16'!J163+'17'!J163+'18'!J163+'19'!J163+D..!J163</f>
        <v>0</v>
      </c>
      <c r="K163" s="57">
        <f>+'14'!K163+'15'!K163+'16'!K163+'17'!K163+'18'!K163+'19'!K163+D..!K163</f>
        <v>0</v>
      </c>
      <c r="L163" s="57">
        <f>+'14'!L163+'15'!L163+'16'!L163+'17'!L163+'18'!L163+'19'!L163+D..!L163</f>
        <v>0</v>
      </c>
      <c r="M163" s="57">
        <f>+'14'!M163+'15'!M163+'16'!M163+'17'!M163+'18'!M163+'19'!M163+D..!M163</f>
        <v>0</v>
      </c>
      <c r="N163" s="58">
        <f t="shared" si="32"/>
        <v>0</v>
      </c>
      <c r="O163" s="64">
        <f t="shared" si="33"/>
        <v>104.2</v>
      </c>
      <c r="P163" s="300"/>
      <c r="Q163" s="3"/>
      <c r="R163" s="65">
        <f t="shared" si="34"/>
        <v>0</v>
      </c>
      <c r="S163" s="3"/>
      <c r="T163" s="65">
        <f t="shared" si="35"/>
        <v>0</v>
      </c>
      <c r="U163" s="3"/>
      <c r="V163" s="65">
        <f t="shared" si="36"/>
        <v>0</v>
      </c>
      <c r="W163" s="3"/>
      <c r="X163" s="65">
        <f t="shared" si="37"/>
        <v>0</v>
      </c>
      <c r="Y163" s="3"/>
      <c r="Z163" s="65">
        <f t="shared" si="38"/>
        <v>0</v>
      </c>
      <c r="AA163" s="3"/>
      <c r="AB163" s="65">
        <f t="shared" si="39"/>
        <v>0</v>
      </c>
    </row>
    <row r="164" spans="1:28" ht="12.75" customHeight="1">
      <c r="A164" s="116"/>
      <c r="B164" s="310" t="s">
        <v>168</v>
      </c>
      <c r="C164" s="287"/>
      <c r="D164" s="34">
        <f>+'14'!D164</f>
        <v>244.2</v>
      </c>
      <c r="E164" s="63">
        <f>+'14'!E164+'15'!E164+'16'!E164+'17'!E164+'18'!E164+'19'!E164+D..!E164</f>
        <v>0</v>
      </c>
      <c r="F164" s="63">
        <f>+'14'!F164+'15'!F164+'16'!F164+'17'!F164+'18'!F164+'19'!F164+D..!F164</f>
        <v>0</v>
      </c>
      <c r="G164" s="56">
        <f>+'14'!G164+'15'!G164+'16'!G164+'17'!G164+'18'!G164+'19'!G164+D..!G164</f>
        <v>0</v>
      </c>
      <c r="H164" s="57">
        <f>+'14'!H164+'15'!H164+'16'!H164+'17'!H164+'18'!H164+'19'!H164+D..!H164</f>
        <v>0</v>
      </c>
      <c r="I164" s="57">
        <f>+'14'!I164+'15'!I164+'16'!I164+'17'!I164+'18'!I164+'19'!I164+D..!I164</f>
        <v>0</v>
      </c>
      <c r="J164" s="57">
        <f>+'14'!J164+'15'!J164+'16'!J164+'17'!J164+'18'!J164+'19'!J164+D..!J164</f>
        <v>0</v>
      </c>
      <c r="K164" s="57">
        <f>+'14'!K164+'15'!K164+'16'!K164+'17'!K164+'18'!K164+'19'!K164+D..!K164</f>
        <v>0</v>
      </c>
      <c r="L164" s="57">
        <f>+'14'!L164+'15'!L164+'16'!L164+'17'!L164+'18'!L164+'19'!L164+D..!L164</f>
        <v>0</v>
      </c>
      <c r="M164" s="57">
        <f>+'14'!M164+'15'!M164+'16'!M164+'17'!M164+'18'!M164+'19'!M164+D..!M164</f>
        <v>0</v>
      </c>
      <c r="N164" s="58">
        <f t="shared" si="32"/>
        <v>0</v>
      </c>
      <c r="O164" s="64">
        <f t="shared" si="33"/>
        <v>244.2</v>
      </c>
      <c r="P164" s="300"/>
      <c r="Q164" s="3"/>
      <c r="R164" s="65">
        <f t="shared" si="34"/>
        <v>0</v>
      </c>
      <c r="S164" s="3"/>
      <c r="T164" s="65">
        <f t="shared" si="35"/>
        <v>0</v>
      </c>
      <c r="U164" s="3"/>
      <c r="V164" s="65">
        <f t="shared" si="36"/>
        <v>0</v>
      </c>
      <c r="W164" s="3"/>
      <c r="X164" s="65">
        <f t="shared" si="37"/>
        <v>0</v>
      </c>
      <c r="Y164" s="3"/>
      <c r="Z164" s="65">
        <f t="shared" si="38"/>
        <v>0</v>
      </c>
      <c r="AA164" s="3"/>
      <c r="AB164" s="65">
        <f t="shared" si="39"/>
        <v>0</v>
      </c>
    </row>
    <row r="165" spans="1:28" ht="12.75" customHeight="1">
      <c r="A165" s="116"/>
      <c r="B165" s="282" t="s">
        <v>145</v>
      </c>
      <c r="C165" s="290"/>
      <c r="D165" s="29">
        <f>+'15'!D165</f>
        <v>0</v>
      </c>
      <c r="E165" s="29"/>
      <c r="F165" s="29"/>
      <c r="G165" s="29"/>
      <c r="H165" s="30"/>
      <c r="I165" s="30"/>
      <c r="J165" s="31"/>
      <c r="K165" s="32"/>
      <c r="L165" s="32"/>
      <c r="M165" s="32"/>
      <c r="N165" s="32"/>
      <c r="O165" s="60">
        <f t="shared" si="33"/>
        <v>0</v>
      </c>
      <c r="P165" s="300"/>
      <c r="Q165" s="122"/>
      <c r="R165" s="61"/>
      <c r="S165" s="122"/>
      <c r="T165" s="61"/>
      <c r="U165" s="123"/>
      <c r="V165" s="62"/>
      <c r="W165" s="123"/>
      <c r="X165" s="62"/>
      <c r="Y165" s="123"/>
      <c r="Z165" s="62"/>
      <c r="AA165" s="123"/>
      <c r="AB165" s="62"/>
    </row>
    <row r="166" spans="1:28" ht="12.75" customHeight="1">
      <c r="A166" s="116"/>
      <c r="B166" s="289" t="s">
        <v>134</v>
      </c>
      <c r="C166" s="291" t="s">
        <v>105</v>
      </c>
      <c r="D166" s="34">
        <f>+'14'!D166</f>
        <v>3151</v>
      </c>
      <c r="E166" s="63">
        <f>+'14'!E166+'15'!E166+'16'!E166+'17'!E166+'18'!E166+'19'!E166+D..!E166</f>
        <v>0</v>
      </c>
      <c r="F166" s="63">
        <f>+'14'!F166+'15'!F166+'16'!F166+'17'!F166+'18'!F166+'19'!F166+D..!F166</f>
        <v>0</v>
      </c>
      <c r="G166" s="56">
        <f>+'14'!G166+'15'!G166+'16'!G166+'17'!G166+'18'!G166+'19'!G166+D..!G166</f>
        <v>0</v>
      </c>
      <c r="H166" s="57">
        <f>+'14'!H166+'15'!H166+'16'!H166+'17'!H166+'18'!H166+'19'!H166+D..!H166</f>
        <v>0</v>
      </c>
      <c r="I166" s="57">
        <f>+'14'!I166+'15'!I166+'16'!I166+'17'!I166+'18'!I166+'19'!I166+D..!I166</f>
        <v>0</v>
      </c>
      <c r="J166" s="57">
        <f>+'14'!J166+'15'!J166+'16'!J166+'17'!J166+'18'!J166+'19'!J166+D..!J166</f>
        <v>0</v>
      </c>
      <c r="K166" s="57">
        <f>+'14'!K166+'15'!K166+'16'!K166+'17'!K166+'18'!K166+'19'!K166+D..!K166</f>
        <v>0</v>
      </c>
      <c r="L166" s="57">
        <f>+'14'!L166+'15'!L166+'16'!L166+'17'!L166+'18'!L166+'19'!L166+D..!L166</f>
        <v>0</v>
      </c>
      <c r="M166" s="57">
        <f>+'14'!M166+'15'!M166+'16'!M166+'17'!M166+'18'!M166+'19'!M166+D..!M166</f>
        <v>0</v>
      </c>
      <c r="N166" s="58">
        <f t="shared" si="32"/>
        <v>0</v>
      </c>
      <c r="O166" s="64">
        <f t="shared" si="33"/>
        <v>3151</v>
      </c>
      <c r="P166" s="300"/>
      <c r="Q166" s="3"/>
      <c r="R166" s="65">
        <f t="shared" si="34"/>
        <v>0</v>
      </c>
      <c r="S166" s="3"/>
      <c r="T166" s="65">
        <f t="shared" si="35"/>
        <v>0</v>
      </c>
      <c r="U166" s="3"/>
      <c r="V166" s="65">
        <f t="shared" si="36"/>
        <v>0</v>
      </c>
      <c r="W166" s="3"/>
      <c r="X166" s="65">
        <f t="shared" si="37"/>
        <v>0</v>
      </c>
      <c r="Y166" s="3"/>
      <c r="Z166" s="65">
        <f t="shared" si="38"/>
        <v>0</v>
      </c>
      <c r="AA166" s="3"/>
      <c r="AB166" s="65">
        <f t="shared" si="39"/>
        <v>0</v>
      </c>
    </row>
    <row r="167" spans="1:28" ht="12.75" customHeight="1">
      <c r="A167" s="116"/>
      <c r="B167" s="289" t="s">
        <v>135</v>
      </c>
      <c r="C167" s="291" t="s">
        <v>105</v>
      </c>
      <c r="D167" s="34">
        <f>+'14'!D167</f>
        <v>1870</v>
      </c>
      <c r="E167" s="63">
        <f>+'14'!E167+'15'!E167+'16'!E167+'17'!E167+'18'!E167+'19'!E167+D..!E167</f>
        <v>0</v>
      </c>
      <c r="F167" s="63">
        <f>+'14'!F167+'15'!F167+'16'!F167+'17'!F167+'18'!F167+'19'!F167+D..!F167</f>
        <v>0</v>
      </c>
      <c r="G167" s="56">
        <f>+'14'!G167+'15'!G167+'16'!G167+'17'!G167+'18'!G167+'19'!G167+D..!G167</f>
        <v>0</v>
      </c>
      <c r="H167" s="57">
        <f>+'14'!H167+'15'!H167+'16'!H167+'17'!H167+'18'!H167+'19'!H167+D..!H167</f>
        <v>0</v>
      </c>
      <c r="I167" s="57">
        <f>+'14'!I167+'15'!I167+'16'!I167+'17'!I167+'18'!I167+'19'!I167+D..!I167</f>
        <v>0</v>
      </c>
      <c r="J167" s="57">
        <f>+'14'!J167+'15'!J167+'16'!J167+'17'!J167+'18'!J167+'19'!J167+D..!J167</f>
        <v>0</v>
      </c>
      <c r="K167" s="57">
        <f>+'14'!K167+'15'!K167+'16'!K167+'17'!K167+'18'!K167+'19'!K167+D..!K167</f>
        <v>0</v>
      </c>
      <c r="L167" s="57">
        <f>+'14'!L167+'15'!L167+'16'!L167+'17'!L167+'18'!L167+'19'!L167+D..!L167</f>
        <v>0</v>
      </c>
      <c r="M167" s="57">
        <f>+'14'!M167+'15'!M167+'16'!M167+'17'!M167+'18'!M167+'19'!M167+D..!M167</f>
        <v>0</v>
      </c>
      <c r="N167" s="58">
        <f t="shared" si="32"/>
        <v>0</v>
      </c>
      <c r="O167" s="64">
        <f t="shared" si="33"/>
        <v>1870</v>
      </c>
      <c r="P167" s="300"/>
      <c r="Q167" s="3"/>
      <c r="R167" s="65">
        <f t="shared" si="34"/>
        <v>0</v>
      </c>
      <c r="S167" s="3"/>
      <c r="T167" s="65">
        <f t="shared" si="35"/>
        <v>0</v>
      </c>
      <c r="U167" s="3"/>
      <c r="V167" s="65">
        <f t="shared" si="36"/>
        <v>0</v>
      </c>
      <c r="W167" s="3"/>
      <c r="X167" s="65">
        <f t="shared" si="37"/>
        <v>0</v>
      </c>
      <c r="Y167" s="3"/>
      <c r="Z167" s="65">
        <f t="shared" si="38"/>
        <v>0</v>
      </c>
      <c r="AA167" s="3"/>
      <c r="AB167" s="65">
        <f t="shared" si="39"/>
        <v>0</v>
      </c>
    </row>
    <row r="168" spans="1:28" ht="12.75" customHeight="1">
      <c r="A168" s="116"/>
      <c r="B168" s="256" t="s">
        <v>138</v>
      </c>
      <c r="C168" s="287" t="s">
        <v>69</v>
      </c>
      <c r="D168" s="34">
        <f>+'14'!D168</f>
        <v>369</v>
      </c>
      <c r="E168" s="63">
        <f>+'14'!E168+'15'!E168+'16'!E168+'17'!E168+'18'!E168+'19'!E168+D..!E168</f>
        <v>0</v>
      </c>
      <c r="F168" s="63">
        <f>+'14'!F168+'15'!F168+'16'!F168+'17'!F168+'18'!F168+'19'!F168+D..!F168</f>
        <v>0</v>
      </c>
      <c r="G168" s="56">
        <f>+'14'!G168+'15'!G168+'16'!G168+'17'!G168+'18'!G168+'19'!G168+D..!G168</f>
        <v>0</v>
      </c>
      <c r="H168" s="57">
        <f>+'14'!H168+'15'!H168+'16'!H168+'17'!H168+'18'!H168+'19'!H168+D..!H168</f>
        <v>0</v>
      </c>
      <c r="I168" s="57">
        <f>+'14'!I168+'15'!I168+'16'!I168+'17'!I168+'18'!I168+'19'!I168+D..!I168</f>
        <v>0</v>
      </c>
      <c r="J168" s="57">
        <f>+'14'!J168+'15'!J168+'16'!J168+'17'!J168+'18'!J168+'19'!J168+D..!J168</f>
        <v>0</v>
      </c>
      <c r="K168" s="57">
        <f>+'14'!K168+'15'!K168+'16'!K168+'17'!K168+'18'!K168+'19'!K168+D..!K168</f>
        <v>0</v>
      </c>
      <c r="L168" s="57">
        <f>+'14'!L168+'15'!L168+'16'!L168+'17'!L168+'18'!L168+'19'!L168+D..!L168</f>
        <v>0</v>
      </c>
      <c r="M168" s="57">
        <f>+'14'!M168+'15'!M168+'16'!M168+'17'!M168+'18'!M168+'19'!M168+D..!M168</f>
        <v>0</v>
      </c>
      <c r="N168" s="58">
        <f t="shared" si="32"/>
        <v>0</v>
      </c>
      <c r="O168" s="64">
        <f t="shared" si="33"/>
        <v>369</v>
      </c>
      <c r="P168" s="300"/>
      <c r="Q168" s="3"/>
      <c r="R168" s="65">
        <f t="shared" si="34"/>
        <v>0</v>
      </c>
      <c r="S168" s="3"/>
      <c r="T168" s="65">
        <f t="shared" si="35"/>
        <v>0</v>
      </c>
      <c r="U168" s="3"/>
      <c r="V168" s="65">
        <f t="shared" si="36"/>
        <v>0</v>
      </c>
      <c r="W168" s="3"/>
      <c r="X168" s="65">
        <f t="shared" si="37"/>
        <v>0</v>
      </c>
      <c r="Y168" s="3"/>
      <c r="Z168" s="65">
        <f t="shared" si="38"/>
        <v>0</v>
      </c>
      <c r="AA168" s="3"/>
      <c r="AB168" s="65">
        <f t="shared" si="39"/>
        <v>0</v>
      </c>
    </row>
    <row r="169" spans="1:28" ht="12.75" customHeight="1">
      <c r="A169" s="116"/>
      <c r="B169" s="289" t="s">
        <v>136</v>
      </c>
      <c r="C169" s="291" t="s">
        <v>105</v>
      </c>
      <c r="D169" s="34">
        <f>+'14'!D169</f>
        <v>3538</v>
      </c>
      <c r="E169" s="63">
        <f>+'14'!E169+'15'!E169+'16'!E169+'17'!E169+'18'!E169+'19'!E169+D..!E169</f>
        <v>0</v>
      </c>
      <c r="F169" s="63">
        <f>+'14'!F169+'15'!F169+'16'!F169+'17'!F169+'18'!F169+'19'!F169+D..!F169</f>
        <v>0</v>
      </c>
      <c r="G169" s="56">
        <f>+'14'!G169+'15'!G169+'16'!G169+'17'!G169+'18'!G169+'19'!G169+D..!G169</f>
        <v>0</v>
      </c>
      <c r="H169" s="57">
        <f>+'14'!H169+'15'!H169+'16'!H169+'17'!H169+'18'!H169+'19'!H169+D..!H169</f>
        <v>0</v>
      </c>
      <c r="I169" s="57">
        <f>+'14'!I169+'15'!I169+'16'!I169+'17'!I169+'18'!I169+'19'!I169+D..!I169</f>
        <v>0</v>
      </c>
      <c r="J169" s="57">
        <f>+'14'!J169+'15'!J169+'16'!J169+'17'!J169+'18'!J169+'19'!J169+D..!J169</f>
        <v>0</v>
      </c>
      <c r="K169" s="57">
        <f>+'14'!K169+'15'!K169+'16'!K169+'17'!K169+'18'!K169+'19'!K169+D..!K169</f>
        <v>0</v>
      </c>
      <c r="L169" s="57">
        <f>+'14'!L169+'15'!L169+'16'!L169+'17'!L169+'18'!L169+'19'!L169+D..!L169</f>
        <v>0</v>
      </c>
      <c r="M169" s="57">
        <f>+'14'!M169+'15'!M169+'16'!M169+'17'!M169+'18'!M169+'19'!M169+D..!M169</f>
        <v>0</v>
      </c>
      <c r="N169" s="58">
        <f t="shared" si="32"/>
        <v>0</v>
      </c>
      <c r="O169" s="64">
        <f t="shared" si="33"/>
        <v>3538</v>
      </c>
      <c r="P169" s="300"/>
      <c r="Q169" s="3"/>
      <c r="R169" s="65">
        <f t="shared" si="34"/>
        <v>0</v>
      </c>
      <c r="S169" s="3"/>
      <c r="T169" s="65">
        <f t="shared" si="35"/>
        <v>0</v>
      </c>
      <c r="U169" s="3"/>
      <c r="V169" s="65">
        <f t="shared" si="36"/>
        <v>0</v>
      </c>
      <c r="W169" s="3"/>
      <c r="X169" s="65">
        <f t="shared" si="37"/>
        <v>0</v>
      </c>
      <c r="Y169" s="3"/>
      <c r="Z169" s="65">
        <f t="shared" si="38"/>
        <v>0</v>
      </c>
      <c r="AA169" s="3"/>
      <c r="AB169" s="65">
        <f t="shared" si="39"/>
        <v>0</v>
      </c>
    </row>
    <row r="170" spans="1:28" ht="12.75" customHeight="1">
      <c r="A170" s="116"/>
      <c r="B170" s="289" t="s">
        <v>139</v>
      </c>
      <c r="C170" s="291" t="s">
        <v>105</v>
      </c>
      <c r="D170" s="34">
        <f>+'14'!D170</f>
        <v>458</v>
      </c>
      <c r="E170" s="63">
        <f>+'14'!E170+'15'!E170+'16'!E170+'17'!E170+'18'!E170+'19'!E170+D..!E170</f>
        <v>0</v>
      </c>
      <c r="F170" s="63">
        <f>+'14'!F170+'15'!F170+'16'!F170+'17'!F170+'18'!F170+'19'!F170+D..!F170</f>
        <v>0</v>
      </c>
      <c r="G170" s="56">
        <f>+'14'!G170+'15'!G170+'16'!G170+'17'!G170+'18'!G170+'19'!G170+D..!G170</f>
        <v>0</v>
      </c>
      <c r="H170" s="57">
        <f>+'14'!H170+'15'!H170+'16'!H170+'17'!H170+'18'!H170+'19'!H170+D..!H170</f>
        <v>0</v>
      </c>
      <c r="I170" s="57">
        <f>+'14'!I170+'15'!I170+'16'!I170+'17'!I170+'18'!I170+'19'!I170+D..!I170</f>
        <v>0</v>
      </c>
      <c r="J170" s="57">
        <f>+'14'!J170+'15'!J170+'16'!J170+'17'!J170+'18'!J170+'19'!J170+D..!J170</f>
        <v>0</v>
      </c>
      <c r="K170" s="57">
        <f>+'14'!K170+'15'!K170+'16'!K170+'17'!K170+'18'!K170+'19'!K170+D..!K170</f>
        <v>0</v>
      </c>
      <c r="L170" s="57">
        <f>+'14'!L170+'15'!L170+'16'!L170+'17'!L170+'18'!L170+'19'!L170+D..!L170</f>
        <v>0</v>
      </c>
      <c r="M170" s="57">
        <f>+'14'!M170+'15'!M170+'16'!M170+'17'!M170+'18'!M170+'19'!M170+D..!M170</f>
        <v>0</v>
      </c>
      <c r="N170" s="58">
        <f t="shared" si="32"/>
        <v>0</v>
      </c>
      <c r="O170" s="64">
        <f t="shared" si="33"/>
        <v>458</v>
      </c>
      <c r="P170" s="300"/>
      <c r="Q170" s="3"/>
      <c r="R170" s="65">
        <f t="shared" si="34"/>
        <v>0</v>
      </c>
      <c r="S170" s="3"/>
      <c r="T170" s="65">
        <f t="shared" si="35"/>
        <v>0</v>
      </c>
      <c r="U170" s="3"/>
      <c r="V170" s="65">
        <f t="shared" si="36"/>
        <v>0</v>
      </c>
      <c r="W170" s="3"/>
      <c r="X170" s="65">
        <f t="shared" si="37"/>
        <v>0</v>
      </c>
      <c r="Y170" s="3"/>
      <c r="Z170" s="65">
        <f t="shared" si="38"/>
        <v>0</v>
      </c>
      <c r="AA170" s="3"/>
      <c r="AB170" s="65">
        <f t="shared" si="39"/>
        <v>0</v>
      </c>
    </row>
    <row r="171" spans="1:28" ht="12.75" customHeight="1">
      <c r="A171" s="116"/>
      <c r="B171" s="283"/>
      <c r="C171" s="287"/>
      <c r="D171" s="34">
        <f>+'14'!D171</f>
        <v>0</v>
      </c>
      <c r="E171" s="63">
        <f>+'14'!E171+'15'!E171+'16'!E171+'17'!E171+'18'!E171+'19'!E171+D..!E171</f>
        <v>0</v>
      </c>
      <c r="F171" s="63">
        <f>+'14'!F171+'15'!F171+'16'!F171+'17'!F171+'18'!F171+'19'!F171+D..!F171</f>
        <v>0</v>
      </c>
      <c r="G171" s="56">
        <f>+'14'!G171+'15'!G171+'16'!G171+'17'!G171+'18'!G171+'19'!G171+D..!G171</f>
        <v>0</v>
      </c>
      <c r="H171" s="57">
        <f>+'14'!H171+'15'!H171+'16'!H171+'17'!H171+'18'!H171+'19'!H171+D..!H171</f>
        <v>0</v>
      </c>
      <c r="I171" s="57">
        <f>+'14'!I171+'15'!I171+'16'!I171+'17'!I171+'18'!I171+'19'!I171+D..!I171</f>
        <v>0</v>
      </c>
      <c r="J171" s="57">
        <f>+'14'!J171+'15'!J171+'16'!J171+'17'!J171+'18'!J171+'19'!J171+D..!J171</f>
        <v>0</v>
      </c>
      <c r="K171" s="57">
        <f>+'14'!K171+'15'!K171+'16'!K171+'17'!K171+'18'!K171+'19'!K171+D..!K171</f>
        <v>0</v>
      </c>
      <c r="L171" s="57">
        <f>+'14'!L171+'15'!L171+'16'!L171+'17'!L171+'18'!L171+'19'!L171+D..!L171</f>
        <v>0</v>
      </c>
      <c r="M171" s="57">
        <f>+'14'!M171+'15'!M171+'16'!M171+'17'!M171+'18'!M171+'19'!M171+D..!M171</f>
        <v>0</v>
      </c>
      <c r="N171" s="58">
        <f t="shared" si="32"/>
        <v>0</v>
      </c>
      <c r="O171" s="64">
        <f t="shared" si="33"/>
        <v>0</v>
      </c>
      <c r="P171" s="300"/>
      <c r="Q171" s="3"/>
      <c r="R171" s="65">
        <f t="shared" si="34"/>
        <v>0</v>
      </c>
      <c r="S171" s="3"/>
      <c r="T171" s="65">
        <f t="shared" si="35"/>
        <v>0</v>
      </c>
      <c r="U171" s="3"/>
      <c r="V171" s="65">
        <f t="shared" si="36"/>
        <v>0</v>
      </c>
      <c r="W171" s="3"/>
      <c r="X171" s="65">
        <f t="shared" si="37"/>
        <v>0</v>
      </c>
      <c r="Y171" s="3"/>
      <c r="Z171" s="65">
        <f t="shared" si="38"/>
        <v>0</v>
      </c>
      <c r="AA171" s="3"/>
      <c r="AB171" s="65">
        <f t="shared" si="39"/>
        <v>0</v>
      </c>
    </row>
    <row r="172" spans="1:28" ht="12.75" customHeight="1">
      <c r="A172" s="116"/>
      <c r="B172" s="283"/>
      <c r="C172" s="287"/>
      <c r="D172" s="34">
        <f>+'14'!D172</f>
        <v>0</v>
      </c>
      <c r="E172" s="63">
        <f>+'14'!E172+'15'!E172+'16'!E172+'17'!E172+'18'!E172+'19'!E172+D..!E172</f>
        <v>0</v>
      </c>
      <c r="F172" s="63">
        <f>+'14'!F172+'15'!F172+'16'!F172+'17'!F172+'18'!F172+'19'!F172+D..!F172</f>
        <v>0</v>
      </c>
      <c r="G172" s="56">
        <f>+'14'!G172+'15'!G172+'16'!G172+'17'!G172+'18'!G172+'19'!G172+D..!G172</f>
        <v>0</v>
      </c>
      <c r="H172" s="57">
        <f>+'14'!H172+'15'!H172+'16'!H172+'17'!H172+'18'!H172+'19'!H172+D..!H172</f>
        <v>0</v>
      </c>
      <c r="I172" s="57">
        <f>+'14'!I172+'15'!I172+'16'!I172+'17'!I172+'18'!I172+'19'!I172+D..!I172</f>
        <v>0</v>
      </c>
      <c r="J172" s="57">
        <f>+'14'!J172+'15'!J172+'16'!J172+'17'!J172+'18'!J172+'19'!J172+D..!J172</f>
        <v>0</v>
      </c>
      <c r="K172" s="57">
        <f>+'14'!K172+'15'!K172+'16'!K172+'17'!K172+'18'!K172+'19'!K172+D..!K172</f>
        <v>0</v>
      </c>
      <c r="L172" s="57">
        <f>+'14'!L172+'15'!L172+'16'!L172+'17'!L172+'18'!L172+'19'!L172+D..!L172</f>
        <v>0</v>
      </c>
      <c r="M172" s="57">
        <f>+'14'!M172+'15'!M172+'16'!M172+'17'!M172+'18'!M172+'19'!M172+D..!M172</f>
        <v>0</v>
      </c>
      <c r="N172" s="58">
        <f t="shared" si="32"/>
        <v>0</v>
      </c>
      <c r="O172" s="64">
        <f t="shared" si="33"/>
        <v>0</v>
      </c>
      <c r="P172" s="300"/>
      <c r="Q172" s="3"/>
      <c r="R172" s="65">
        <f t="shared" si="34"/>
        <v>0</v>
      </c>
      <c r="S172" s="3"/>
      <c r="T172" s="65">
        <f t="shared" si="35"/>
        <v>0</v>
      </c>
      <c r="U172" s="3"/>
      <c r="V172" s="65">
        <f t="shared" si="36"/>
        <v>0</v>
      </c>
      <c r="W172" s="3"/>
      <c r="X172" s="65">
        <f t="shared" si="37"/>
        <v>0</v>
      </c>
      <c r="Y172" s="3"/>
      <c r="Z172" s="65">
        <f t="shared" si="38"/>
        <v>0</v>
      </c>
      <c r="AA172" s="3"/>
      <c r="AB172" s="65">
        <f t="shared" si="39"/>
        <v>0</v>
      </c>
    </row>
    <row r="173" spans="1:28" ht="12.75" customHeight="1">
      <c r="A173" s="116"/>
      <c r="B173" s="227"/>
      <c r="C173" s="41"/>
      <c r="D173" s="42">
        <f t="shared" ref="D173:O173" si="40">SUM(D6:D172)</f>
        <v>995181.28999999992</v>
      </c>
      <c r="E173" s="42">
        <f t="shared" si="40"/>
        <v>0</v>
      </c>
      <c r="F173" s="42">
        <f t="shared" si="40"/>
        <v>0</v>
      </c>
      <c r="G173" s="42">
        <f t="shared" si="40"/>
        <v>0</v>
      </c>
      <c r="H173" s="42">
        <f t="shared" si="40"/>
        <v>0</v>
      </c>
      <c r="I173" s="42">
        <f t="shared" si="40"/>
        <v>0</v>
      </c>
      <c r="J173" s="42">
        <f t="shared" si="40"/>
        <v>0</v>
      </c>
      <c r="K173" s="42">
        <f t="shared" si="40"/>
        <v>0</v>
      </c>
      <c r="L173" s="42">
        <f t="shared" si="40"/>
        <v>0</v>
      </c>
      <c r="M173" s="42">
        <f t="shared" si="40"/>
        <v>0</v>
      </c>
      <c r="N173" s="42">
        <f t="shared" si="40"/>
        <v>0</v>
      </c>
      <c r="O173" s="301">
        <f t="shared" si="40"/>
        <v>995181.28999999992</v>
      </c>
      <c r="P173" s="302"/>
      <c r="Q173" s="72">
        <f t="shared" ref="Q173:AB173" si="41">SUM(Q6:Q172)</f>
        <v>0</v>
      </c>
      <c r="R173" s="42">
        <f t="shared" si="41"/>
        <v>0</v>
      </c>
      <c r="S173" s="42">
        <f t="shared" si="41"/>
        <v>0</v>
      </c>
      <c r="T173" s="42">
        <f t="shared" si="41"/>
        <v>0</v>
      </c>
      <c r="U173" s="42">
        <f t="shared" si="41"/>
        <v>0</v>
      </c>
      <c r="V173" s="42">
        <f t="shared" si="41"/>
        <v>0</v>
      </c>
      <c r="W173" s="42">
        <f t="shared" si="41"/>
        <v>0</v>
      </c>
      <c r="X173" s="42">
        <f t="shared" si="41"/>
        <v>0</v>
      </c>
      <c r="Y173" s="42">
        <f t="shared" si="41"/>
        <v>0</v>
      </c>
      <c r="Z173" s="42">
        <f t="shared" si="41"/>
        <v>0</v>
      </c>
      <c r="AA173" s="42">
        <f t="shared" si="41"/>
        <v>0</v>
      </c>
      <c r="AB173" s="42">
        <f t="shared" si="41"/>
        <v>0</v>
      </c>
    </row>
    <row r="174" spans="1:28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102"/>
      <c r="Q174" s="105"/>
      <c r="R174" s="125"/>
      <c r="S174" s="105"/>
      <c r="T174" s="125"/>
      <c r="U174" s="105"/>
      <c r="V174" s="125"/>
      <c r="W174" s="105"/>
      <c r="X174" s="125"/>
      <c r="Y174" s="105"/>
      <c r="Z174" s="125"/>
      <c r="AA174" s="105"/>
      <c r="AB174" s="125"/>
    </row>
    <row r="175" spans="1:28" hidden="1">
      <c r="B175" s="103"/>
      <c r="G175" s="81"/>
      <c r="H175" s="81"/>
      <c r="I175" s="81"/>
      <c r="K175" s="106"/>
      <c r="L175" s="106"/>
      <c r="M175" s="106"/>
      <c r="Q175" s="105"/>
      <c r="R175" s="125"/>
      <c r="S175" s="105"/>
      <c r="T175" s="125"/>
      <c r="W175" s="106"/>
      <c r="X175" s="118"/>
      <c r="Y175" s="106"/>
      <c r="Z175" s="118"/>
      <c r="AA175" s="106"/>
      <c r="AB175" s="118"/>
    </row>
    <row r="176" spans="1:28" hidden="1">
      <c r="B176" s="103"/>
      <c r="G176" s="81"/>
      <c r="H176" s="81"/>
      <c r="I176" s="81"/>
      <c r="K176" s="106"/>
      <c r="L176" s="106"/>
      <c r="M176" s="106"/>
      <c r="Q176" s="105"/>
      <c r="R176" s="125"/>
      <c r="S176" s="105"/>
      <c r="T176" s="125"/>
      <c r="W176" s="106"/>
      <c r="X176" s="118"/>
      <c r="Y176" s="106"/>
      <c r="Z176" s="118"/>
      <c r="AA176" s="106"/>
      <c r="AB176" s="118"/>
    </row>
    <row r="177" spans="2:28" hidden="1">
      <c r="B177" s="103"/>
      <c r="G177" s="81"/>
      <c r="H177" s="81"/>
      <c r="I177" s="81"/>
      <c r="K177" s="106"/>
      <c r="L177" s="106"/>
      <c r="M177" s="106"/>
      <c r="Q177" s="105"/>
      <c r="R177" s="125"/>
      <c r="S177" s="105"/>
      <c r="T177" s="125"/>
      <c r="W177" s="106"/>
      <c r="X177" s="118"/>
      <c r="Y177" s="106"/>
      <c r="Z177" s="118"/>
      <c r="AA177" s="106"/>
      <c r="AB177" s="118"/>
    </row>
    <row r="178" spans="2:28" hidden="1">
      <c r="B178" s="103"/>
      <c r="K178" s="106"/>
      <c r="L178" s="106"/>
      <c r="M178" s="106"/>
      <c r="W178" s="106"/>
      <c r="X178" s="118"/>
      <c r="Y178" s="106"/>
      <c r="Z178" s="118"/>
      <c r="AA178" s="106"/>
      <c r="AB178" s="118"/>
    </row>
    <row r="179" spans="2:28" hidden="1">
      <c r="B179" s="103"/>
      <c r="D179" s="107"/>
      <c r="E179" s="107"/>
      <c r="F179" s="107"/>
      <c r="K179" s="106"/>
      <c r="L179" s="106"/>
      <c r="M179" s="106"/>
      <c r="W179" s="106"/>
      <c r="X179" s="118"/>
      <c r="Y179" s="106"/>
      <c r="Z179" s="118"/>
      <c r="AA179" s="106"/>
      <c r="AB179" s="118"/>
    </row>
    <row r="180" spans="2:28" hidden="1">
      <c r="B180" s="103"/>
      <c r="G180" s="108"/>
      <c r="H180" s="108"/>
      <c r="I180" s="108"/>
      <c r="K180" s="106"/>
      <c r="L180" s="106"/>
      <c r="M180" s="106"/>
      <c r="Q180" s="126"/>
      <c r="R180" s="127"/>
      <c r="S180" s="126"/>
      <c r="T180" s="127"/>
      <c r="W180" s="106"/>
      <c r="X180" s="118"/>
      <c r="Y180" s="106"/>
      <c r="Z180" s="118"/>
      <c r="AA180" s="106"/>
      <c r="AB180" s="118"/>
    </row>
    <row r="181" spans="2:28" hidden="1">
      <c r="B181" s="103"/>
      <c r="K181" s="106"/>
      <c r="L181" s="106"/>
      <c r="M181" s="106"/>
      <c r="W181" s="106"/>
      <c r="X181" s="118"/>
      <c r="Y181" s="106"/>
      <c r="Z181" s="118"/>
      <c r="AA181" s="106"/>
      <c r="AB181" s="118"/>
    </row>
    <row r="182" spans="2:28" s="75" customFormat="1" hidden="1">
      <c r="B182" s="109"/>
      <c r="D182" s="110"/>
      <c r="E182" s="110"/>
      <c r="F182" s="110"/>
      <c r="K182" s="111"/>
      <c r="L182" s="111"/>
      <c r="M182" s="111"/>
      <c r="N182" s="111"/>
      <c r="O182" s="128"/>
      <c r="P182" s="112"/>
      <c r="Q182" s="111"/>
      <c r="R182" s="119"/>
      <c r="S182" s="111"/>
      <c r="T182" s="119"/>
      <c r="U182" s="111"/>
      <c r="V182" s="119"/>
      <c r="W182" s="111"/>
      <c r="X182" s="119"/>
      <c r="Y182" s="111"/>
      <c r="Z182" s="119"/>
      <c r="AA182" s="111"/>
      <c r="AB182" s="119"/>
    </row>
    <row r="183" spans="2:28" s="75" customFormat="1" hidden="1">
      <c r="B183" s="109"/>
      <c r="D183" s="110"/>
      <c r="E183" s="110"/>
      <c r="F183" s="110"/>
      <c r="K183" s="111"/>
      <c r="L183" s="111"/>
      <c r="M183" s="111"/>
      <c r="N183" s="111"/>
      <c r="O183" s="128"/>
      <c r="P183" s="112"/>
      <c r="Q183" s="111"/>
      <c r="R183" s="119"/>
      <c r="S183" s="111"/>
      <c r="T183" s="119"/>
      <c r="U183" s="111"/>
      <c r="V183" s="119"/>
      <c r="W183" s="111"/>
      <c r="X183" s="119"/>
      <c r="Y183" s="111"/>
      <c r="Z183" s="119"/>
      <c r="AA183" s="111"/>
      <c r="AB183" s="119"/>
    </row>
    <row r="184" spans="2:28" s="75" customFormat="1" hidden="1">
      <c r="B184" s="109"/>
      <c r="D184" s="110"/>
      <c r="E184" s="110"/>
      <c r="F184" s="110"/>
      <c r="K184" s="111"/>
      <c r="L184" s="111"/>
      <c r="M184" s="111"/>
      <c r="N184" s="111"/>
      <c r="O184" s="128"/>
      <c r="P184" s="112"/>
      <c r="Q184" s="111"/>
      <c r="R184" s="119"/>
      <c r="S184" s="111"/>
      <c r="T184" s="119"/>
      <c r="U184" s="111"/>
      <c r="V184" s="119"/>
      <c r="W184" s="111"/>
      <c r="X184" s="119"/>
      <c r="Y184" s="111"/>
      <c r="Z184" s="119"/>
      <c r="AA184" s="111"/>
      <c r="AB184" s="119"/>
    </row>
    <row r="185" spans="2:28" s="75" customFormat="1" hidden="1">
      <c r="B185" s="109"/>
      <c r="D185" s="110"/>
      <c r="E185" s="110"/>
      <c r="F185" s="110"/>
      <c r="K185" s="111"/>
      <c r="L185" s="111"/>
      <c r="M185" s="111"/>
      <c r="N185" s="111"/>
      <c r="O185" s="128"/>
      <c r="P185" s="112"/>
      <c r="Q185" s="111"/>
      <c r="R185" s="119"/>
      <c r="S185" s="111"/>
      <c r="T185" s="119"/>
      <c r="U185" s="111"/>
      <c r="V185" s="119"/>
      <c r="W185" s="111"/>
      <c r="X185" s="119"/>
      <c r="Y185" s="111"/>
      <c r="Z185" s="119"/>
      <c r="AA185" s="111"/>
      <c r="AB185" s="119"/>
    </row>
    <row r="186" spans="2:28" s="75" customFormat="1" hidden="1">
      <c r="B186" s="109"/>
      <c r="D186" s="113"/>
      <c r="E186" s="113"/>
      <c r="F186" s="113"/>
      <c r="K186" s="111"/>
      <c r="L186" s="111"/>
      <c r="M186" s="111"/>
      <c r="N186" s="111"/>
      <c r="O186" s="128"/>
      <c r="P186" s="112"/>
      <c r="Q186" s="111"/>
      <c r="R186" s="119"/>
      <c r="S186" s="111"/>
      <c r="T186" s="119"/>
      <c r="U186" s="111"/>
      <c r="V186" s="119"/>
      <c r="W186" s="111"/>
      <c r="X186" s="119"/>
      <c r="Y186" s="111"/>
      <c r="Z186" s="119"/>
      <c r="AA186" s="111"/>
      <c r="AB186" s="119"/>
    </row>
    <row r="187" spans="2:28" s="75" customFormat="1" hidden="1">
      <c r="B187" s="109"/>
      <c r="D187" s="110"/>
      <c r="E187" s="110"/>
      <c r="F187" s="110"/>
      <c r="K187" s="111"/>
      <c r="L187" s="111"/>
      <c r="M187" s="111"/>
      <c r="N187" s="111"/>
      <c r="O187" s="128"/>
      <c r="P187" s="112"/>
      <c r="Q187" s="111"/>
      <c r="R187" s="119"/>
      <c r="S187" s="111"/>
      <c r="T187" s="119"/>
      <c r="U187" s="111"/>
      <c r="V187" s="119"/>
      <c r="W187" s="111"/>
      <c r="X187" s="119"/>
      <c r="Y187" s="111"/>
      <c r="Z187" s="119"/>
      <c r="AA187" s="111"/>
      <c r="AB187" s="119"/>
    </row>
    <row r="188" spans="2:28" s="75" customFormat="1" hidden="1">
      <c r="B188" s="109"/>
      <c r="D188" s="110"/>
      <c r="E188" s="110"/>
      <c r="F188" s="110"/>
      <c r="K188" s="111"/>
      <c r="L188" s="111"/>
      <c r="M188" s="111"/>
      <c r="N188" s="111"/>
      <c r="O188" s="128"/>
      <c r="P188" s="112"/>
      <c r="Q188" s="111"/>
      <c r="R188" s="119"/>
      <c r="S188" s="111"/>
      <c r="T188" s="119"/>
      <c r="U188" s="111"/>
      <c r="V188" s="119"/>
      <c r="W188" s="111"/>
      <c r="X188" s="119"/>
      <c r="Y188" s="111"/>
      <c r="Z188" s="119"/>
      <c r="AA188" s="111"/>
      <c r="AB188" s="119"/>
    </row>
    <row r="189" spans="2:28" s="75" customFormat="1" hidden="1">
      <c r="B189" s="109"/>
      <c r="D189" s="110"/>
      <c r="E189" s="110"/>
      <c r="F189" s="110"/>
      <c r="K189" s="111"/>
      <c r="L189" s="111"/>
      <c r="M189" s="111"/>
      <c r="N189" s="111"/>
      <c r="O189" s="128"/>
      <c r="P189" s="112"/>
      <c r="Q189" s="111"/>
      <c r="R189" s="119"/>
      <c r="S189" s="111"/>
      <c r="T189" s="119"/>
      <c r="U189" s="111"/>
      <c r="V189" s="119"/>
      <c r="W189" s="111"/>
      <c r="X189" s="119"/>
      <c r="Y189" s="111"/>
      <c r="Z189" s="119"/>
      <c r="AA189" s="111"/>
      <c r="AB189" s="119"/>
    </row>
    <row r="190" spans="2:28" s="75" customFormat="1" hidden="1">
      <c r="B190" s="109"/>
      <c r="D190" s="110"/>
      <c r="E190" s="110"/>
      <c r="F190" s="110"/>
      <c r="K190" s="111"/>
      <c r="L190" s="111"/>
      <c r="M190" s="111"/>
      <c r="N190" s="111"/>
      <c r="O190" s="128"/>
      <c r="P190" s="112"/>
      <c r="Q190" s="111"/>
      <c r="R190" s="119"/>
      <c r="S190" s="111"/>
      <c r="T190" s="119"/>
      <c r="U190" s="111"/>
      <c r="V190" s="119"/>
      <c r="W190" s="111"/>
      <c r="X190" s="119"/>
      <c r="Y190" s="111"/>
      <c r="Z190" s="119"/>
      <c r="AA190" s="111"/>
      <c r="AB190" s="119"/>
    </row>
    <row r="191" spans="2:28" hidden="1">
      <c r="B191" s="103"/>
    </row>
    <row r="192" spans="2:2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H2:N2"/>
    <mergeCell ref="O2:O3"/>
    <mergeCell ref="E2:G2"/>
  </mergeCells>
  <phoneticPr fontId="0" type="noConversion"/>
  <dataValidations count="1">
    <dataValidation type="custom" showInputMessage="1" showErrorMessage="1" errorTitle="Advertencia !" error="La celda contiene fórmula. No se puede modificar." sqref="E6:N10 R6:R10 T6:T10 V6:V10 X6:X10 Z6:Z10 AB6:AB10 E12:N16 R12:R16 T12:T16 V12:V16 X12:X16 Z12:Z16 AB12:AB16 E18:N22 R18:R22 T18:T22 V18:V22 X18:X22 Z18:Z22 AB18:AB22 E24:N29 R24:R29 T24:T29 V24:V29 X24:X29 Z24:Z29 AB24:AB29 E31:N34 R31:R34 T31:T34 V31:V34 X31:X34 Z31:Z34 AB31:AB34 E36:N40 R36:R40 T36:T40 V36:V40 X36:X40 Z36:Z40 AB36:AB40 E42:N46 R42:R46 T42:T46 V42:V46 X42:X46 Z42:Z46 AB42:AB46 E48:N85 R48:R85 T48:T85 V48:V85 X48:X85 Z48:Z85 AB48:AB85 E87:N92 R87:R92 T87:T92 V87:V92 X87:X92 Z87:Z92 AB87:AB92 R94:R107 T94:T107 V94:V107 X94:X107 Z94:Z107 AB94:AB107 E109:N121 R109:R121 T109:T121 V109:V121 X109:X121 Z109:Z121 AB109:AB121 R123:R132 T123:T132 V123:V132 X123:X132 Z123:Z132 AB123:AB132 E134:N144 R134:R144 T134:T144 V134:V144 X134:X144 Z134:Z144 AB134:AB144 E146:N164 R146:R164 T146:T164 V146:V164 X146:X164 Z146:Z164 AB146:AB164 Q173:AB173 D166:O173 R166:R172 T166:T172 V166:V172 X166:X172 Z166:Z172 AB166:AB172 E123:N132 D6:D165 O6:O165 E94:N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5"/>
  <dimension ref="A1:R196"/>
  <sheetViews>
    <sheetView showGridLines="0" showZeros="0" zoomScale="120" zoomScaleNormal="120" workbookViewId="0">
      <pane xSplit="3" ySplit="3" topLeftCell="G4" activePane="bottomRight" state="frozen"/>
      <selection activeCell="B106" sqref="B106"/>
      <selection pane="topRight" activeCell="B106" sqref="B106"/>
      <selection pane="bottomLeft" activeCell="B106" sqref="B106"/>
      <selection pane="bottomRight" activeCell="H172" sqref="H6:M172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+'3semana'!O6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+'3semana'!O7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+'3semana'!O8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+'3semana'!O9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+'3semana'!O10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+'3semana'!O12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+'3semana'!O13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+'3semana'!O14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+'3semana'!O15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+'3semana'!O16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+'3semana'!O18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+'3semana'!O19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+'3semana'!O20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+'3semana'!O21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+'3semana'!O22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+'3semana'!O24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+'3semana'!O25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+'3semana'!O26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+'3semana'!O27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+'3semana'!O28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+'3semana'!O29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+'3semana'!O31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+'3semana'!O32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+'3semana'!O33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+'3semana'!O34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+'3semana'!O36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+'3semana'!O37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+'3semana'!O38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+'3semana'!O39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+'3semana'!O40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+'3semana'!O42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+'3semana'!O43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+'3semana'!O44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+'3semana'!O45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+'3semana'!O46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+'3semana'!O48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+'3semana'!O49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+'3semana'!O50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+'3semana'!O51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+'3semana'!O52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+'3semana'!O53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+'3semana'!O54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+'3semana'!O55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+'3semana'!O56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+'3semana'!O57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+'3semana'!O58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+'3semana'!O59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+'3semana'!O60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+'3semana'!O61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+'3semana'!O62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+'3semana'!O63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+'3semana'!O64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+'3semana'!O65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+'3semana'!O66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+'3semana'!O67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+'3semana'!O68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+'3semana'!O69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+'3semana'!O70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+'3semana'!O71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+'3semana'!O72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+'3semana'!O73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+'3semana'!O74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+'3semana'!O75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+'3semana'!O76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+'3semana'!O77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+'3semana'!O78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+'3semana'!O79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+'3semana'!O80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+'3semana'!O81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+'3semana'!O82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+'3semana'!O83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+'3semana'!O84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+'3semana'!O85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+'3semana'!O87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+'3semana'!O88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+'3semana'!O89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+'3semana'!O90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+'3semana'!O91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+'3semana'!O92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+'3semana'!O94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+'3semana'!O95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+'3semana'!O96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+'3semana'!O97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+'3semana'!O98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+'3semana'!O99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+'3semana'!O100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+'3semana'!O101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+'3semana'!O102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+'3semana'!O103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+'3semana'!O104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+'3semana'!O105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+'3semana'!O106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+'3semana'!O107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+'3semana'!O109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+'3semana'!O110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+'3semana'!O111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+'3semana'!O112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+'3semana'!O113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+'3semana'!O114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+'3semana'!O115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+'3semana'!O116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+'3semana'!O117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+'3semana'!O118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+'3semana'!O119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+'3semana'!O120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+'3semana'!O121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+'3semana'!O123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+'3semana'!O124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+'3semana'!O125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+'3semana'!O126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+'3semana'!O127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+'3semana'!O128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+'3semana'!O129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+'3semana'!O130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+'3semana'!O131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+'3semana'!O132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+'3semana'!O134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+'3semana'!O135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+'3semana'!O136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+'3semana'!O137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+'3semana'!O138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+'3semana'!O139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+'3semana'!O140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+'3semana'!O141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+'3semana'!O142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+'3semana'!O143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+'3semana'!O144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+'3semana'!O146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+'3semana'!O147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+'3semana'!O148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+'3semana'!O149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+'3semana'!O150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+'3semana'!O151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+'3semana'!O152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+'3semana'!O153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+'3semana'!O154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+'3semana'!O155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+'3semana'!O156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+'3semana'!O157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+'3semana'!O158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+'3semana'!O159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+'3semana'!O160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+'3semana'!O161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+'3semana'!O162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+'3semana'!O163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+'3semana'!O164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+'3semana'!O166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+'3semana'!O167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+'3semana'!O168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+'3semana'!O169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+'3semana'!O170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+'3semana'!O171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+'3semana'!O172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6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+'21'!O6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+'21'!O7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+'21'!O8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+'21'!O9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+'21'!O10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+'21'!O12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+'21'!O13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+'21'!O14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+'21'!O15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+'21'!O16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+'21'!O18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+'21'!O19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+'21'!O20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+'21'!O21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+'21'!O22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+'21'!O24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+'21'!O25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+'21'!O26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+'21'!O27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+'21'!O28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+'21'!O29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+'21'!O31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+'21'!O32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+'21'!O33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+'21'!O34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+'21'!O36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+'21'!O37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+'21'!O38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+'21'!O39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+'21'!O40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+'21'!O42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+'21'!O43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+'21'!O44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+'21'!O45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+'21'!O46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+'21'!O48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+'21'!O49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+'21'!O50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+'21'!O51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+'21'!O52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+'21'!O53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+'21'!O54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+'21'!O55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+'21'!O56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+'21'!O57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+'21'!O58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+'21'!O59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+'21'!O60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+'21'!O61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+'21'!O62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+'21'!O63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+'21'!O64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+'21'!O65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+'21'!O66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+'21'!O67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+'21'!O68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+'21'!O69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+'21'!O70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+'21'!O71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+'21'!O72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+'21'!O73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+'21'!O74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+'21'!O75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+'21'!O76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+'21'!O77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+'21'!O78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+'21'!O79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+'21'!O80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+'21'!O81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+'21'!O82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+'21'!O83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+'21'!O84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+'21'!O85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+'21'!O87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+'21'!O88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+'21'!O89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+'21'!O90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+'21'!O91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+'21'!O92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+'21'!O94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+'21'!O95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+'21'!O96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+'21'!O97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+'21'!O98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+'21'!O99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+'21'!O100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+'21'!O101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+'21'!O102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+'21'!O103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+'21'!O104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+'21'!O105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+'21'!O106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+'21'!O107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+'21'!O109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+'21'!O110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+'21'!O111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+'21'!O112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+'21'!O113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+'21'!O114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+'21'!O115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+'21'!O116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+'21'!O117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+'21'!O118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+'21'!O119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+'21'!O120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+'21'!O121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+'21'!O123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+'21'!O124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+'21'!O125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+'21'!O126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+'21'!O127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+'21'!O128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+'21'!O129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+'21'!O130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+'21'!O131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+'21'!O132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+'21'!O134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+'21'!O135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+'21'!O136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+'21'!O137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+'21'!O138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+'21'!O139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+'21'!O140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+'21'!O141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+'21'!O142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+'21'!O143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+'21'!O144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+'21'!O146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+'21'!O147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+'21'!O148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+'21'!O149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+'21'!O150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+'21'!O151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+'21'!O152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+'21'!O153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+'21'!O154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+'21'!O155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+'21'!O156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+'21'!O157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+'21'!O158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+'21'!O159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+'21'!O160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+'21'!O161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+'21'!O162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+'21'!O163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+'21'!O164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+'21'!O166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+'21'!O167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+'21'!O168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+'21'!O169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+'21'!O170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+'21'!O171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+'21'!O172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>
  <sheetPr codeName="Hoja27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+'22'!O6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+'22'!O7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+'22'!O8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+'22'!O9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+'22'!O10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+'22'!O12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+'22'!O13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+'22'!O14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+'22'!O15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+'22'!O16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+'22'!O18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+'22'!O19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+'22'!O20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+'22'!O21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+'22'!O22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+'22'!O24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+'22'!O25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+'22'!O26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+'22'!O27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+'22'!O28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+'22'!O29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+'22'!O31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+'22'!O32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+'22'!O33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+'22'!O34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+'22'!O36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+'22'!O37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+'22'!O38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+'22'!O39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+'22'!O40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+'22'!O42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+'22'!O43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+'22'!O44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+'22'!O45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+'22'!O46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+'22'!O48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+'22'!O49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+'22'!O50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+'22'!O51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+'22'!O52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+'22'!O53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+'22'!O54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+'22'!O55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+'22'!O56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+'22'!O57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+'22'!O58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+'22'!O59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+'22'!O60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+'22'!O61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+'22'!O62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+'22'!O63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+'22'!O64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+'22'!O65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+'22'!O66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+'22'!O67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+'22'!O68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+'22'!O69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+'22'!O70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+'22'!O71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+'22'!O72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+'22'!O73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+'22'!O74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+'22'!O75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+'22'!O76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+'22'!O77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+'22'!O78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+'22'!O79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+'22'!O80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+'22'!O81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+'22'!O82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+'22'!O83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+'22'!O84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+'22'!O85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+'22'!O87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+'22'!O88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+'22'!O89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+'22'!O90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+'22'!O91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+'22'!O92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+'22'!O94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+'22'!O95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+'22'!O96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+'22'!O97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+'22'!O98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+'22'!O99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+'22'!O100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+'22'!O101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+'22'!O102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+'22'!O103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+'22'!O104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+'22'!O105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+'22'!O106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+'22'!O107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+'22'!O109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+'22'!O110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+'22'!O111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+'22'!O112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+'22'!O113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+'22'!O114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+'22'!O115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+'22'!O116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+'22'!O117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+'22'!O118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+'22'!O119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+'22'!O120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+'22'!O121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+'22'!O123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+'22'!O124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+'22'!O125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+'22'!O126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+'22'!O127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+'22'!O128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+'22'!O129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+'22'!O130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+'22'!O131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+'22'!O132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+'22'!O134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+'22'!O135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+'22'!O136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+'22'!O137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+'22'!O138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+'22'!O139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+'22'!O140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+'22'!O141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+'22'!O142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+'22'!O143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+'22'!O144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+'22'!O146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+'22'!O147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+'22'!O148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+'22'!O149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+'22'!O150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+'22'!O151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+'22'!O152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+'22'!O153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+'22'!O154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+'22'!O155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+'22'!O156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+'22'!O157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+'22'!O158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+'22'!O159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+'22'!O160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+'22'!O161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+'22'!O162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+'22'!O163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+'22'!O164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+'22'!O166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+'22'!O167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+'22'!O168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+'22'!O169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+'22'!O170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+'22'!O171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+'22'!O172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Hoja28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+'23'!O6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+'23'!O7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+'23'!O8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+'23'!O9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+'23'!O10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+'23'!O12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+'23'!O13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+'23'!O14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+'23'!O15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+'23'!O16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+'23'!O18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+'23'!O19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+'23'!O20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+'23'!O21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+'23'!O22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+'23'!O24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+'23'!O25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+'23'!O26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+'23'!O27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+'23'!O28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+'23'!O29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+'23'!O31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+'23'!O32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+'23'!O33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+'23'!O34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+'23'!O36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+'23'!O37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+'23'!O38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+'23'!O39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+'23'!O40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+'23'!O42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+'23'!O43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+'23'!O44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+'23'!O45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+'23'!O46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+'23'!O48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+'23'!O49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+'23'!O50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+'23'!O51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+'23'!O52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+'23'!O53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+'23'!O54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+'23'!O55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+'23'!O56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+'23'!O57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+'23'!O58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+'23'!O59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+'23'!O60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+'23'!O61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+'23'!O62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+'23'!O63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+'23'!O64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+'23'!O65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+'23'!O66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+'23'!O67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+'23'!O68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+'23'!O69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+'23'!O70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+'23'!O71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+'23'!O72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+'23'!O73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+'23'!O74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+'23'!O75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+'23'!O76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+'23'!O77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+'23'!O78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+'23'!O79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+'23'!O80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+'23'!O81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+'23'!O82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+'23'!O83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+'23'!O84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+'23'!O85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+'23'!O87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+'23'!O88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+'23'!O89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+'23'!O90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+'23'!O91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+'23'!O92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+'23'!O94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+'23'!O95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+'23'!O96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+'23'!O97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+'23'!O98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+'23'!O99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+'23'!O100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+'23'!O101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+'23'!O102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+'23'!O103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+'23'!O104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+'23'!O105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+'23'!O106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+'23'!O107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+'23'!O109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+'23'!O110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+'23'!O111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+'23'!O112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+'23'!O113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+'23'!O114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+'23'!O115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+'23'!O116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+'23'!O117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+'23'!O118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+'23'!O119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+'23'!O120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+'23'!O121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+'23'!O123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+'23'!O124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+'23'!O125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+'23'!O126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+'23'!O127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+'23'!O128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+'23'!O129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+'23'!O130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+'23'!O131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+'23'!O132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+'23'!O134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+'23'!O135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+'23'!O136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+'23'!O137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+'23'!O138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+'23'!O139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+'23'!O140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+'23'!O141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+'23'!O142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+'23'!O143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+'23'!O144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+'23'!O146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+'23'!O147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+'23'!O148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+'23'!O149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+'23'!O150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+'23'!O151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+'23'!O152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+'23'!O153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+'23'!O154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+'23'!O155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+'23'!O156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+'23'!O157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+'23'!O158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+'23'!O159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+'23'!O160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+'23'!O161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+'23'!O162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+'23'!O163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+'23'!O164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+'23'!O166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+'23'!O167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+'23'!O168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+'23'!O169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+'23'!O170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+'23'!O171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+'23'!O172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>
  <sheetPr codeName="Hoja29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+'24'!O6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+'24'!O7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+'24'!O8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+'24'!O9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+'24'!O10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+'24'!O12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+'24'!O13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+'24'!O14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+'24'!O15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+'24'!O16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+'24'!O18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+'24'!O19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+'24'!O20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+'24'!O21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+'24'!O22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+'24'!O24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+'24'!O25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+'24'!O26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+'24'!O27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+'24'!O28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+'24'!O29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+'24'!O31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+'24'!O32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+'24'!O33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+'24'!O34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+'24'!O36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+'24'!O37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+'24'!O38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+'24'!O39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+'24'!O40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+'24'!O42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+'24'!O43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+'24'!O44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+'24'!O45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+'24'!O46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+'24'!O48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+'24'!O49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+'24'!O50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+'24'!O51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+'24'!O52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+'24'!O53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+'24'!O54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+'24'!O55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+'24'!O56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+'24'!O57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+'24'!O58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+'24'!O59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+'24'!O60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+'24'!O61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+'24'!O62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+'24'!O63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+'24'!O64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+'24'!O65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+'24'!O66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+'24'!O67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+'24'!O68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+'24'!O69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+'24'!O70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+'24'!O71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+'24'!O72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+'24'!O73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+'24'!O74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+'24'!O75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+'24'!O76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+'24'!O77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+'24'!O78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+'24'!O79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+'24'!O80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+'24'!O81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+'24'!O82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+'24'!O83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+'24'!O84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+'24'!O85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+'24'!O87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+'24'!O88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+'24'!O89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+'24'!O90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+'24'!O91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+'24'!O92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+'24'!O94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+'24'!O95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+'24'!O96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+'24'!O97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+'24'!O98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+'24'!O99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+'24'!O100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+'24'!O101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+'24'!O102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+'24'!O103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+'24'!O104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+'24'!O105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+'24'!O106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+'24'!O107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+'24'!O109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+'24'!O110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+'24'!O111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+'24'!O112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+'24'!O113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+'24'!O114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+'24'!O115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+'24'!O116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+'24'!O117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+'24'!O118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+'24'!O119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+'24'!O120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+'24'!O121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+'24'!O123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+'24'!O124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+'24'!O125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+'24'!O126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+'24'!O127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+'24'!O128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+'24'!O129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+'24'!O130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+'24'!O131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+'24'!O132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+'24'!O134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+'24'!O135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+'24'!O136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+'24'!O137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+'24'!O138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+'24'!O139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+'24'!O140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+'24'!O141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+'24'!O142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+'24'!O143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+'24'!O144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+'24'!O146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+'24'!O147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+'24'!O148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+'24'!O149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+'24'!O150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+'24'!O151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+'24'!O152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+'24'!O153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+'24'!O154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+'24'!O155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+'24'!O156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+'24'!O157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+'24'!O158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+'24'!O159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+'24'!O160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+'24'!O161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+'24'!O162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+'24'!O163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+'24'!O164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+'24'!O166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+'24'!O167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+'24'!O168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+'24'!O169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+'24'!O170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+'24'!O171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+'24'!O172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>
  <sheetPr codeName="Hoja30"/>
  <dimension ref="A1:R196"/>
  <sheetViews>
    <sheetView showGridLines="0" showZeros="0" zoomScale="120" zoomScaleNormal="120" workbookViewId="0">
      <pane xSplit="3" ySplit="3" topLeftCell="D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+'25'!O6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+'25'!O7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+'25'!O8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+'25'!O9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+'25'!O10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+'25'!O12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+'25'!O13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+'25'!O14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+'25'!O15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+'25'!O16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+'25'!O18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+'25'!O19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+'25'!O20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+'25'!O21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+'25'!O22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+'25'!O24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+'25'!O25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+'25'!O26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+'25'!O27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+'25'!O28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+'25'!O29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+'25'!O31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+'25'!O32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+'25'!O33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+'25'!O34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+'25'!O36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+'25'!O37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+'25'!O38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+'25'!O39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+'25'!O40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+'25'!O42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+'25'!O43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+'25'!O44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+'25'!O45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+'25'!O46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+'25'!O48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+'25'!O49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+'25'!O50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+'25'!O51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+'25'!O52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+'25'!O53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+'25'!O54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+'25'!O55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+'25'!O56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+'25'!O57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+'25'!O58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+'25'!O59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+'25'!O60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+'25'!O61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+'25'!O62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+'25'!O63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+'25'!O64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+'25'!O65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+'25'!O66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+'25'!O67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+'25'!O68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+'25'!O69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+'25'!O70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+'25'!O71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+'25'!O72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+'25'!O73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+'25'!O74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+'25'!O75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+'25'!O76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+'25'!O77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+'25'!O78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+'25'!O79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+'25'!O80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+'25'!O81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+'25'!O82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+'25'!O83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+'25'!O84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+'25'!O85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+'25'!O87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+'25'!O88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+'25'!O89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+'25'!O90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+'25'!O91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+'25'!O92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+'25'!O94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+'25'!O95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+'25'!O96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+'25'!O97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+'25'!O98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+'25'!O99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+'25'!O100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+'25'!O101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+'25'!O102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+'25'!O103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+'25'!O104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+'25'!O105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+'25'!O106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+'25'!O107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+'25'!O109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+'25'!O110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+'25'!O111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+'25'!O112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+'25'!O113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+'25'!O114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+'25'!O115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+'25'!O116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+'25'!O117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+'25'!O118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+'25'!O119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+'25'!O120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+'25'!O121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+'25'!O123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+'25'!O124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+'25'!O125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+'25'!O126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+'25'!O127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+'25'!O128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+'25'!O129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+'25'!O130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+'25'!O131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+'25'!O132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+'25'!O134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+'25'!O135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+'25'!O136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+'25'!O137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+'25'!O138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+'25'!O139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+'25'!O140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+'25'!O141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+'25'!O142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+'25'!O143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+'25'!O144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+'25'!O146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+'25'!O147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+'25'!O148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+'25'!O149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+'25'!O150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+'25'!O151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+'25'!O152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+'25'!O153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+'25'!O154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+'25'!O155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+'25'!O156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+'25'!O157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+'25'!O158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+'25'!O159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+'25'!O160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+'25'!O161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+'25'!O162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+'25'!O163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+'25'!O164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+'25'!O166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+'25'!O167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+'25'!O168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+'25'!O169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+'25'!O170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+'25'!O171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+'25'!O172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>
  <sheetPr codeName="Hoja31"/>
  <dimension ref="A1:R196"/>
  <sheetViews>
    <sheetView showGridLines="0" showZeros="0" zoomScale="120" zoomScaleNormal="120" workbookViewId="0">
      <pane xSplit="3" ySplit="3" topLeftCell="D94" activePane="bottomRight" state="frozen"/>
      <selection activeCell="H172" sqref="H6:M172"/>
      <selection pane="topRight" activeCell="H172" sqref="H6:M172"/>
      <selection pane="bottomLeft" activeCell="H172" sqref="H6:M172"/>
      <selection pane="bottomRight" activeCell="H172" sqref="H6:M172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+'26'!O6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+'26'!O7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+'26'!O8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155</v>
      </c>
      <c r="C9" s="244"/>
      <c r="D9" s="34">
        <f>+'26'!O9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+'26'!O10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+'26'!O12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+'26'!O13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+'26'!O14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+'26'!O15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+'26'!O16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+'26'!O18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+'26'!O19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+'26'!O20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+'26'!O21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+'26'!O22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+'26'!O24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+'26'!O25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+'26'!O26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+'26'!O27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+'26'!O28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+'26'!O29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+'26'!O31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+'26'!O32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+'26'!O33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+'26'!O34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+'26'!O36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+'26'!O37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+'26'!O38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+'26'!O39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+'26'!O40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+'26'!O42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+'26'!O43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+'26'!O44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+'26'!O45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+'26'!O46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+'26'!O48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+'26'!O49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+'26'!O50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+'26'!O51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+'26'!O52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+'26'!O53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+'26'!O54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+'26'!O55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+'26'!O56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+'26'!O57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+'26'!O58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+'26'!O59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+'26'!O60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+'26'!O61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+'26'!O62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+'26'!O63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+'26'!O64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+'26'!O65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+'26'!O66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+'26'!O67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+'26'!O68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+'26'!O69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+'26'!O70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+'26'!O71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+'26'!O72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+'26'!O73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+'26'!O74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+'26'!O75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+'26'!O76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+'26'!O77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+'26'!O78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+'26'!O79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+'26'!O80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+'26'!O81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+'26'!O82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+'26'!O83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+'26'!O84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+'26'!O85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+'26'!O87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+'26'!O88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+'26'!O89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+'26'!O90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+'26'!O91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+'26'!O92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+'26'!O94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+'26'!O95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+'26'!O96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+'26'!O97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+'26'!O98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+'26'!O99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+'26'!O100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+'26'!O101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+'26'!O102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+'26'!O103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+'26'!O104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>
        <f>+'26'!O105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5" ht="12.75" customHeight="1">
      <c r="A106" s="73"/>
      <c r="B106" s="259"/>
      <c r="C106" s="285" t="s">
        <v>69</v>
      </c>
      <c r="D106" s="34">
        <f>+'26'!O106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>
        <f>+'26'!O107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+'26'!O109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141</v>
      </c>
      <c r="C110" s="287" t="s">
        <v>105</v>
      </c>
      <c r="D110" s="34">
        <f>+'26'!O110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+'26'!O111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+'26'!O112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+'26'!O113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+'26'!O114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+'26'!O115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+'26'!O116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+'26'!O117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+'26'!O118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+'26'!O119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+'26'!O120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+'26'!O121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+'26'!O123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+'26'!O124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+'26'!O125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+'26'!O126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+'26'!O127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+'26'!O128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/>
      <c r="D129" s="34">
        <f>+'26'!O129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+'26'!O130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+'26'!O131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+'26'!O132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+'26'!O134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+'26'!O135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+'26'!O136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+'26'!O137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+'26'!O138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+'26'!O139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+'26'!O140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+'26'!O141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+'26'!O142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+'26'!O143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+'26'!O144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+'26'!O146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+'26'!O147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+'26'!O148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+'26'!O149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+'26'!O150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+'26'!O151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+'26'!O152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+'26'!O153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+'26'!O154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+'26'!O155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+'26'!O156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+'26'!O157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+'26'!O158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+'26'!O159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+'26'!O160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+'26'!O161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+'26'!O162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+'26'!O163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+'26'!O164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+'26'!O166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+'26'!O167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+'26'!O168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+'26'!O169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+'26'!O170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+'26'!O171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+'26'!O172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>
  <sheetPr codeName="Hoja32"/>
  <dimension ref="A1:AC196"/>
  <sheetViews>
    <sheetView showGridLines="0" showZeros="0" zoomScale="120" zoomScaleNormal="120" workbookViewId="0">
      <pane xSplit="3" ySplit="3" topLeftCell="D4" activePane="bottomRight" state="frozen"/>
      <selection activeCell="B106" sqref="B106"/>
      <selection pane="topRight" activeCell="B106" sqref="B106"/>
      <selection pane="bottomLeft" activeCell="B106" sqref="B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101" customWidth="1"/>
    <col min="16" max="16" width="2.7109375" style="79" customWidth="1"/>
    <col min="17" max="17" width="7.5703125" style="106" customWidth="1"/>
    <col min="18" max="18" width="7.5703125" style="118" customWidth="1"/>
    <col min="19" max="19" width="7.5703125" style="106" customWidth="1"/>
    <col min="20" max="20" width="7.5703125" style="118" customWidth="1"/>
    <col min="21" max="21" width="7.5703125" style="106" customWidth="1"/>
    <col min="22" max="22" width="7.5703125" style="118" customWidth="1"/>
    <col min="23" max="23" width="7.5703125" style="111" customWidth="1"/>
    <col min="24" max="24" width="7.5703125" style="119" customWidth="1"/>
    <col min="25" max="25" width="7.5703125" style="111" customWidth="1"/>
    <col min="26" max="26" width="7.5703125" style="119" customWidth="1"/>
    <col min="27" max="27" width="7.5703125" style="111" customWidth="1"/>
    <col min="28" max="28" width="9" style="119" customWidth="1"/>
    <col min="29" max="29" width="2.7109375" style="80" customWidth="1"/>
    <col min="30" max="16384" width="11.42578125" style="80" hidden="1"/>
  </cols>
  <sheetData>
    <row r="1" spans="1:28" ht="12" thickBot="1">
      <c r="A1" s="116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117"/>
    </row>
    <row r="2" spans="1:28" ht="13.5" customHeight="1" thickBot="1">
      <c r="A2" s="116"/>
      <c r="B2" s="13"/>
      <c r="C2" s="14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20" t="s">
        <v>19</v>
      </c>
      <c r="P2" s="300"/>
      <c r="Q2" s="120"/>
      <c r="R2" s="121"/>
      <c r="S2" s="120"/>
      <c r="T2" s="121"/>
      <c r="U2" s="120"/>
      <c r="V2" s="121"/>
      <c r="W2" s="120"/>
      <c r="X2" s="121"/>
      <c r="Y2" s="120"/>
      <c r="Z2" s="121"/>
      <c r="AA2" s="120"/>
      <c r="AB2" s="121"/>
    </row>
    <row r="3" spans="1:28" ht="30" customHeight="1" thickBot="1">
      <c r="A3" s="116"/>
      <c r="B3" s="296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21"/>
      <c r="P3" s="300"/>
      <c r="Q3" s="229" t="s">
        <v>112</v>
      </c>
      <c r="R3" s="230" t="s">
        <v>113</v>
      </c>
      <c r="S3" s="229" t="s">
        <v>114</v>
      </c>
      <c r="T3" s="230" t="s">
        <v>115</v>
      </c>
      <c r="U3" s="229" t="s">
        <v>116</v>
      </c>
      <c r="V3" s="230" t="s">
        <v>117</v>
      </c>
      <c r="W3" s="229" t="s">
        <v>118</v>
      </c>
      <c r="X3" s="230" t="s">
        <v>119</v>
      </c>
      <c r="Y3" s="229" t="s">
        <v>120</v>
      </c>
      <c r="Z3" s="230" t="s">
        <v>121</v>
      </c>
      <c r="AA3" s="229" t="s">
        <v>122</v>
      </c>
      <c r="AB3" s="230" t="s">
        <v>123</v>
      </c>
    </row>
    <row r="4" spans="1:28" ht="12.75" customHeight="1">
      <c r="A4" s="116"/>
      <c r="B4" s="297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28" t="s">
        <v>1</v>
      </c>
      <c r="P4" s="300"/>
      <c r="Q4" s="231" t="s">
        <v>124</v>
      </c>
      <c r="R4" s="232" t="s">
        <v>124</v>
      </c>
      <c r="S4" s="231" t="s">
        <v>124</v>
      </c>
      <c r="T4" s="232" t="s">
        <v>124</v>
      </c>
      <c r="U4" s="231" t="s">
        <v>124</v>
      </c>
      <c r="V4" s="232" t="s">
        <v>124</v>
      </c>
      <c r="W4" s="231" t="s">
        <v>124</v>
      </c>
      <c r="X4" s="232" t="s">
        <v>124</v>
      </c>
      <c r="Y4" s="231" t="s">
        <v>124</v>
      </c>
      <c r="Z4" s="232" t="s">
        <v>124</v>
      </c>
      <c r="AA4" s="231" t="s">
        <v>124</v>
      </c>
      <c r="AB4" s="232" t="s">
        <v>124</v>
      </c>
    </row>
    <row r="5" spans="1:28" ht="12.75" customHeight="1">
      <c r="A5" s="116"/>
      <c r="B5" s="298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60"/>
      <c r="P5" s="300"/>
      <c r="Q5" s="233"/>
      <c r="R5" s="61"/>
      <c r="S5" s="233"/>
      <c r="T5" s="61"/>
      <c r="U5" s="234"/>
      <c r="V5" s="62"/>
      <c r="W5" s="234"/>
      <c r="X5" s="62"/>
      <c r="Y5" s="234"/>
      <c r="Z5" s="62"/>
      <c r="AA5" s="234"/>
      <c r="AB5" s="62"/>
    </row>
    <row r="6" spans="1:28" ht="12.75" customHeight="1">
      <c r="A6" s="116"/>
      <c r="B6" s="243" t="s">
        <v>159</v>
      </c>
      <c r="C6" s="244" t="s">
        <v>8</v>
      </c>
      <c r="D6" s="34">
        <f>+'21'!D6</f>
        <v>210</v>
      </c>
      <c r="E6" s="63">
        <f>+'21'!E6+'22'!E6+'23'!E6+'24'!E6+'25'!E6+'26'!E6+D...!E6</f>
        <v>0</v>
      </c>
      <c r="F6" s="63">
        <f>+'21'!F6+'22'!F6+'23'!F6+'24'!F6+'25'!F6+'26'!F6+D...!F6</f>
        <v>0</v>
      </c>
      <c r="G6" s="56">
        <f>+'21'!G6+'22'!G6+'23'!G6+'24'!G6+'25'!G6+'26'!G6+D...!G6</f>
        <v>0</v>
      </c>
      <c r="H6" s="57">
        <f>+'21'!H6+'22'!H6+'23'!H6+'24'!H6+'25'!H6+'26'!H6+D...!H6</f>
        <v>0</v>
      </c>
      <c r="I6" s="57">
        <f>+'21'!I6+'22'!I6+'23'!I6+'24'!I6+'25'!I6+'26'!I6+D...!I6</f>
        <v>0</v>
      </c>
      <c r="J6" s="57">
        <f>+'21'!J6+'22'!J6+'23'!J6+'24'!J6+'25'!J6+'26'!J6+D...!J6</f>
        <v>0</v>
      </c>
      <c r="K6" s="57">
        <f>+'21'!K6+'22'!K6+'23'!K6+'24'!K6+'25'!K6+'26'!K6+D...!K6</f>
        <v>0</v>
      </c>
      <c r="L6" s="57">
        <f>+'21'!L6+'22'!L6+'23'!L6+'24'!L6+'25'!L6+'26'!L6+D...!L6</f>
        <v>0</v>
      </c>
      <c r="M6" s="57">
        <f>+'21'!M6+'22'!M6+'23'!M6+'24'!M6+'25'!M6+'26'!M6+D...!M6</f>
        <v>0</v>
      </c>
      <c r="N6" s="58">
        <f>SUM(H6:M6)</f>
        <v>0</v>
      </c>
      <c r="O6" s="64">
        <f>+D6+G6-N6</f>
        <v>210</v>
      </c>
      <c r="P6" s="300"/>
      <c r="Q6" s="3"/>
      <c r="R6" s="65">
        <f>+H6-Q6</f>
        <v>0</v>
      </c>
      <c r="S6" s="3"/>
      <c r="T6" s="65">
        <f>+I6-S6</f>
        <v>0</v>
      </c>
      <c r="U6" s="3"/>
      <c r="V6" s="65">
        <f>+J6-U6</f>
        <v>0</v>
      </c>
      <c r="W6" s="3"/>
      <c r="X6" s="65">
        <f>+K6-W6</f>
        <v>0</v>
      </c>
      <c r="Y6" s="3"/>
      <c r="Z6" s="65">
        <f>+L6-Y6</f>
        <v>0</v>
      </c>
      <c r="AA6" s="3"/>
      <c r="AB6" s="65">
        <f>+M6-AA6</f>
        <v>0</v>
      </c>
    </row>
    <row r="7" spans="1:28" ht="12.75" customHeight="1">
      <c r="A7" s="116"/>
      <c r="B7" s="243" t="s">
        <v>147</v>
      </c>
      <c r="C7" s="244" t="s">
        <v>8</v>
      </c>
      <c r="D7" s="34">
        <f>+'21'!D7</f>
        <v>0</v>
      </c>
      <c r="E7" s="63">
        <f>+'21'!E7+'22'!E7+'23'!E7+'24'!E7+'25'!E7+'26'!E7+D...!E7</f>
        <v>0</v>
      </c>
      <c r="F7" s="63">
        <f>+'21'!F7+'22'!F7+'23'!F7+'24'!F7+'25'!F7+'26'!F7+D...!F7</f>
        <v>0</v>
      </c>
      <c r="G7" s="56">
        <f>+'21'!G7+'22'!G7+'23'!G7+'24'!G7+'25'!G7+'26'!G7+D...!G7</f>
        <v>0</v>
      </c>
      <c r="H7" s="57">
        <f>+'21'!H7+'22'!H7+'23'!H7+'24'!H7+'25'!H7+'26'!H7+D...!H7</f>
        <v>0</v>
      </c>
      <c r="I7" s="57">
        <f>+'21'!I7+'22'!I7+'23'!I7+'24'!I7+'25'!I7+'26'!I7+D...!I7</f>
        <v>0</v>
      </c>
      <c r="J7" s="57">
        <f>+'21'!J7+'22'!J7+'23'!J7+'24'!J7+'25'!J7+'26'!J7+D...!J7</f>
        <v>0</v>
      </c>
      <c r="K7" s="57">
        <f>+'21'!K7+'22'!K7+'23'!K7+'24'!K7+'25'!K7+'26'!K7+D...!K7</f>
        <v>0</v>
      </c>
      <c r="L7" s="57">
        <f>+'21'!L7+'22'!L7+'23'!L7+'24'!L7+'25'!L7+'26'!L7+D...!L7</f>
        <v>0</v>
      </c>
      <c r="M7" s="57">
        <f>+'21'!M7+'22'!M7+'23'!M7+'24'!M7+'25'!M7+'26'!M7+D...!M7</f>
        <v>0</v>
      </c>
      <c r="N7" s="58">
        <f t="shared" ref="N7:N70" si="0">SUM(H7:M7)</f>
        <v>0</v>
      </c>
      <c r="O7" s="64">
        <f t="shared" ref="O7:O70" si="1">+D7+G7-N7</f>
        <v>0</v>
      </c>
      <c r="P7" s="300"/>
      <c r="Q7" s="3"/>
      <c r="R7" s="65">
        <f t="shared" ref="R7:R70" si="2">+H7-Q7</f>
        <v>0</v>
      </c>
      <c r="S7" s="3"/>
      <c r="T7" s="65">
        <f t="shared" ref="T7:T70" si="3">+I7-S7</f>
        <v>0</v>
      </c>
      <c r="U7" s="3"/>
      <c r="V7" s="65">
        <f t="shared" ref="V7:V70" si="4">+J7-U7</f>
        <v>0</v>
      </c>
      <c r="W7" s="3"/>
      <c r="X7" s="65">
        <f t="shared" ref="X7:X70" si="5">+K7-W7</f>
        <v>0</v>
      </c>
      <c r="Y7" s="3"/>
      <c r="Z7" s="65">
        <f t="shared" ref="Z7:Z70" si="6">+L7-Y7</f>
        <v>0</v>
      </c>
      <c r="AA7" s="3"/>
      <c r="AB7" s="65">
        <f t="shared" ref="AB7:AB70" si="7">+M7-AA7</f>
        <v>0</v>
      </c>
    </row>
    <row r="8" spans="1:28" ht="12.75" customHeight="1">
      <c r="A8" s="116"/>
      <c r="B8" s="243" t="s">
        <v>148</v>
      </c>
      <c r="C8" s="244" t="s">
        <v>8</v>
      </c>
      <c r="D8" s="34">
        <f>+'21'!D8</f>
        <v>0</v>
      </c>
      <c r="E8" s="63">
        <f>+'21'!E8+'22'!E8+'23'!E8+'24'!E8+'25'!E8+'26'!E8+D...!E8</f>
        <v>0</v>
      </c>
      <c r="F8" s="63">
        <f>+'21'!F8+'22'!F8+'23'!F8+'24'!F8+'25'!F8+'26'!F8+D...!F8</f>
        <v>0</v>
      </c>
      <c r="G8" s="56">
        <f>+'21'!G8+'22'!G8+'23'!G8+'24'!G8+'25'!G8+'26'!G8+D...!G8</f>
        <v>0</v>
      </c>
      <c r="H8" s="57">
        <f>+'21'!H8+'22'!H8+'23'!H8+'24'!H8+'25'!H8+'26'!H8+D...!H8</f>
        <v>0</v>
      </c>
      <c r="I8" s="57">
        <f>+'21'!I8+'22'!I8+'23'!I8+'24'!I8+'25'!I8+'26'!I8+D...!I8</f>
        <v>0</v>
      </c>
      <c r="J8" s="57">
        <f>+'21'!J8+'22'!J8+'23'!J8+'24'!J8+'25'!J8+'26'!J8+D...!J8</f>
        <v>0</v>
      </c>
      <c r="K8" s="57">
        <f>+'21'!K8+'22'!K8+'23'!K8+'24'!K8+'25'!K8+'26'!K8+D...!K8</f>
        <v>0</v>
      </c>
      <c r="L8" s="57">
        <f>+'21'!L8+'22'!L8+'23'!L8+'24'!L8+'25'!L8+'26'!L8+D...!L8</f>
        <v>0</v>
      </c>
      <c r="M8" s="57">
        <f>+'21'!M8+'22'!M8+'23'!M8+'24'!M8+'25'!M8+'26'!M8+D...!M8</f>
        <v>0</v>
      </c>
      <c r="N8" s="58">
        <f t="shared" si="0"/>
        <v>0</v>
      </c>
      <c r="O8" s="64">
        <f t="shared" si="1"/>
        <v>0</v>
      </c>
      <c r="P8" s="300"/>
      <c r="Q8" s="3"/>
      <c r="R8" s="65">
        <f t="shared" si="2"/>
        <v>0</v>
      </c>
      <c r="S8" s="3"/>
      <c r="T8" s="65">
        <f t="shared" si="3"/>
        <v>0</v>
      </c>
      <c r="U8" s="3"/>
      <c r="V8" s="65">
        <f t="shared" si="4"/>
        <v>0</v>
      </c>
      <c r="W8" s="3"/>
      <c r="X8" s="65">
        <f t="shared" si="5"/>
        <v>0</v>
      </c>
      <c r="Y8" s="3"/>
      <c r="Z8" s="65">
        <f t="shared" si="6"/>
        <v>0</v>
      </c>
      <c r="AA8" s="3"/>
      <c r="AB8" s="65">
        <f t="shared" si="7"/>
        <v>0</v>
      </c>
    </row>
    <row r="9" spans="1:28" ht="12.75" customHeight="1">
      <c r="A9" s="116"/>
      <c r="B9" s="243" t="s">
        <v>166</v>
      </c>
      <c r="C9" s="244" t="s">
        <v>8</v>
      </c>
      <c r="D9" s="34">
        <f>+'21'!D9</f>
        <v>0</v>
      </c>
      <c r="E9" s="63">
        <f>+'21'!E9+'22'!E9+'23'!E9+'24'!E9+'25'!E9+'26'!E9+D...!E9</f>
        <v>0</v>
      </c>
      <c r="F9" s="63">
        <f>+'21'!F9+'22'!F9+'23'!F9+'24'!F9+'25'!F9+'26'!F9+D...!F9</f>
        <v>0</v>
      </c>
      <c r="G9" s="56">
        <f>+'21'!G9+'22'!G9+'23'!G9+'24'!G9+'25'!G9+'26'!G9+D...!G9</f>
        <v>0</v>
      </c>
      <c r="H9" s="57">
        <f>+'21'!H9+'22'!H9+'23'!H9+'24'!H9+'25'!H9+'26'!H9+D...!H9</f>
        <v>0</v>
      </c>
      <c r="I9" s="57">
        <f>+'21'!I9+'22'!I9+'23'!I9+'24'!I9+'25'!I9+'26'!I9+D...!I9</f>
        <v>0</v>
      </c>
      <c r="J9" s="57">
        <f>+'21'!J9+'22'!J9+'23'!J9+'24'!J9+'25'!J9+'26'!J9+D...!J9</f>
        <v>0</v>
      </c>
      <c r="K9" s="57">
        <f>+'21'!K9+'22'!K9+'23'!K9+'24'!K9+'25'!K9+'26'!K9+D...!K9</f>
        <v>0</v>
      </c>
      <c r="L9" s="57">
        <f>+'21'!L9+'22'!L9+'23'!L9+'24'!L9+'25'!L9+'26'!L9+D...!L9</f>
        <v>0</v>
      </c>
      <c r="M9" s="57">
        <f>+'21'!M9+'22'!M9+'23'!M9+'24'!M9+'25'!M9+'26'!M9+D...!M9</f>
        <v>0</v>
      </c>
      <c r="N9" s="58">
        <f t="shared" si="0"/>
        <v>0</v>
      </c>
      <c r="O9" s="64">
        <f t="shared" si="1"/>
        <v>0</v>
      </c>
      <c r="P9" s="300"/>
      <c r="Q9" s="3"/>
      <c r="R9" s="65">
        <f t="shared" si="2"/>
        <v>0</v>
      </c>
      <c r="S9" s="3"/>
      <c r="T9" s="65">
        <f t="shared" si="3"/>
        <v>0</v>
      </c>
      <c r="U9" s="3"/>
      <c r="V9" s="65">
        <f t="shared" si="4"/>
        <v>0</v>
      </c>
      <c r="W9" s="3"/>
      <c r="X9" s="65">
        <f t="shared" si="5"/>
        <v>0</v>
      </c>
      <c r="Y9" s="3"/>
      <c r="Z9" s="65">
        <f t="shared" si="6"/>
        <v>0</v>
      </c>
      <c r="AA9" s="3"/>
      <c r="AB9" s="65">
        <f t="shared" si="7"/>
        <v>0</v>
      </c>
    </row>
    <row r="10" spans="1:28" ht="12.75" customHeight="1">
      <c r="A10" s="116"/>
      <c r="B10" s="243"/>
      <c r="C10" s="244"/>
      <c r="D10" s="34">
        <f>+'21'!D10</f>
        <v>0</v>
      </c>
      <c r="E10" s="63">
        <f>+'21'!E10+'22'!E10+'23'!E10+'24'!E10+'25'!E10+'26'!E10+D...!E10</f>
        <v>0</v>
      </c>
      <c r="F10" s="63">
        <f>+'21'!F10+'22'!F10+'23'!F10+'24'!F10+'25'!F10+'26'!F10+D...!F10</f>
        <v>0</v>
      </c>
      <c r="G10" s="56">
        <f>+'21'!G10+'22'!G10+'23'!G10+'24'!G10+'25'!G10+'26'!G10+D...!G10</f>
        <v>0</v>
      </c>
      <c r="H10" s="57">
        <f>+'21'!H10+'22'!H10+'23'!H10+'24'!H10+'25'!H10+'26'!H10+D...!H10</f>
        <v>0</v>
      </c>
      <c r="I10" s="57">
        <f>+'21'!I10+'22'!I10+'23'!I10+'24'!I10+'25'!I10+'26'!I10+D...!I10</f>
        <v>0</v>
      </c>
      <c r="J10" s="57">
        <f>+'21'!J10+'22'!J10+'23'!J10+'24'!J10+'25'!J10+'26'!J10+D...!J10</f>
        <v>0</v>
      </c>
      <c r="K10" s="57">
        <f>+'21'!K10+'22'!K10+'23'!K10+'24'!K10+'25'!K10+'26'!K10+D...!K10</f>
        <v>0</v>
      </c>
      <c r="L10" s="57">
        <f>+'21'!L10+'22'!L10+'23'!L10+'24'!L10+'25'!L10+'26'!L10+D...!L10</f>
        <v>0</v>
      </c>
      <c r="M10" s="57">
        <f>+'21'!M10+'22'!M10+'23'!M10+'24'!M10+'25'!M10+'26'!M10+D...!M10</f>
        <v>0</v>
      </c>
      <c r="N10" s="58">
        <f t="shared" si="0"/>
        <v>0</v>
      </c>
      <c r="O10" s="64">
        <f t="shared" si="1"/>
        <v>0</v>
      </c>
      <c r="P10" s="300"/>
      <c r="Q10" s="3"/>
      <c r="R10" s="65">
        <f t="shared" si="2"/>
        <v>0</v>
      </c>
      <c r="S10" s="3"/>
      <c r="T10" s="65">
        <f t="shared" si="3"/>
        <v>0</v>
      </c>
      <c r="U10" s="3"/>
      <c r="V10" s="65">
        <f t="shared" si="4"/>
        <v>0</v>
      </c>
      <c r="W10" s="3"/>
      <c r="X10" s="65">
        <f t="shared" si="5"/>
        <v>0</v>
      </c>
      <c r="Y10" s="3"/>
      <c r="Z10" s="65">
        <f t="shared" si="6"/>
        <v>0</v>
      </c>
      <c r="AA10" s="3"/>
      <c r="AB10" s="65">
        <f t="shared" si="7"/>
        <v>0</v>
      </c>
    </row>
    <row r="11" spans="1:28" ht="12.75" customHeight="1">
      <c r="A11" s="116"/>
      <c r="B11" s="274" t="s">
        <v>142</v>
      </c>
      <c r="C11" s="276"/>
      <c r="D11" s="29">
        <f>+'21'!D11</f>
        <v>0</v>
      </c>
      <c r="E11" s="29">
        <f>+'21'!E11+'22'!E11+'23'!E11+'24'!E11+'25'!E11+'26'!E11+D...!E11</f>
        <v>0</v>
      </c>
      <c r="F11" s="29">
        <f>+'21'!F11+'22'!F11+'23'!F11+'24'!F11+'25'!F11+'26'!F11+D...!F11</f>
        <v>0</v>
      </c>
      <c r="G11" s="29">
        <f>+'21'!G11+'22'!G11+'23'!G11+'24'!G11+'25'!G11+'26'!G11+D...!G11</f>
        <v>0</v>
      </c>
      <c r="H11" s="30">
        <f>+'21'!H11+'22'!H11+'23'!H11+'24'!H11+'25'!H11+'26'!H11+D...!H11</f>
        <v>0</v>
      </c>
      <c r="I11" s="30">
        <f>+'21'!I11+'22'!I11+'23'!I11+'24'!I11+'25'!I11+'26'!I11+D...!I11</f>
        <v>0</v>
      </c>
      <c r="J11" s="31">
        <f>+'21'!J11+'22'!J11+'23'!J11+'24'!J11+'25'!J11+'26'!J11+D...!J11</f>
        <v>0</v>
      </c>
      <c r="K11" s="32">
        <f>+'21'!K11+'22'!K11+'23'!K11+'24'!K11+'25'!K11+'26'!K11+D...!K11</f>
        <v>0</v>
      </c>
      <c r="L11" s="32">
        <f>+'21'!L11+'22'!L11+'23'!L11+'24'!L11+'25'!L11+'26'!L11+D...!L11</f>
        <v>0</v>
      </c>
      <c r="M11" s="32">
        <f>+'21'!M11+'22'!M11+'23'!M11+'24'!M11+'25'!M11+'26'!M11+D...!M11</f>
        <v>0</v>
      </c>
      <c r="N11" s="32">
        <f t="shared" si="0"/>
        <v>0</v>
      </c>
      <c r="O11" s="60">
        <f t="shared" si="1"/>
        <v>0</v>
      </c>
      <c r="P11" s="300"/>
      <c r="Q11" s="122"/>
      <c r="R11" s="61">
        <f t="shared" si="2"/>
        <v>0</v>
      </c>
      <c r="S11" s="122"/>
      <c r="T11" s="61">
        <f t="shared" si="3"/>
        <v>0</v>
      </c>
      <c r="U11" s="123"/>
      <c r="V11" s="62">
        <f t="shared" si="4"/>
        <v>0</v>
      </c>
      <c r="W11" s="123"/>
      <c r="X11" s="62">
        <f t="shared" si="5"/>
        <v>0</v>
      </c>
      <c r="Y11" s="123"/>
      <c r="Z11" s="62">
        <f t="shared" si="6"/>
        <v>0</v>
      </c>
      <c r="AA11" s="123"/>
      <c r="AB11" s="62">
        <f t="shared" si="7"/>
        <v>0</v>
      </c>
    </row>
    <row r="12" spans="1:28" ht="12.75" customHeight="1">
      <c r="A12" s="116"/>
      <c r="B12" s="243" t="s">
        <v>140</v>
      </c>
      <c r="C12" s="244" t="s">
        <v>8</v>
      </c>
      <c r="D12" s="34">
        <f>+'21'!D12</f>
        <v>0</v>
      </c>
      <c r="E12" s="63">
        <f>+'21'!E12+'22'!E12+'23'!E12+'24'!E12+'25'!E12+'26'!E12+D...!E12</f>
        <v>0</v>
      </c>
      <c r="F12" s="63">
        <f>+'21'!F12+'22'!F12+'23'!F12+'24'!F12+'25'!F12+'26'!F12+D...!F12</f>
        <v>0</v>
      </c>
      <c r="G12" s="56">
        <f>+'21'!G12+'22'!G12+'23'!G12+'24'!G12+'25'!G12+'26'!G12+D...!G12</f>
        <v>0</v>
      </c>
      <c r="H12" s="57">
        <f>+'21'!H12+'22'!H12+'23'!H12+'24'!H12+'25'!H12+'26'!H12+D...!H12</f>
        <v>0</v>
      </c>
      <c r="I12" s="57">
        <f>+'21'!I12+'22'!I12+'23'!I12+'24'!I12+'25'!I12+'26'!I12+D...!I12</f>
        <v>0</v>
      </c>
      <c r="J12" s="57">
        <f>+'21'!J12+'22'!J12+'23'!J12+'24'!J12+'25'!J12+'26'!J12+D...!J12</f>
        <v>0</v>
      </c>
      <c r="K12" s="57">
        <f>+'21'!K12+'22'!K12+'23'!K12+'24'!K12+'25'!K12+'26'!K12+D...!K12</f>
        <v>0</v>
      </c>
      <c r="L12" s="57">
        <f>+'21'!L12+'22'!L12+'23'!L12+'24'!L12+'25'!L12+'26'!L12+D...!L12</f>
        <v>0</v>
      </c>
      <c r="M12" s="57">
        <f>+'21'!M12+'22'!M12+'23'!M12+'24'!M12+'25'!M12+'26'!M12+D...!M12</f>
        <v>0</v>
      </c>
      <c r="N12" s="58">
        <f t="shared" si="0"/>
        <v>0</v>
      </c>
      <c r="O12" s="64">
        <f t="shared" si="1"/>
        <v>0</v>
      </c>
      <c r="P12" s="300"/>
      <c r="Q12" s="3"/>
      <c r="R12" s="65">
        <f t="shared" si="2"/>
        <v>0</v>
      </c>
      <c r="S12" s="3"/>
      <c r="T12" s="65">
        <f t="shared" si="3"/>
        <v>0</v>
      </c>
      <c r="U12" s="3"/>
      <c r="V12" s="65">
        <f t="shared" si="4"/>
        <v>0</v>
      </c>
      <c r="W12" s="3"/>
      <c r="X12" s="65">
        <f t="shared" si="5"/>
        <v>0</v>
      </c>
      <c r="Y12" s="3"/>
      <c r="Z12" s="65">
        <f t="shared" si="6"/>
        <v>0</v>
      </c>
      <c r="AA12" s="3"/>
      <c r="AB12" s="65">
        <f t="shared" si="7"/>
        <v>0</v>
      </c>
    </row>
    <row r="13" spans="1:28" ht="12.75" customHeight="1">
      <c r="A13" s="116"/>
      <c r="B13" s="243" t="s">
        <v>129</v>
      </c>
      <c r="C13" s="244" t="s">
        <v>8</v>
      </c>
      <c r="D13" s="34">
        <f>+'21'!D13</f>
        <v>0</v>
      </c>
      <c r="E13" s="63">
        <f>+'21'!E13+'22'!E13+'23'!E13+'24'!E13+'25'!E13+'26'!E13+D...!E13</f>
        <v>0</v>
      </c>
      <c r="F13" s="63">
        <f>+'21'!F13+'22'!F13+'23'!F13+'24'!F13+'25'!F13+'26'!F13+D...!F13</f>
        <v>0</v>
      </c>
      <c r="G13" s="56">
        <f>+'21'!G13+'22'!G13+'23'!G13+'24'!G13+'25'!G13+'26'!G13+D...!G13</f>
        <v>0</v>
      </c>
      <c r="H13" s="57">
        <f>+'21'!H13+'22'!H13+'23'!H13+'24'!H13+'25'!H13+'26'!H13+D...!H13</f>
        <v>0</v>
      </c>
      <c r="I13" s="57">
        <f>+'21'!I13+'22'!I13+'23'!I13+'24'!I13+'25'!I13+'26'!I13+D...!I13</f>
        <v>0</v>
      </c>
      <c r="J13" s="57">
        <f>+'21'!J13+'22'!J13+'23'!J13+'24'!J13+'25'!J13+'26'!J13+D...!J13</f>
        <v>0</v>
      </c>
      <c r="K13" s="57">
        <f>+'21'!K13+'22'!K13+'23'!K13+'24'!K13+'25'!K13+'26'!K13+D...!K13</f>
        <v>0</v>
      </c>
      <c r="L13" s="57">
        <f>+'21'!L13+'22'!L13+'23'!L13+'24'!L13+'25'!L13+'26'!L13+D...!L13</f>
        <v>0</v>
      </c>
      <c r="M13" s="57">
        <f>+'21'!M13+'22'!M13+'23'!M13+'24'!M13+'25'!M13+'26'!M13+D...!M13</f>
        <v>0</v>
      </c>
      <c r="N13" s="58">
        <f t="shared" si="0"/>
        <v>0</v>
      </c>
      <c r="O13" s="64">
        <f t="shared" si="1"/>
        <v>0</v>
      </c>
      <c r="P13" s="300"/>
      <c r="Q13" s="3"/>
      <c r="R13" s="65">
        <f t="shared" si="2"/>
        <v>0</v>
      </c>
      <c r="S13" s="3"/>
      <c r="T13" s="65">
        <f t="shared" si="3"/>
        <v>0</v>
      </c>
      <c r="U13" s="3"/>
      <c r="V13" s="65">
        <f t="shared" si="4"/>
        <v>0</v>
      </c>
      <c r="W13" s="3"/>
      <c r="X13" s="65">
        <f t="shared" si="5"/>
        <v>0</v>
      </c>
      <c r="Y13" s="3"/>
      <c r="Z13" s="65">
        <f t="shared" si="6"/>
        <v>0</v>
      </c>
      <c r="AA13" s="3"/>
      <c r="AB13" s="65">
        <f t="shared" si="7"/>
        <v>0</v>
      </c>
    </row>
    <row r="14" spans="1:28" ht="12.75" customHeight="1">
      <c r="A14" s="116"/>
      <c r="B14" s="243" t="s">
        <v>161</v>
      </c>
      <c r="C14" s="244" t="s">
        <v>8</v>
      </c>
      <c r="D14" s="34">
        <f>+'21'!D14</f>
        <v>0</v>
      </c>
      <c r="E14" s="63">
        <f>+'21'!E14+'22'!E14+'23'!E14+'24'!E14+'25'!E14+'26'!E14+D...!E14</f>
        <v>0</v>
      </c>
      <c r="F14" s="63">
        <f>+'21'!F14+'22'!F14+'23'!F14+'24'!F14+'25'!F14+'26'!F14+D...!F14</f>
        <v>0</v>
      </c>
      <c r="G14" s="56">
        <f>+'21'!G14+'22'!G14+'23'!G14+'24'!G14+'25'!G14+'26'!G14+D...!G14</f>
        <v>0</v>
      </c>
      <c r="H14" s="57">
        <f>+'21'!H14+'22'!H14+'23'!H14+'24'!H14+'25'!H14+'26'!H14+D...!H14</f>
        <v>0</v>
      </c>
      <c r="I14" s="57">
        <f>+'21'!I14+'22'!I14+'23'!I14+'24'!I14+'25'!I14+'26'!I14+D...!I14</f>
        <v>0</v>
      </c>
      <c r="J14" s="57">
        <f>+'21'!J14+'22'!J14+'23'!J14+'24'!J14+'25'!J14+'26'!J14+D...!J14</f>
        <v>0</v>
      </c>
      <c r="K14" s="57">
        <f>+'21'!K14+'22'!K14+'23'!K14+'24'!K14+'25'!K14+'26'!K14+D...!K14</f>
        <v>0</v>
      </c>
      <c r="L14" s="57">
        <f>+'21'!L14+'22'!L14+'23'!L14+'24'!L14+'25'!L14+'26'!L14+D...!L14</f>
        <v>0</v>
      </c>
      <c r="M14" s="57">
        <f>+'21'!M14+'22'!M14+'23'!M14+'24'!M14+'25'!M14+'26'!M14+D...!M14</f>
        <v>0</v>
      </c>
      <c r="N14" s="58">
        <f t="shared" si="0"/>
        <v>0</v>
      </c>
      <c r="O14" s="64">
        <f t="shared" si="1"/>
        <v>0</v>
      </c>
      <c r="P14" s="300"/>
      <c r="Q14" s="3"/>
      <c r="R14" s="65">
        <f t="shared" si="2"/>
        <v>0</v>
      </c>
      <c r="S14" s="3"/>
      <c r="T14" s="65">
        <f t="shared" si="3"/>
        <v>0</v>
      </c>
      <c r="U14" s="3"/>
      <c r="V14" s="65">
        <f t="shared" si="4"/>
        <v>0</v>
      </c>
      <c r="W14" s="3"/>
      <c r="X14" s="65">
        <f t="shared" si="5"/>
        <v>0</v>
      </c>
      <c r="Y14" s="3"/>
      <c r="Z14" s="65">
        <f t="shared" si="6"/>
        <v>0</v>
      </c>
      <c r="AA14" s="3"/>
      <c r="AB14" s="65">
        <f t="shared" si="7"/>
        <v>0</v>
      </c>
    </row>
    <row r="15" spans="1:28" ht="12.75" customHeight="1">
      <c r="A15" s="116"/>
      <c r="B15" s="243" t="s">
        <v>162</v>
      </c>
      <c r="C15" s="244" t="s">
        <v>8</v>
      </c>
      <c r="D15" s="34">
        <f>+'21'!D15</f>
        <v>0</v>
      </c>
      <c r="E15" s="63">
        <f>+'21'!E15+'22'!E15+'23'!E15+'24'!E15+'25'!E15+'26'!E15+D...!E15</f>
        <v>0</v>
      </c>
      <c r="F15" s="63">
        <f>+'21'!F15+'22'!F15+'23'!F15+'24'!F15+'25'!F15+'26'!F15+D...!F15</f>
        <v>0</v>
      </c>
      <c r="G15" s="56">
        <f>+'21'!G15+'22'!G15+'23'!G15+'24'!G15+'25'!G15+'26'!G15+D...!G15</f>
        <v>0</v>
      </c>
      <c r="H15" s="57">
        <f>+'21'!H15+'22'!H15+'23'!H15+'24'!H15+'25'!H15+'26'!H15+D...!H15</f>
        <v>0</v>
      </c>
      <c r="I15" s="57">
        <f>+'21'!I15+'22'!I15+'23'!I15+'24'!I15+'25'!I15+'26'!I15+D...!I15</f>
        <v>0</v>
      </c>
      <c r="J15" s="57">
        <f>+'21'!J15+'22'!J15+'23'!J15+'24'!J15+'25'!J15+'26'!J15+D...!J15</f>
        <v>0</v>
      </c>
      <c r="K15" s="57">
        <f>+'21'!K15+'22'!K15+'23'!K15+'24'!K15+'25'!K15+'26'!K15+D...!K15</f>
        <v>0</v>
      </c>
      <c r="L15" s="57">
        <f>+'21'!L15+'22'!L15+'23'!L15+'24'!L15+'25'!L15+'26'!L15+D...!L15</f>
        <v>0</v>
      </c>
      <c r="M15" s="57">
        <f>+'21'!M15+'22'!M15+'23'!M15+'24'!M15+'25'!M15+'26'!M15+D...!M15</f>
        <v>0</v>
      </c>
      <c r="N15" s="58">
        <f t="shared" si="0"/>
        <v>0</v>
      </c>
      <c r="O15" s="64">
        <f t="shared" si="1"/>
        <v>0</v>
      </c>
      <c r="P15" s="300"/>
      <c r="Q15" s="3"/>
      <c r="R15" s="65">
        <f t="shared" si="2"/>
        <v>0</v>
      </c>
      <c r="S15" s="3"/>
      <c r="T15" s="65">
        <f t="shared" si="3"/>
        <v>0</v>
      </c>
      <c r="U15" s="3"/>
      <c r="V15" s="65">
        <f t="shared" si="4"/>
        <v>0</v>
      </c>
      <c r="W15" s="3"/>
      <c r="X15" s="65">
        <f t="shared" si="5"/>
        <v>0</v>
      </c>
      <c r="Y15" s="3"/>
      <c r="Z15" s="65">
        <f t="shared" si="6"/>
        <v>0</v>
      </c>
      <c r="AA15" s="3"/>
      <c r="AB15" s="65">
        <f t="shared" si="7"/>
        <v>0</v>
      </c>
    </row>
    <row r="16" spans="1:28" ht="12.75" customHeight="1">
      <c r="A16" s="116"/>
      <c r="B16" s="243"/>
      <c r="C16" s="277"/>
      <c r="D16" s="34">
        <f>+'21'!D16</f>
        <v>0</v>
      </c>
      <c r="E16" s="63">
        <f>+'21'!E16+'22'!E16+'23'!E16+'24'!E16+'25'!E16+'26'!E16+D...!E16</f>
        <v>0</v>
      </c>
      <c r="F16" s="63">
        <f>+'21'!F16+'22'!F16+'23'!F16+'24'!F16+'25'!F16+'26'!F16+D...!F16</f>
        <v>0</v>
      </c>
      <c r="G16" s="56">
        <f>+'21'!G16+'22'!G16+'23'!G16+'24'!G16+'25'!G16+'26'!G16+D...!G16</f>
        <v>0</v>
      </c>
      <c r="H16" s="57">
        <f>+'21'!H16+'22'!H16+'23'!H16+'24'!H16+'25'!H16+'26'!H16+D...!H16</f>
        <v>0</v>
      </c>
      <c r="I16" s="57">
        <f>+'21'!I16+'22'!I16+'23'!I16+'24'!I16+'25'!I16+'26'!I16+D...!I16</f>
        <v>0</v>
      </c>
      <c r="J16" s="57">
        <f>+'21'!J16+'22'!J16+'23'!J16+'24'!J16+'25'!J16+'26'!J16+D...!J16</f>
        <v>0</v>
      </c>
      <c r="K16" s="57">
        <f>+'21'!K16+'22'!K16+'23'!K16+'24'!K16+'25'!K16+'26'!K16+D...!K16</f>
        <v>0</v>
      </c>
      <c r="L16" s="57">
        <f>+'21'!L16+'22'!L16+'23'!L16+'24'!L16+'25'!L16+'26'!L16+D...!L16</f>
        <v>0</v>
      </c>
      <c r="M16" s="57">
        <f>+'21'!M16+'22'!M16+'23'!M16+'24'!M16+'25'!M16+'26'!M16+D...!M16</f>
        <v>0</v>
      </c>
      <c r="N16" s="58">
        <f t="shared" si="0"/>
        <v>0</v>
      </c>
      <c r="O16" s="64">
        <f t="shared" si="1"/>
        <v>0</v>
      </c>
      <c r="P16" s="300"/>
      <c r="Q16" s="3"/>
      <c r="R16" s="65">
        <f t="shared" si="2"/>
        <v>0</v>
      </c>
      <c r="S16" s="3"/>
      <c r="T16" s="65">
        <f t="shared" si="3"/>
        <v>0</v>
      </c>
      <c r="U16" s="3"/>
      <c r="V16" s="65">
        <f t="shared" si="4"/>
        <v>0</v>
      </c>
      <c r="W16" s="3"/>
      <c r="X16" s="65">
        <f t="shared" si="5"/>
        <v>0</v>
      </c>
      <c r="Y16" s="3"/>
      <c r="Z16" s="65">
        <f t="shared" si="6"/>
        <v>0</v>
      </c>
      <c r="AA16" s="3"/>
      <c r="AB16" s="65">
        <f t="shared" si="7"/>
        <v>0</v>
      </c>
    </row>
    <row r="17" spans="1:28" ht="12.75" customHeight="1">
      <c r="A17" s="116"/>
      <c r="B17" s="274" t="s">
        <v>143</v>
      </c>
      <c r="C17" s="276"/>
      <c r="D17" s="29"/>
      <c r="E17" s="29"/>
      <c r="F17" s="29"/>
      <c r="G17" s="29"/>
      <c r="H17" s="30"/>
      <c r="I17" s="30"/>
      <c r="J17" s="31"/>
      <c r="K17" s="32"/>
      <c r="L17" s="32"/>
      <c r="M17" s="32"/>
      <c r="N17" s="32"/>
      <c r="O17" s="60">
        <f t="shared" si="1"/>
        <v>0</v>
      </c>
      <c r="P17" s="300"/>
      <c r="Q17" s="122"/>
      <c r="R17" s="61"/>
      <c r="S17" s="122"/>
      <c r="T17" s="61"/>
      <c r="U17" s="123"/>
      <c r="V17" s="62"/>
      <c r="W17" s="123"/>
      <c r="X17" s="62"/>
      <c r="Y17" s="123"/>
      <c r="Z17" s="62"/>
      <c r="AA17" s="123"/>
      <c r="AB17" s="62"/>
    </row>
    <row r="18" spans="1:28" ht="12.75" customHeight="1">
      <c r="A18" s="116"/>
      <c r="B18" s="243" t="s">
        <v>152</v>
      </c>
      <c r="C18" s="244" t="s">
        <v>8</v>
      </c>
      <c r="D18" s="34">
        <f>+'21'!D18</f>
        <v>0</v>
      </c>
      <c r="E18" s="63">
        <f>+'21'!E18+'22'!E18+'23'!E18+'24'!E18+'25'!E18+'26'!E18+D...!E18</f>
        <v>0</v>
      </c>
      <c r="F18" s="63">
        <f>+'21'!F18+'22'!F18+'23'!F18+'24'!F18+'25'!F18+'26'!F18+D...!F18</f>
        <v>0</v>
      </c>
      <c r="G18" s="56">
        <f>+'21'!G18+'22'!G18+'23'!G18+'24'!G18+'25'!G18+'26'!G18+D...!G18</f>
        <v>0</v>
      </c>
      <c r="H18" s="57">
        <f>+'21'!H18+'22'!H18+'23'!H18+'24'!H18+'25'!H18+'26'!H18+D...!H18</f>
        <v>0</v>
      </c>
      <c r="I18" s="57">
        <f>+'21'!I18+'22'!I18+'23'!I18+'24'!I18+'25'!I18+'26'!I18+D...!I18</f>
        <v>0</v>
      </c>
      <c r="J18" s="57">
        <f>+'21'!J18+'22'!J18+'23'!J18+'24'!J18+'25'!J18+'26'!J18+D...!J18</f>
        <v>0</v>
      </c>
      <c r="K18" s="57">
        <f>+'21'!K18+'22'!K18+'23'!K18+'24'!K18+'25'!K18+'26'!K18+D...!K18</f>
        <v>0</v>
      </c>
      <c r="L18" s="57">
        <f>+'21'!L18+'22'!L18+'23'!L18+'24'!L18+'25'!L18+'26'!L18+D...!L18</f>
        <v>0</v>
      </c>
      <c r="M18" s="57">
        <f>+'21'!M18+'22'!M18+'23'!M18+'24'!M18+'25'!M18+'26'!M18+D...!M18</f>
        <v>0</v>
      </c>
      <c r="N18" s="58">
        <f t="shared" si="0"/>
        <v>0</v>
      </c>
      <c r="O18" s="64">
        <f t="shared" si="1"/>
        <v>0</v>
      </c>
      <c r="P18" s="300"/>
      <c r="Q18" s="3"/>
      <c r="R18" s="65">
        <f t="shared" si="2"/>
        <v>0</v>
      </c>
      <c r="S18" s="3"/>
      <c r="T18" s="65">
        <f t="shared" si="3"/>
        <v>0</v>
      </c>
      <c r="U18" s="3"/>
      <c r="V18" s="65">
        <f t="shared" si="4"/>
        <v>0</v>
      </c>
      <c r="W18" s="3"/>
      <c r="X18" s="65">
        <f t="shared" si="5"/>
        <v>0</v>
      </c>
      <c r="Y18" s="3"/>
      <c r="Z18" s="65">
        <f t="shared" si="6"/>
        <v>0</v>
      </c>
      <c r="AA18" s="3"/>
      <c r="AB18" s="65">
        <f t="shared" si="7"/>
        <v>0</v>
      </c>
    </row>
    <row r="19" spans="1:28" ht="12.75" customHeight="1">
      <c r="A19" s="116"/>
      <c r="B19" s="243" t="s">
        <v>144</v>
      </c>
      <c r="C19" s="244" t="s">
        <v>8</v>
      </c>
      <c r="D19" s="34">
        <f>+'21'!D19</f>
        <v>200</v>
      </c>
      <c r="E19" s="63">
        <f>+'21'!E19+'22'!E19+'23'!E19+'24'!E19+'25'!E19+'26'!E19+D...!E19</f>
        <v>0</v>
      </c>
      <c r="F19" s="63">
        <f>+'21'!F19+'22'!F19+'23'!F19+'24'!F19+'25'!F19+'26'!F19+D...!F19</f>
        <v>0</v>
      </c>
      <c r="G19" s="56">
        <f>+'21'!G19+'22'!G19+'23'!G19+'24'!G19+'25'!G19+'26'!G19+D...!G19</f>
        <v>0</v>
      </c>
      <c r="H19" s="57">
        <f>+'21'!H19+'22'!H19+'23'!H19+'24'!H19+'25'!H19+'26'!H19+D...!H19</f>
        <v>0</v>
      </c>
      <c r="I19" s="57">
        <f>+'21'!I19+'22'!I19+'23'!I19+'24'!I19+'25'!I19+'26'!I19+D...!I19</f>
        <v>0</v>
      </c>
      <c r="J19" s="57">
        <f>+'21'!J19+'22'!J19+'23'!J19+'24'!J19+'25'!J19+'26'!J19+D...!J19</f>
        <v>0</v>
      </c>
      <c r="K19" s="57">
        <f>+'21'!K19+'22'!K19+'23'!K19+'24'!K19+'25'!K19+'26'!K19+D...!K19</f>
        <v>0</v>
      </c>
      <c r="L19" s="57">
        <f>+'21'!L19+'22'!L19+'23'!L19+'24'!L19+'25'!L19+'26'!L19+D...!L19</f>
        <v>0</v>
      </c>
      <c r="M19" s="57">
        <f>+'21'!M19+'22'!M19+'23'!M19+'24'!M19+'25'!M19+'26'!M19+D...!M19</f>
        <v>0</v>
      </c>
      <c r="N19" s="58">
        <f t="shared" si="0"/>
        <v>0</v>
      </c>
      <c r="O19" s="64">
        <f t="shared" si="1"/>
        <v>200</v>
      </c>
      <c r="P19" s="300"/>
      <c r="Q19" s="3"/>
      <c r="R19" s="65">
        <f t="shared" si="2"/>
        <v>0</v>
      </c>
      <c r="S19" s="3"/>
      <c r="T19" s="65">
        <f t="shared" si="3"/>
        <v>0</v>
      </c>
      <c r="U19" s="3"/>
      <c r="V19" s="65">
        <f t="shared" si="4"/>
        <v>0</v>
      </c>
      <c r="W19" s="3"/>
      <c r="X19" s="65">
        <f t="shared" si="5"/>
        <v>0</v>
      </c>
      <c r="Y19" s="3"/>
      <c r="Z19" s="65">
        <f t="shared" si="6"/>
        <v>0</v>
      </c>
      <c r="AA19" s="3"/>
      <c r="AB19" s="65">
        <f t="shared" si="7"/>
        <v>0</v>
      </c>
    </row>
    <row r="20" spans="1:28" ht="12.75" customHeight="1">
      <c r="A20" s="116"/>
      <c r="B20" s="243" t="s">
        <v>153</v>
      </c>
      <c r="C20" s="244" t="s">
        <v>8</v>
      </c>
      <c r="D20" s="34">
        <f>+'21'!D20</f>
        <v>0</v>
      </c>
      <c r="E20" s="63">
        <f>+'21'!E20+'22'!E20+'23'!E20+'24'!E20+'25'!E20+'26'!E20+D...!E20</f>
        <v>0</v>
      </c>
      <c r="F20" s="63">
        <f>+'21'!F20+'22'!F20+'23'!F20+'24'!F20+'25'!F20+'26'!F20+D...!F20</f>
        <v>0</v>
      </c>
      <c r="G20" s="56">
        <f>+'21'!G20+'22'!G20+'23'!G20+'24'!G20+'25'!G20+'26'!G20+D...!G20</f>
        <v>0</v>
      </c>
      <c r="H20" s="57">
        <f>+'21'!H20+'22'!H20+'23'!H20+'24'!H20+'25'!H20+'26'!H20+D...!H20</f>
        <v>0</v>
      </c>
      <c r="I20" s="57">
        <f>+'21'!I20+'22'!I20+'23'!I20+'24'!I20+'25'!I20+'26'!I20+D...!I20</f>
        <v>0</v>
      </c>
      <c r="J20" s="57">
        <f>+'21'!J20+'22'!J20+'23'!J20+'24'!J20+'25'!J20+'26'!J20+D...!J20</f>
        <v>0</v>
      </c>
      <c r="K20" s="57">
        <f>+'21'!K20+'22'!K20+'23'!K20+'24'!K20+'25'!K20+'26'!K20+D...!K20</f>
        <v>0</v>
      </c>
      <c r="L20" s="57">
        <f>+'21'!L20+'22'!L20+'23'!L20+'24'!L20+'25'!L20+'26'!L20+D...!L20</f>
        <v>0</v>
      </c>
      <c r="M20" s="57">
        <f>+'21'!M20+'22'!M20+'23'!M20+'24'!M20+'25'!M20+'26'!M20+D...!M20</f>
        <v>0</v>
      </c>
      <c r="N20" s="58">
        <f t="shared" si="0"/>
        <v>0</v>
      </c>
      <c r="O20" s="64">
        <f t="shared" si="1"/>
        <v>0</v>
      </c>
      <c r="P20" s="300"/>
      <c r="Q20" s="3"/>
      <c r="R20" s="65">
        <f t="shared" si="2"/>
        <v>0</v>
      </c>
      <c r="S20" s="3"/>
      <c r="T20" s="65">
        <f t="shared" si="3"/>
        <v>0</v>
      </c>
      <c r="U20" s="3"/>
      <c r="V20" s="65">
        <f t="shared" si="4"/>
        <v>0</v>
      </c>
      <c r="W20" s="3"/>
      <c r="X20" s="65">
        <f t="shared" si="5"/>
        <v>0</v>
      </c>
      <c r="Y20" s="3"/>
      <c r="Z20" s="65">
        <f t="shared" si="6"/>
        <v>0</v>
      </c>
      <c r="AA20" s="3"/>
      <c r="AB20" s="65">
        <f t="shared" si="7"/>
        <v>0</v>
      </c>
    </row>
    <row r="21" spans="1:28" ht="12.75" customHeight="1">
      <c r="A21" s="116"/>
      <c r="B21" s="243" t="s">
        <v>169</v>
      </c>
      <c r="C21" s="244"/>
      <c r="D21" s="34">
        <f>+'21'!D21</f>
        <v>989.5</v>
      </c>
      <c r="E21" s="63">
        <f>+'21'!E21+'22'!E21+'23'!E21+'24'!E21+'25'!E21+'26'!E21+D...!E21</f>
        <v>0</v>
      </c>
      <c r="F21" s="63">
        <f>+'21'!F21+'22'!F21+'23'!F21+'24'!F21+'25'!F21+'26'!F21+D...!F21</f>
        <v>0</v>
      </c>
      <c r="G21" s="56">
        <f>+'21'!G21+'22'!G21+'23'!G21+'24'!G21+'25'!G21+'26'!G21+D...!G21</f>
        <v>0</v>
      </c>
      <c r="H21" s="57">
        <f>+'21'!H21+'22'!H21+'23'!H21+'24'!H21+'25'!H21+'26'!H21+D...!H21</f>
        <v>0</v>
      </c>
      <c r="I21" s="57">
        <f>+'21'!I21+'22'!I21+'23'!I21+'24'!I21+'25'!I21+'26'!I21+D...!I21</f>
        <v>0</v>
      </c>
      <c r="J21" s="57">
        <f>+'21'!J21+'22'!J21+'23'!J21+'24'!J21+'25'!J21+'26'!J21+D...!J21</f>
        <v>0</v>
      </c>
      <c r="K21" s="57">
        <f>+'21'!K21+'22'!K21+'23'!K21+'24'!K21+'25'!K21+'26'!K21+D...!K21</f>
        <v>0</v>
      </c>
      <c r="L21" s="57">
        <f>+'21'!L21+'22'!L21+'23'!L21+'24'!L21+'25'!L21+'26'!L21+D...!L21</f>
        <v>0</v>
      </c>
      <c r="M21" s="57">
        <f>+'21'!M21+'22'!M21+'23'!M21+'24'!M21+'25'!M21+'26'!M21+D...!M21</f>
        <v>0</v>
      </c>
      <c r="N21" s="58">
        <f t="shared" si="0"/>
        <v>0</v>
      </c>
      <c r="O21" s="64">
        <f t="shared" si="1"/>
        <v>989.5</v>
      </c>
      <c r="P21" s="300"/>
      <c r="Q21" s="3"/>
      <c r="R21" s="65">
        <f t="shared" si="2"/>
        <v>0</v>
      </c>
      <c r="S21" s="3"/>
      <c r="T21" s="65">
        <f t="shared" si="3"/>
        <v>0</v>
      </c>
      <c r="U21" s="3"/>
      <c r="V21" s="65">
        <f t="shared" si="4"/>
        <v>0</v>
      </c>
      <c r="W21" s="3"/>
      <c r="X21" s="65">
        <f t="shared" si="5"/>
        <v>0</v>
      </c>
      <c r="Y21" s="3"/>
      <c r="Z21" s="65">
        <f t="shared" si="6"/>
        <v>0</v>
      </c>
      <c r="AA21" s="3"/>
      <c r="AB21" s="65">
        <f t="shared" si="7"/>
        <v>0</v>
      </c>
    </row>
    <row r="22" spans="1:28" ht="12.75" customHeight="1">
      <c r="A22" s="116"/>
      <c r="B22" s="243"/>
      <c r="C22" s="244"/>
      <c r="D22" s="34">
        <f>+'21'!D22</f>
        <v>0</v>
      </c>
      <c r="E22" s="63">
        <f>+'21'!E22+'22'!E22+'23'!E22+'24'!E22+'25'!E22+'26'!E22+D...!E22</f>
        <v>0</v>
      </c>
      <c r="F22" s="63">
        <f>+'21'!F22+'22'!F22+'23'!F22+'24'!F22+'25'!F22+'26'!F22+D...!F22</f>
        <v>0</v>
      </c>
      <c r="G22" s="56">
        <f>+'21'!G22+'22'!G22+'23'!G22+'24'!G22+'25'!G22+'26'!G22+D...!G22</f>
        <v>0</v>
      </c>
      <c r="H22" s="57">
        <f>+'21'!H22+'22'!H22+'23'!H22+'24'!H22+'25'!H22+'26'!H22+D...!H22</f>
        <v>0</v>
      </c>
      <c r="I22" s="57">
        <f>+'21'!I22+'22'!I22+'23'!I22+'24'!I22+'25'!I22+'26'!I22+D...!I22</f>
        <v>0</v>
      </c>
      <c r="J22" s="57">
        <f>+'21'!J22+'22'!J22+'23'!J22+'24'!J22+'25'!J22+'26'!J22+D...!J22</f>
        <v>0</v>
      </c>
      <c r="K22" s="57">
        <f>+'21'!K22+'22'!K22+'23'!K22+'24'!K22+'25'!K22+'26'!K22+D...!K22</f>
        <v>0</v>
      </c>
      <c r="L22" s="57">
        <f>+'21'!L22+'22'!L22+'23'!L22+'24'!L22+'25'!L22+'26'!L22+D...!L22</f>
        <v>0</v>
      </c>
      <c r="M22" s="57">
        <f>+'21'!M22+'22'!M22+'23'!M22+'24'!M22+'25'!M22+'26'!M22+D...!M22</f>
        <v>0</v>
      </c>
      <c r="N22" s="58">
        <f t="shared" si="0"/>
        <v>0</v>
      </c>
      <c r="O22" s="64">
        <f t="shared" si="1"/>
        <v>0</v>
      </c>
      <c r="P22" s="300"/>
      <c r="Q22" s="3"/>
      <c r="R22" s="65">
        <f t="shared" si="2"/>
        <v>0</v>
      </c>
      <c r="S22" s="3"/>
      <c r="T22" s="65">
        <f t="shared" si="3"/>
        <v>0</v>
      </c>
      <c r="U22" s="3"/>
      <c r="V22" s="65">
        <f t="shared" si="4"/>
        <v>0</v>
      </c>
      <c r="W22" s="3"/>
      <c r="X22" s="65">
        <f t="shared" si="5"/>
        <v>0</v>
      </c>
      <c r="Y22" s="3"/>
      <c r="Z22" s="65">
        <f t="shared" si="6"/>
        <v>0</v>
      </c>
      <c r="AA22" s="3"/>
      <c r="AB22" s="65">
        <f t="shared" si="7"/>
        <v>0</v>
      </c>
    </row>
    <row r="23" spans="1:28" ht="12.75" customHeight="1">
      <c r="A23" s="116"/>
      <c r="B23" s="274" t="s">
        <v>20</v>
      </c>
      <c r="C23" s="276"/>
      <c r="D23" s="29"/>
      <c r="E23" s="29"/>
      <c r="F23" s="29"/>
      <c r="G23" s="29"/>
      <c r="H23" s="30"/>
      <c r="I23" s="30"/>
      <c r="J23" s="31"/>
      <c r="K23" s="32"/>
      <c r="L23" s="32"/>
      <c r="M23" s="32"/>
      <c r="N23" s="32"/>
      <c r="O23" s="60">
        <f t="shared" si="1"/>
        <v>0</v>
      </c>
      <c r="P23" s="300"/>
      <c r="Q23" s="122"/>
      <c r="R23" s="61"/>
      <c r="S23" s="122"/>
      <c r="T23" s="61"/>
      <c r="U23" s="123"/>
      <c r="V23" s="62"/>
      <c r="W23" s="123"/>
      <c r="X23" s="62"/>
      <c r="Y23" s="123"/>
      <c r="Z23" s="62"/>
      <c r="AA23" s="123"/>
      <c r="AB23" s="62"/>
    </row>
    <row r="24" spans="1:28" ht="12.75" customHeight="1">
      <c r="A24" s="116"/>
      <c r="B24" s="243" t="s">
        <v>68</v>
      </c>
      <c r="C24" s="244" t="s">
        <v>8</v>
      </c>
      <c r="D24" s="34">
        <f>+'21'!D24</f>
        <v>1220</v>
      </c>
      <c r="E24" s="63">
        <f>+'21'!E24+'22'!E24+'23'!E24+'24'!E24+'25'!E24+'26'!E24+D...!E24</f>
        <v>0</v>
      </c>
      <c r="F24" s="63">
        <f>+'21'!F24+'22'!F24+'23'!F24+'24'!F24+'25'!F24+'26'!F24+D...!F24</f>
        <v>0</v>
      </c>
      <c r="G24" s="56">
        <f>+'21'!G24+'22'!G24+'23'!G24+'24'!G24+'25'!G24+'26'!G24+D...!G24</f>
        <v>0</v>
      </c>
      <c r="H24" s="57">
        <f>+'21'!H24+'22'!H24+'23'!H24+'24'!H24+'25'!H24+'26'!H24+D...!H24</f>
        <v>0</v>
      </c>
      <c r="I24" s="57">
        <f>+'21'!I24+'22'!I24+'23'!I24+'24'!I24+'25'!I24+'26'!I24+D...!I24</f>
        <v>0</v>
      </c>
      <c r="J24" s="57">
        <f>+'21'!J24+'22'!J24+'23'!J24+'24'!J24+'25'!J24+'26'!J24+D...!J24</f>
        <v>0</v>
      </c>
      <c r="K24" s="57">
        <f>+'21'!K24+'22'!K24+'23'!K24+'24'!K24+'25'!K24+'26'!K24+D...!K24</f>
        <v>0</v>
      </c>
      <c r="L24" s="57">
        <f>+'21'!L24+'22'!L24+'23'!L24+'24'!L24+'25'!L24+'26'!L24+D...!L24</f>
        <v>0</v>
      </c>
      <c r="M24" s="57">
        <f>+'21'!M24+'22'!M24+'23'!M24+'24'!M24+'25'!M24+'26'!M24+D...!M24</f>
        <v>0</v>
      </c>
      <c r="N24" s="58">
        <f t="shared" si="0"/>
        <v>0</v>
      </c>
      <c r="O24" s="64">
        <f t="shared" si="1"/>
        <v>1220</v>
      </c>
      <c r="P24" s="300"/>
      <c r="Q24" s="3"/>
      <c r="R24" s="65">
        <f t="shared" si="2"/>
        <v>0</v>
      </c>
      <c r="S24" s="3"/>
      <c r="T24" s="65">
        <f t="shared" si="3"/>
        <v>0</v>
      </c>
      <c r="U24" s="3"/>
      <c r="V24" s="65">
        <f t="shared" si="4"/>
        <v>0</v>
      </c>
      <c r="W24" s="3"/>
      <c r="X24" s="65">
        <f t="shared" si="5"/>
        <v>0</v>
      </c>
      <c r="Y24" s="3"/>
      <c r="Z24" s="65">
        <f t="shared" si="6"/>
        <v>0</v>
      </c>
      <c r="AA24" s="3"/>
      <c r="AB24" s="65">
        <f t="shared" si="7"/>
        <v>0</v>
      </c>
    </row>
    <row r="25" spans="1:28" ht="12.75" customHeight="1">
      <c r="A25" s="116"/>
      <c r="B25" s="243" t="s">
        <v>154</v>
      </c>
      <c r="C25" s="244" t="s">
        <v>8</v>
      </c>
      <c r="D25" s="34">
        <f>+'21'!D25</f>
        <v>900</v>
      </c>
      <c r="E25" s="63">
        <f>+'21'!E25+'22'!E25+'23'!E25+'24'!E25+'25'!E25+'26'!E25+D...!E25</f>
        <v>0</v>
      </c>
      <c r="F25" s="63">
        <f>+'21'!F25+'22'!F25+'23'!F25+'24'!F25+'25'!F25+'26'!F25+D...!F25</f>
        <v>0</v>
      </c>
      <c r="G25" s="56">
        <f>+'21'!G25+'22'!G25+'23'!G25+'24'!G25+'25'!G25+'26'!G25+D...!G25</f>
        <v>0</v>
      </c>
      <c r="H25" s="57">
        <f>+'21'!H25+'22'!H25+'23'!H25+'24'!H25+'25'!H25+'26'!H25+D...!H25</f>
        <v>0</v>
      </c>
      <c r="I25" s="57">
        <f>+'21'!I25+'22'!I25+'23'!I25+'24'!I25+'25'!I25+'26'!I25+D...!I25</f>
        <v>0</v>
      </c>
      <c r="J25" s="57">
        <f>+'21'!J25+'22'!J25+'23'!J25+'24'!J25+'25'!J25+'26'!J25+D...!J25</f>
        <v>0</v>
      </c>
      <c r="K25" s="57">
        <f>+'21'!K25+'22'!K25+'23'!K25+'24'!K25+'25'!K25+'26'!K25+D...!K25</f>
        <v>0</v>
      </c>
      <c r="L25" s="57">
        <f>+'21'!L25+'22'!L25+'23'!L25+'24'!L25+'25'!L25+'26'!L25+D...!L25</f>
        <v>0</v>
      </c>
      <c r="M25" s="57">
        <f>+'21'!M25+'22'!M25+'23'!M25+'24'!M25+'25'!M25+'26'!M25+D...!M25</f>
        <v>0</v>
      </c>
      <c r="N25" s="58">
        <f t="shared" si="0"/>
        <v>0</v>
      </c>
      <c r="O25" s="64">
        <f t="shared" si="1"/>
        <v>900</v>
      </c>
      <c r="P25" s="300"/>
      <c r="Q25" s="3"/>
      <c r="R25" s="65">
        <f t="shared" si="2"/>
        <v>0</v>
      </c>
      <c r="S25" s="3"/>
      <c r="T25" s="65">
        <f t="shared" si="3"/>
        <v>0</v>
      </c>
      <c r="U25" s="3"/>
      <c r="V25" s="65">
        <f t="shared" si="4"/>
        <v>0</v>
      </c>
      <c r="W25" s="3"/>
      <c r="X25" s="65">
        <f t="shared" si="5"/>
        <v>0</v>
      </c>
      <c r="Y25" s="3"/>
      <c r="Z25" s="65">
        <f t="shared" si="6"/>
        <v>0</v>
      </c>
      <c r="AA25" s="3"/>
      <c r="AB25" s="65">
        <f t="shared" si="7"/>
        <v>0</v>
      </c>
    </row>
    <row r="26" spans="1:28" ht="12.75" customHeight="1">
      <c r="A26" s="116"/>
      <c r="B26" s="243" t="s">
        <v>149</v>
      </c>
      <c r="C26" s="244" t="s">
        <v>8</v>
      </c>
      <c r="D26" s="34">
        <f>+'21'!D26</f>
        <v>0</v>
      </c>
      <c r="E26" s="63">
        <f>+'21'!E26+'22'!E26+'23'!E26+'24'!E26+'25'!E26+'26'!E26+D...!E26</f>
        <v>0</v>
      </c>
      <c r="F26" s="63">
        <f>+'21'!F26+'22'!F26+'23'!F26+'24'!F26+'25'!F26+'26'!F26+D...!F26</f>
        <v>0</v>
      </c>
      <c r="G26" s="56">
        <f>+'21'!G26+'22'!G26+'23'!G26+'24'!G26+'25'!G26+'26'!G26+D...!G26</f>
        <v>0</v>
      </c>
      <c r="H26" s="57">
        <f>+'21'!H26+'22'!H26+'23'!H26+'24'!H26+'25'!H26+'26'!H26+D...!H26</f>
        <v>0</v>
      </c>
      <c r="I26" s="57">
        <f>+'21'!I26+'22'!I26+'23'!I26+'24'!I26+'25'!I26+'26'!I26+D...!I26</f>
        <v>0</v>
      </c>
      <c r="J26" s="57">
        <f>+'21'!J26+'22'!J26+'23'!J26+'24'!J26+'25'!J26+'26'!J26+D...!J26</f>
        <v>0</v>
      </c>
      <c r="K26" s="57">
        <f>+'21'!K26+'22'!K26+'23'!K26+'24'!K26+'25'!K26+'26'!K26+D...!K26</f>
        <v>0</v>
      </c>
      <c r="L26" s="57">
        <f>+'21'!L26+'22'!L26+'23'!L26+'24'!L26+'25'!L26+'26'!L26+D...!L26</f>
        <v>0</v>
      </c>
      <c r="M26" s="57">
        <f>+'21'!M26+'22'!M26+'23'!M26+'24'!M26+'25'!M26+'26'!M26+D...!M26</f>
        <v>0</v>
      </c>
      <c r="N26" s="58">
        <f t="shared" si="0"/>
        <v>0</v>
      </c>
      <c r="O26" s="64">
        <f t="shared" si="1"/>
        <v>0</v>
      </c>
      <c r="P26" s="300"/>
      <c r="Q26" s="3"/>
      <c r="R26" s="65">
        <f t="shared" si="2"/>
        <v>0</v>
      </c>
      <c r="S26" s="3"/>
      <c r="T26" s="65">
        <f t="shared" si="3"/>
        <v>0</v>
      </c>
      <c r="U26" s="3"/>
      <c r="V26" s="65">
        <f t="shared" si="4"/>
        <v>0</v>
      </c>
      <c r="W26" s="3"/>
      <c r="X26" s="65">
        <f t="shared" si="5"/>
        <v>0</v>
      </c>
      <c r="Y26" s="3"/>
      <c r="Z26" s="65">
        <f t="shared" si="6"/>
        <v>0</v>
      </c>
      <c r="AA26" s="3"/>
      <c r="AB26" s="65">
        <f t="shared" si="7"/>
        <v>0</v>
      </c>
    </row>
    <row r="27" spans="1:28" ht="12.75" customHeight="1">
      <c r="A27" s="116"/>
      <c r="B27" s="243" t="s">
        <v>163</v>
      </c>
      <c r="C27" s="244" t="s">
        <v>8</v>
      </c>
      <c r="D27" s="34">
        <f>+'21'!D27</f>
        <v>120</v>
      </c>
      <c r="E27" s="63">
        <f>+'21'!E27+'22'!E27+'23'!E27+'24'!E27+'25'!E27+'26'!E27+D...!E27</f>
        <v>0</v>
      </c>
      <c r="F27" s="63">
        <f>+'21'!F27+'22'!F27+'23'!F27+'24'!F27+'25'!F27+'26'!F27+D...!F27</f>
        <v>0</v>
      </c>
      <c r="G27" s="56">
        <f>+'21'!G27+'22'!G27+'23'!G27+'24'!G27+'25'!G27+'26'!G27+D...!G27</f>
        <v>0</v>
      </c>
      <c r="H27" s="57">
        <f>+'21'!H27+'22'!H27+'23'!H27+'24'!H27+'25'!H27+'26'!H27+D...!H27</f>
        <v>0</v>
      </c>
      <c r="I27" s="57">
        <f>+'21'!I27+'22'!I27+'23'!I27+'24'!I27+'25'!I27+'26'!I27+D...!I27</f>
        <v>0</v>
      </c>
      <c r="J27" s="57">
        <f>+'21'!J27+'22'!J27+'23'!J27+'24'!J27+'25'!J27+'26'!J27+D...!J27</f>
        <v>0</v>
      </c>
      <c r="K27" s="57">
        <f>+'21'!K27+'22'!K27+'23'!K27+'24'!K27+'25'!K27+'26'!K27+D...!K27</f>
        <v>0</v>
      </c>
      <c r="L27" s="57">
        <f>+'21'!L27+'22'!L27+'23'!L27+'24'!L27+'25'!L27+'26'!L27+D...!L27</f>
        <v>0</v>
      </c>
      <c r="M27" s="57">
        <f>+'21'!M27+'22'!M27+'23'!M27+'24'!M27+'25'!M27+'26'!M27+D...!M27</f>
        <v>0</v>
      </c>
      <c r="N27" s="58">
        <f t="shared" si="0"/>
        <v>0</v>
      </c>
      <c r="O27" s="64">
        <f t="shared" si="1"/>
        <v>120</v>
      </c>
      <c r="P27" s="300"/>
      <c r="Q27" s="3"/>
      <c r="R27" s="65">
        <f t="shared" si="2"/>
        <v>0</v>
      </c>
      <c r="S27" s="3"/>
      <c r="T27" s="65">
        <f t="shared" si="3"/>
        <v>0</v>
      </c>
      <c r="U27" s="3"/>
      <c r="V27" s="65">
        <f t="shared" si="4"/>
        <v>0</v>
      </c>
      <c r="W27" s="3"/>
      <c r="X27" s="65">
        <f t="shared" si="5"/>
        <v>0</v>
      </c>
      <c r="Y27" s="3"/>
      <c r="Z27" s="65">
        <f t="shared" si="6"/>
        <v>0</v>
      </c>
      <c r="AA27" s="3"/>
      <c r="AB27" s="65">
        <f t="shared" si="7"/>
        <v>0</v>
      </c>
    </row>
    <row r="28" spans="1:28" ht="12.75" customHeight="1">
      <c r="A28" s="116"/>
      <c r="B28" s="243" t="s">
        <v>156</v>
      </c>
      <c r="C28" s="244"/>
      <c r="D28" s="34">
        <f>+'21'!D28</f>
        <v>0</v>
      </c>
      <c r="E28" s="63">
        <f>+'21'!E28+'22'!E28+'23'!E28+'24'!E28+'25'!E28+'26'!E28+D...!E28</f>
        <v>0</v>
      </c>
      <c r="F28" s="63">
        <f>+'21'!F28+'22'!F28+'23'!F28+'24'!F28+'25'!F28+'26'!F28+D...!F28</f>
        <v>0</v>
      </c>
      <c r="G28" s="56">
        <f>+'21'!G28+'22'!G28+'23'!G28+'24'!G28+'25'!G28+'26'!G28+D...!G28</f>
        <v>0</v>
      </c>
      <c r="H28" s="57">
        <f>+'21'!H28+'22'!H28+'23'!H28+'24'!H28+'25'!H28+'26'!H28+D...!H28</f>
        <v>0</v>
      </c>
      <c r="I28" s="57">
        <f>+'21'!I28+'22'!I28+'23'!I28+'24'!I28+'25'!I28+'26'!I28+D...!I28</f>
        <v>0</v>
      </c>
      <c r="J28" s="57">
        <f>+'21'!J28+'22'!J28+'23'!J28+'24'!J28+'25'!J28+'26'!J28+D...!J28</f>
        <v>0</v>
      </c>
      <c r="K28" s="57">
        <f>+'21'!K28+'22'!K28+'23'!K28+'24'!K28+'25'!K28+'26'!K28+D...!K28</f>
        <v>0</v>
      </c>
      <c r="L28" s="57">
        <f>+'21'!L28+'22'!L28+'23'!L28+'24'!L28+'25'!L28+'26'!L28+D...!L28</f>
        <v>0</v>
      </c>
      <c r="M28" s="57">
        <f>+'21'!M28+'22'!M28+'23'!M28+'24'!M28+'25'!M28+'26'!M28+D...!M28</f>
        <v>0</v>
      </c>
      <c r="N28" s="58">
        <f t="shared" si="0"/>
        <v>0</v>
      </c>
      <c r="O28" s="64">
        <f t="shared" si="1"/>
        <v>0</v>
      </c>
      <c r="P28" s="300"/>
      <c r="Q28" s="3"/>
      <c r="R28" s="65">
        <f t="shared" si="2"/>
        <v>0</v>
      </c>
      <c r="S28" s="3"/>
      <c r="T28" s="65">
        <f t="shared" si="3"/>
        <v>0</v>
      </c>
      <c r="U28" s="3"/>
      <c r="V28" s="65">
        <f t="shared" si="4"/>
        <v>0</v>
      </c>
      <c r="W28" s="3"/>
      <c r="X28" s="65">
        <f t="shared" si="5"/>
        <v>0</v>
      </c>
      <c r="Y28" s="3"/>
      <c r="Z28" s="65">
        <f t="shared" si="6"/>
        <v>0</v>
      </c>
      <c r="AA28" s="3"/>
      <c r="AB28" s="65">
        <f t="shared" si="7"/>
        <v>0</v>
      </c>
    </row>
    <row r="29" spans="1:28" ht="12.75" customHeight="1">
      <c r="A29" s="116"/>
      <c r="B29" s="243"/>
      <c r="C29" s="244"/>
      <c r="D29" s="34">
        <f>+'21'!D29</f>
        <v>0</v>
      </c>
      <c r="E29" s="63">
        <f>+'21'!E29+'22'!E29+'23'!E29+'24'!E29+'25'!E29+'26'!E29+D...!E29</f>
        <v>0</v>
      </c>
      <c r="F29" s="63">
        <f>+'21'!F29+'22'!F29+'23'!F29+'24'!F29+'25'!F29+'26'!F29+D...!F29</f>
        <v>0</v>
      </c>
      <c r="G29" s="56">
        <f>+'21'!G29+'22'!G29+'23'!G29+'24'!G29+'25'!G29+'26'!G29+D...!G29</f>
        <v>0</v>
      </c>
      <c r="H29" s="57">
        <f>+'21'!H29+'22'!H29+'23'!H29+'24'!H29+'25'!H29+'26'!H29+D...!H29</f>
        <v>0</v>
      </c>
      <c r="I29" s="57">
        <f>+'21'!I29+'22'!I29+'23'!I29+'24'!I29+'25'!I29+'26'!I29+D...!I29</f>
        <v>0</v>
      </c>
      <c r="J29" s="57">
        <f>+'21'!J29+'22'!J29+'23'!J29+'24'!J29+'25'!J29+'26'!J29+D...!J29</f>
        <v>0</v>
      </c>
      <c r="K29" s="57">
        <f>+'21'!K29+'22'!K29+'23'!K29+'24'!K29+'25'!K29+'26'!K29+D...!K29</f>
        <v>0</v>
      </c>
      <c r="L29" s="57">
        <f>+'21'!L29+'22'!L29+'23'!L29+'24'!L29+'25'!L29+'26'!L29+D...!L29</f>
        <v>0</v>
      </c>
      <c r="M29" s="57">
        <f>+'21'!M29+'22'!M29+'23'!M29+'24'!M29+'25'!M29+'26'!M29+D...!M29</f>
        <v>0</v>
      </c>
      <c r="N29" s="58">
        <f t="shared" si="0"/>
        <v>0</v>
      </c>
      <c r="O29" s="64">
        <f t="shared" si="1"/>
        <v>0</v>
      </c>
      <c r="P29" s="300"/>
      <c r="Q29" s="3"/>
      <c r="R29" s="65">
        <f t="shared" si="2"/>
        <v>0</v>
      </c>
      <c r="S29" s="3"/>
      <c r="T29" s="65">
        <f t="shared" si="3"/>
        <v>0</v>
      </c>
      <c r="U29" s="3"/>
      <c r="V29" s="65">
        <f t="shared" si="4"/>
        <v>0</v>
      </c>
      <c r="W29" s="3"/>
      <c r="X29" s="65">
        <f t="shared" si="5"/>
        <v>0</v>
      </c>
      <c r="Y29" s="3"/>
      <c r="Z29" s="65">
        <f t="shared" si="6"/>
        <v>0</v>
      </c>
      <c r="AA29" s="3"/>
      <c r="AB29" s="65">
        <f t="shared" si="7"/>
        <v>0</v>
      </c>
    </row>
    <row r="30" spans="1:28" ht="12.75" customHeight="1">
      <c r="A30" s="116"/>
      <c r="B30" s="274" t="s">
        <v>22</v>
      </c>
      <c r="C30" s="275"/>
      <c r="D30" s="29"/>
      <c r="E30" s="29"/>
      <c r="F30" s="29"/>
      <c r="G30" s="29"/>
      <c r="H30" s="30"/>
      <c r="I30" s="30"/>
      <c r="J30" s="31"/>
      <c r="K30" s="32"/>
      <c r="L30" s="32"/>
      <c r="M30" s="32"/>
      <c r="N30" s="32"/>
      <c r="O30" s="60">
        <f t="shared" si="1"/>
        <v>0</v>
      </c>
      <c r="P30" s="300"/>
      <c r="Q30" s="122"/>
      <c r="R30" s="61"/>
      <c r="S30" s="122"/>
      <c r="T30" s="61"/>
      <c r="U30" s="123"/>
      <c r="V30" s="62"/>
      <c r="W30" s="123"/>
      <c r="X30" s="62"/>
      <c r="Y30" s="123"/>
      <c r="Z30" s="62"/>
      <c r="AA30" s="123"/>
      <c r="AB30" s="62"/>
    </row>
    <row r="31" spans="1:28" ht="12.75" customHeight="1">
      <c r="A31" s="116"/>
      <c r="B31" s="278" t="s">
        <v>23</v>
      </c>
      <c r="C31" s="244" t="s">
        <v>8</v>
      </c>
      <c r="D31" s="34">
        <f>+'21'!D31</f>
        <v>200</v>
      </c>
      <c r="E31" s="63">
        <f>+'21'!E31+'22'!E31+'23'!E31+'24'!E31+'25'!E31+'26'!E31+D...!E31</f>
        <v>0</v>
      </c>
      <c r="F31" s="63">
        <f>+'21'!F31+'22'!F31+'23'!F31+'24'!F31+'25'!F31+'26'!F31+D...!F31</f>
        <v>0</v>
      </c>
      <c r="G31" s="56">
        <f>+'21'!G31+'22'!G31+'23'!G31+'24'!G31+'25'!G31+'26'!G31+D...!G31</f>
        <v>0</v>
      </c>
      <c r="H31" s="57">
        <f>+'21'!H31+'22'!H31+'23'!H31+'24'!H31+'25'!H31+'26'!H31+D...!H31</f>
        <v>0</v>
      </c>
      <c r="I31" s="57">
        <f>+'21'!I31+'22'!I31+'23'!I31+'24'!I31+'25'!I31+'26'!I31+D...!I31</f>
        <v>0</v>
      </c>
      <c r="J31" s="57">
        <f>+'21'!J31+'22'!J31+'23'!J31+'24'!J31+'25'!J31+'26'!J31+D...!J31</f>
        <v>0</v>
      </c>
      <c r="K31" s="57">
        <f>+'21'!K31+'22'!K31+'23'!K31+'24'!K31+'25'!K31+'26'!K31+D...!K31</f>
        <v>0</v>
      </c>
      <c r="L31" s="57">
        <f>+'21'!L31+'22'!L31+'23'!L31+'24'!L31+'25'!L31+'26'!L31+D...!L31</f>
        <v>0</v>
      </c>
      <c r="M31" s="57">
        <f>+'21'!M31+'22'!M31+'23'!M31+'24'!M31+'25'!M31+'26'!M31+D...!M31</f>
        <v>0</v>
      </c>
      <c r="N31" s="58">
        <f t="shared" si="0"/>
        <v>0</v>
      </c>
      <c r="O31" s="64">
        <f t="shared" si="1"/>
        <v>200</v>
      </c>
      <c r="P31" s="300"/>
      <c r="Q31" s="3"/>
      <c r="R31" s="65">
        <f t="shared" si="2"/>
        <v>0</v>
      </c>
      <c r="S31" s="3"/>
      <c r="T31" s="65">
        <f t="shared" si="3"/>
        <v>0</v>
      </c>
      <c r="U31" s="3"/>
      <c r="V31" s="65">
        <f t="shared" si="4"/>
        <v>0</v>
      </c>
      <c r="W31" s="3"/>
      <c r="X31" s="65">
        <f t="shared" si="5"/>
        <v>0</v>
      </c>
      <c r="Y31" s="3"/>
      <c r="Z31" s="65">
        <f t="shared" si="6"/>
        <v>0</v>
      </c>
      <c r="AA31" s="3"/>
      <c r="AB31" s="65">
        <f t="shared" si="7"/>
        <v>0</v>
      </c>
    </row>
    <row r="32" spans="1:28" ht="12.75" customHeight="1">
      <c r="A32" s="116"/>
      <c r="B32" s="278" t="s">
        <v>24</v>
      </c>
      <c r="C32" s="244" t="s">
        <v>8</v>
      </c>
      <c r="D32" s="34">
        <f>+'21'!D32</f>
        <v>129</v>
      </c>
      <c r="E32" s="63">
        <f>+'21'!E32+'22'!E32+'23'!E32+'24'!E32+'25'!E32+'26'!E32+D...!E32</f>
        <v>0</v>
      </c>
      <c r="F32" s="63">
        <f>+'21'!F32+'22'!F32+'23'!F32+'24'!F32+'25'!F32+'26'!F32+D...!F32</f>
        <v>0</v>
      </c>
      <c r="G32" s="56">
        <f>+'21'!G32+'22'!G32+'23'!G32+'24'!G32+'25'!G32+'26'!G32+D...!G32</f>
        <v>0</v>
      </c>
      <c r="H32" s="57">
        <f>+'21'!H32+'22'!H32+'23'!H32+'24'!H32+'25'!H32+'26'!H32+D...!H32</f>
        <v>0</v>
      </c>
      <c r="I32" s="57">
        <f>+'21'!I32+'22'!I32+'23'!I32+'24'!I32+'25'!I32+'26'!I32+D...!I32</f>
        <v>0</v>
      </c>
      <c r="J32" s="57">
        <f>+'21'!J32+'22'!J32+'23'!J32+'24'!J32+'25'!J32+'26'!J32+D...!J32</f>
        <v>0</v>
      </c>
      <c r="K32" s="57">
        <f>+'21'!K32+'22'!K32+'23'!K32+'24'!K32+'25'!K32+'26'!K32+D...!K32</f>
        <v>0</v>
      </c>
      <c r="L32" s="57">
        <f>+'21'!L32+'22'!L32+'23'!L32+'24'!L32+'25'!L32+'26'!L32+D...!L32</f>
        <v>0</v>
      </c>
      <c r="M32" s="57">
        <f>+'21'!M32+'22'!M32+'23'!M32+'24'!M32+'25'!M32+'26'!M32+D...!M32</f>
        <v>0</v>
      </c>
      <c r="N32" s="58">
        <f t="shared" si="0"/>
        <v>0</v>
      </c>
      <c r="O32" s="64">
        <f t="shared" si="1"/>
        <v>129</v>
      </c>
      <c r="P32" s="300"/>
      <c r="Q32" s="3"/>
      <c r="R32" s="65">
        <f t="shared" si="2"/>
        <v>0</v>
      </c>
      <c r="S32" s="3"/>
      <c r="T32" s="65">
        <f t="shared" si="3"/>
        <v>0</v>
      </c>
      <c r="U32" s="3"/>
      <c r="V32" s="65">
        <f t="shared" si="4"/>
        <v>0</v>
      </c>
      <c r="W32" s="3"/>
      <c r="X32" s="65">
        <f t="shared" si="5"/>
        <v>0</v>
      </c>
      <c r="Y32" s="3"/>
      <c r="Z32" s="65">
        <f t="shared" si="6"/>
        <v>0</v>
      </c>
      <c r="AA32" s="3"/>
      <c r="AB32" s="65">
        <f t="shared" si="7"/>
        <v>0</v>
      </c>
    </row>
    <row r="33" spans="1:28" ht="12.75" customHeight="1">
      <c r="A33" s="116"/>
      <c r="B33" s="278"/>
      <c r="C33" s="244"/>
      <c r="D33" s="34">
        <f>+'21'!D33</f>
        <v>0</v>
      </c>
      <c r="E33" s="63">
        <f>+'21'!E33+'22'!E33+'23'!E33+'24'!E33+'25'!E33+'26'!E33+D...!E33</f>
        <v>0</v>
      </c>
      <c r="F33" s="63">
        <f>+'21'!F33+'22'!F33+'23'!F33+'24'!F33+'25'!F33+'26'!F33+D...!F33</f>
        <v>0</v>
      </c>
      <c r="G33" s="56">
        <f>+'21'!G33+'22'!G33+'23'!G33+'24'!G33+'25'!G33+'26'!G33+D...!G33</f>
        <v>0</v>
      </c>
      <c r="H33" s="57">
        <f>+'21'!H33+'22'!H33+'23'!H33+'24'!H33+'25'!H33+'26'!H33+D...!H33</f>
        <v>0</v>
      </c>
      <c r="I33" s="57">
        <f>+'21'!I33+'22'!I33+'23'!I33+'24'!I33+'25'!I33+'26'!I33+D...!I33</f>
        <v>0</v>
      </c>
      <c r="J33" s="57">
        <f>+'21'!J33+'22'!J33+'23'!J33+'24'!J33+'25'!J33+'26'!J33+D...!J33</f>
        <v>0</v>
      </c>
      <c r="K33" s="57">
        <f>+'21'!K33+'22'!K33+'23'!K33+'24'!K33+'25'!K33+'26'!K33+D...!K33</f>
        <v>0</v>
      </c>
      <c r="L33" s="57">
        <f>+'21'!L33+'22'!L33+'23'!L33+'24'!L33+'25'!L33+'26'!L33+D...!L33</f>
        <v>0</v>
      </c>
      <c r="M33" s="57">
        <f>+'21'!M33+'22'!M33+'23'!M33+'24'!M33+'25'!M33+'26'!M33+D...!M33</f>
        <v>0</v>
      </c>
      <c r="N33" s="58">
        <f t="shared" si="0"/>
        <v>0</v>
      </c>
      <c r="O33" s="64">
        <f t="shared" si="1"/>
        <v>0</v>
      </c>
      <c r="P33" s="300"/>
      <c r="Q33" s="3"/>
      <c r="R33" s="65">
        <f t="shared" si="2"/>
        <v>0</v>
      </c>
      <c r="S33" s="3"/>
      <c r="T33" s="65">
        <f t="shared" si="3"/>
        <v>0</v>
      </c>
      <c r="U33" s="3"/>
      <c r="V33" s="65">
        <f t="shared" si="4"/>
        <v>0</v>
      </c>
      <c r="W33" s="3"/>
      <c r="X33" s="65">
        <f t="shared" si="5"/>
        <v>0</v>
      </c>
      <c r="Y33" s="3"/>
      <c r="Z33" s="65">
        <f t="shared" si="6"/>
        <v>0</v>
      </c>
      <c r="AA33" s="3"/>
      <c r="AB33" s="65">
        <f t="shared" si="7"/>
        <v>0</v>
      </c>
    </row>
    <row r="34" spans="1:28" ht="12.75" customHeight="1">
      <c r="A34" s="116"/>
      <c r="B34" s="278"/>
      <c r="C34" s="244"/>
      <c r="D34" s="34">
        <f>+'21'!D34</f>
        <v>0</v>
      </c>
      <c r="E34" s="63">
        <f>+'21'!E34+'22'!E34+'23'!E34+'24'!E34+'25'!E34+'26'!E34+D...!E34</f>
        <v>0</v>
      </c>
      <c r="F34" s="63">
        <f>+'21'!F34+'22'!F34+'23'!F34+'24'!F34+'25'!F34+'26'!F34+D...!F34</f>
        <v>0</v>
      </c>
      <c r="G34" s="56">
        <f>+'21'!G34+'22'!G34+'23'!G34+'24'!G34+'25'!G34+'26'!G34+D...!G34</f>
        <v>0</v>
      </c>
      <c r="H34" s="57">
        <f>+'21'!H34+'22'!H34+'23'!H34+'24'!H34+'25'!H34+'26'!H34+D...!H34</f>
        <v>0</v>
      </c>
      <c r="I34" s="57">
        <f>+'21'!I34+'22'!I34+'23'!I34+'24'!I34+'25'!I34+'26'!I34+D...!I34</f>
        <v>0</v>
      </c>
      <c r="J34" s="57">
        <f>+'21'!J34+'22'!J34+'23'!J34+'24'!J34+'25'!J34+'26'!J34+D...!J34</f>
        <v>0</v>
      </c>
      <c r="K34" s="57">
        <f>+'21'!K34+'22'!K34+'23'!K34+'24'!K34+'25'!K34+'26'!K34+D...!K34</f>
        <v>0</v>
      </c>
      <c r="L34" s="57">
        <f>+'21'!L34+'22'!L34+'23'!L34+'24'!L34+'25'!L34+'26'!L34+D...!L34</f>
        <v>0</v>
      </c>
      <c r="M34" s="57">
        <f>+'21'!M34+'22'!M34+'23'!M34+'24'!M34+'25'!M34+'26'!M34+D...!M34</f>
        <v>0</v>
      </c>
      <c r="N34" s="58">
        <f t="shared" si="0"/>
        <v>0</v>
      </c>
      <c r="O34" s="64">
        <f t="shared" si="1"/>
        <v>0</v>
      </c>
      <c r="P34" s="300"/>
      <c r="Q34" s="3"/>
      <c r="R34" s="65">
        <f t="shared" si="2"/>
        <v>0</v>
      </c>
      <c r="S34" s="3"/>
      <c r="T34" s="65">
        <f t="shared" si="3"/>
        <v>0</v>
      </c>
      <c r="U34" s="3"/>
      <c r="V34" s="65">
        <f t="shared" si="4"/>
        <v>0</v>
      </c>
      <c r="W34" s="3"/>
      <c r="X34" s="65">
        <f t="shared" si="5"/>
        <v>0</v>
      </c>
      <c r="Y34" s="3"/>
      <c r="Z34" s="65">
        <f t="shared" si="6"/>
        <v>0</v>
      </c>
      <c r="AA34" s="3"/>
      <c r="AB34" s="65">
        <f t="shared" si="7"/>
        <v>0</v>
      </c>
    </row>
    <row r="35" spans="1:28" ht="12.75" customHeight="1">
      <c r="A35" s="116"/>
      <c r="B35" s="274" t="s">
        <v>25</v>
      </c>
      <c r="C35" s="275"/>
      <c r="D35" s="29"/>
      <c r="E35" s="29"/>
      <c r="F35" s="29"/>
      <c r="G35" s="29"/>
      <c r="H35" s="30"/>
      <c r="I35" s="30"/>
      <c r="J35" s="31"/>
      <c r="K35" s="32"/>
      <c r="L35" s="32"/>
      <c r="M35" s="32"/>
      <c r="N35" s="32"/>
      <c r="O35" s="60">
        <f t="shared" si="1"/>
        <v>0</v>
      </c>
      <c r="P35" s="300"/>
      <c r="Q35" s="122"/>
      <c r="R35" s="61"/>
      <c r="S35" s="122"/>
      <c r="T35" s="61"/>
      <c r="U35" s="123"/>
      <c r="V35" s="62"/>
      <c r="W35" s="123"/>
      <c r="X35" s="62"/>
      <c r="Y35" s="123"/>
      <c r="Z35" s="62"/>
      <c r="AA35" s="123"/>
      <c r="AB35" s="62"/>
    </row>
    <row r="36" spans="1:28" ht="12.75" customHeight="1">
      <c r="A36" s="116"/>
      <c r="B36" s="278" t="s">
        <v>26</v>
      </c>
      <c r="C36" s="244" t="s">
        <v>69</v>
      </c>
      <c r="D36" s="34">
        <f>+'21'!D36</f>
        <v>1920</v>
      </c>
      <c r="E36" s="63">
        <f>+'21'!E36+'22'!E36+'23'!E36+'24'!E36+'25'!E36+'26'!E36+D...!E36</f>
        <v>0</v>
      </c>
      <c r="F36" s="63">
        <f>+'21'!F36+'22'!F36+'23'!F36+'24'!F36+'25'!F36+'26'!F36+D...!F36</f>
        <v>0</v>
      </c>
      <c r="G36" s="56">
        <f>+'21'!G36+'22'!G36+'23'!G36+'24'!G36+'25'!G36+'26'!G36+D...!G36</f>
        <v>0</v>
      </c>
      <c r="H36" s="57">
        <f>+'21'!H36+'22'!H36+'23'!H36+'24'!H36+'25'!H36+'26'!H36+D...!H36</f>
        <v>0</v>
      </c>
      <c r="I36" s="57">
        <f>+'21'!I36+'22'!I36+'23'!I36+'24'!I36+'25'!I36+'26'!I36+D...!I36</f>
        <v>0</v>
      </c>
      <c r="J36" s="57">
        <f>+'21'!J36+'22'!J36+'23'!J36+'24'!J36+'25'!J36+'26'!J36+D...!J36</f>
        <v>0</v>
      </c>
      <c r="K36" s="57">
        <f>+'21'!K36+'22'!K36+'23'!K36+'24'!K36+'25'!K36+'26'!K36+D...!K36</f>
        <v>0</v>
      </c>
      <c r="L36" s="57">
        <f>+'21'!L36+'22'!L36+'23'!L36+'24'!L36+'25'!L36+'26'!L36+D...!L36</f>
        <v>0</v>
      </c>
      <c r="M36" s="57">
        <f>+'21'!M36+'22'!M36+'23'!M36+'24'!M36+'25'!M36+'26'!M36+D...!M36</f>
        <v>0</v>
      </c>
      <c r="N36" s="58">
        <f t="shared" si="0"/>
        <v>0</v>
      </c>
      <c r="O36" s="64">
        <f t="shared" si="1"/>
        <v>1920</v>
      </c>
      <c r="P36" s="300"/>
      <c r="Q36" s="3"/>
      <c r="R36" s="65">
        <f t="shared" si="2"/>
        <v>0</v>
      </c>
      <c r="S36" s="3"/>
      <c r="T36" s="65">
        <f t="shared" si="3"/>
        <v>0</v>
      </c>
      <c r="U36" s="3"/>
      <c r="V36" s="65">
        <f t="shared" si="4"/>
        <v>0</v>
      </c>
      <c r="W36" s="3"/>
      <c r="X36" s="65">
        <f t="shared" si="5"/>
        <v>0</v>
      </c>
      <c r="Y36" s="3"/>
      <c r="Z36" s="65">
        <f t="shared" si="6"/>
        <v>0</v>
      </c>
      <c r="AA36" s="3"/>
      <c r="AB36" s="65">
        <f t="shared" si="7"/>
        <v>0</v>
      </c>
    </row>
    <row r="37" spans="1:28" ht="12.75" customHeight="1">
      <c r="A37" s="116"/>
      <c r="B37" s="278" t="s">
        <v>27</v>
      </c>
      <c r="C37" s="244" t="s">
        <v>69</v>
      </c>
      <c r="D37" s="34">
        <f>+'21'!D37</f>
        <v>0</v>
      </c>
      <c r="E37" s="63">
        <f>+'21'!E37+'22'!E37+'23'!E37+'24'!E37+'25'!E37+'26'!E37+D...!E37</f>
        <v>0</v>
      </c>
      <c r="F37" s="63">
        <f>+'21'!F37+'22'!F37+'23'!F37+'24'!F37+'25'!F37+'26'!F37+D...!F37</f>
        <v>0</v>
      </c>
      <c r="G37" s="56">
        <f>+'21'!G37+'22'!G37+'23'!G37+'24'!G37+'25'!G37+'26'!G37+D...!G37</f>
        <v>0</v>
      </c>
      <c r="H37" s="57">
        <f>+'21'!H37+'22'!H37+'23'!H37+'24'!H37+'25'!H37+'26'!H37+D...!H37</f>
        <v>0</v>
      </c>
      <c r="I37" s="57">
        <f>+'21'!I37+'22'!I37+'23'!I37+'24'!I37+'25'!I37+'26'!I37+D...!I37</f>
        <v>0</v>
      </c>
      <c r="J37" s="57">
        <f>+'21'!J37+'22'!J37+'23'!J37+'24'!J37+'25'!J37+'26'!J37+D...!J37</f>
        <v>0</v>
      </c>
      <c r="K37" s="57">
        <f>+'21'!K37+'22'!K37+'23'!K37+'24'!K37+'25'!K37+'26'!K37+D...!K37</f>
        <v>0</v>
      </c>
      <c r="L37" s="57">
        <f>+'21'!L37+'22'!L37+'23'!L37+'24'!L37+'25'!L37+'26'!L37+D...!L37</f>
        <v>0</v>
      </c>
      <c r="M37" s="57">
        <f>+'21'!M37+'22'!M37+'23'!M37+'24'!M37+'25'!M37+'26'!M37+D...!M37</f>
        <v>0</v>
      </c>
      <c r="N37" s="58">
        <f t="shared" si="0"/>
        <v>0</v>
      </c>
      <c r="O37" s="64">
        <f t="shared" si="1"/>
        <v>0</v>
      </c>
      <c r="P37" s="300"/>
      <c r="Q37" s="3"/>
      <c r="R37" s="65">
        <f t="shared" si="2"/>
        <v>0</v>
      </c>
      <c r="S37" s="3"/>
      <c r="T37" s="65">
        <f t="shared" si="3"/>
        <v>0</v>
      </c>
      <c r="U37" s="3"/>
      <c r="V37" s="65">
        <f t="shared" si="4"/>
        <v>0</v>
      </c>
      <c r="W37" s="3"/>
      <c r="X37" s="65">
        <f t="shared" si="5"/>
        <v>0</v>
      </c>
      <c r="Y37" s="3"/>
      <c r="Z37" s="65">
        <f t="shared" si="6"/>
        <v>0</v>
      </c>
      <c r="AA37" s="3"/>
      <c r="AB37" s="65">
        <f t="shared" si="7"/>
        <v>0</v>
      </c>
    </row>
    <row r="38" spans="1:28" ht="12.75" customHeight="1">
      <c r="A38" s="116"/>
      <c r="B38" s="80" t="s">
        <v>150</v>
      </c>
      <c r="C38" s="279" t="s">
        <v>69</v>
      </c>
      <c r="D38" s="34">
        <f>+'21'!D38</f>
        <v>0</v>
      </c>
      <c r="E38" s="63">
        <f>+'21'!E38+'22'!E38+'23'!E38+'24'!E38+'25'!E38+'26'!E38+D...!E38</f>
        <v>0</v>
      </c>
      <c r="F38" s="63">
        <f>+'21'!F38+'22'!F38+'23'!F38+'24'!F38+'25'!F38+'26'!F38+D...!F38</f>
        <v>0</v>
      </c>
      <c r="G38" s="56">
        <f>+'21'!G38+'22'!G38+'23'!G38+'24'!G38+'25'!G38+'26'!G38+D...!G38</f>
        <v>0</v>
      </c>
      <c r="H38" s="57">
        <f>+'21'!H38+'22'!H38+'23'!H38+'24'!H38+'25'!H38+'26'!H38+D...!H38</f>
        <v>0</v>
      </c>
      <c r="I38" s="57">
        <f>+'21'!I38+'22'!I38+'23'!I38+'24'!I38+'25'!I38+'26'!I38+D...!I38</f>
        <v>0</v>
      </c>
      <c r="J38" s="57">
        <f>+'21'!J38+'22'!J38+'23'!J38+'24'!J38+'25'!J38+'26'!J38+D...!J38</f>
        <v>0</v>
      </c>
      <c r="K38" s="57">
        <f>+'21'!K38+'22'!K38+'23'!K38+'24'!K38+'25'!K38+'26'!K38+D...!K38</f>
        <v>0</v>
      </c>
      <c r="L38" s="57">
        <f>+'21'!L38+'22'!L38+'23'!L38+'24'!L38+'25'!L38+'26'!L38+D...!L38</f>
        <v>0</v>
      </c>
      <c r="M38" s="57">
        <f>+'21'!M38+'22'!M38+'23'!M38+'24'!M38+'25'!M38+'26'!M38+D...!M38</f>
        <v>0</v>
      </c>
      <c r="N38" s="58">
        <f t="shared" si="0"/>
        <v>0</v>
      </c>
      <c r="O38" s="64">
        <f t="shared" si="1"/>
        <v>0</v>
      </c>
      <c r="P38" s="300"/>
      <c r="Q38" s="3"/>
      <c r="R38" s="65">
        <f t="shared" si="2"/>
        <v>0</v>
      </c>
      <c r="S38" s="3"/>
      <c r="T38" s="65">
        <f t="shared" si="3"/>
        <v>0</v>
      </c>
      <c r="U38" s="3"/>
      <c r="V38" s="65">
        <f t="shared" si="4"/>
        <v>0</v>
      </c>
      <c r="W38" s="3"/>
      <c r="X38" s="65">
        <f t="shared" si="5"/>
        <v>0</v>
      </c>
      <c r="Y38" s="3"/>
      <c r="Z38" s="65">
        <f t="shared" si="6"/>
        <v>0</v>
      </c>
      <c r="AA38" s="3"/>
      <c r="AB38" s="65">
        <f t="shared" si="7"/>
        <v>0</v>
      </c>
    </row>
    <row r="39" spans="1:28" ht="12.75" customHeight="1">
      <c r="A39" s="116"/>
      <c r="B39" s="278"/>
      <c r="C39" s="244"/>
      <c r="D39" s="34">
        <f>+'21'!D39</f>
        <v>0</v>
      </c>
      <c r="E39" s="63">
        <f>+'21'!E39+'22'!E39+'23'!E39+'24'!E39+'25'!E39+'26'!E39+D...!E39</f>
        <v>0</v>
      </c>
      <c r="F39" s="63">
        <f>+'21'!F39+'22'!F39+'23'!F39+'24'!F39+'25'!F39+'26'!F39+D...!F39</f>
        <v>0</v>
      </c>
      <c r="G39" s="56">
        <f>+'21'!G39+'22'!G39+'23'!G39+'24'!G39+'25'!G39+'26'!G39+D...!G39</f>
        <v>0</v>
      </c>
      <c r="H39" s="57">
        <f>+'21'!H39+'22'!H39+'23'!H39+'24'!H39+'25'!H39+'26'!H39+D...!H39</f>
        <v>0</v>
      </c>
      <c r="I39" s="57">
        <f>+'21'!I39+'22'!I39+'23'!I39+'24'!I39+'25'!I39+'26'!I39+D...!I39</f>
        <v>0</v>
      </c>
      <c r="J39" s="57">
        <f>+'21'!J39+'22'!J39+'23'!J39+'24'!J39+'25'!J39+'26'!J39+D...!J39</f>
        <v>0</v>
      </c>
      <c r="K39" s="57">
        <f>+'21'!K39+'22'!K39+'23'!K39+'24'!K39+'25'!K39+'26'!K39+D...!K39</f>
        <v>0</v>
      </c>
      <c r="L39" s="57">
        <f>+'21'!L39+'22'!L39+'23'!L39+'24'!L39+'25'!L39+'26'!L39+D...!L39</f>
        <v>0</v>
      </c>
      <c r="M39" s="57">
        <f>+'21'!M39+'22'!M39+'23'!M39+'24'!M39+'25'!M39+'26'!M39+D...!M39</f>
        <v>0</v>
      </c>
      <c r="N39" s="58">
        <f t="shared" si="0"/>
        <v>0</v>
      </c>
      <c r="O39" s="64">
        <f t="shared" si="1"/>
        <v>0</v>
      </c>
      <c r="P39" s="300"/>
      <c r="Q39" s="3"/>
      <c r="R39" s="65">
        <f t="shared" si="2"/>
        <v>0</v>
      </c>
      <c r="S39" s="3"/>
      <c r="T39" s="65">
        <f t="shared" si="3"/>
        <v>0</v>
      </c>
      <c r="U39" s="3"/>
      <c r="V39" s="65">
        <f t="shared" si="4"/>
        <v>0</v>
      </c>
      <c r="W39" s="3"/>
      <c r="X39" s="65">
        <f t="shared" si="5"/>
        <v>0</v>
      </c>
      <c r="Y39" s="3"/>
      <c r="Z39" s="65">
        <f t="shared" si="6"/>
        <v>0</v>
      </c>
      <c r="AA39" s="3"/>
      <c r="AB39" s="65">
        <f t="shared" si="7"/>
        <v>0</v>
      </c>
    </row>
    <row r="40" spans="1:28" ht="12.75" customHeight="1">
      <c r="A40" s="116"/>
      <c r="B40" s="280"/>
      <c r="C40" s="244"/>
      <c r="D40" s="34">
        <f>+'21'!D40</f>
        <v>0</v>
      </c>
      <c r="E40" s="63">
        <f>+'21'!E40+'22'!E40+'23'!E40+'24'!E40+'25'!E40+'26'!E40+D...!E40</f>
        <v>0</v>
      </c>
      <c r="F40" s="63">
        <f>+'21'!F40+'22'!F40+'23'!F40+'24'!F40+'25'!F40+'26'!F40+D...!F40</f>
        <v>0</v>
      </c>
      <c r="G40" s="56">
        <f>+'21'!G40+'22'!G40+'23'!G40+'24'!G40+'25'!G40+'26'!G40+D...!G40</f>
        <v>0</v>
      </c>
      <c r="H40" s="57">
        <f>+'21'!H40+'22'!H40+'23'!H40+'24'!H40+'25'!H40+'26'!H40+D...!H40</f>
        <v>0</v>
      </c>
      <c r="I40" s="57">
        <f>+'21'!I40+'22'!I40+'23'!I40+'24'!I40+'25'!I40+'26'!I40+D...!I40</f>
        <v>0</v>
      </c>
      <c r="J40" s="57">
        <f>+'21'!J40+'22'!J40+'23'!J40+'24'!J40+'25'!J40+'26'!J40+D...!J40</f>
        <v>0</v>
      </c>
      <c r="K40" s="57">
        <f>+'21'!K40+'22'!K40+'23'!K40+'24'!K40+'25'!K40+'26'!K40+D...!K40</f>
        <v>0</v>
      </c>
      <c r="L40" s="57">
        <f>+'21'!L40+'22'!L40+'23'!L40+'24'!L40+'25'!L40+'26'!L40+D...!L40</f>
        <v>0</v>
      </c>
      <c r="M40" s="57">
        <f>+'21'!M40+'22'!M40+'23'!M40+'24'!M40+'25'!M40+'26'!M40+D...!M40</f>
        <v>0</v>
      </c>
      <c r="N40" s="58">
        <f t="shared" si="0"/>
        <v>0</v>
      </c>
      <c r="O40" s="64">
        <f t="shared" si="1"/>
        <v>0</v>
      </c>
      <c r="P40" s="300"/>
      <c r="Q40" s="3"/>
      <c r="R40" s="65">
        <f t="shared" si="2"/>
        <v>0</v>
      </c>
      <c r="S40" s="3"/>
      <c r="T40" s="65">
        <f t="shared" si="3"/>
        <v>0</v>
      </c>
      <c r="U40" s="3"/>
      <c r="V40" s="65">
        <f t="shared" si="4"/>
        <v>0</v>
      </c>
      <c r="W40" s="3"/>
      <c r="X40" s="65">
        <f t="shared" si="5"/>
        <v>0</v>
      </c>
      <c r="Y40" s="3"/>
      <c r="Z40" s="65">
        <f t="shared" si="6"/>
        <v>0</v>
      </c>
      <c r="AA40" s="3"/>
      <c r="AB40" s="65">
        <f t="shared" si="7"/>
        <v>0</v>
      </c>
    </row>
    <row r="41" spans="1:28" ht="12.75" customHeight="1">
      <c r="A41" s="116"/>
      <c r="B41" s="274" t="s">
        <v>28</v>
      </c>
      <c r="C41" s="275"/>
      <c r="D41" s="29"/>
      <c r="E41" s="29"/>
      <c r="F41" s="29"/>
      <c r="G41" s="29"/>
      <c r="H41" s="30"/>
      <c r="I41" s="30"/>
      <c r="J41" s="31"/>
      <c r="K41" s="32"/>
      <c r="L41" s="32"/>
      <c r="M41" s="32"/>
      <c r="N41" s="32"/>
      <c r="O41" s="60">
        <f t="shared" si="1"/>
        <v>0</v>
      </c>
      <c r="P41" s="300"/>
      <c r="Q41" s="122"/>
      <c r="R41" s="61"/>
      <c r="S41" s="122"/>
      <c r="T41" s="61"/>
      <c r="U41" s="123"/>
      <c r="V41" s="62"/>
      <c r="W41" s="123"/>
      <c r="X41" s="62"/>
      <c r="Y41" s="123"/>
      <c r="Z41" s="62"/>
      <c r="AA41" s="123"/>
      <c r="AB41" s="62"/>
    </row>
    <row r="42" spans="1:28" ht="12.75" customHeight="1">
      <c r="A42" s="116"/>
      <c r="B42" s="278" t="s">
        <v>29</v>
      </c>
      <c r="C42" s="244" t="s">
        <v>69</v>
      </c>
      <c r="D42" s="34">
        <f>+'21'!D42</f>
        <v>355</v>
      </c>
      <c r="E42" s="63">
        <f>+'21'!E42+'22'!E42+'23'!E42+'24'!E42+'25'!E42+'26'!E42+D...!E42</f>
        <v>0</v>
      </c>
      <c r="F42" s="63">
        <f>+'21'!F42+'22'!F42+'23'!F42+'24'!F42+'25'!F42+'26'!F42+D...!F42</f>
        <v>0</v>
      </c>
      <c r="G42" s="56">
        <f>+'21'!G42+'22'!G42+'23'!G42+'24'!G42+'25'!G42+'26'!G42+D...!G42</f>
        <v>0</v>
      </c>
      <c r="H42" s="57">
        <f>+'21'!H42+'22'!H42+'23'!H42+'24'!H42+'25'!H42+'26'!H42+D...!H42</f>
        <v>0</v>
      </c>
      <c r="I42" s="57">
        <f>+'21'!I42+'22'!I42+'23'!I42+'24'!I42+'25'!I42+'26'!I42+D...!I42</f>
        <v>0</v>
      </c>
      <c r="J42" s="57">
        <f>+'21'!J42+'22'!J42+'23'!J42+'24'!J42+'25'!J42+'26'!J42+D...!J42</f>
        <v>0</v>
      </c>
      <c r="K42" s="57">
        <f>+'21'!K42+'22'!K42+'23'!K42+'24'!K42+'25'!K42+'26'!K42+D...!K42</f>
        <v>0</v>
      </c>
      <c r="L42" s="57">
        <f>+'21'!L42+'22'!L42+'23'!L42+'24'!L42+'25'!L42+'26'!L42+D...!L42</f>
        <v>0</v>
      </c>
      <c r="M42" s="57">
        <f>+'21'!M42+'22'!M42+'23'!M42+'24'!M42+'25'!M42+'26'!M42+D...!M42</f>
        <v>0</v>
      </c>
      <c r="N42" s="58">
        <f t="shared" si="0"/>
        <v>0</v>
      </c>
      <c r="O42" s="64">
        <f t="shared" si="1"/>
        <v>355</v>
      </c>
      <c r="P42" s="300"/>
      <c r="Q42" s="3"/>
      <c r="R42" s="65">
        <f t="shared" si="2"/>
        <v>0</v>
      </c>
      <c r="S42" s="3"/>
      <c r="T42" s="65">
        <f t="shared" si="3"/>
        <v>0</v>
      </c>
      <c r="U42" s="3"/>
      <c r="V42" s="65">
        <f t="shared" si="4"/>
        <v>0</v>
      </c>
      <c r="W42" s="3"/>
      <c r="X42" s="65">
        <f t="shared" si="5"/>
        <v>0</v>
      </c>
      <c r="Y42" s="3"/>
      <c r="Z42" s="65">
        <f t="shared" si="6"/>
        <v>0</v>
      </c>
      <c r="AA42" s="3"/>
      <c r="AB42" s="65">
        <f t="shared" si="7"/>
        <v>0</v>
      </c>
    </row>
    <row r="43" spans="1:28" ht="12.75" customHeight="1">
      <c r="A43" s="116"/>
      <c r="B43" s="278" t="s">
        <v>30</v>
      </c>
      <c r="C43" s="244" t="s">
        <v>69</v>
      </c>
      <c r="D43" s="34">
        <f>+'21'!D43</f>
        <v>860</v>
      </c>
      <c r="E43" s="63">
        <f>+'21'!E43+'22'!E43+'23'!E43+'24'!E43+'25'!E43+'26'!E43+D...!E43</f>
        <v>0</v>
      </c>
      <c r="F43" s="63">
        <f>+'21'!F43+'22'!F43+'23'!F43+'24'!F43+'25'!F43+'26'!F43+D...!F43</f>
        <v>0</v>
      </c>
      <c r="G43" s="56">
        <f>+'21'!G43+'22'!G43+'23'!G43+'24'!G43+'25'!G43+'26'!G43+D...!G43</f>
        <v>0</v>
      </c>
      <c r="H43" s="57">
        <f>+'21'!H43+'22'!H43+'23'!H43+'24'!H43+'25'!H43+'26'!H43+D...!H43</f>
        <v>0</v>
      </c>
      <c r="I43" s="57">
        <f>+'21'!I43+'22'!I43+'23'!I43+'24'!I43+'25'!I43+'26'!I43+D...!I43</f>
        <v>0</v>
      </c>
      <c r="J43" s="57">
        <f>+'21'!J43+'22'!J43+'23'!J43+'24'!J43+'25'!J43+'26'!J43+D...!J43</f>
        <v>0</v>
      </c>
      <c r="K43" s="57">
        <f>+'21'!K43+'22'!K43+'23'!K43+'24'!K43+'25'!K43+'26'!K43+D...!K43</f>
        <v>0</v>
      </c>
      <c r="L43" s="57">
        <f>+'21'!L43+'22'!L43+'23'!L43+'24'!L43+'25'!L43+'26'!L43+D...!L43</f>
        <v>0</v>
      </c>
      <c r="M43" s="57">
        <f>+'21'!M43+'22'!M43+'23'!M43+'24'!M43+'25'!M43+'26'!M43+D...!M43</f>
        <v>0</v>
      </c>
      <c r="N43" s="58">
        <f t="shared" si="0"/>
        <v>0</v>
      </c>
      <c r="O43" s="64">
        <f t="shared" si="1"/>
        <v>860</v>
      </c>
      <c r="P43" s="300"/>
      <c r="Q43" s="3"/>
      <c r="R43" s="65">
        <f t="shared" si="2"/>
        <v>0</v>
      </c>
      <c r="S43" s="3"/>
      <c r="T43" s="65">
        <f t="shared" si="3"/>
        <v>0</v>
      </c>
      <c r="U43" s="3"/>
      <c r="V43" s="65">
        <f t="shared" si="4"/>
        <v>0</v>
      </c>
      <c r="W43" s="3"/>
      <c r="X43" s="65">
        <f t="shared" si="5"/>
        <v>0</v>
      </c>
      <c r="Y43" s="3"/>
      <c r="Z43" s="65">
        <f t="shared" si="6"/>
        <v>0</v>
      </c>
      <c r="AA43" s="3"/>
      <c r="AB43" s="65">
        <f t="shared" si="7"/>
        <v>0</v>
      </c>
    </row>
    <row r="44" spans="1:28" ht="12.75" customHeight="1">
      <c r="A44" s="116"/>
      <c r="B44" s="278"/>
      <c r="C44" s="244"/>
      <c r="D44" s="34">
        <f>+'21'!D44</f>
        <v>0</v>
      </c>
      <c r="E44" s="63">
        <f>+'21'!E44+'22'!E44+'23'!E44+'24'!E44+'25'!E44+'26'!E44+D...!E44</f>
        <v>0</v>
      </c>
      <c r="F44" s="63">
        <f>+'21'!F44+'22'!F44+'23'!F44+'24'!F44+'25'!F44+'26'!F44+D...!F44</f>
        <v>0</v>
      </c>
      <c r="G44" s="56">
        <f>+'21'!G44+'22'!G44+'23'!G44+'24'!G44+'25'!G44+'26'!G44+D...!G44</f>
        <v>0</v>
      </c>
      <c r="H44" s="57">
        <f>+'21'!H44+'22'!H44+'23'!H44+'24'!H44+'25'!H44+'26'!H44+D...!H44</f>
        <v>0</v>
      </c>
      <c r="I44" s="57">
        <f>+'21'!I44+'22'!I44+'23'!I44+'24'!I44+'25'!I44+'26'!I44+D...!I44</f>
        <v>0</v>
      </c>
      <c r="J44" s="57">
        <f>+'21'!J44+'22'!J44+'23'!J44+'24'!J44+'25'!J44+'26'!J44+D...!J44</f>
        <v>0</v>
      </c>
      <c r="K44" s="57">
        <f>+'21'!K44+'22'!K44+'23'!K44+'24'!K44+'25'!K44+'26'!K44+D...!K44</f>
        <v>0</v>
      </c>
      <c r="L44" s="57">
        <f>+'21'!L44+'22'!L44+'23'!L44+'24'!L44+'25'!L44+'26'!L44+D...!L44</f>
        <v>0</v>
      </c>
      <c r="M44" s="57">
        <f>+'21'!M44+'22'!M44+'23'!M44+'24'!M44+'25'!M44+'26'!M44+D...!M44</f>
        <v>0</v>
      </c>
      <c r="N44" s="58">
        <f t="shared" si="0"/>
        <v>0</v>
      </c>
      <c r="O44" s="64">
        <f t="shared" si="1"/>
        <v>0</v>
      </c>
      <c r="P44" s="300"/>
      <c r="Q44" s="3"/>
      <c r="R44" s="65">
        <f t="shared" si="2"/>
        <v>0</v>
      </c>
      <c r="S44" s="3"/>
      <c r="T44" s="65">
        <f t="shared" si="3"/>
        <v>0</v>
      </c>
      <c r="U44" s="3"/>
      <c r="V44" s="65">
        <f t="shared" si="4"/>
        <v>0</v>
      </c>
      <c r="W44" s="3"/>
      <c r="X44" s="65">
        <f t="shared" si="5"/>
        <v>0</v>
      </c>
      <c r="Y44" s="3"/>
      <c r="Z44" s="65">
        <f t="shared" si="6"/>
        <v>0</v>
      </c>
      <c r="AA44" s="3"/>
      <c r="AB44" s="65">
        <f t="shared" si="7"/>
        <v>0</v>
      </c>
    </row>
    <row r="45" spans="1:28" ht="12.75" customHeight="1">
      <c r="A45" s="116"/>
      <c r="B45" s="278"/>
      <c r="C45" s="244"/>
      <c r="D45" s="34">
        <f>+'21'!D45</f>
        <v>0</v>
      </c>
      <c r="E45" s="63">
        <f>+'21'!E45+'22'!E45+'23'!E45+'24'!E45+'25'!E45+'26'!E45+D...!E45</f>
        <v>0</v>
      </c>
      <c r="F45" s="63">
        <f>+'21'!F45+'22'!F45+'23'!F45+'24'!F45+'25'!F45+'26'!F45+D...!F45</f>
        <v>0</v>
      </c>
      <c r="G45" s="56">
        <f>+'21'!G45+'22'!G45+'23'!G45+'24'!G45+'25'!G45+'26'!G45+D...!G45</f>
        <v>0</v>
      </c>
      <c r="H45" s="57">
        <f>+'21'!H45+'22'!H45+'23'!H45+'24'!H45+'25'!H45+'26'!H45+D...!H45</f>
        <v>0</v>
      </c>
      <c r="I45" s="57">
        <f>+'21'!I45+'22'!I45+'23'!I45+'24'!I45+'25'!I45+'26'!I45+D...!I45</f>
        <v>0</v>
      </c>
      <c r="J45" s="57">
        <f>+'21'!J45+'22'!J45+'23'!J45+'24'!J45+'25'!J45+'26'!J45+D...!J45</f>
        <v>0</v>
      </c>
      <c r="K45" s="57">
        <f>+'21'!K45+'22'!K45+'23'!K45+'24'!K45+'25'!K45+'26'!K45+D...!K45</f>
        <v>0</v>
      </c>
      <c r="L45" s="57">
        <f>+'21'!L45+'22'!L45+'23'!L45+'24'!L45+'25'!L45+'26'!L45+D...!L45</f>
        <v>0</v>
      </c>
      <c r="M45" s="57">
        <f>+'21'!M45+'22'!M45+'23'!M45+'24'!M45+'25'!M45+'26'!M45+D...!M45</f>
        <v>0</v>
      </c>
      <c r="N45" s="58">
        <f t="shared" si="0"/>
        <v>0</v>
      </c>
      <c r="O45" s="64">
        <f t="shared" si="1"/>
        <v>0</v>
      </c>
      <c r="P45" s="300"/>
      <c r="Q45" s="3"/>
      <c r="R45" s="65">
        <f t="shared" si="2"/>
        <v>0</v>
      </c>
      <c r="S45" s="3"/>
      <c r="T45" s="65">
        <f t="shared" si="3"/>
        <v>0</v>
      </c>
      <c r="U45" s="3"/>
      <c r="V45" s="65">
        <f t="shared" si="4"/>
        <v>0</v>
      </c>
      <c r="W45" s="3"/>
      <c r="X45" s="65">
        <f t="shared" si="5"/>
        <v>0</v>
      </c>
      <c r="Y45" s="3"/>
      <c r="Z45" s="65">
        <f t="shared" si="6"/>
        <v>0</v>
      </c>
      <c r="AA45" s="3"/>
      <c r="AB45" s="65">
        <f t="shared" si="7"/>
        <v>0</v>
      </c>
    </row>
    <row r="46" spans="1:28" ht="12.75" customHeight="1">
      <c r="A46" s="116"/>
      <c r="B46" s="280"/>
      <c r="C46" s="244"/>
      <c r="D46" s="34">
        <f>+'21'!D46</f>
        <v>0</v>
      </c>
      <c r="E46" s="63">
        <f>+'21'!E46+'22'!E46+'23'!E46+'24'!E46+'25'!E46+'26'!E46+D...!E46</f>
        <v>0</v>
      </c>
      <c r="F46" s="63">
        <f>+'21'!F46+'22'!F46+'23'!F46+'24'!F46+'25'!F46+'26'!F46+D...!F46</f>
        <v>0</v>
      </c>
      <c r="G46" s="56">
        <f>+'21'!G46+'22'!G46+'23'!G46+'24'!G46+'25'!G46+'26'!G46+D...!G46</f>
        <v>0</v>
      </c>
      <c r="H46" s="57">
        <f>+'21'!H46+'22'!H46+'23'!H46+'24'!H46+'25'!H46+'26'!H46+D...!H46</f>
        <v>0</v>
      </c>
      <c r="I46" s="57">
        <f>+'21'!I46+'22'!I46+'23'!I46+'24'!I46+'25'!I46+'26'!I46+D...!I46</f>
        <v>0</v>
      </c>
      <c r="J46" s="57">
        <f>+'21'!J46+'22'!J46+'23'!J46+'24'!J46+'25'!J46+'26'!J46+D...!J46</f>
        <v>0</v>
      </c>
      <c r="K46" s="57">
        <f>+'21'!K46+'22'!K46+'23'!K46+'24'!K46+'25'!K46+'26'!K46+D...!K46</f>
        <v>0</v>
      </c>
      <c r="L46" s="57">
        <f>+'21'!L46+'22'!L46+'23'!L46+'24'!L46+'25'!L46+'26'!L46+D...!L46</f>
        <v>0</v>
      </c>
      <c r="M46" s="57">
        <f>+'21'!M46+'22'!M46+'23'!M46+'24'!M46+'25'!M46+'26'!M46+D...!M46</f>
        <v>0</v>
      </c>
      <c r="N46" s="58">
        <f t="shared" si="0"/>
        <v>0</v>
      </c>
      <c r="O46" s="64">
        <f t="shared" si="1"/>
        <v>0</v>
      </c>
      <c r="P46" s="300"/>
      <c r="Q46" s="3"/>
      <c r="R46" s="65">
        <f t="shared" si="2"/>
        <v>0</v>
      </c>
      <c r="S46" s="3"/>
      <c r="T46" s="65">
        <f t="shared" si="3"/>
        <v>0</v>
      </c>
      <c r="U46" s="3"/>
      <c r="V46" s="65">
        <f t="shared" si="4"/>
        <v>0</v>
      </c>
      <c r="W46" s="3"/>
      <c r="X46" s="65">
        <f t="shared" si="5"/>
        <v>0</v>
      </c>
      <c r="Y46" s="3"/>
      <c r="Z46" s="65">
        <f t="shared" si="6"/>
        <v>0</v>
      </c>
      <c r="AA46" s="3"/>
      <c r="AB46" s="65">
        <f t="shared" si="7"/>
        <v>0</v>
      </c>
    </row>
    <row r="47" spans="1:28" ht="12.75" customHeight="1">
      <c r="A47" s="116"/>
      <c r="B47" s="274" t="s">
        <v>31</v>
      </c>
      <c r="C47" s="275"/>
      <c r="D47" s="29"/>
      <c r="E47" s="29"/>
      <c r="F47" s="29"/>
      <c r="G47" s="29"/>
      <c r="H47" s="30"/>
      <c r="I47" s="30"/>
      <c r="J47" s="31"/>
      <c r="K47" s="32"/>
      <c r="L47" s="32"/>
      <c r="M47" s="32"/>
      <c r="N47" s="32"/>
      <c r="O47" s="60">
        <f t="shared" si="1"/>
        <v>0</v>
      </c>
      <c r="P47" s="300"/>
      <c r="Q47" s="122"/>
      <c r="R47" s="61"/>
      <c r="S47" s="122"/>
      <c r="T47" s="61"/>
      <c r="U47" s="123"/>
      <c r="V47" s="62"/>
      <c r="W47" s="123"/>
      <c r="X47" s="62"/>
      <c r="Y47" s="123"/>
      <c r="Z47" s="62"/>
      <c r="AA47" s="123"/>
      <c r="AB47" s="62"/>
    </row>
    <row r="48" spans="1:28" ht="12.75" customHeight="1">
      <c r="A48" s="116"/>
      <c r="B48" s="278" t="s">
        <v>70</v>
      </c>
      <c r="C48" s="244" t="s">
        <v>103</v>
      </c>
      <c r="D48" s="34">
        <f>+'21'!D48</f>
        <v>1150</v>
      </c>
      <c r="E48" s="63">
        <f>+'21'!E48+'22'!E48+'23'!E48+'24'!E48+'25'!E48+'26'!E48+D...!E48</f>
        <v>0</v>
      </c>
      <c r="F48" s="63">
        <f>+'21'!F48+'22'!F48+'23'!F48+'24'!F48+'25'!F48+'26'!F48+D...!F48</f>
        <v>0</v>
      </c>
      <c r="G48" s="56">
        <f>+'21'!G48+'22'!G48+'23'!G48+'24'!G48+'25'!G48+'26'!G48+D...!G48</f>
        <v>0</v>
      </c>
      <c r="H48" s="57">
        <f>+'21'!H48+'22'!H48+'23'!H48+'24'!H48+'25'!H48+'26'!H48+D...!H48</f>
        <v>0</v>
      </c>
      <c r="I48" s="57">
        <f>+'21'!I48+'22'!I48+'23'!I48+'24'!I48+'25'!I48+'26'!I48+D...!I48</f>
        <v>0</v>
      </c>
      <c r="J48" s="57">
        <f>+'21'!J48+'22'!J48+'23'!J48+'24'!J48+'25'!J48+'26'!J48+D...!J48</f>
        <v>0</v>
      </c>
      <c r="K48" s="57">
        <f>+'21'!K48+'22'!K48+'23'!K48+'24'!K48+'25'!K48+'26'!K48+D...!K48</f>
        <v>0</v>
      </c>
      <c r="L48" s="57">
        <f>+'21'!L48+'22'!L48+'23'!L48+'24'!L48+'25'!L48+'26'!L48+D...!L48</f>
        <v>0</v>
      </c>
      <c r="M48" s="57">
        <f>+'21'!M48+'22'!M48+'23'!M48+'24'!M48+'25'!M48+'26'!M48+D...!M48</f>
        <v>0</v>
      </c>
      <c r="N48" s="58">
        <f t="shared" si="0"/>
        <v>0</v>
      </c>
      <c r="O48" s="64">
        <f t="shared" si="1"/>
        <v>1150</v>
      </c>
      <c r="P48" s="300"/>
      <c r="Q48" s="3"/>
      <c r="R48" s="65">
        <f t="shared" si="2"/>
        <v>0</v>
      </c>
      <c r="S48" s="3"/>
      <c r="T48" s="65">
        <f t="shared" si="3"/>
        <v>0</v>
      </c>
      <c r="U48" s="3"/>
      <c r="V48" s="65">
        <f t="shared" si="4"/>
        <v>0</v>
      </c>
      <c r="W48" s="3"/>
      <c r="X48" s="65">
        <f t="shared" si="5"/>
        <v>0</v>
      </c>
      <c r="Y48" s="3"/>
      <c r="Z48" s="65">
        <f t="shared" si="6"/>
        <v>0</v>
      </c>
      <c r="AA48" s="3"/>
      <c r="AB48" s="65">
        <f t="shared" si="7"/>
        <v>0</v>
      </c>
    </row>
    <row r="49" spans="1:28" ht="12.75" customHeight="1">
      <c r="A49" s="116"/>
      <c r="B49" s="278" t="s">
        <v>71</v>
      </c>
      <c r="C49" s="244" t="s">
        <v>69</v>
      </c>
      <c r="D49" s="34">
        <f>+'21'!D49</f>
        <v>0</v>
      </c>
      <c r="E49" s="63">
        <f>+'21'!E49+'22'!E49+'23'!E49+'24'!E49+'25'!E49+'26'!E49+D...!E49</f>
        <v>0</v>
      </c>
      <c r="F49" s="63">
        <f>+'21'!F49+'22'!F49+'23'!F49+'24'!F49+'25'!F49+'26'!F49+D...!F49</f>
        <v>0</v>
      </c>
      <c r="G49" s="56">
        <f>+'21'!G49+'22'!G49+'23'!G49+'24'!G49+'25'!G49+'26'!G49+D...!G49</f>
        <v>0</v>
      </c>
      <c r="H49" s="57">
        <f>+'21'!H49+'22'!H49+'23'!H49+'24'!H49+'25'!H49+'26'!H49+D...!H49</f>
        <v>0</v>
      </c>
      <c r="I49" s="57">
        <f>+'21'!I49+'22'!I49+'23'!I49+'24'!I49+'25'!I49+'26'!I49+D...!I49</f>
        <v>0</v>
      </c>
      <c r="J49" s="57">
        <f>+'21'!J49+'22'!J49+'23'!J49+'24'!J49+'25'!J49+'26'!J49+D...!J49</f>
        <v>0</v>
      </c>
      <c r="K49" s="57">
        <f>+'21'!K49+'22'!K49+'23'!K49+'24'!K49+'25'!K49+'26'!K49+D...!K49</f>
        <v>0</v>
      </c>
      <c r="L49" s="57">
        <f>+'21'!L49+'22'!L49+'23'!L49+'24'!L49+'25'!L49+'26'!L49+D...!L49</f>
        <v>0</v>
      </c>
      <c r="M49" s="57">
        <f>+'21'!M49+'22'!M49+'23'!M49+'24'!M49+'25'!M49+'26'!M49+D...!M49</f>
        <v>0</v>
      </c>
      <c r="N49" s="58">
        <f t="shared" si="0"/>
        <v>0</v>
      </c>
      <c r="O49" s="64">
        <f t="shared" si="1"/>
        <v>0</v>
      </c>
      <c r="P49" s="300"/>
      <c r="Q49" s="3"/>
      <c r="R49" s="65">
        <f t="shared" si="2"/>
        <v>0</v>
      </c>
      <c r="S49" s="3"/>
      <c r="T49" s="65">
        <f t="shared" si="3"/>
        <v>0</v>
      </c>
      <c r="U49" s="3"/>
      <c r="V49" s="65">
        <f t="shared" si="4"/>
        <v>0</v>
      </c>
      <c r="W49" s="3"/>
      <c r="X49" s="65">
        <f t="shared" si="5"/>
        <v>0</v>
      </c>
      <c r="Y49" s="3"/>
      <c r="Z49" s="65">
        <f t="shared" si="6"/>
        <v>0</v>
      </c>
      <c r="AA49" s="3"/>
      <c r="AB49" s="65">
        <f t="shared" si="7"/>
        <v>0</v>
      </c>
    </row>
    <row r="50" spans="1:28" ht="12.75" customHeight="1">
      <c r="A50" s="116"/>
      <c r="B50" s="278" t="s">
        <v>72</v>
      </c>
      <c r="C50" s="244" t="s">
        <v>103</v>
      </c>
      <c r="D50" s="34">
        <f>+'21'!D50</f>
        <v>2344</v>
      </c>
      <c r="E50" s="63">
        <f>+'21'!E50+'22'!E50+'23'!E50+'24'!E50+'25'!E50+'26'!E50+D...!E50</f>
        <v>0</v>
      </c>
      <c r="F50" s="63">
        <f>+'21'!F50+'22'!F50+'23'!F50+'24'!F50+'25'!F50+'26'!F50+D...!F50</f>
        <v>0</v>
      </c>
      <c r="G50" s="56">
        <f>+'21'!G50+'22'!G50+'23'!G50+'24'!G50+'25'!G50+'26'!G50+D...!G50</f>
        <v>0</v>
      </c>
      <c r="H50" s="57">
        <f>+'21'!H50+'22'!H50+'23'!H50+'24'!H50+'25'!H50+'26'!H50+D...!H50</f>
        <v>0</v>
      </c>
      <c r="I50" s="57">
        <f>+'21'!I50+'22'!I50+'23'!I50+'24'!I50+'25'!I50+'26'!I50+D...!I50</f>
        <v>0</v>
      </c>
      <c r="J50" s="57">
        <f>+'21'!J50+'22'!J50+'23'!J50+'24'!J50+'25'!J50+'26'!J50+D...!J50</f>
        <v>0</v>
      </c>
      <c r="K50" s="57">
        <f>+'21'!K50+'22'!K50+'23'!K50+'24'!K50+'25'!K50+'26'!K50+D...!K50</f>
        <v>0</v>
      </c>
      <c r="L50" s="57">
        <f>+'21'!L50+'22'!L50+'23'!L50+'24'!L50+'25'!L50+'26'!L50+D...!L50</f>
        <v>0</v>
      </c>
      <c r="M50" s="57">
        <f>+'21'!M50+'22'!M50+'23'!M50+'24'!M50+'25'!M50+'26'!M50+D...!M50</f>
        <v>0</v>
      </c>
      <c r="N50" s="58">
        <f t="shared" si="0"/>
        <v>0</v>
      </c>
      <c r="O50" s="64">
        <f t="shared" si="1"/>
        <v>2344</v>
      </c>
      <c r="P50" s="300"/>
      <c r="Q50" s="3"/>
      <c r="R50" s="65">
        <f t="shared" si="2"/>
        <v>0</v>
      </c>
      <c r="S50" s="3"/>
      <c r="T50" s="65">
        <f t="shared" si="3"/>
        <v>0</v>
      </c>
      <c r="U50" s="3"/>
      <c r="V50" s="65">
        <f t="shared" si="4"/>
        <v>0</v>
      </c>
      <c r="W50" s="3"/>
      <c r="X50" s="65">
        <f t="shared" si="5"/>
        <v>0</v>
      </c>
      <c r="Y50" s="3"/>
      <c r="Z50" s="65">
        <f t="shared" si="6"/>
        <v>0</v>
      </c>
      <c r="AA50" s="3"/>
      <c r="AB50" s="65">
        <f t="shared" si="7"/>
        <v>0</v>
      </c>
    </row>
    <row r="51" spans="1:28" ht="12.75" customHeight="1">
      <c r="A51" s="116"/>
      <c r="B51" s="278" t="s">
        <v>73</v>
      </c>
      <c r="C51" s="244" t="s">
        <v>8</v>
      </c>
      <c r="D51" s="34">
        <f>+'21'!D51</f>
        <v>402</v>
      </c>
      <c r="E51" s="63">
        <f>+'21'!E51+'22'!E51+'23'!E51+'24'!E51+'25'!E51+'26'!E51+D...!E51</f>
        <v>0</v>
      </c>
      <c r="F51" s="63">
        <f>+'21'!F51+'22'!F51+'23'!F51+'24'!F51+'25'!F51+'26'!F51+D...!F51</f>
        <v>0</v>
      </c>
      <c r="G51" s="56">
        <f>+'21'!G51+'22'!G51+'23'!G51+'24'!G51+'25'!G51+'26'!G51+D...!G51</f>
        <v>0</v>
      </c>
      <c r="H51" s="57">
        <f>+'21'!H51+'22'!H51+'23'!H51+'24'!H51+'25'!H51+'26'!H51+D...!H51</f>
        <v>0</v>
      </c>
      <c r="I51" s="57">
        <f>+'21'!I51+'22'!I51+'23'!I51+'24'!I51+'25'!I51+'26'!I51+D...!I51</f>
        <v>0</v>
      </c>
      <c r="J51" s="57">
        <f>+'21'!J51+'22'!J51+'23'!J51+'24'!J51+'25'!J51+'26'!J51+D...!J51</f>
        <v>0</v>
      </c>
      <c r="K51" s="57">
        <f>+'21'!K51+'22'!K51+'23'!K51+'24'!K51+'25'!K51+'26'!K51+D...!K51</f>
        <v>0</v>
      </c>
      <c r="L51" s="57">
        <f>+'21'!L51+'22'!L51+'23'!L51+'24'!L51+'25'!L51+'26'!L51+D...!L51</f>
        <v>0</v>
      </c>
      <c r="M51" s="57">
        <f>+'21'!M51+'22'!M51+'23'!M51+'24'!M51+'25'!M51+'26'!M51+D...!M51</f>
        <v>0</v>
      </c>
      <c r="N51" s="58">
        <f t="shared" si="0"/>
        <v>0</v>
      </c>
      <c r="O51" s="64">
        <f t="shared" si="1"/>
        <v>402</v>
      </c>
      <c r="P51" s="300"/>
      <c r="Q51" s="3"/>
      <c r="R51" s="65">
        <f t="shared" si="2"/>
        <v>0</v>
      </c>
      <c r="S51" s="3"/>
      <c r="T51" s="65">
        <f t="shared" si="3"/>
        <v>0</v>
      </c>
      <c r="U51" s="3"/>
      <c r="V51" s="65">
        <f t="shared" si="4"/>
        <v>0</v>
      </c>
      <c r="W51" s="3"/>
      <c r="X51" s="65">
        <f t="shared" si="5"/>
        <v>0</v>
      </c>
      <c r="Y51" s="3"/>
      <c r="Z51" s="65">
        <f t="shared" si="6"/>
        <v>0</v>
      </c>
      <c r="AA51" s="3"/>
      <c r="AB51" s="65">
        <f t="shared" si="7"/>
        <v>0</v>
      </c>
    </row>
    <row r="52" spans="1:28" ht="12.75" customHeight="1">
      <c r="A52" s="116"/>
      <c r="B52" s="278" t="s">
        <v>74</v>
      </c>
      <c r="C52" s="244" t="s">
        <v>69</v>
      </c>
      <c r="D52" s="34">
        <f>+'21'!D52</f>
        <v>0</v>
      </c>
      <c r="E52" s="63">
        <f>+'21'!E52+'22'!E52+'23'!E52+'24'!E52+'25'!E52+'26'!E52+D...!E52</f>
        <v>0</v>
      </c>
      <c r="F52" s="63">
        <f>+'21'!F52+'22'!F52+'23'!F52+'24'!F52+'25'!F52+'26'!F52+D...!F52</f>
        <v>0</v>
      </c>
      <c r="G52" s="56">
        <f>+'21'!G52+'22'!G52+'23'!G52+'24'!G52+'25'!G52+'26'!G52+D...!G52</f>
        <v>0</v>
      </c>
      <c r="H52" s="57">
        <f>+'21'!H52+'22'!H52+'23'!H52+'24'!H52+'25'!H52+'26'!H52+D...!H52</f>
        <v>0</v>
      </c>
      <c r="I52" s="57">
        <f>+'21'!I52+'22'!I52+'23'!I52+'24'!I52+'25'!I52+'26'!I52+D...!I52</f>
        <v>0</v>
      </c>
      <c r="J52" s="57">
        <f>+'21'!J52+'22'!J52+'23'!J52+'24'!J52+'25'!J52+'26'!J52+D...!J52</f>
        <v>0</v>
      </c>
      <c r="K52" s="57">
        <f>+'21'!K52+'22'!K52+'23'!K52+'24'!K52+'25'!K52+'26'!K52+D...!K52</f>
        <v>0</v>
      </c>
      <c r="L52" s="57">
        <f>+'21'!L52+'22'!L52+'23'!L52+'24'!L52+'25'!L52+'26'!L52+D...!L52</f>
        <v>0</v>
      </c>
      <c r="M52" s="57">
        <f>+'21'!M52+'22'!M52+'23'!M52+'24'!M52+'25'!M52+'26'!M52+D...!M52</f>
        <v>0</v>
      </c>
      <c r="N52" s="58">
        <f t="shared" si="0"/>
        <v>0</v>
      </c>
      <c r="O52" s="64">
        <f t="shared" si="1"/>
        <v>0</v>
      </c>
      <c r="P52" s="300"/>
      <c r="Q52" s="3"/>
      <c r="R52" s="65">
        <f t="shared" si="2"/>
        <v>0</v>
      </c>
      <c r="S52" s="3"/>
      <c r="T52" s="65">
        <f t="shared" si="3"/>
        <v>0</v>
      </c>
      <c r="U52" s="3"/>
      <c r="V52" s="65">
        <f t="shared" si="4"/>
        <v>0</v>
      </c>
      <c r="W52" s="3"/>
      <c r="X52" s="65">
        <f t="shared" si="5"/>
        <v>0</v>
      </c>
      <c r="Y52" s="3"/>
      <c r="Z52" s="65">
        <f t="shared" si="6"/>
        <v>0</v>
      </c>
      <c r="AA52" s="3"/>
      <c r="AB52" s="65">
        <f t="shared" si="7"/>
        <v>0</v>
      </c>
    </row>
    <row r="53" spans="1:28" ht="12.75" customHeight="1">
      <c r="A53" s="116"/>
      <c r="B53" s="278" t="s">
        <v>75</v>
      </c>
      <c r="C53" s="244" t="s">
        <v>69</v>
      </c>
      <c r="D53" s="34">
        <f>+'21'!D53</f>
        <v>25</v>
      </c>
      <c r="E53" s="63">
        <f>+'21'!E53+'22'!E53+'23'!E53+'24'!E53+'25'!E53+'26'!E53+D...!E53</f>
        <v>0</v>
      </c>
      <c r="F53" s="63">
        <f>+'21'!F53+'22'!F53+'23'!F53+'24'!F53+'25'!F53+'26'!F53+D...!F53</f>
        <v>0</v>
      </c>
      <c r="G53" s="56">
        <f>+'21'!G53+'22'!G53+'23'!G53+'24'!G53+'25'!G53+'26'!G53+D...!G53</f>
        <v>0</v>
      </c>
      <c r="H53" s="57">
        <f>+'21'!H53+'22'!H53+'23'!H53+'24'!H53+'25'!H53+'26'!H53+D...!H53</f>
        <v>0</v>
      </c>
      <c r="I53" s="57">
        <f>+'21'!I53+'22'!I53+'23'!I53+'24'!I53+'25'!I53+'26'!I53+D...!I53</f>
        <v>0</v>
      </c>
      <c r="J53" s="57">
        <f>+'21'!J53+'22'!J53+'23'!J53+'24'!J53+'25'!J53+'26'!J53+D...!J53</f>
        <v>0</v>
      </c>
      <c r="K53" s="57">
        <f>+'21'!K53+'22'!K53+'23'!K53+'24'!K53+'25'!K53+'26'!K53+D...!K53</f>
        <v>0</v>
      </c>
      <c r="L53" s="57">
        <f>+'21'!L53+'22'!L53+'23'!L53+'24'!L53+'25'!L53+'26'!L53+D...!L53</f>
        <v>0</v>
      </c>
      <c r="M53" s="57">
        <f>+'21'!M53+'22'!M53+'23'!M53+'24'!M53+'25'!M53+'26'!M53+D...!M53</f>
        <v>0</v>
      </c>
      <c r="N53" s="58">
        <f t="shared" si="0"/>
        <v>0</v>
      </c>
      <c r="O53" s="64">
        <f t="shared" si="1"/>
        <v>25</v>
      </c>
      <c r="P53" s="300"/>
      <c r="Q53" s="3"/>
      <c r="R53" s="65">
        <f t="shared" si="2"/>
        <v>0</v>
      </c>
      <c r="S53" s="3"/>
      <c r="T53" s="65">
        <f t="shared" si="3"/>
        <v>0</v>
      </c>
      <c r="U53" s="3"/>
      <c r="V53" s="65">
        <f t="shared" si="4"/>
        <v>0</v>
      </c>
      <c r="W53" s="3"/>
      <c r="X53" s="65">
        <f t="shared" si="5"/>
        <v>0</v>
      </c>
      <c r="Y53" s="3"/>
      <c r="Z53" s="65">
        <f t="shared" si="6"/>
        <v>0</v>
      </c>
      <c r="AA53" s="3"/>
      <c r="AB53" s="65">
        <f t="shared" si="7"/>
        <v>0</v>
      </c>
    </row>
    <row r="54" spans="1:28" ht="12.75" customHeight="1">
      <c r="A54" s="116"/>
      <c r="B54" s="278" t="s">
        <v>76</v>
      </c>
      <c r="C54" s="244" t="s">
        <v>69</v>
      </c>
      <c r="D54" s="34">
        <f>+'21'!D54</f>
        <v>1120</v>
      </c>
      <c r="E54" s="63">
        <f>+'21'!E54+'22'!E54+'23'!E54+'24'!E54+'25'!E54+'26'!E54+D...!E54</f>
        <v>0</v>
      </c>
      <c r="F54" s="63">
        <f>+'21'!F54+'22'!F54+'23'!F54+'24'!F54+'25'!F54+'26'!F54+D...!F54</f>
        <v>0</v>
      </c>
      <c r="G54" s="56">
        <f>+'21'!G54+'22'!G54+'23'!G54+'24'!G54+'25'!G54+'26'!G54+D...!G54</f>
        <v>0</v>
      </c>
      <c r="H54" s="57">
        <f>+'21'!H54+'22'!H54+'23'!H54+'24'!H54+'25'!H54+'26'!H54+D...!H54</f>
        <v>0</v>
      </c>
      <c r="I54" s="57">
        <f>+'21'!I54+'22'!I54+'23'!I54+'24'!I54+'25'!I54+'26'!I54+D...!I54</f>
        <v>0</v>
      </c>
      <c r="J54" s="57">
        <f>+'21'!J54+'22'!J54+'23'!J54+'24'!J54+'25'!J54+'26'!J54+D...!J54</f>
        <v>0</v>
      </c>
      <c r="K54" s="57">
        <f>+'21'!K54+'22'!K54+'23'!K54+'24'!K54+'25'!K54+'26'!K54+D...!K54</f>
        <v>0</v>
      </c>
      <c r="L54" s="57">
        <f>+'21'!L54+'22'!L54+'23'!L54+'24'!L54+'25'!L54+'26'!L54+D...!L54</f>
        <v>0</v>
      </c>
      <c r="M54" s="57">
        <f>+'21'!M54+'22'!M54+'23'!M54+'24'!M54+'25'!M54+'26'!M54+D...!M54</f>
        <v>0</v>
      </c>
      <c r="N54" s="58">
        <f t="shared" si="0"/>
        <v>0</v>
      </c>
      <c r="O54" s="64">
        <f t="shared" si="1"/>
        <v>1120</v>
      </c>
      <c r="P54" s="300"/>
      <c r="Q54" s="3"/>
      <c r="R54" s="65">
        <f t="shared" si="2"/>
        <v>0</v>
      </c>
      <c r="S54" s="3"/>
      <c r="T54" s="65">
        <f t="shared" si="3"/>
        <v>0</v>
      </c>
      <c r="U54" s="3"/>
      <c r="V54" s="65">
        <f t="shared" si="4"/>
        <v>0</v>
      </c>
      <c r="W54" s="3"/>
      <c r="X54" s="65">
        <f t="shared" si="5"/>
        <v>0</v>
      </c>
      <c r="Y54" s="3"/>
      <c r="Z54" s="65">
        <f t="shared" si="6"/>
        <v>0</v>
      </c>
      <c r="AA54" s="3"/>
      <c r="AB54" s="65">
        <f t="shared" si="7"/>
        <v>0</v>
      </c>
    </row>
    <row r="55" spans="1:28" ht="12.75" customHeight="1">
      <c r="A55" s="116"/>
      <c r="B55" s="278" t="s">
        <v>77</v>
      </c>
      <c r="C55" s="244" t="s">
        <v>69</v>
      </c>
      <c r="D55" s="34">
        <f>+'21'!D55</f>
        <v>5310</v>
      </c>
      <c r="E55" s="63">
        <f>+'21'!E55+'22'!E55+'23'!E55+'24'!E55+'25'!E55+'26'!E55+D...!E55</f>
        <v>0</v>
      </c>
      <c r="F55" s="63">
        <f>+'21'!F55+'22'!F55+'23'!F55+'24'!F55+'25'!F55+'26'!F55+D...!F55</f>
        <v>0</v>
      </c>
      <c r="G55" s="56">
        <f>+'21'!G55+'22'!G55+'23'!G55+'24'!G55+'25'!G55+'26'!G55+D...!G55</f>
        <v>0</v>
      </c>
      <c r="H55" s="57">
        <f>+'21'!H55+'22'!H55+'23'!H55+'24'!H55+'25'!H55+'26'!H55+D...!H55</f>
        <v>0</v>
      </c>
      <c r="I55" s="57">
        <f>+'21'!I55+'22'!I55+'23'!I55+'24'!I55+'25'!I55+'26'!I55+D...!I55</f>
        <v>0</v>
      </c>
      <c r="J55" s="57">
        <f>+'21'!J55+'22'!J55+'23'!J55+'24'!J55+'25'!J55+'26'!J55+D...!J55</f>
        <v>0</v>
      </c>
      <c r="K55" s="57">
        <f>+'21'!K55+'22'!K55+'23'!K55+'24'!K55+'25'!K55+'26'!K55+D...!K55</f>
        <v>0</v>
      </c>
      <c r="L55" s="57">
        <f>+'21'!L55+'22'!L55+'23'!L55+'24'!L55+'25'!L55+'26'!L55+D...!L55</f>
        <v>0</v>
      </c>
      <c r="M55" s="57">
        <f>+'21'!M55+'22'!M55+'23'!M55+'24'!M55+'25'!M55+'26'!M55+D...!M55</f>
        <v>0</v>
      </c>
      <c r="N55" s="58">
        <f t="shared" si="0"/>
        <v>0</v>
      </c>
      <c r="O55" s="64">
        <f t="shared" si="1"/>
        <v>5310</v>
      </c>
      <c r="P55" s="300"/>
      <c r="Q55" s="3"/>
      <c r="R55" s="65">
        <f t="shared" si="2"/>
        <v>0</v>
      </c>
      <c r="S55" s="3"/>
      <c r="T55" s="65">
        <f t="shared" si="3"/>
        <v>0</v>
      </c>
      <c r="U55" s="3"/>
      <c r="V55" s="65">
        <f t="shared" si="4"/>
        <v>0</v>
      </c>
      <c r="W55" s="3"/>
      <c r="X55" s="65">
        <f t="shared" si="5"/>
        <v>0</v>
      </c>
      <c r="Y55" s="3"/>
      <c r="Z55" s="65">
        <f t="shared" si="6"/>
        <v>0</v>
      </c>
      <c r="AA55" s="3"/>
      <c r="AB55" s="65">
        <f t="shared" si="7"/>
        <v>0</v>
      </c>
    </row>
    <row r="56" spans="1:28" ht="12.75" customHeight="1">
      <c r="A56" s="116"/>
      <c r="B56" s="278" t="s">
        <v>78</v>
      </c>
      <c r="C56" s="244" t="s">
        <v>69</v>
      </c>
      <c r="D56" s="34">
        <f>+'21'!D56</f>
        <v>1275</v>
      </c>
      <c r="E56" s="63">
        <f>+'21'!E56+'22'!E56+'23'!E56+'24'!E56+'25'!E56+'26'!E56+D...!E56</f>
        <v>0</v>
      </c>
      <c r="F56" s="63">
        <f>+'21'!F56+'22'!F56+'23'!F56+'24'!F56+'25'!F56+'26'!F56+D...!F56</f>
        <v>0</v>
      </c>
      <c r="G56" s="56">
        <f>+'21'!G56+'22'!G56+'23'!G56+'24'!G56+'25'!G56+'26'!G56+D...!G56</f>
        <v>0</v>
      </c>
      <c r="H56" s="57">
        <f>+'21'!H56+'22'!H56+'23'!H56+'24'!H56+'25'!H56+'26'!H56+D...!H56</f>
        <v>0</v>
      </c>
      <c r="I56" s="57">
        <f>+'21'!I56+'22'!I56+'23'!I56+'24'!I56+'25'!I56+'26'!I56+D...!I56</f>
        <v>0</v>
      </c>
      <c r="J56" s="57">
        <f>+'21'!J56+'22'!J56+'23'!J56+'24'!J56+'25'!J56+'26'!J56+D...!J56</f>
        <v>0</v>
      </c>
      <c r="K56" s="57">
        <f>+'21'!K56+'22'!K56+'23'!K56+'24'!K56+'25'!K56+'26'!K56+D...!K56</f>
        <v>0</v>
      </c>
      <c r="L56" s="57">
        <f>+'21'!L56+'22'!L56+'23'!L56+'24'!L56+'25'!L56+'26'!L56+D...!L56</f>
        <v>0</v>
      </c>
      <c r="M56" s="57">
        <f>+'21'!M56+'22'!M56+'23'!M56+'24'!M56+'25'!M56+'26'!M56+D...!M56</f>
        <v>0</v>
      </c>
      <c r="N56" s="58">
        <f t="shared" si="0"/>
        <v>0</v>
      </c>
      <c r="O56" s="64">
        <f t="shared" si="1"/>
        <v>1275</v>
      </c>
      <c r="P56" s="300"/>
      <c r="Q56" s="3"/>
      <c r="R56" s="65">
        <f t="shared" si="2"/>
        <v>0</v>
      </c>
      <c r="S56" s="3"/>
      <c r="T56" s="65">
        <f t="shared" si="3"/>
        <v>0</v>
      </c>
      <c r="U56" s="3"/>
      <c r="V56" s="65">
        <f t="shared" si="4"/>
        <v>0</v>
      </c>
      <c r="W56" s="3"/>
      <c r="X56" s="65">
        <f t="shared" si="5"/>
        <v>0</v>
      </c>
      <c r="Y56" s="3"/>
      <c r="Z56" s="65">
        <f t="shared" si="6"/>
        <v>0</v>
      </c>
      <c r="AA56" s="3"/>
      <c r="AB56" s="65">
        <f t="shared" si="7"/>
        <v>0</v>
      </c>
    </row>
    <row r="57" spans="1:28" ht="12.75" customHeight="1">
      <c r="A57" s="116"/>
      <c r="B57" s="278" t="s">
        <v>79</v>
      </c>
      <c r="C57" s="244" t="s">
        <v>69</v>
      </c>
      <c r="D57" s="34">
        <f>+'21'!D57</f>
        <v>50</v>
      </c>
      <c r="E57" s="63">
        <f>+'21'!E57+'22'!E57+'23'!E57+'24'!E57+'25'!E57+'26'!E57+D...!E57</f>
        <v>0</v>
      </c>
      <c r="F57" s="63">
        <f>+'21'!F57+'22'!F57+'23'!F57+'24'!F57+'25'!F57+'26'!F57+D...!F57</f>
        <v>0</v>
      </c>
      <c r="G57" s="56">
        <f>+'21'!G57+'22'!G57+'23'!G57+'24'!G57+'25'!G57+'26'!G57+D...!G57</f>
        <v>0</v>
      </c>
      <c r="H57" s="57">
        <f>+'21'!H57+'22'!H57+'23'!H57+'24'!H57+'25'!H57+'26'!H57+D...!H57</f>
        <v>0</v>
      </c>
      <c r="I57" s="57">
        <f>+'21'!I57+'22'!I57+'23'!I57+'24'!I57+'25'!I57+'26'!I57+D...!I57</f>
        <v>0</v>
      </c>
      <c r="J57" s="57">
        <f>+'21'!J57+'22'!J57+'23'!J57+'24'!J57+'25'!J57+'26'!J57+D...!J57</f>
        <v>0</v>
      </c>
      <c r="K57" s="57">
        <f>+'21'!K57+'22'!K57+'23'!K57+'24'!K57+'25'!K57+'26'!K57+D...!K57</f>
        <v>0</v>
      </c>
      <c r="L57" s="57">
        <f>+'21'!L57+'22'!L57+'23'!L57+'24'!L57+'25'!L57+'26'!L57+D...!L57</f>
        <v>0</v>
      </c>
      <c r="M57" s="57">
        <f>+'21'!M57+'22'!M57+'23'!M57+'24'!M57+'25'!M57+'26'!M57+D...!M57</f>
        <v>0</v>
      </c>
      <c r="N57" s="58">
        <f t="shared" si="0"/>
        <v>0</v>
      </c>
      <c r="O57" s="64">
        <f t="shared" si="1"/>
        <v>50</v>
      </c>
      <c r="P57" s="300"/>
      <c r="Q57" s="3"/>
      <c r="R57" s="65">
        <f t="shared" si="2"/>
        <v>0</v>
      </c>
      <c r="S57" s="3"/>
      <c r="T57" s="65">
        <f t="shared" si="3"/>
        <v>0</v>
      </c>
      <c r="U57" s="3"/>
      <c r="V57" s="65">
        <f t="shared" si="4"/>
        <v>0</v>
      </c>
      <c r="W57" s="3"/>
      <c r="X57" s="65">
        <f t="shared" si="5"/>
        <v>0</v>
      </c>
      <c r="Y57" s="3"/>
      <c r="Z57" s="65">
        <f t="shared" si="6"/>
        <v>0</v>
      </c>
      <c r="AA57" s="3"/>
      <c r="AB57" s="65">
        <f t="shared" si="7"/>
        <v>0</v>
      </c>
    </row>
    <row r="58" spans="1:28" ht="12.75" customHeight="1">
      <c r="A58" s="116"/>
      <c r="B58" s="256" t="s">
        <v>137</v>
      </c>
      <c r="C58" s="244" t="s">
        <v>69</v>
      </c>
      <c r="D58" s="34">
        <f>+'21'!D58</f>
        <v>270</v>
      </c>
      <c r="E58" s="63">
        <f>+'21'!E58+'22'!E58+'23'!E58+'24'!E58+'25'!E58+'26'!E58+D...!E58</f>
        <v>0</v>
      </c>
      <c r="F58" s="63">
        <f>+'21'!F58+'22'!F58+'23'!F58+'24'!F58+'25'!F58+'26'!F58+D...!F58</f>
        <v>0</v>
      </c>
      <c r="G58" s="56">
        <f>+'21'!G58+'22'!G58+'23'!G58+'24'!G58+'25'!G58+'26'!G58+D...!G58</f>
        <v>0</v>
      </c>
      <c r="H58" s="57">
        <f>+'21'!H58+'22'!H58+'23'!H58+'24'!H58+'25'!H58+'26'!H58+D...!H58</f>
        <v>0</v>
      </c>
      <c r="I58" s="57">
        <f>+'21'!I58+'22'!I58+'23'!I58+'24'!I58+'25'!I58+'26'!I58+D...!I58</f>
        <v>0</v>
      </c>
      <c r="J58" s="57">
        <f>+'21'!J58+'22'!J58+'23'!J58+'24'!J58+'25'!J58+'26'!J58+D...!J58</f>
        <v>0</v>
      </c>
      <c r="K58" s="57">
        <f>+'21'!K58+'22'!K58+'23'!K58+'24'!K58+'25'!K58+'26'!K58+D...!K58</f>
        <v>0</v>
      </c>
      <c r="L58" s="57">
        <f>+'21'!L58+'22'!L58+'23'!L58+'24'!L58+'25'!L58+'26'!L58+D...!L58</f>
        <v>0</v>
      </c>
      <c r="M58" s="57">
        <f>+'21'!M58+'22'!M58+'23'!M58+'24'!M58+'25'!M58+'26'!M58+D...!M58</f>
        <v>0</v>
      </c>
      <c r="N58" s="58">
        <f t="shared" si="0"/>
        <v>0</v>
      </c>
      <c r="O58" s="64">
        <f t="shared" si="1"/>
        <v>270</v>
      </c>
      <c r="P58" s="300"/>
      <c r="Q58" s="3"/>
      <c r="R58" s="65">
        <f t="shared" si="2"/>
        <v>0</v>
      </c>
      <c r="S58" s="3"/>
      <c r="T58" s="65">
        <f t="shared" si="3"/>
        <v>0</v>
      </c>
      <c r="U58" s="3"/>
      <c r="V58" s="65">
        <f t="shared" si="4"/>
        <v>0</v>
      </c>
      <c r="W58" s="3"/>
      <c r="X58" s="65">
        <f t="shared" si="5"/>
        <v>0</v>
      </c>
      <c r="Y58" s="3"/>
      <c r="Z58" s="65">
        <f t="shared" si="6"/>
        <v>0</v>
      </c>
      <c r="AA58" s="3"/>
      <c r="AB58" s="65">
        <f t="shared" si="7"/>
        <v>0</v>
      </c>
    </row>
    <row r="59" spans="1:28" ht="12.75" customHeight="1">
      <c r="A59" s="116"/>
      <c r="B59" s="278" t="s">
        <v>80</v>
      </c>
      <c r="C59" s="244" t="s">
        <v>69</v>
      </c>
      <c r="D59" s="34">
        <f>+'21'!D59</f>
        <v>825</v>
      </c>
      <c r="E59" s="63">
        <f>+'21'!E59+'22'!E59+'23'!E59+'24'!E59+'25'!E59+'26'!E59+D...!E59</f>
        <v>0</v>
      </c>
      <c r="F59" s="63">
        <f>+'21'!F59+'22'!F59+'23'!F59+'24'!F59+'25'!F59+'26'!F59+D...!F59</f>
        <v>0</v>
      </c>
      <c r="G59" s="56">
        <f>+'21'!G59+'22'!G59+'23'!G59+'24'!G59+'25'!G59+'26'!G59+D...!G59</f>
        <v>0</v>
      </c>
      <c r="H59" s="57">
        <f>+'21'!H59+'22'!H59+'23'!H59+'24'!H59+'25'!H59+'26'!H59+D...!H59</f>
        <v>0</v>
      </c>
      <c r="I59" s="57">
        <f>+'21'!I59+'22'!I59+'23'!I59+'24'!I59+'25'!I59+'26'!I59+D...!I59</f>
        <v>0</v>
      </c>
      <c r="J59" s="57">
        <f>+'21'!J59+'22'!J59+'23'!J59+'24'!J59+'25'!J59+'26'!J59+D...!J59</f>
        <v>0</v>
      </c>
      <c r="K59" s="57">
        <f>+'21'!K59+'22'!K59+'23'!K59+'24'!K59+'25'!K59+'26'!K59+D...!K59</f>
        <v>0</v>
      </c>
      <c r="L59" s="57">
        <f>+'21'!L59+'22'!L59+'23'!L59+'24'!L59+'25'!L59+'26'!L59+D...!L59</f>
        <v>0</v>
      </c>
      <c r="M59" s="57">
        <f>+'21'!M59+'22'!M59+'23'!M59+'24'!M59+'25'!M59+'26'!M59+D...!M59</f>
        <v>0</v>
      </c>
      <c r="N59" s="58">
        <f t="shared" si="0"/>
        <v>0</v>
      </c>
      <c r="O59" s="64">
        <f t="shared" si="1"/>
        <v>825</v>
      </c>
      <c r="P59" s="300"/>
      <c r="Q59" s="3"/>
      <c r="R59" s="65">
        <f t="shared" si="2"/>
        <v>0</v>
      </c>
      <c r="S59" s="3"/>
      <c r="T59" s="65">
        <f t="shared" si="3"/>
        <v>0</v>
      </c>
      <c r="U59" s="3"/>
      <c r="V59" s="65">
        <f t="shared" si="4"/>
        <v>0</v>
      </c>
      <c r="W59" s="3"/>
      <c r="X59" s="65">
        <f t="shared" si="5"/>
        <v>0</v>
      </c>
      <c r="Y59" s="3"/>
      <c r="Z59" s="65">
        <f t="shared" si="6"/>
        <v>0</v>
      </c>
      <c r="AA59" s="3"/>
      <c r="AB59" s="65">
        <f t="shared" si="7"/>
        <v>0</v>
      </c>
    </row>
    <row r="60" spans="1:28" ht="12.75" customHeight="1">
      <c r="A60" s="116"/>
      <c r="B60" s="278" t="s">
        <v>111</v>
      </c>
      <c r="C60" s="244" t="s">
        <v>69</v>
      </c>
      <c r="D60" s="34">
        <f>+'21'!D60</f>
        <v>0</v>
      </c>
      <c r="E60" s="63">
        <f>+'21'!E60+'22'!E60+'23'!E60+'24'!E60+'25'!E60+'26'!E60+D...!E60</f>
        <v>0</v>
      </c>
      <c r="F60" s="63">
        <f>+'21'!F60+'22'!F60+'23'!F60+'24'!F60+'25'!F60+'26'!F60+D...!F60</f>
        <v>0</v>
      </c>
      <c r="G60" s="56">
        <f>+'21'!G60+'22'!G60+'23'!G60+'24'!G60+'25'!G60+'26'!G60+D...!G60</f>
        <v>0</v>
      </c>
      <c r="H60" s="57">
        <f>+'21'!H60+'22'!H60+'23'!H60+'24'!H60+'25'!H60+'26'!H60+D...!H60</f>
        <v>0</v>
      </c>
      <c r="I60" s="57">
        <f>+'21'!I60+'22'!I60+'23'!I60+'24'!I60+'25'!I60+'26'!I60+D...!I60</f>
        <v>0</v>
      </c>
      <c r="J60" s="57">
        <f>+'21'!J60+'22'!J60+'23'!J60+'24'!J60+'25'!J60+'26'!J60+D...!J60</f>
        <v>0</v>
      </c>
      <c r="K60" s="57">
        <f>+'21'!K60+'22'!K60+'23'!K60+'24'!K60+'25'!K60+'26'!K60+D...!K60</f>
        <v>0</v>
      </c>
      <c r="L60" s="57">
        <f>+'21'!L60+'22'!L60+'23'!L60+'24'!L60+'25'!L60+'26'!L60+D...!L60</f>
        <v>0</v>
      </c>
      <c r="M60" s="57">
        <f>+'21'!M60+'22'!M60+'23'!M60+'24'!M60+'25'!M60+'26'!M60+D...!M60</f>
        <v>0</v>
      </c>
      <c r="N60" s="58">
        <f t="shared" si="0"/>
        <v>0</v>
      </c>
      <c r="O60" s="64">
        <f t="shared" si="1"/>
        <v>0</v>
      </c>
      <c r="P60" s="300"/>
      <c r="Q60" s="3"/>
      <c r="R60" s="65">
        <f t="shared" si="2"/>
        <v>0</v>
      </c>
      <c r="S60" s="3"/>
      <c r="T60" s="65">
        <f t="shared" si="3"/>
        <v>0</v>
      </c>
      <c r="U60" s="3"/>
      <c r="V60" s="65">
        <f t="shared" si="4"/>
        <v>0</v>
      </c>
      <c r="W60" s="3"/>
      <c r="X60" s="65">
        <f t="shared" si="5"/>
        <v>0</v>
      </c>
      <c r="Y60" s="3"/>
      <c r="Z60" s="65">
        <f t="shared" si="6"/>
        <v>0</v>
      </c>
      <c r="AA60" s="3"/>
      <c r="AB60" s="65">
        <f t="shared" si="7"/>
        <v>0</v>
      </c>
    </row>
    <row r="61" spans="1:28" ht="12.75" customHeight="1">
      <c r="A61" s="116"/>
      <c r="B61" s="256" t="s">
        <v>146</v>
      </c>
      <c r="C61" s="244" t="s">
        <v>69</v>
      </c>
      <c r="D61" s="34">
        <f>+'21'!D61</f>
        <v>484.04999999999995</v>
      </c>
      <c r="E61" s="63">
        <f>+'21'!E61+'22'!E61+'23'!E61+'24'!E61+'25'!E61+'26'!E61+D...!E61</f>
        <v>0</v>
      </c>
      <c r="F61" s="63">
        <f>+'21'!F61+'22'!F61+'23'!F61+'24'!F61+'25'!F61+'26'!F61+D...!F61</f>
        <v>0</v>
      </c>
      <c r="G61" s="56">
        <f>+'21'!G61+'22'!G61+'23'!G61+'24'!G61+'25'!G61+'26'!G61+D...!G61</f>
        <v>0</v>
      </c>
      <c r="H61" s="57">
        <f>+'21'!H61+'22'!H61+'23'!H61+'24'!H61+'25'!H61+'26'!H61+D...!H61</f>
        <v>0</v>
      </c>
      <c r="I61" s="57">
        <f>+'21'!I61+'22'!I61+'23'!I61+'24'!I61+'25'!I61+'26'!I61+D...!I61</f>
        <v>0</v>
      </c>
      <c r="J61" s="57">
        <f>+'21'!J61+'22'!J61+'23'!J61+'24'!J61+'25'!J61+'26'!J61+D...!J61</f>
        <v>0</v>
      </c>
      <c r="K61" s="57">
        <f>+'21'!K61+'22'!K61+'23'!K61+'24'!K61+'25'!K61+'26'!K61+D...!K61</f>
        <v>0</v>
      </c>
      <c r="L61" s="57">
        <f>+'21'!L61+'22'!L61+'23'!L61+'24'!L61+'25'!L61+'26'!L61+D...!L61</f>
        <v>0</v>
      </c>
      <c r="M61" s="57">
        <f>+'21'!M61+'22'!M61+'23'!M61+'24'!M61+'25'!M61+'26'!M61+D...!M61</f>
        <v>0</v>
      </c>
      <c r="N61" s="58">
        <f t="shared" si="0"/>
        <v>0</v>
      </c>
      <c r="O61" s="64">
        <f t="shared" si="1"/>
        <v>484.04999999999995</v>
      </c>
      <c r="P61" s="300"/>
      <c r="Q61" s="3"/>
      <c r="R61" s="65">
        <f t="shared" si="2"/>
        <v>0</v>
      </c>
      <c r="S61" s="3"/>
      <c r="T61" s="65">
        <f t="shared" si="3"/>
        <v>0</v>
      </c>
      <c r="U61" s="3"/>
      <c r="V61" s="65">
        <f t="shared" si="4"/>
        <v>0</v>
      </c>
      <c r="W61" s="3"/>
      <c r="X61" s="65">
        <f t="shared" si="5"/>
        <v>0</v>
      </c>
      <c r="Y61" s="3"/>
      <c r="Z61" s="65">
        <f t="shared" si="6"/>
        <v>0</v>
      </c>
      <c r="AA61" s="3"/>
      <c r="AB61" s="65">
        <f t="shared" si="7"/>
        <v>0</v>
      </c>
    </row>
    <row r="62" spans="1:28" ht="12.75" customHeight="1">
      <c r="A62" s="116"/>
      <c r="B62" s="278" t="s">
        <v>110</v>
      </c>
      <c r="C62" s="244" t="s">
        <v>69</v>
      </c>
      <c r="D62" s="34">
        <f>+'21'!D62</f>
        <v>0</v>
      </c>
      <c r="E62" s="63">
        <f>+'21'!E62+'22'!E62+'23'!E62+'24'!E62+'25'!E62+'26'!E62+D...!E62</f>
        <v>0</v>
      </c>
      <c r="F62" s="63">
        <f>+'21'!F62+'22'!F62+'23'!F62+'24'!F62+'25'!F62+'26'!F62+D...!F62</f>
        <v>0</v>
      </c>
      <c r="G62" s="56">
        <f>+'21'!G62+'22'!G62+'23'!G62+'24'!G62+'25'!G62+'26'!G62+D...!G62</f>
        <v>0</v>
      </c>
      <c r="H62" s="57">
        <f>+'21'!H62+'22'!H62+'23'!H62+'24'!H62+'25'!H62+'26'!H62+D...!H62</f>
        <v>0</v>
      </c>
      <c r="I62" s="57">
        <f>+'21'!I62+'22'!I62+'23'!I62+'24'!I62+'25'!I62+'26'!I62+D...!I62</f>
        <v>0</v>
      </c>
      <c r="J62" s="57">
        <f>+'21'!J62+'22'!J62+'23'!J62+'24'!J62+'25'!J62+'26'!J62+D...!J62</f>
        <v>0</v>
      </c>
      <c r="K62" s="57">
        <f>+'21'!K62+'22'!K62+'23'!K62+'24'!K62+'25'!K62+'26'!K62+D...!K62</f>
        <v>0</v>
      </c>
      <c r="L62" s="57">
        <f>+'21'!L62+'22'!L62+'23'!L62+'24'!L62+'25'!L62+'26'!L62+D...!L62</f>
        <v>0</v>
      </c>
      <c r="M62" s="57">
        <f>+'21'!M62+'22'!M62+'23'!M62+'24'!M62+'25'!M62+'26'!M62+D...!M62</f>
        <v>0</v>
      </c>
      <c r="N62" s="58">
        <f t="shared" si="0"/>
        <v>0</v>
      </c>
      <c r="O62" s="64">
        <f t="shared" si="1"/>
        <v>0</v>
      </c>
      <c r="P62" s="300"/>
      <c r="Q62" s="3"/>
      <c r="R62" s="65">
        <f t="shared" si="2"/>
        <v>0</v>
      </c>
      <c r="S62" s="3"/>
      <c r="T62" s="65">
        <f t="shared" si="3"/>
        <v>0</v>
      </c>
      <c r="U62" s="3"/>
      <c r="V62" s="65">
        <f t="shared" si="4"/>
        <v>0</v>
      </c>
      <c r="W62" s="3"/>
      <c r="X62" s="65">
        <f t="shared" si="5"/>
        <v>0</v>
      </c>
      <c r="Y62" s="3"/>
      <c r="Z62" s="65">
        <f t="shared" si="6"/>
        <v>0</v>
      </c>
      <c r="AA62" s="3"/>
      <c r="AB62" s="65">
        <f t="shared" si="7"/>
        <v>0</v>
      </c>
    </row>
    <row r="63" spans="1:28" ht="12.75" customHeight="1">
      <c r="A63" s="116"/>
      <c r="B63" s="278" t="s">
        <v>81</v>
      </c>
      <c r="C63" s="244" t="s">
        <v>103</v>
      </c>
      <c r="D63" s="34">
        <f>+'21'!D63</f>
        <v>168</v>
      </c>
      <c r="E63" s="63">
        <f>+'21'!E63+'22'!E63+'23'!E63+'24'!E63+'25'!E63+'26'!E63+D...!E63</f>
        <v>0</v>
      </c>
      <c r="F63" s="63">
        <f>+'21'!F63+'22'!F63+'23'!F63+'24'!F63+'25'!F63+'26'!F63+D...!F63</f>
        <v>0</v>
      </c>
      <c r="G63" s="56">
        <f>+'21'!G63+'22'!G63+'23'!G63+'24'!G63+'25'!G63+'26'!G63+D...!G63</f>
        <v>0</v>
      </c>
      <c r="H63" s="57">
        <f>+'21'!H63+'22'!H63+'23'!H63+'24'!H63+'25'!H63+'26'!H63+D...!H63</f>
        <v>0</v>
      </c>
      <c r="I63" s="57">
        <f>+'21'!I63+'22'!I63+'23'!I63+'24'!I63+'25'!I63+'26'!I63+D...!I63</f>
        <v>0</v>
      </c>
      <c r="J63" s="57">
        <f>+'21'!J63+'22'!J63+'23'!J63+'24'!J63+'25'!J63+'26'!J63+D...!J63</f>
        <v>0</v>
      </c>
      <c r="K63" s="57">
        <f>+'21'!K63+'22'!K63+'23'!K63+'24'!K63+'25'!K63+'26'!K63+D...!K63</f>
        <v>0</v>
      </c>
      <c r="L63" s="57">
        <f>+'21'!L63+'22'!L63+'23'!L63+'24'!L63+'25'!L63+'26'!L63+D...!L63</f>
        <v>0</v>
      </c>
      <c r="M63" s="57">
        <f>+'21'!M63+'22'!M63+'23'!M63+'24'!M63+'25'!M63+'26'!M63+D...!M63</f>
        <v>0</v>
      </c>
      <c r="N63" s="58">
        <f t="shared" si="0"/>
        <v>0</v>
      </c>
      <c r="O63" s="64">
        <f t="shared" si="1"/>
        <v>168</v>
      </c>
      <c r="P63" s="300"/>
      <c r="Q63" s="3"/>
      <c r="R63" s="65">
        <f t="shared" si="2"/>
        <v>0</v>
      </c>
      <c r="S63" s="3"/>
      <c r="T63" s="65">
        <f t="shared" si="3"/>
        <v>0</v>
      </c>
      <c r="U63" s="3"/>
      <c r="V63" s="65">
        <f t="shared" si="4"/>
        <v>0</v>
      </c>
      <c r="W63" s="3"/>
      <c r="X63" s="65">
        <f t="shared" si="5"/>
        <v>0</v>
      </c>
      <c r="Y63" s="3"/>
      <c r="Z63" s="65">
        <f t="shared" si="6"/>
        <v>0</v>
      </c>
      <c r="AA63" s="3"/>
      <c r="AB63" s="65">
        <f t="shared" si="7"/>
        <v>0</v>
      </c>
    </row>
    <row r="64" spans="1:28" ht="12.75" customHeight="1">
      <c r="A64" s="116"/>
      <c r="B64" s="278" t="s">
        <v>82</v>
      </c>
      <c r="C64" s="244" t="s">
        <v>69</v>
      </c>
      <c r="D64" s="34">
        <f>+'21'!D64</f>
        <v>588</v>
      </c>
      <c r="E64" s="63">
        <f>+'21'!E64+'22'!E64+'23'!E64+'24'!E64+'25'!E64+'26'!E64+D...!E64</f>
        <v>0</v>
      </c>
      <c r="F64" s="63">
        <f>+'21'!F64+'22'!F64+'23'!F64+'24'!F64+'25'!F64+'26'!F64+D...!F64</f>
        <v>0</v>
      </c>
      <c r="G64" s="56">
        <f>+'21'!G64+'22'!G64+'23'!G64+'24'!G64+'25'!G64+'26'!G64+D...!G64</f>
        <v>0</v>
      </c>
      <c r="H64" s="57">
        <f>+'21'!H64+'22'!H64+'23'!H64+'24'!H64+'25'!H64+'26'!H64+D...!H64</f>
        <v>0</v>
      </c>
      <c r="I64" s="57">
        <f>+'21'!I64+'22'!I64+'23'!I64+'24'!I64+'25'!I64+'26'!I64+D...!I64</f>
        <v>0</v>
      </c>
      <c r="J64" s="57">
        <f>+'21'!J64+'22'!J64+'23'!J64+'24'!J64+'25'!J64+'26'!J64+D...!J64</f>
        <v>0</v>
      </c>
      <c r="K64" s="57">
        <f>+'21'!K64+'22'!K64+'23'!K64+'24'!K64+'25'!K64+'26'!K64+D...!K64</f>
        <v>0</v>
      </c>
      <c r="L64" s="57">
        <f>+'21'!L64+'22'!L64+'23'!L64+'24'!L64+'25'!L64+'26'!L64+D...!L64</f>
        <v>0</v>
      </c>
      <c r="M64" s="57">
        <f>+'21'!M64+'22'!M64+'23'!M64+'24'!M64+'25'!M64+'26'!M64+D...!M64</f>
        <v>0</v>
      </c>
      <c r="N64" s="58">
        <f t="shared" si="0"/>
        <v>0</v>
      </c>
      <c r="O64" s="64">
        <f t="shared" si="1"/>
        <v>588</v>
      </c>
      <c r="P64" s="300"/>
      <c r="Q64" s="3"/>
      <c r="R64" s="65">
        <f t="shared" si="2"/>
        <v>0</v>
      </c>
      <c r="S64" s="3"/>
      <c r="T64" s="65">
        <f t="shared" si="3"/>
        <v>0</v>
      </c>
      <c r="U64" s="3"/>
      <c r="V64" s="65">
        <f t="shared" si="4"/>
        <v>0</v>
      </c>
      <c r="W64" s="3"/>
      <c r="X64" s="65">
        <f t="shared" si="5"/>
        <v>0</v>
      </c>
      <c r="Y64" s="3"/>
      <c r="Z64" s="65">
        <f t="shared" si="6"/>
        <v>0</v>
      </c>
      <c r="AA64" s="3"/>
      <c r="AB64" s="65">
        <f t="shared" si="7"/>
        <v>0</v>
      </c>
    </row>
    <row r="65" spans="1:28" ht="12.75" customHeight="1">
      <c r="A65" s="116"/>
      <c r="B65" s="278" t="s">
        <v>83</v>
      </c>
      <c r="C65" s="244" t="s">
        <v>69</v>
      </c>
      <c r="D65" s="34">
        <f>+'21'!D65</f>
        <v>675</v>
      </c>
      <c r="E65" s="63">
        <f>+'21'!E65+'22'!E65+'23'!E65+'24'!E65+'25'!E65+'26'!E65+D...!E65</f>
        <v>0</v>
      </c>
      <c r="F65" s="63">
        <f>+'21'!F65+'22'!F65+'23'!F65+'24'!F65+'25'!F65+'26'!F65+D...!F65</f>
        <v>0</v>
      </c>
      <c r="G65" s="56">
        <f>+'21'!G65+'22'!G65+'23'!G65+'24'!G65+'25'!G65+'26'!G65+D...!G65</f>
        <v>0</v>
      </c>
      <c r="H65" s="57">
        <f>+'21'!H65+'22'!H65+'23'!H65+'24'!H65+'25'!H65+'26'!H65+D...!H65</f>
        <v>0</v>
      </c>
      <c r="I65" s="57">
        <f>+'21'!I65+'22'!I65+'23'!I65+'24'!I65+'25'!I65+'26'!I65+D...!I65</f>
        <v>0</v>
      </c>
      <c r="J65" s="57">
        <f>+'21'!J65+'22'!J65+'23'!J65+'24'!J65+'25'!J65+'26'!J65+D...!J65</f>
        <v>0</v>
      </c>
      <c r="K65" s="57">
        <f>+'21'!K65+'22'!K65+'23'!K65+'24'!K65+'25'!K65+'26'!K65+D...!K65</f>
        <v>0</v>
      </c>
      <c r="L65" s="57">
        <f>+'21'!L65+'22'!L65+'23'!L65+'24'!L65+'25'!L65+'26'!L65+D...!L65</f>
        <v>0</v>
      </c>
      <c r="M65" s="57">
        <f>+'21'!M65+'22'!M65+'23'!M65+'24'!M65+'25'!M65+'26'!M65+D...!M65</f>
        <v>0</v>
      </c>
      <c r="N65" s="58">
        <f t="shared" si="0"/>
        <v>0</v>
      </c>
      <c r="O65" s="64">
        <f t="shared" si="1"/>
        <v>675</v>
      </c>
      <c r="P65" s="300"/>
      <c r="Q65" s="3"/>
      <c r="R65" s="65">
        <f t="shared" si="2"/>
        <v>0</v>
      </c>
      <c r="S65" s="3"/>
      <c r="T65" s="65">
        <f t="shared" si="3"/>
        <v>0</v>
      </c>
      <c r="U65" s="3"/>
      <c r="V65" s="65">
        <f t="shared" si="4"/>
        <v>0</v>
      </c>
      <c r="W65" s="3"/>
      <c r="X65" s="65">
        <f t="shared" si="5"/>
        <v>0</v>
      </c>
      <c r="Y65" s="3"/>
      <c r="Z65" s="65">
        <f t="shared" si="6"/>
        <v>0</v>
      </c>
      <c r="AA65" s="3"/>
      <c r="AB65" s="65">
        <f t="shared" si="7"/>
        <v>0</v>
      </c>
    </row>
    <row r="66" spans="1:28" ht="12.75" customHeight="1">
      <c r="A66" s="116"/>
      <c r="B66" s="278" t="s">
        <v>109</v>
      </c>
      <c r="C66" s="244" t="s">
        <v>69</v>
      </c>
      <c r="D66" s="34">
        <f>+'21'!D66</f>
        <v>9</v>
      </c>
      <c r="E66" s="63">
        <f>+'21'!E66+'22'!E66+'23'!E66+'24'!E66+'25'!E66+'26'!E66+D...!E66</f>
        <v>0</v>
      </c>
      <c r="F66" s="63">
        <f>+'21'!F66+'22'!F66+'23'!F66+'24'!F66+'25'!F66+'26'!F66+D...!F66</f>
        <v>0</v>
      </c>
      <c r="G66" s="56">
        <f>+'21'!G66+'22'!G66+'23'!G66+'24'!G66+'25'!G66+'26'!G66+D...!G66</f>
        <v>0</v>
      </c>
      <c r="H66" s="57">
        <f>+'21'!H66+'22'!H66+'23'!H66+'24'!H66+'25'!H66+'26'!H66+D...!H66</f>
        <v>0</v>
      </c>
      <c r="I66" s="57">
        <f>+'21'!I66+'22'!I66+'23'!I66+'24'!I66+'25'!I66+'26'!I66+D...!I66</f>
        <v>0</v>
      </c>
      <c r="J66" s="57">
        <f>+'21'!J66+'22'!J66+'23'!J66+'24'!J66+'25'!J66+'26'!J66+D...!J66</f>
        <v>0</v>
      </c>
      <c r="K66" s="57">
        <f>+'21'!K66+'22'!K66+'23'!K66+'24'!K66+'25'!K66+'26'!K66+D...!K66</f>
        <v>0</v>
      </c>
      <c r="L66" s="57">
        <f>+'21'!L66+'22'!L66+'23'!L66+'24'!L66+'25'!L66+'26'!L66+D...!L66</f>
        <v>0</v>
      </c>
      <c r="M66" s="57">
        <f>+'21'!M66+'22'!M66+'23'!M66+'24'!M66+'25'!M66+'26'!M66+D...!M66</f>
        <v>0</v>
      </c>
      <c r="N66" s="58">
        <f t="shared" si="0"/>
        <v>0</v>
      </c>
      <c r="O66" s="64">
        <f t="shared" si="1"/>
        <v>9</v>
      </c>
      <c r="P66" s="300"/>
      <c r="Q66" s="3"/>
      <c r="R66" s="65">
        <f t="shared" si="2"/>
        <v>0</v>
      </c>
      <c r="S66" s="3"/>
      <c r="T66" s="65">
        <f t="shared" si="3"/>
        <v>0</v>
      </c>
      <c r="U66" s="3"/>
      <c r="V66" s="65">
        <f t="shared" si="4"/>
        <v>0</v>
      </c>
      <c r="W66" s="3"/>
      <c r="X66" s="65">
        <f t="shared" si="5"/>
        <v>0</v>
      </c>
      <c r="Y66" s="3"/>
      <c r="Z66" s="65">
        <f t="shared" si="6"/>
        <v>0</v>
      </c>
      <c r="AA66" s="3"/>
      <c r="AB66" s="65">
        <f t="shared" si="7"/>
        <v>0</v>
      </c>
    </row>
    <row r="67" spans="1:28" ht="12.75" customHeight="1">
      <c r="A67" s="116"/>
      <c r="B67" s="278" t="s">
        <v>84</v>
      </c>
      <c r="C67" s="244" t="s">
        <v>69</v>
      </c>
      <c r="D67" s="34">
        <f>+'21'!D67</f>
        <v>1326</v>
      </c>
      <c r="E67" s="63">
        <f>+'21'!E67+'22'!E67+'23'!E67+'24'!E67+'25'!E67+'26'!E67+D...!E67</f>
        <v>0</v>
      </c>
      <c r="F67" s="63">
        <f>+'21'!F67+'22'!F67+'23'!F67+'24'!F67+'25'!F67+'26'!F67+D...!F67</f>
        <v>0</v>
      </c>
      <c r="G67" s="56">
        <f>+'21'!G67+'22'!G67+'23'!G67+'24'!G67+'25'!G67+'26'!G67+D...!G67</f>
        <v>0</v>
      </c>
      <c r="H67" s="57">
        <f>+'21'!H67+'22'!H67+'23'!H67+'24'!H67+'25'!H67+'26'!H67+D...!H67</f>
        <v>0</v>
      </c>
      <c r="I67" s="57">
        <f>+'21'!I67+'22'!I67+'23'!I67+'24'!I67+'25'!I67+'26'!I67+D...!I67</f>
        <v>0</v>
      </c>
      <c r="J67" s="57">
        <f>+'21'!J67+'22'!J67+'23'!J67+'24'!J67+'25'!J67+'26'!J67+D...!J67</f>
        <v>0</v>
      </c>
      <c r="K67" s="57">
        <f>+'21'!K67+'22'!K67+'23'!K67+'24'!K67+'25'!K67+'26'!K67+D...!K67</f>
        <v>0</v>
      </c>
      <c r="L67" s="57">
        <f>+'21'!L67+'22'!L67+'23'!L67+'24'!L67+'25'!L67+'26'!L67+D...!L67</f>
        <v>0</v>
      </c>
      <c r="M67" s="57">
        <f>+'21'!M67+'22'!M67+'23'!M67+'24'!M67+'25'!M67+'26'!M67+D...!M67</f>
        <v>0</v>
      </c>
      <c r="N67" s="58">
        <f t="shared" si="0"/>
        <v>0</v>
      </c>
      <c r="O67" s="64">
        <f t="shared" si="1"/>
        <v>1326</v>
      </c>
      <c r="P67" s="300"/>
      <c r="Q67" s="3"/>
      <c r="R67" s="65">
        <f t="shared" si="2"/>
        <v>0</v>
      </c>
      <c r="S67" s="3"/>
      <c r="T67" s="65">
        <f t="shared" si="3"/>
        <v>0</v>
      </c>
      <c r="U67" s="3"/>
      <c r="V67" s="65">
        <f t="shared" si="4"/>
        <v>0</v>
      </c>
      <c r="W67" s="3"/>
      <c r="X67" s="65">
        <f t="shared" si="5"/>
        <v>0</v>
      </c>
      <c r="Y67" s="3"/>
      <c r="Z67" s="65">
        <f t="shared" si="6"/>
        <v>0</v>
      </c>
      <c r="AA67" s="3"/>
      <c r="AB67" s="65">
        <f t="shared" si="7"/>
        <v>0</v>
      </c>
    </row>
    <row r="68" spans="1:28" ht="12.75" customHeight="1">
      <c r="A68" s="116"/>
      <c r="B68" s="278" t="s">
        <v>125</v>
      </c>
      <c r="C68" s="244" t="s">
        <v>69</v>
      </c>
      <c r="D68" s="34">
        <f>+'21'!D68</f>
        <v>0</v>
      </c>
      <c r="E68" s="63">
        <f>+'21'!E68+'22'!E68+'23'!E68+'24'!E68+'25'!E68+'26'!E68+D...!E68</f>
        <v>0</v>
      </c>
      <c r="F68" s="63">
        <f>+'21'!F68+'22'!F68+'23'!F68+'24'!F68+'25'!F68+'26'!F68+D...!F68</f>
        <v>0</v>
      </c>
      <c r="G68" s="56">
        <f>+'21'!G68+'22'!G68+'23'!G68+'24'!G68+'25'!G68+'26'!G68+D...!G68</f>
        <v>0</v>
      </c>
      <c r="H68" s="57">
        <f>+'21'!H68+'22'!H68+'23'!H68+'24'!H68+'25'!H68+'26'!H68+D...!H68</f>
        <v>0</v>
      </c>
      <c r="I68" s="57">
        <f>+'21'!I68+'22'!I68+'23'!I68+'24'!I68+'25'!I68+'26'!I68+D...!I68</f>
        <v>0</v>
      </c>
      <c r="J68" s="57">
        <f>+'21'!J68+'22'!J68+'23'!J68+'24'!J68+'25'!J68+'26'!J68+D...!J68</f>
        <v>0</v>
      </c>
      <c r="K68" s="57">
        <f>+'21'!K68+'22'!K68+'23'!K68+'24'!K68+'25'!K68+'26'!K68+D...!K68</f>
        <v>0</v>
      </c>
      <c r="L68" s="57">
        <f>+'21'!L68+'22'!L68+'23'!L68+'24'!L68+'25'!L68+'26'!L68+D...!L68</f>
        <v>0</v>
      </c>
      <c r="M68" s="57">
        <f>+'21'!M68+'22'!M68+'23'!M68+'24'!M68+'25'!M68+'26'!M68+D...!M68</f>
        <v>0</v>
      </c>
      <c r="N68" s="58">
        <f t="shared" si="0"/>
        <v>0</v>
      </c>
      <c r="O68" s="64">
        <f t="shared" si="1"/>
        <v>0</v>
      </c>
      <c r="P68" s="300"/>
      <c r="Q68" s="3"/>
      <c r="R68" s="65">
        <f t="shared" si="2"/>
        <v>0</v>
      </c>
      <c r="S68" s="3"/>
      <c r="T68" s="65">
        <f t="shared" si="3"/>
        <v>0</v>
      </c>
      <c r="U68" s="3"/>
      <c r="V68" s="65">
        <f t="shared" si="4"/>
        <v>0</v>
      </c>
      <c r="W68" s="3"/>
      <c r="X68" s="65">
        <f t="shared" si="5"/>
        <v>0</v>
      </c>
      <c r="Y68" s="3"/>
      <c r="Z68" s="65">
        <f t="shared" si="6"/>
        <v>0</v>
      </c>
      <c r="AA68" s="3"/>
      <c r="AB68" s="65">
        <f t="shared" si="7"/>
        <v>0</v>
      </c>
    </row>
    <row r="69" spans="1:28" ht="12.75" customHeight="1">
      <c r="A69" s="116"/>
      <c r="B69" s="278" t="s">
        <v>85</v>
      </c>
      <c r="C69" s="244" t="s">
        <v>69</v>
      </c>
      <c r="D69" s="34">
        <f>+'21'!D69</f>
        <v>2920</v>
      </c>
      <c r="E69" s="63">
        <f>+'21'!E69+'22'!E69+'23'!E69+'24'!E69+'25'!E69+'26'!E69+D...!E69</f>
        <v>0</v>
      </c>
      <c r="F69" s="63">
        <f>+'21'!F69+'22'!F69+'23'!F69+'24'!F69+'25'!F69+'26'!F69+D...!F69</f>
        <v>0</v>
      </c>
      <c r="G69" s="56">
        <f>+'21'!G69+'22'!G69+'23'!G69+'24'!G69+'25'!G69+'26'!G69+D...!G69</f>
        <v>0</v>
      </c>
      <c r="H69" s="57">
        <f>+'21'!H69+'22'!H69+'23'!H69+'24'!H69+'25'!H69+'26'!H69+D...!H69</f>
        <v>0</v>
      </c>
      <c r="I69" s="57">
        <f>+'21'!I69+'22'!I69+'23'!I69+'24'!I69+'25'!I69+'26'!I69+D...!I69</f>
        <v>0</v>
      </c>
      <c r="J69" s="57">
        <f>+'21'!J69+'22'!J69+'23'!J69+'24'!J69+'25'!J69+'26'!J69+D...!J69</f>
        <v>0</v>
      </c>
      <c r="K69" s="57">
        <f>+'21'!K69+'22'!K69+'23'!K69+'24'!K69+'25'!K69+'26'!K69+D...!K69</f>
        <v>0</v>
      </c>
      <c r="L69" s="57">
        <f>+'21'!L69+'22'!L69+'23'!L69+'24'!L69+'25'!L69+'26'!L69+D...!L69</f>
        <v>0</v>
      </c>
      <c r="M69" s="57">
        <f>+'21'!M69+'22'!M69+'23'!M69+'24'!M69+'25'!M69+'26'!M69+D...!M69</f>
        <v>0</v>
      </c>
      <c r="N69" s="58">
        <f t="shared" si="0"/>
        <v>0</v>
      </c>
      <c r="O69" s="64">
        <f t="shared" si="1"/>
        <v>2920</v>
      </c>
      <c r="P69" s="300"/>
      <c r="Q69" s="3"/>
      <c r="R69" s="65">
        <f t="shared" si="2"/>
        <v>0</v>
      </c>
      <c r="S69" s="3"/>
      <c r="T69" s="65">
        <f t="shared" si="3"/>
        <v>0</v>
      </c>
      <c r="U69" s="3"/>
      <c r="V69" s="65">
        <f t="shared" si="4"/>
        <v>0</v>
      </c>
      <c r="W69" s="3"/>
      <c r="X69" s="65">
        <f t="shared" si="5"/>
        <v>0</v>
      </c>
      <c r="Y69" s="3"/>
      <c r="Z69" s="65">
        <f t="shared" si="6"/>
        <v>0</v>
      </c>
      <c r="AA69" s="3"/>
      <c r="AB69" s="65">
        <f t="shared" si="7"/>
        <v>0</v>
      </c>
    </row>
    <row r="70" spans="1:28" ht="12.75" customHeight="1">
      <c r="A70" s="116"/>
      <c r="B70" s="278" t="s">
        <v>86</v>
      </c>
      <c r="C70" s="244" t="s">
        <v>8</v>
      </c>
      <c r="D70" s="34">
        <f>+'21'!D70</f>
        <v>84</v>
      </c>
      <c r="E70" s="63">
        <f>+'21'!E70+'22'!E70+'23'!E70+'24'!E70+'25'!E70+'26'!E70+D...!E70</f>
        <v>0</v>
      </c>
      <c r="F70" s="63">
        <f>+'21'!F70+'22'!F70+'23'!F70+'24'!F70+'25'!F70+'26'!F70+D...!F70</f>
        <v>0</v>
      </c>
      <c r="G70" s="56">
        <f>+'21'!G70+'22'!G70+'23'!G70+'24'!G70+'25'!G70+'26'!G70+D...!G70</f>
        <v>0</v>
      </c>
      <c r="H70" s="57">
        <f>+'21'!H70+'22'!H70+'23'!H70+'24'!H70+'25'!H70+'26'!H70+D...!H70</f>
        <v>0</v>
      </c>
      <c r="I70" s="57">
        <f>+'21'!I70+'22'!I70+'23'!I70+'24'!I70+'25'!I70+'26'!I70+D...!I70</f>
        <v>0</v>
      </c>
      <c r="J70" s="57">
        <f>+'21'!J70+'22'!J70+'23'!J70+'24'!J70+'25'!J70+'26'!J70+D...!J70</f>
        <v>0</v>
      </c>
      <c r="K70" s="57">
        <f>+'21'!K70+'22'!K70+'23'!K70+'24'!K70+'25'!K70+'26'!K70+D...!K70</f>
        <v>0</v>
      </c>
      <c r="L70" s="57">
        <f>+'21'!L70+'22'!L70+'23'!L70+'24'!L70+'25'!L70+'26'!L70+D...!L70</f>
        <v>0</v>
      </c>
      <c r="M70" s="57">
        <f>+'21'!M70+'22'!M70+'23'!M70+'24'!M70+'25'!M70+'26'!M70+D...!M70</f>
        <v>0</v>
      </c>
      <c r="N70" s="58">
        <f t="shared" si="0"/>
        <v>0</v>
      </c>
      <c r="O70" s="64">
        <f t="shared" si="1"/>
        <v>84</v>
      </c>
      <c r="P70" s="300"/>
      <c r="Q70" s="3"/>
      <c r="R70" s="65">
        <f t="shared" si="2"/>
        <v>0</v>
      </c>
      <c r="S70" s="3"/>
      <c r="T70" s="65">
        <f t="shared" si="3"/>
        <v>0</v>
      </c>
      <c r="U70" s="3"/>
      <c r="V70" s="65">
        <f t="shared" si="4"/>
        <v>0</v>
      </c>
      <c r="W70" s="3"/>
      <c r="X70" s="65">
        <f t="shared" si="5"/>
        <v>0</v>
      </c>
      <c r="Y70" s="3"/>
      <c r="Z70" s="65">
        <f t="shared" si="6"/>
        <v>0</v>
      </c>
      <c r="AA70" s="3"/>
      <c r="AB70" s="65">
        <f t="shared" si="7"/>
        <v>0</v>
      </c>
    </row>
    <row r="71" spans="1:28" ht="12.75" customHeight="1">
      <c r="A71" s="116"/>
      <c r="B71" s="278" t="s">
        <v>87</v>
      </c>
      <c r="C71" s="244" t="s">
        <v>103</v>
      </c>
      <c r="D71" s="34">
        <f>+'21'!D71</f>
        <v>2992</v>
      </c>
      <c r="E71" s="63">
        <f>+'21'!E71+'22'!E71+'23'!E71+'24'!E71+'25'!E71+'26'!E71+D...!E71</f>
        <v>0</v>
      </c>
      <c r="F71" s="63">
        <f>+'21'!F71+'22'!F71+'23'!F71+'24'!F71+'25'!F71+'26'!F71+D...!F71</f>
        <v>0</v>
      </c>
      <c r="G71" s="56">
        <f>+'21'!G71+'22'!G71+'23'!G71+'24'!G71+'25'!G71+'26'!G71+D...!G71</f>
        <v>0</v>
      </c>
      <c r="H71" s="57">
        <f>+'21'!H71+'22'!H71+'23'!H71+'24'!H71+'25'!H71+'26'!H71+D...!H71</f>
        <v>0</v>
      </c>
      <c r="I71" s="57">
        <f>+'21'!I71+'22'!I71+'23'!I71+'24'!I71+'25'!I71+'26'!I71+D...!I71</f>
        <v>0</v>
      </c>
      <c r="J71" s="57">
        <f>+'21'!J71+'22'!J71+'23'!J71+'24'!J71+'25'!J71+'26'!J71+D...!J71</f>
        <v>0</v>
      </c>
      <c r="K71" s="57">
        <f>+'21'!K71+'22'!K71+'23'!K71+'24'!K71+'25'!K71+'26'!K71+D...!K71</f>
        <v>0</v>
      </c>
      <c r="L71" s="57">
        <f>+'21'!L71+'22'!L71+'23'!L71+'24'!L71+'25'!L71+'26'!L71+D...!L71</f>
        <v>0</v>
      </c>
      <c r="M71" s="57">
        <f>+'21'!M71+'22'!M71+'23'!M71+'24'!M71+'25'!M71+'26'!M71+D...!M71</f>
        <v>0</v>
      </c>
      <c r="N71" s="58">
        <f t="shared" ref="N71:N138" si="8">SUM(H71:M71)</f>
        <v>0</v>
      </c>
      <c r="O71" s="64">
        <f t="shared" ref="O71:O138" si="9">+D71+G71-N71</f>
        <v>2992</v>
      </c>
      <c r="P71" s="300"/>
      <c r="Q71" s="3"/>
      <c r="R71" s="65">
        <f t="shared" ref="R71:R138" si="10">+H71-Q71</f>
        <v>0</v>
      </c>
      <c r="S71" s="3"/>
      <c r="T71" s="65">
        <f t="shared" ref="T71:T138" si="11">+I71-S71</f>
        <v>0</v>
      </c>
      <c r="U71" s="3"/>
      <c r="V71" s="65">
        <f t="shared" ref="V71:V138" si="12">+J71-U71</f>
        <v>0</v>
      </c>
      <c r="W71" s="3"/>
      <c r="X71" s="65">
        <f t="shared" ref="X71:X138" si="13">+K71-W71</f>
        <v>0</v>
      </c>
      <c r="Y71" s="3"/>
      <c r="Z71" s="65">
        <f t="shared" ref="Z71:Z138" si="14">+L71-Y71</f>
        <v>0</v>
      </c>
      <c r="AA71" s="3"/>
      <c r="AB71" s="65">
        <f t="shared" ref="AB71:AB138" si="15">+M71-AA71</f>
        <v>0</v>
      </c>
    </row>
    <row r="72" spans="1:28" ht="12.75" customHeight="1">
      <c r="A72" s="116"/>
      <c r="B72" s="278" t="s">
        <v>88</v>
      </c>
      <c r="C72" s="244" t="s">
        <v>69</v>
      </c>
      <c r="D72" s="34">
        <f>+'21'!D72</f>
        <v>20</v>
      </c>
      <c r="E72" s="63">
        <f>+'21'!E72+'22'!E72+'23'!E72+'24'!E72+'25'!E72+'26'!E72+D...!E72</f>
        <v>0</v>
      </c>
      <c r="F72" s="63">
        <f>+'21'!F72+'22'!F72+'23'!F72+'24'!F72+'25'!F72+'26'!F72+D...!F72</f>
        <v>0</v>
      </c>
      <c r="G72" s="56">
        <f>+'21'!G72+'22'!G72+'23'!G72+'24'!G72+'25'!G72+'26'!G72+D...!G72</f>
        <v>0</v>
      </c>
      <c r="H72" s="57">
        <f>+'21'!H72+'22'!H72+'23'!H72+'24'!H72+'25'!H72+'26'!H72+D...!H72</f>
        <v>0</v>
      </c>
      <c r="I72" s="57">
        <f>+'21'!I72+'22'!I72+'23'!I72+'24'!I72+'25'!I72+'26'!I72+D...!I72</f>
        <v>0</v>
      </c>
      <c r="J72" s="57">
        <f>+'21'!J72+'22'!J72+'23'!J72+'24'!J72+'25'!J72+'26'!J72+D...!J72</f>
        <v>0</v>
      </c>
      <c r="K72" s="57">
        <f>+'21'!K72+'22'!K72+'23'!K72+'24'!K72+'25'!K72+'26'!K72+D...!K72</f>
        <v>0</v>
      </c>
      <c r="L72" s="57">
        <f>+'21'!L72+'22'!L72+'23'!L72+'24'!L72+'25'!L72+'26'!L72+D...!L72</f>
        <v>0</v>
      </c>
      <c r="M72" s="57">
        <f>+'21'!M72+'22'!M72+'23'!M72+'24'!M72+'25'!M72+'26'!M72+D...!M72</f>
        <v>0</v>
      </c>
      <c r="N72" s="58">
        <f t="shared" si="8"/>
        <v>0</v>
      </c>
      <c r="O72" s="64">
        <f t="shared" si="9"/>
        <v>20</v>
      </c>
      <c r="P72" s="300"/>
      <c r="Q72" s="3"/>
      <c r="R72" s="65">
        <f t="shared" si="10"/>
        <v>0</v>
      </c>
      <c r="S72" s="3"/>
      <c r="T72" s="65">
        <f t="shared" si="11"/>
        <v>0</v>
      </c>
      <c r="U72" s="3"/>
      <c r="V72" s="65">
        <f t="shared" si="12"/>
        <v>0</v>
      </c>
      <c r="W72" s="3"/>
      <c r="X72" s="65">
        <f t="shared" si="13"/>
        <v>0</v>
      </c>
      <c r="Y72" s="3"/>
      <c r="Z72" s="65">
        <f t="shared" si="14"/>
        <v>0</v>
      </c>
      <c r="AA72" s="3"/>
      <c r="AB72" s="65">
        <f t="shared" si="15"/>
        <v>0</v>
      </c>
    </row>
    <row r="73" spans="1:28" ht="12.75" customHeight="1">
      <c r="A73" s="116"/>
      <c r="B73" s="259" t="s">
        <v>89</v>
      </c>
      <c r="C73" s="244" t="s">
        <v>69</v>
      </c>
      <c r="D73" s="34">
        <f>+'21'!D73</f>
        <v>300</v>
      </c>
      <c r="E73" s="63">
        <f>+'21'!E73+'22'!E73+'23'!E73+'24'!E73+'25'!E73+'26'!E73+D...!E73</f>
        <v>0</v>
      </c>
      <c r="F73" s="63">
        <f>+'21'!F73+'22'!F73+'23'!F73+'24'!F73+'25'!F73+'26'!F73+D...!F73</f>
        <v>0</v>
      </c>
      <c r="G73" s="56">
        <f>+'21'!G73+'22'!G73+'23'!G73+'24'!G73+'25'!G73+'26'!G73+D...!G73</f>
        <v>0</v>
      </c>
      <c r="H73" s="57">
        <f>+'21'!H73+'22'!H73+'23'!H73+'24'!H73+'25'!H73+'26'!H73+D...!H73</f>
        <v>0</v>
      </c>
      <c r="I73" s="57">
        <f>+'21'!I73+'22'!I73+'23'!I73+'24'!I73+'25'!I73+'26'!I73+D...!I73</f>
        <v>0</v>
      </c>
      <c r="J73" s="57">
        <f>+'21'!J73+'22'!J73+'23'!J73+'24'!J73+'25'!J73+'26'!J73+D...!J73</f>
        <v>0</v>
      </c>
      <c r="K73" s="57">
        <f>+'21'!K73+'22'!K73+'23'!K73+'24'!K73+'25'!K73+'26'!K73+D...!K73</f>
        <v>0</v>
      </c>
      <c r="L73" s="57">
        <f>+'21'!L73+'22'!L73+'23'!L73+'24'!L73+'25'!L73+'26'!L73+D...!L73</f>
        <v>0</v>
      </c>
      <c r="M73" s="57">
        <f>+'21'!M73+'22'!M73+'23'!M73+'24'!M73+'25'!M73+'26'!M73+D...!M73</f>
        <v>0</v>
      </c>
      <c r="N73" s="58">
        <f t="shared" si="8"/>
        <v>0</v>
      </c>
      <c r="O73" s="64">
        <f t="shared" si="9"/>
        <v>300</v>
      </c>
      <c r="P73" s="300"/>
      <c r="Q73" s="3"/>
      <c r="R73" s="65">
        <f t="shared" si="10"/>
        <v>0</v>
      </c>
      <c r="S73" s="3"/>
      <c r="T73" s="65">
        <f t="shared" si="11"/>
        <v>0</v>
      </c>
      <c r="U73" s="3"/>
      <c r="V73" s="65">
        <f t="shared" si="12"/>
        <v>0</v>
      </c>
      <c r="W73" s="3"/>
      <c r="X73" s="65">
        <f t="shared" si="13"/>
        <v>0</v>
      </c>
      <c r="Y73" s="3"/>
      <c r="Z73" s="65">
        <f t="shared" si="14"/>
        <v>0</v>
      </c>
      <c r="AA73" s="3"/>
      <c r="AB73" s="65">
        <f t="shared" si="15"/>
        <v>0</v>
      </c>
    </row>
    <row r="74" spans="1:28" ht="12.75" customHeight="1">
      <c r="A74" s="116"/>
      <c r="B74" s="256" t="s">
        <v>90</v>
      </c>
      <c r="C74" s="244" t="s">
        <v>69</v>
      </c>
      <c r="D74" s="34">
        <f>+'21'!D74</f>
        <v>155</v>
      </c>
      <c r="E74" s="63">
        <f>+'21'!E74+'22'!E74+'23'!E74+'24'!E74+'25'!E74+'26'!E74+D...!E74</f>
        <v>0</v>
      </c>
      <c r="F74" s="63">
        <f>+'21'!F74+'22'!F74+'23'!F74+'24'!F74+'25'!F74+'26'!F74+D...!F74</f>
        <v>0</v>
      </c>
      <c r="G74" s="56">
        <f>+'21'!G74+'22'!G74+'23'!G74+'24'!G74+'25'!G74+'26'!G74+D...!G74</f>
        <v>0</v>
      </c>
      <c r="H74" s="57">
        <f>+'21'!H74+'22'!H74+'23'!H74+'24'!H74+'25'!H74+'26'!H74+D...!H74</f>
        <v>0</v>
      </c>
      <c r="I74" s="57">
        <f>+'21'!I74+'22'!I74+'23'!I74+'24'!I74+'25'!I74+'26'!I74+D...!I74</f>
        <v>0</v>
      </c>
      <c r="J74" s="57">
        <f>+'21'!J74+'22'!J74+'23'!J74+'24'!J74+'25'!J74+'26'!J74+D...!J74</f>
        <v>0</v>
      </c>
      <c r="K74" s="57">
        <f>+'21'!K74+'22'!K74+'23'!K74+'24'!K74+'25'!K74+'26'!K74+D...!K74</f>
        <v>0</v>
      </c>
      <c r="L74" s="57">
        <f>+'21'!L74+'22'!L74+'23'!L74+'24'!L74+'25'!L74+'26'!L74+D...!L74</f>
        <v>0</v>
      </c>
      <c r="M74" s="57">
        <f>+'21'!M74+'22'!M74+'23'!M74+'24'!M74+'25'!M74+'26'!M74+D...!M74</f>
        <v>0</v>
      </c>
      <c r="N74" s="58">
        <f t="shared" si="8"/>
        <v>0</v>
      </c>
      <c r="O74" s="64">
        <f t="shared" si="9"/>
        <v>155</v>
      </c>
      <c r="P74" s="300"/>
      <c r="Q74" s="3"/>
      <c r="R74" s="65">
        <f t="shared" si="10"/>
        <v>0</v>
      </c>
      <c r="S74" s="3"/>
      <c r="T74" s="65">
        <f t="shared" si="11"/>
        <v>0</v>
      </c>
      <c r="U74" s="3"/>
      <c r="V74" s="65">
        <f t="shared" si="12"/>
        <v>0</v>
      </c>
      <c r="W74" s="3"/>
      <c r="X74" s="65">
        <f t="shared" si="13"/>
        <v>0</v>
      </c>
      <c r="Y74" s="3"/>
      <c r="Z74" s="65">
        <f t="shared" si="14"/>
        <v>0</v>
      </c>
      <c r="AA74" s="3"/>
      <c r="AB74" s="65">
        <f t="shared" si="15"/>
        <v>0</v>
      </c>
    </row>
    <row r="75" spans="1:28" ht="12.75" customHeight="1">
      <c r="A75" s="116"/>
      <c r="B75" s="259" t="s">
        <v>91</v>
      </c>
      <c r="C75" s="244" t="s">
        <v>103</v>
      </c>
      <c r="D75" s="34">
        <f>+'21'!D75</f>
        <v>174</v>
      </c>
      <c r="E75" s="63">
        <f>+'21'!E75+'22'!E75+'23'!E75+'24'!E75+'25'!E75+'26'!E75+D...!E75</f>
        <v>0</v>
      </c>
      <c r="F75" s="63">
        <f>+'21'!F75+'22'!F75+'23'!F75+'24'!F75+'25'!F75+'26'!F75+D...!F75</f>
        <v>0</v>
      </c>
      <c r="G75" s="56">
        <f>+'21'!G75+'22'!G75+'23'!G75+'24'!G75+'25'!G75+'26'!G75+D...!G75</f>
        <v>0</v>
      </c>
      <c r="H75" s="57">
        <f>+'21'!H75+'22'!H75+'23'!H75+'24'!H75+'25'!H75+'26'!H75+D...!H75</f>
        <v>0</v>
      </c>
      <c r="I75" s="57">
        <f>+'21'!I75+'22'!I75+'23'!I75+'24'!I75+'25'!I75+'26'!I75+D...!I75</f>
        <v>0</v>
      </c>
      <c r="J75" s="57">
        <f>+'21'!J75+'22'!J75+'23'!J75+'24'!J75+'25'!J75+'26'!J75+D...!J75</f>
        <v>0</v>
      </c>
      <c r="K75" s="57">
        <f>+'21'!K75+'22'!K75+'23'!K75+'24'!K75+'25'!K75+'26'!K75+D...!K75</f>
        <v>0</v>
      </c>
      <c r="L75" s="57">
        <f>+'21'!L75+'22'!L75+'23'!L75+'24'!L75+'25'!L75+'26'!L75+D...!L75</f>
        <v>0</v>
      </c>
      <c r="M75" s="57">
        <f>+'21'!M75+'22'!M75+'23'!M75+'24'!M75+'25'!M75+'26'!M75+D...!M75</f>
        <v>0</v>
      </c>
      <c r="N75" s="58">
        <f t="shared" si="8"/>
        <v>0</v>
      </c>
      <c r="O75" s="64">
        <f t="shared" si="9"/>
        <v>174</v>
      </c>
      <c r="P75" s="300"/>
      <c r="Q75" s="3"/>
      <c r="R75" s="65">
        <f t="shared" si="10"/>
        <v>0</v>
      </c>
      <c r="S75" s="3"/>
      <c r="T75" s="65">
        <f t="shared" si="11"/>
        <v>0</v>
      </c>
      <c r="U75" s="3"/>
      <c r="V75" s="65">
        <f t="shared" si="12"/>
        <v>0</v>
      </c>
      <c r="W75" s="3"/>
      <c r="X75" s="65">
        <f t="shared" si="13"/>
        <v>0</v>
      </c>
      <c r="Y75" s="3"/>
      <c r="Z75" s="65">
        <f t="shared" si="14"/>
        <v>0</v>
      </c>
      <c r="AA75" s="3"/>
      <c r="AB75" s="65">
        <f t="shared" si="15"/>
        <v>0</v>
      </c>
    </row>
    <row r="76" spans="1:28" ht="12.75" customHeight="1">
      <c r="A76" s="116"/>
      <c r="B76" s="252" t="s">
        <v>157</v>
      </c>
      <c r="C76" s="244" t="s">
        <v>8</v>
      </c>
      <c r="D76" s="34">
        <f>+'21'!D76</f>
        <v>0</v>
      </c>
      <c r="E76" s="63">
        <f>+'21'!E76+'22'!E76+'23'!E76+'24'!E76+'25'!E76+'26'!E76+D...!E76</f>
        <v>0</v>
      </c>
      <c r="F76" s="63">
        <f>+'21'!F76+'22'!F76+'23'!F76+'24'!F76+'25'!F76+'26'!F76+D...!F76</f>
        <v>0</v>
      </c>
      <c r="G76" s="56">
        <f>+'21'!G76+'22'!G76+'23'!G76+'24'!G76+'25'!G76+'26'!G76+D...!G76</f>
        <v>0</v>
      </c>
      <c r="H76" s="57">
        <f>+'21'!H76+'22'!H76+'23'!H76+'24'!H76+'25'!H76+'26'!H76+D...!H76</f>
        <v>0</v>
      </c>
      <c r="I76" s="57">
        <f>+'21'!I76+'22'!I76+'23'!I76+'24'!I76+'25'!I76+'26'!I76+D...!I76</f>
        <v>0</v>
      </c>
      <c r="J76" s="57">
        <f>+'21'!J76+'22'!J76+'23'!J76+'24'!J76+'25'!J76+'26'!J76+D...!J76</f>
        <v>0</v>
      </c>
      <c r="K76" s="57">
        <f>+'21'!K76+'22'!K76+'23'!K76+'24'!K76+'25'!K76+'26'!K76+D...!K76</f>
        <v>0</v>
      </c>
      <c r="L76" s="57">
        <f>+'21'!L76+'22'!L76+'23'!L76+'24'!L76+'25'!L76+'26'!L76+D...!L76</f>
        <v>0</v>
      </c>
      <c r="M76" s="57">
        <f>+'21'!M76+'22'!M76+'23'!M76+'24'!M76+'25'!M76+'26'!M76+D...!M76</f>
        <v>0</v>
      </c>
      <c r="N76" s="58">
        <f t="shared" si="8"/>
        <v>0</v>
      </c>
      <c r="O76" s="64">
        <f t="shared" si="9"/>
        <v>0</v>
      </c>
      <c r="P76" s="300"/>
      <c r="Q76" s="3"/>
      <c r="R76" s="65">
        <f t="shared" si="10"/>
        <v>0</v>
      </c>
      <c r="S76" s="3"/>
      <c r="T76" s="65">
        <f t="shared" si="11"/>
        <v>0</v>
      </c>
      <c r="U76" s="3"/>
      <c r="V76" s="65">
        <f t="shared" si="12"/>
        <v>0</v>
      </c>
      <c r="W76" s="3"/>
      <c r="X76" s="65">
        <f t="shared" si="13"/>
        <v>0</v>
      </c>
      <c r="Y76" s="3"/>
      <c r="Z76" s="65">
        <f t="shared" si="14"/>
        <v>0</v>
      </c>
      <c r="AA76" s="3"/>
      <c r="AB76" s="65">
        <f t="shared" si="15"/>
        <v>0</v>
      </c>
    </row>
    <row r="77" spans="1:28" ht="12.75" customHeight="1">
      <c r="A77" s="116"/>
      <c r="B77" s="278" t="s">
        <v>174</v>
      </c>
      <c r="C77" s="244" t="s">
        <v>175</v>
      </c>
      <c r="D77" s="34">
        <f>+'21'!D77</f>
        <v>217.5</v>
      </c>
      <c r="E77" s="63">
        <f>+'21'!E77+'22'!E77+'23'!E77+'24'!E77+'25'!E77+'26'!E77+D...!E77</f>
        <v>0</v>
      </c>
      <c r="F77" s="63">
        <f>+'21'!F77+'22'!F77+'23'!F77+'24'!F77+'25'!F77+'26'!F77+D...!F77</f>
        <v>0</v>
      </c>
      <c r="G77" s="56">
        <f>+'21'!G77+'22'!G77+'23'!G77+'24'!G77+'25'!G77+'26'!G77+D...!G77</f>
        <v>0</v>
      </c>
      <c r="H77" s="57">
        <f>+'21'!H77+'22'!H77+'23'!H77+'24'!H77+'25'!H77+'26'!H77+D...!H77</f>
        <v>0</v>
      </c>
      <c r="I77" s="57">
        <f>+'21'!I77+'22'!I77+'23'!I77+'24'!I77+'25'!I77+'26'!I77+D...!I77</f>
        <v>0</v>
      </c>
      <c r="J77" s="57">
        <f>+'21'!J77+'22'!J77+'23'!J77+'24'!J77+'25'!J77+'26'!J77+D...!J77</f>
        <v>0</v>
      </c>
      <c r="K77" s="57">
        <f>+'21'!K77+'22'!K77+'23'!K77+'24'!K77+'25'!K77+'26'!K77+D...!K77</f>
        <v>0</v>
      </c>
      <c r="L77" s="57">
        <f>+'21'!L77+'22'!L77+'23'!L77+'24'!L77+'25'!L77+'26'!L77+D...!L77</f>
        <v>0</v>
      </c>
      <c r="M77" s="57">
        <f>+'21'!M77+'22'!M77+'23'!M77+'24'!M77+'25'!M77+'26'!M77+D...!M77</f>
        <v>0</v>
      </c>
      <c r="N77" s="58">
        <f t="shared" si="8"/>
        <v>0</v>
      </c>
      <c r="O77" s="64">
        <f t="shared" si="9"/>
        <v>217.5</v>
      </c>
      <c r="P77" s="300"/>
      <c r="Q77" s="3"/>
      <c r="R77" s="65">
        <f t="shared" si="10"/>
        <v>0</v>
      </c>
      <c r="S77" s="3"/>
      <c r="T77" s="65">
        <f t="shared" si="11"/>
        <v>0</v>
      </c>
      <c r="U77" s="3"/>
      <c r="V77" s="65">
        <f t="shared" si="12"/>
        <v>0</v>
      </c>
      <c r="W77" s="3"/>
      <c r="X77" s="65">
        <f t="shared" si="13"/>
        <v>0</v>
      </c>
      <c r="Y77" s="3"/>
      <c r="Z77" s="65">
        <f t="shared" si="14"/>
        <v>0</v>
      </c>
      <c r="AA77" s="3"/>
      <c r="AB77" s="65">
        <f t="shared" si="15"/>
        <v>0</v>
      </c>
    </row>
    <row r="78" spans="1:28" ht="12.75" customHeight="1">
      <c r="A78" s="116"/>
      <c r="B78" s="278" t="s">
        <v>176</v>
      </c>
      <c r="C78" s="244" t="s">
        <v>175</v>
      </c>
      <c r="D78" s="34">
        <f>+'21'!D78</f>
        <v>25</v>
      </c>
      <c r="E78" s="63">
        <f>+'21'!E78+'22'!E78+'23'!E78+'24'!E78+'25'!E78+'26'!E78+D...!E78</f>
        <v>0</v>
      </c>
      <c r="F78" s="63">
        <f>+'21'!F78+'22'!F78+'23'!F78+'24'!F78+'25'!F78+'26'!F78+D...!F78</f>
        <v>0</v>
      </c>
      <c r="G78" s="56">
        <f>+'21'!G78+'22'!G78+'23'!G78+'24'!G78+'25'!G78+'26'!G78+D...!G78</f>
        <v>0</v>
      </c>
      <c r="H78" s="57">
        <f>+'21'!H78+'22'!H78+'23'!H78+'24'!H78+'25'!H78+'26'!H78+D...!H78</f>
        <v>0</v>
      </c>
      <c r="I78" s="57">
        <f>+'21'!I78+'22'!I78+'23'!I78+'24'!I78+'25'!I78+'26'!I78+D...!I78</f>
        <v>0</v>
      </c>
      <c r="J78" s="57">
        <f>+'21'!J78+'22'!J78+'23'!J78+'24'!J78+'25'!J78+'26'!J78+D...!J78</f>
        <v>0</v>
      </c>
      <c r="K78" s="57">
        <f>+'21'!K78+'22'!K78+'23'!K78+'24'!K78+'25'!K78+'26'!K78+D...!K78</f>
        <v>0</v>
      </c>
      <c r="L78" s="57">
        <f>+'21'!L78+'22'!L78+'23'!L78+'24'!L78+'25'!L78+'26'!L78+D...!L78</f>
        <v>0</v>
      </c>
      <c r="M78" s="57">
        <f>+'21'!M78+'22'!M78+'23'!M78+'24'!M78+'25'!M78+'26'!M78+D...!M78</f>
        <v>0</v>
      </c>
      <c r="N78" s="58">
        <f t="shared" si="8"/>
        <v>0</v>
      </c>
      <c r="O78" s="64">
        <f t="shared" si="9"/>
        <v>25</v>
      </c>
      <c r="P78" s="300"/>
      <c r="Q78" s="3"/>
      <c r="R78" s="65">
        <f t="shared" si="10"/>
        <v>0</v>
      </c>
      <c r="S78" s="3"/>
      <c r="T78" s="65">
        <f t="shared" si="11"/>
        <v>0</v>
      </c>
      <c r="U78" s="3"/>
      <c r="V78" s="65">
        <f t="shared" si="12"/>
        <v>0</v>
      </c>
      <c r="W78" s="3"/>
      <c r="X78" s="65">
        <f t="shared" si="13"/>
        <v>0</v>
      </c>
      <c r="Y78" s="3"/>
      <c r="Z78" s="65">
        <f t="shared" si="14"/>
        <v>0</v>
      </c>
      <c r="AA78" s="3"/>
      <c r="AB78" s="65">
        <f t="shared" si="15"/>
        <v>0</v>
      </c>
    </row>
    <row r="79" spans="1:28" ht="12.75" customHeight="1">
      <c r="A79" s="116"/>
      <c r="B79" s="278" t="s">
        <v>177</v>
      </c>
      <c r="C79" s="244" t="s">
        <v>175</v>
      </c>
      <c r="D79" s="34">
        <f>+'21'!D79</f>
        <v>150</v>
      </c>
      <c r="E79" s="63">
        <f>+'21'!E79+'22'!E79+'23'!E79+'24'!E79+'25'!E79+'26'!E79+D...!E79</f>
        <v>0</v>
      </c>
      <c r="F79" s="63">
        <f>+'21'!F79+'22'!F79+'23'!F79+'24'!F79+'25'!F79+'26'!F79+D...!F79</f>
        <v>0</v>
      </c>
      <c r="G79" s="56">
        <f>+'21'!G79+'22'!G79+'23'!G79+'24'!G79+'25'!G79+'26'!G79+D...!G79</f>
        <v>0</v>
      </c>
      <c r="H79" s="57">
        <f>+'21'!H79+'22'!H79+'23'!H79+'24'!H79+'25'!H79+'26'!H79+D...!H79</f>
        <v>0</v>
      </c>
      <c r="I79" s="57">
        <f>+'21'!I79+'22'!I79+'23'!I79+'24'!I79+'25'!I79+'26'!I79+D...!I79</f>
        <v>0</v>
      </c>
      <c r="J79" s="57">
        <f>+'21'!J79+'22'!J79+'23'!J79+'24'!J79+'25'!J79+'26'!J79+D...!J79</f>
        <v>0</v>
      </c>
      <c r="K79" s="57">
        <f>+'21'!K79+'22'!K79+'23'!K79+'24'!K79+'25'!K79+'26'!K79+D...!K79</f>
        <v>0</v>
      </c>
      <c r="L79" s="57">
        <f>+'21'!L79+'22'!L79+'23'!L79+'24'!L79+'25'!L79+'26'!L79+D...!L79</f>
        <v>0</v>
      </c>
      <c r="M79" s="57">
        <f>+'21'!M79+'22'!M79+'23'!M79+'24'!M79+'25'!M79+'26'!M79+D...!M79</f>
        <v>0</v>
      </c>
      <c r="N79" s="58">
        <f t="shared" si="8"/>
        <v>0</v>
      </c>
      <c r="O79" s="64">
        <f t="shared" si="9"/>
        <v>150</v>
      </c>
      <c r="P79" s="300"/>
      <c r="Q79" s="3"/>
      <c r="R79" s="65">
        <f t="shared" si="10"/>
        <v>0</v>
      </c>
      <c r="S79" s="3"/>
      <c r="T79" s="65">
        <f t="shared" si="11"/>
        <v>0</v>
      </c>
      <c r="U79" s="3"/>
      <c r="V79" s="65">
        <f t="shared" si="12"/>
        <v>0</v>
      </c>
      <c r="W79" s="3"/>
      <c r="X79" s="65">
        <f t="shared" si="13"/>
        <v>0</v>
      </c>
      <c r="Y79" s="3"/>
      <c r="Z79" s="65">
        <f t="shared" si="14"/>
        <v>0</v>
      </c>
      <c r="AA79" s="3"/>
      <c r="AB79" s="65">
        <f t="shared" si="15"/>
        <v>0</v>
      </c>
    </row>
    <row r="80" spans="1:28" ht="12.75" customHeight="1">
      <c r="A80" s="116"/>
      <c r="B80" s="278" t="s">
        <v>178</v>
      </c>
      <c r="C80" s="244" t="s">
        <v>175</v>
      </c>
      <c r="D80" s="34">
        <f>+'21'!D80</f>
        <v>25</v>
      </c>
      <c r="E80" s="63">
        <f>+'21'!E80+'22'!E80+'23'!E80+'24'!E80+'25'!E80+'26'!E80+D...!E80</f>
        <v>0</v>
      </c>
      <c r="F80" s="63">
        <f>+'21'!F80+'22'!F80+'23'!F80+'24'!F80+'25'!F80+'26'!F80+D...!F80</f>
        <v>0</v>
      </c>
      <c r="G80" s="56">
        <f>+'21'!G80+'22'!G80+'23'!G80+'24'!G80+'25'!G80+'26'!G80+D...!G80</f>
        <v>0</v>
      </c>
      <c r="H80" s="57">
        <f>+'21'!H80+'22'!H80+'23'!H80+'24'!H80+'25'!H80+'26'!H80+D...!H80</f>
        <v>0</v>
      </c>
      <c r="I80" s="57">
        <f>+'21'!I80+'22'!I80+'23'!I80+'24'!I80+'25'!I80+'26'!I80+D...!I80</f>
        <v>0</v>
      </c>
      <c r="J80" s="57">
        <f>+'21'!J80+'22'!J80+'23'!J80+'24'!J80+'25'!J80+'26'!J80+D...!J80</f>
        <v>0</v>
      </c>
      <c r="K80" s="57">
        <f>+'21'!K80+'22'!K80+'23'!K80+'24'!K80+'25'!K80+'26'!K80+D...!K80</f>
        <v>0</v>
      </c>
      <c r="L80" s="57">
        <f>+'21'!L80+'22'!L80+'23'!L80+'24'!L80+'25'!L80+'26'!L80+D...!L80</f>
        <v>0</v>
      </c>
      <c r="M80" s="57">
        <f>+'21'!M80+'22'!M80+'23'!M80+'24'!M80+'25'!M80+'26'!M80+D...!M80</f>
        <v>0</v>
      </c>
      <c r="N80" s="58">
        <f t="shared" si="8"/>
        <v>0</v>
      </c>
      <c r="O80" s="64">
        <f t="shared" si="9"/>
        <v>25</v>
      </c>
      <c r="P80" s="300"/>
      <c r="Q80" s="3"/>
      <c r="R80" s="65">
        <f t="shared" si="10"/>
        <v>0</v>
      </c>
      <c r="S80" s="3"/>
      <c r="T80" s="65">
        <f t="shared" si="11"/>
        <v>0</v>
      </c>
      <c r="U80" s="3"/>
      <c r="V80" s="65">
        <f t="shared" si="12"/>
        <v>0</v>
      </c>
      <c r="W80" s="3"/>
      <c r="X80" s="65">
        <f t="shared" si="13"/>
        <v>0</v>
      </c>
      <c r="Y80" s="3"/>
      <c r="Z80" s="65">
        <f t="shared" si="14"/>
        <v>0</v>
      </c>
      <c r="AA80" s="3"/>
      <c r="AB80" s="65">
        <f t="shared" si="15"/>
        <v>0</v>
      </c>
    </row>
    <row r="81" spans="1:28" ht="12.75" customHeight="1">
      <c r="A81" s="116"/>
      <c r="B81" s="259" t="s">
        <v>179</v>
      </c>
      <c r="C81" s="244" t="s">
        <v>175</v>
      </c>
      <c r="D81" s="34">
        <f>+'21'!D81</f>
        <v>25.4</v>
      </c>
      <c r="E81" s="63">
        <f>+'21'!E81+'22'!E81+'23'!E81+'24'!E81+'25'!E81+'26'!E81+D...!E81</f>
        <v>0</v>
      </c>
      <c r="F81" s="63">
        <f>+'21'!F81+'22'!F81+'23'!F81+'24'!F81+'25'!F81+'26'!F81+D...!F81</f>
        <v>0</v>
      </c>
      <c r="G81" s="56">
        <f>+'21'!G81+'22'!G81+'23'!G81+'24'!G81+'25'!G81+'26'!G81+D...!G81</f>
        <v>0</v>
      </c>
      <c r="H81" s="57">
        <f>+'21'!H81+'22'!H81+'23'!H81+'24'!H81+'25'!H81+'26'!H81+D...!H81</f>
        <v>0</v>
      </c>
      <c r="I81" s="57">
        <f>+'21'!I81+'22'!I81+'23'!I81+'24'!I81+'25'!I81+'26'!I81+D...!I81</f>
        <v>0</v>
      </c>
      <c r="J81" s="57">
        <f>+'21'!J81+'22'!J81+'23'!J81+'24'!J81+'25'!J81+'26'!J81+D...!J81</f>
        <v>0</v>
      </c>
      <c r="K81" s="57">
        <f>+'21'!K81+'22'!K81+'23'!K81+'24'!K81+'25'!K81+'26'!K81+D...!K81</f>
        <v>0</v>
      </c>
      <c r="L81" s="57">
        <f>+'21'!L81+'22'!L81+'23'!L81+'24'!L81+'25'!L81+'26'!L81+D...!L81</f>
        <v>0</v>
      </c>
      <c r="M81" s="57">
        <f>+'21'!M81+'22'!M81+'23'!M81+'24'!M81+'25'!M81+'26'!M81+D...!M81</f>
        <v>0</v>
      </c>
      <c r="N81" s="58">
        <f t="shared" si="8"/>
        <v>0</v>
      </c>
      <c r="O81" s="64">
        <f t="shared" si="9"/>
        <v>25.4</v>
      </c>
      <c r="P81" s="300"/>
      <c r="Q81" s="3"/>
      <c r="R81" s="65">
        <f t="shared" si="10"/>
        <v>0</v>
      </c>
      <c r="S81" s="3"/>
      <c r="T81" s="65">
        <f t="shared" si="11"/>
        <v>0</v>
      </c>
      <c r="U81" s="3"/>
      <c r="V81" s="65">
        <f t="shared" si="12"/>
        <v>0</v>
      </c>
      <c r="W81" s="3"/>
      <c r="X81" s="65">
        <f t="shared" si="13"/>
        <v>0</v>
      </c>
      <c r="Y81" s="3"/>
      <c r="Z81" s="65">
        <f t="shared" si="14"/>
        <v>0</v>
      </c>
      <c r="AA81" s="3"/>
      <c r="AB81" s="65">
        <f t="shared" si="15"/>
        <v>0</v>
      </c>
    </row>
    <row r="82" spans="1:28" ht="12.75" customHeight="1">
      <c r="A82" s="116"/>
      <c r="B82" s="256" t="s">
        <v>180</v>
      </c>
      <c r="C82" s="244" t="s">
        <v>175</v>
      </c>
      <c r="D82" s="34">
        <f>+'21'!D82</f>
        <v>50</v>
      </c>
      <c r="E82" s="63">
        <f>+'21'!E82+'22'!E82+'23'!E82+'24'!E82+'25'!E82+'26'!E82+D...!E82</f>
        <v>0</v>
      </c>
      <c r="F82" s="63">
        <f>+'21'!F82+'22'!F82+'23'!F82+'24'!F82+'25'!F82+'26'!F82+D...!F82</f>
        <v>0</v>
      </c>
      <c r="G82" s="56">
        <f>+'21'!G82+'22'!G82+'23'!G82+'24'!G82+'25'!G82+'26'!G82+D...!G82</f>
        <v>0</v>
      </c>
      <c r="H82" s="57">
        <f>+'21'!H82+'22'!H82+'23'!H82+'24'!H82+'25'!H82+'26'!H82+D...!H82</f>
        <v>0</v>
      </c>
      <c r="I82" s="57">
        <f>+'21'!I82+'22'!I82+'23'!I82+'24'!I82+'25'!I82+'26'!I82+D...!I82</f>
        <v>0</v>
      </c>
      <c r="J82" s="57">
        <f>+'21'!J82+'22'!J82+'23'!J82+'24'!J82+'25'!J82+'26'!J82+D...!J82</f>
        <v>0</v>
      </c>
      <c r="K82" s="57">
        <f>+'21'!K82+'22'!K82+'23'!K82+'24'!K82+'25'!K82+'26'!K82+D...!K82</f>
        <v>0</v>
      </c>
      <c r="L82" s="57">
        <f>+'21'!L82+'22'!L82+'23'!L82+'24'!L82+'25'!L82+'26'!L82+D...!L82</f>
        <v>0</v>
      </c>
      <c r="M82" s="57">
        <f>+'21'!M82+'22'!M82+'23'!M82+'24'!M82+'25'!M82+'26'!M82+D...!M82</f>
        <v>0</v>
      </c>
      <c r="N82" s="58">
        <f t="shared" si="8"/>
        <v>0</v>
      </c>
      <c r="O82" s="64">
        <f t="shared" si="9"/>
        <v>50</v>
      </c>
      <c r="P82" s="300"/>
      <c r="Q82" s="3"/>
      <c r="R82" s="65">
        <f t="shared" si="10"/>
        <v>0</v>
      </c>
      <c r="S82" s="3"/>
      <c r="T82" s="65">
        <f t="shared" si="11"/>
        <v>0</v>
      </c>
      <c r="U82" s="3"/>
      <c r="V82" s="65">
        <f t="shared" si="12"/>
        <v>0</v>
      </c>
      <c r="W82" s="3"/>
      <c r="X82" s="65">
        <f t="shared" si="13"/>
        <v>0</v>
      </c>
      <c r="Y82" s="3"/>
      <c r="Z82" s="65">
        <f t="shared" si="14"/>
        <v>0</v>
      </c>
      <c r="AA82" s="3"/>
      <c r="AB82" s="65">
        <f t="shared" si="15"/>
        <v>0</v>
      </c>
    </row>
    <row r="83" spans="1:28" ht="12.75" customHeight="1">
      <c r="A83" s="116"/>
      <c r="B83" s="256" t="s">
        <v>181</v>
      </c>
      <c r="C83" s="244" t="s">
        <v>175</v>
      </c>
      <c r="D83" s="34">
        <f>+'21'!D83</f>
        <v>40</v>
      </c>
      <c r="E83" s="63">
        <f>+'21'!E83+'22'!E83+'23'!E83+'24'!E83+'25'!E83+'26'!E83+D...!E83</f>
        <v>0</v>
      </c>
      <c r="F83" s="63">
        <f>+'21'!F83+'22'!F83+'23'!F83+'24'!F83+'25'!F83+'26'!F83+D...!F83</f>
        <v>0</v>
      </c>
      <c r="G83" s="56">
        <f>+'21'!G83+'22'!G83+'23'!G83+'24'!G83+'25'!G83+'26'!G83+D...!G83</f>
        <v>0</v>
      </c>
      <c r="H83" s="57">
        <f>+'21'!H83+'22'!H83+'23'!H83+'24'!H83+'25'!H83+'26'!H83+D...!H83</f>
        <v>0</v>
      </c>
      <c r="I83" s="57">
        <f>+'21'!I83+'22'!I83+'23'!I83+'24'!I83+'25'!I83+'26'!I83+D...!I83</f>
        <v>0</v>
      </c>
      <c r="J83" s="57">
        <f>+'21'!J83+'22'!J83+'23'!J83+'24'!J83+'25'!J83+'26'!J83+D...!J83</f>
        <v>0</v>
      </c>
      <c r="K83" s="57">
        <f>+'21'!K83+'22'!K83+'23'!K83+'24'!K83+'25'!K83+'26'!K83+D...!K83</f>
        <v>0</v>
      </c>
      <c r="L83" s="57">
        <f>+'21'!L83+'22'!L83+'23'!L83+'24'!L83+'25'!L83+'26'!L83+D...!L83</f>
        <v>0</v>
      </c>
      <c r="M83" s="57">
        <f>+'21'!M83+'22'!M83+'23'!M83+'24'!M83+'25'!M83+'26'!M83+D...!M83</f>
        <v>0</v>
      </c>
      <c r="N83" s="58">
        <f t="shared" si="8"/>
        <v>0</v>
      </c>
      <c r="O83" s="64">
        <f t="shared" si="9"/>
        <v>40</v>
      </c>
      <c r="P83" s="300"/>
      <c r="Q83" s="3"/>
      <c r="R83" s="65">
        <f t="shared" si="10"/>
        <v>0</v>
      </c>
      <c r="S83" s="3"/>
      <c r="T83" s="65">
        <f t="shared" si="11"/>
        <v>0</v>
      </c>
      <c r="U83" s="3"/>
      <c r="V83" s="65">
        <f t="shared" si="12"/>
        <v>0</v>
      </c>
      <c r="W83" s="3"/>
      <c r="X83" s="65">
        <f t="shared" si="13"/>
        <v>0</v>
      </c>
      <c r="Y83" s="3"/>
      <c r="Z83" s="65">
        <f t="shared" si="14"/>
        <v>0</v>
      </c>
      <c r="AA83" s="3"/>
      <c r="AB83" s="65">
        <f t="shared" si="15"/>
        <v>0</v>
      </c>
    </row>
    <row r="84" spans="1:28" ht="12.75" customHeight="1">
      <c r="A84" s="116"/>
      <c r="B84" s="259" t="s">
        <v>184</v>
      </c>
      <c r="C84" s="244" t="s">
        <v>175</v>
      </c>
      <c r="D84" s="34">
        <f>+'21'!D84</f>
        <v>100</v>
      </c>
      <c r="E84" s="63">
        <f>+'21'!E84+'22'!E84+'23'!E84+'24'!E84+'25'!E84+'26'!E84+D...!E84</f>
        <v>0</v>
      </c>
      <c r="F84" s="63">
        <f>+'21'!F84+'22'!F84+'23'!F84+'24'!F84+'25'!F84+'26'!F84+D...!F84</f>
        <v>0</v>
      </c>
      <c r="G84" s="56">
        <f>+'21'!G84+'22'!G84+'23'!G84+'24'!G84+'25'!G84+'26'!G84+D...!G84</f>
        <v>0</v>
      </c>
      <c r="H84" s="57">
        <f>+'21'!H84+'22'!H84+'23'!H84+'24'!H84+'25'!H84+'26'!H84+D...!H84</f>
        <v>0</v>
      </c>
      <c r="I84" s="57">
        <f>+'21'!I84+'22'!I84+'23'!I84+'24'!I84+'25'!I84+'26'!I84+D...!I84</f>
        <v>0</v>
      </c>
      <c r="J84" s="57">
        <f>+'21'!J84+'22'!J84+'23'!J84+'24'!J84+'25'!J84+'26'!J84+D...!J84</f>
        <v>0</v>
      </c>
      <c r="K84" s="57">
        <f>+'21'!K84+'22'!K84+'23'!K84+'24'!K84+'25'!K84+'26'!K84+D...!K84</f>
        <v>0</v>
      </c>
      <c r="L84" s="57">
        <f>+'21'!L84+'22'!L84+'23'!L84+'24'!L84+'25'!L84+'26'!L84+D...!L84</f>
        <v>0</v>
      </c>
      <c r="M84" s="57">
        <f>+'21'!M84+'22'!M84+'23'!M84+'24'!M84+'25'!M84+'26'!M84+D...!M84</f>
        <v>0</v>
      </c>
      <c r="N84" s="58">
        <f t="shared" si="8"/>
        <v>0</v>
      </c>
      <c r="O84" s="64">
        <f t="shared" si="9"/>
        <v>100</v>
      </c>
      <c r="P84" s="300"/>
      <c r="Q84" s="3"/>
      <c r="R84" s="65">
        <f t="shared" si="10"/>
        <v>0</v>
      </c>
      <c r="S84" s="3"/>
      <c r="T84" s="65">
        <f t="shared" si="11"/>
        <v>0</v>
      </c>
      <c r="U84" s="3"/>
      <c r="V84" s="65">
        <f t="shared" si="12"/>
        <v>0</v>
      </c>
      <c r="W84" s="3"/>
      <c r="X84" s="65">
        <f t="shared" si="13"/>
        <v>0</v>
      </c>
      <c r="Y84" s="3"/>
      <c r="Z84" s="65">
        <f t="shared" si="14"/>
        <v>0</v>
      </c>
      <c r="AA84" s="3"/>
      <c r="AB84" s="65">
        <f t="shared" si="15"/>
        <v>0</v>
      </c>
    </row>
    <row r="85" spans="1:28" ht="12.75" customHeight="1">
      <c r="A85" s="116"/>
      <c r="B85" s="252"/>
      <c r="C85" s="246"/>
      <c r="D85" s="34">
        <f>+'21'!D85</f>
        <v>0</v>
      </c>
      <c r="E85" s="63">
        <f>+'21'!E85+'22'!E85+'23'!E85+'24'!E85+'25'!E85+'26'!E85+D...!E85</f>
        <v>0</v>
      </c>
      <c r="F85" s="63">
        <f>+'21'!F85+'22'!F85+'23'!F85+'24'!F85+'25'!F85+'26'!F85+D...!F85</f>
        <v>0</v>
      </c>
      <c r="G85" s="56">
        <f>+'21'!G85+'22'!G85+'23'!G85+'24'!G85+'25'!G85+'26'!G85+D...!G85</f>
        <v>0</v>
      </c>
      <c r="H85" s="57">
        <f>+'21'!H85+'22'!H85+'23'!H85+'24'!H85+'25'!H85+'26'!H85+D...!H85</f>
        <v>0</v>
      </c>
      <c r="I85" s="57">
        <f>+'21'!I85+'22'!I85+'23'!I85+'24'!I85+'25'!I85+'26'!I85+D...!I85</f>
        <v>0</v>
      </c>
      <c r="J85" s="57">
        <f>+'21'!J85+'22'!J85+'23'!J85+'24'!J85+'25'!J85+'26'!J85+D...!J85</f>
        <v>0</v>
      </c>
      <c r="K85" s="57">
        <f>+'21'!K85+'22'!K85+'23'!K85+'24'!K85+'25'!K85+'26'!K85+D...!K85</f>
        <v>0</v>
      </c>
      <c r="L85" s="57">
        <f>+'21'!L85+'22'!L85+'23'!L85+'24'!L85+'25'!L85+'26'!L85+D...!L85</f>
        <v>0</v>
      </c>
      <c r="M85" s="57">
        <f>+'21'!M85+'22'!M85+'23'!M85+'24'!M85+'25'!M85+'26'!M85+D...!M85</f>
        <v>0</v>
      </c>
      <c r="N85" s="58">
        <f t="shared" si="8"/>
        <v>0</v>
      </c>
      <c r="O85" s="64">
        <f t="shared" si="9"/>
        <v>0</v>
      </c>
      <c r="P85" s="300"/>
      <c r="Q85" s="3"/>
      <c r="R85" s="65">
        <f t="shared" si="10"/>
        <v>0</v>
      </c>
      <c r="S85" s="3"/>
      <c r="T85" s="65">
        <f t="shared" si="11"/>
        <v>0</v>
      </c>
      <c r="U85" s="3"/>
      <c r="V85" s="65">
        <f t="shared" si="12"/>
        <v>0</v>
      </c>
      <c r="W85" s="3"/>
      <c r="X85" s="65">
        <f t="shared" si="13"/>
        <v>0</v>
      </c>
      <c r="Y85" s="3"/>
      <c r="Z85" s="65">
        <f t="shared" si="14"/>
        <v>0</v>
      </c>
      <c r="AA85" s="3"/>
      <c r="AB85" s="65">
        <f t="shared" si="15"/>
        <v>0</v>
      </c>
    </row>
    <row r="86" spans="1:28" ht="12.75" customHeight="1">
      <c r="A86" s="116"/>
      <c r="B86" s="282" t="s">
        <v>32</v>
      </c>
      <c r="C86" s="275"/>
      <c r="D86" s="29"/>
      <c r="E86" s="29"/>
      <c r="F86" s="29"/>
      <c r="G86" s="29"/>
      <c r="H86" s="30"/>
      <c r="I86" s="30"/>
      <c r="J86" s="31"/>
      <c r="K86" s="32"/>
      <c r="L86" s="32"/>
      <c r="M86" s="32"/>
      <c r="N86" s="32"/>
      <c r="O86" s="60">
        <f t="shared" si="9"/>
        <v>0</v>
      </c>
      <c r="P86" s="300"/>
      <c r="Q86" s="122"/>
      <c r="R86" s="61"/>
      <c r="S86" s="122"/>
      <c r="T86" s="61"/>
      <c r="U86" s="123"/>
      <c r="V86" s="62"/>
      <c r="W86" s="123"/>
      <c r="X86" s="62"/>
      <c r="Y86" s="123"/>
      <c r="Z86" s="62"/>
      <c r="AA86" s="123"/>
      <c r="AB86" s="62"/>
    </row>
    <row r="87" spans="1:28" ht="12.75" customHeight="1">
      <c r="A87" s="116"/>
      <c r="B87" s="283" t="s">
        <v>92</v>
      </c>
      <c r="C87" s="244" t="s">
        <v>103</v>
      </c>
      <c r="D87" s="34">
        <f>+'21'!D87</f>
        <v>10</v>
      </c>
      <c r="E87" s="63">
        <f>+'21'!E87+'22'!E87+'23'!E87+'24'!E87+'25'!E87+'26'!E87+D...!E87</f>
        <v>0</v>
      </c>
      <c r="F87" s="63">
        <f>+'21'!F87+'22'!F87+'23'!F87+'24'!F87+'25'!F87+'26'!F87+D...!F87</f>
        <v>0</v>
      </c>
      <c r="G87" s="56">
        <f>+'21'!G87+'22'!G87+'23'!G87+'24'!G87+'25'!G87+'26'!G87+D...!G87</f>
        <v>0</v>
      </c>
      <c r="H87" s="57">
        <f>+'21'!H87+'22'!H87+'23'!H87+'24'!H87+'25'!H87+'26'!H87+D...!H87</f>
        <v>0</v>
      </c>
      <c r="I87" s="57">
        <f>+'21'!I87+'22'!I87+'23'!I87+'24'!I87+'25'!I87+'26'!I87+D...!I87</f>
        <v>0</v>
      </c>
      <c r="J87" s="57">
        <f>+'21'!J87+'22'!J87+'23'!J87+'24'!J87+'25'!J87+'26'!J87+D...!J87</f>
        <v>0</v>
      </c>
      <c r="K87" s="57">
        <f>+'21'!K87+'22'!K87+'23'!K87+'24'!K87+'25'!K87+'26'!K87+D...!K87</f>
        <v>0</v>
      </c>
      <c r="L87" s="57">
        <f>+'21'!L87+'22'!L87+'23'!L87+'24'!L87+'25'!L87+'26'!L87+D...!L87</f>
        <v>0</v>
      </c>
      <c r="M87" s="57">
        <f>+'21'!M87+'22'!M87+'23'!M87+'24'!M87+'25'!M87+'26'!M87+D...!M87</f>
        <v>0</v>
      </c>
      <c r="N87" s="58">
        <f t="shared" si="8"/>
        <v>0</v>
      </c>
      <c r="O87" s="64">
        <f t="shared" si="9"/>
        <v>10</v>
      </c>
      <c r="P87" s="300"/>
      <c r="Q87" s="3"/>
      <c r="R87" s="65">
        <f t="shared" si="10"/>
        <v>0</v>
      </c>
      <c r="S87" s="3"/>
      <c r="T87" s="65">
        <f t="shared" si="11"/>
        <v>0</v>
      </c>
      <c r="U87" s="3"/>
      <c r="V87" s="65">
        <f t="shared" si="12"/>
        <v>0</v>
      </c>
      <c r="W87" s="3"/>
      <c r="X87" s="65">
        <f t="shared" si="13"/>
        <v>0</v>
      </c>
      <c r="Y87" s="3"/>
      <c r="Z87" s="65">
        <f t="shared" si="14"/>
        <v>0</v>
      </c>
      <c r="AA87" s="3"/>
      <c r="AB87" s="65">
        <f t="shared" si="15"/>
        <v>0</v>
      </c>
    </row>
    <row r="88" spans="1:28" ht="12.75" customHeight="1">
      <c r="A88" s="116"/>
      <c r="B88" s="283" t="s">
        <v>93</v>
      </c>
      <c r="C88" s="244" t="s">
        <v>103</v>
      </c>
      <c r="D88" s="34">
        <f>+'21'!D88</f>
        <v>65.800000000000011</v>
      </c>
      <c r="E88" s="63">
        <f>+'21'!E88+'22'!E88+'23'!E88+'24'!E88+'25'!E88+'26'!E88+D...!E88</f>
        <v>0</v>
      </c>
      <c r="F88" s="63">
        <f>+'21'!F88+'22'!F88+'23'!F88+'24'!F88+'25'!F88+'26'!F88+D...!F88</f>
        <v>0</v>
      </c>
      <c r="G88" s="56">
        <f>+'21'!G88+'22'!G88+'23'!G88+'24'!G88+'25'!G88+'26'!G88+D...!G88</f>
        <v>0</v>
      </c>
      <c r="H88" s="57">
        <f>+'21'!H88+'22'!H88+'23'!H88+'24'!H88+'25'!H88+'26'!H88+D...!H88</f>
        <v>0</v>
      </c>
      <c r="I88" s="57">
        <f>+'21'!I88+'22'!I88+'23'!I88+'24'!I88+'25'!I88+'26'!I88+D...!I88</f>
        <v>0</v>
      </c>
      <c r="J88" s="57">
        <f>+'21'!J88+'22'!J88+'23'!J88+'24'!J88+'25'!J88+'26'!J88+D...!J88</f>
        <v>0</v>
      </c>
      <c r="K88" s="57">
        <f>+'21'!K88+'22'!K88+'23'!K88+'24'!K88+'25'!K88+'26'!K88+D...!K88</f>
        <v>0</v>
      </c>
      <c r="L88" s="57">
        <f>+'21'!L88+'22'!L88+'23'!L88+'24'!L88+'25'!L88+'26'!L88+D...!L88</f>
        <v>0</v>
      </c>
      <c r="M88" s="57">
        <f>+'21'!M88+'22'!M88+'23'!M88+'24'!M88+'25'!M88+'26'!M88+D...!M88</f>
        <v>0</v>
      </c>
      <c r="N88" s="58">
        <f t="shared" si="8"/>
        <v>0</v>
      </c>
      <c r="O88" s="64">
        <f t="shared" si="9"/>
        <v>65.800000000000011</v>
      </c>
      <c r="P88" s="300"/>
      <c r="Q88" s="3"/>
      <c r="R88" s="65">
        <f t="shared" si="10"/>
        <v>0</v>
      </c>
      <c r="S88" s="3"/>
      <c r="T88" s="65">
        <f t="shared" si="11"/>
        <v>0</v>
      </c>
      <c r="U88" s="3"/>
      <c r="V88" s="65">
        <f t="shared" si="12"/>
        <v>0</v>
      </c>
      <c r="W88" s="3"/>
      <c r="X88" s="65">
        <f t="shared" si="13"/>
        <v>0</v>
      </c>
      <c r="Y88" s="3"/>
      <c r="Z88" s="65">
        <f t="shared" si="14"/>
        <v>0</v>
      </c>
      <c r="AA88" s="3"/>
      <c r="AB88" s="65">
        <f t="shared" si="15"/>
        <v>0</v>
      </c>
    </row>
    <row r="89" spans="1:28" ht="12.75" customHeight="1">
      <c r="A89" s="116"/>
      <c r="B89" s="256" t="s">
        <v>94</v>
      </c>
      <c r="C89" s="244" t="s">
        <v>103</v>
      </c>
      <c r="D89" s="34">
        <f>+'21'!D89</f>
        <v>50.41</v>
      </c>
      <c r="E89" s="63">
        <f>+'21'!E89+'22'!E89+'23'!E89+'24'!E89+'25'!E89+'26'!E89+D...!E89</f>
        <v>0</v>
      </c>
      <c r="F89" s="63">
        <f>+'21'!F89+'22'!F89+'23'!F89+'24'!F89+'25'!F89+'26'!F89+D...!F89</f>
        <v>0</v>
      </c>
      <c r="G89" s="56">
        <f>+'21'!G89+'22'!G89+'23'!G89+'24'!G89+'25'!G89+'26'!G89+D...!G89</f>
        <v>0</v>
      </c>
      <c r="H89" s="57">
        <f>+'21'!H89+'22'!H89+'23'!H89+'24'!H89+'25'!H89+'26'!H89+D...!H89</f>
        <v>0</v>
      </c>
      <c r="I89" s="57">
        <f>+'21'!I89+'22'!I89+'23'!I89+'24'!I89+'25'!I89+'26'!I89+D...!I89</f>
        <v>0</v>
      </c>
      <c r="J89" s="57">
        <f>+'21'!J89+'22'!J89+'23'!J89+'24'!J89+'25'!J89+'26'!J89+D...!J89</f>
        <v>0</v>
      </c>
      <c r="K89" s="57">
        <f>+'21'!K89+'22'!K89+'23'!K89+'24'!K89+'25'!K89+'26'!K89+D...!K89</f>
        <v>0</v>
      </c>
      <c r="L89" s="57">
        <f>+'21'!L89+'22'!L89+'23'!L89+'24'!L89+'25'!L89+'26'!L89+D...!L89</f>
        <v>0</v>
      </c>
      <c r="M89" s="57">
        <f>+'21'!M89+'22'!M89+'23'!M89+'24'!M89+'25'!M89+'26'!M89+D...!M89</f>
        <v>0</v>
      </c>
      <c r="N89" s="58">
        <f t="shared" si="8"/>
        <v>0</v>
      </c>
      <c r="O89" s="64">
        <f t="shared" si="9"/>
        <v>50.41</v>
      </c>
      <c r="P89" s="300"/>
      <c r="Q89" s="3"/>
      <c r="R89" s="65">
        <f t="shared" si="10"/>
        <v>0</v>
      </c>
      <c r="S89" s="3"/>
      <c r="T89" s="65">
        <f t="shared" si="11"/>
        <v>0</v>
      </c>
      <c r="U89" s="3"/>
      <c r="V89" s="65">
        <f t="shared" si="12"/>
        <v>0</v>
      </c>
      <c r="W89" s="3"/>
      <c r="X89" s="65">
        <f t="shared" si="13"/>
        <v>0</v>
      </c>
      <c r="Y89" s="3"/>
      <c r="Z89" s="65">
        <f t="shared" si="14"/>
        <v>0</v>
      </c>
      <c r="AA89" s="3"/>
      <c r="AB89" s="65">
        <f t="shared" si="15"/>
        <v>0</v>
      </c>
    </row>
    <row r="90" spans="1:28" ht="12.75" customHeight="1">
      <c r="A90" s="116"/>
      <c r="B90" s="256" t="s">
        <v>95</v>
      </c>
      <c r="C90" s="244" t="s">
        <v>103</v>
      </c>
      <c r="D90" s="34">
        <f>+'21'!D90</f>
        <v>10</v>
      </c>
      <c r="E90" s="63">
        <f>+'21'!E90+'22'!E90+'23'!E90+'24'!E90+'25'!E90+'26'!E90+D...!E90</f>
        <v>0</v>
      </c>
      <c r="F90" s="63">
        <f>+'21'!F90+'22'!F90+'23'!F90+'24'!F90+'25'!F90+'26'!F90+D...!F90</f>
        <v>0</v>
      </c>
      <c r="G90" s="56">
        <f>+'21'!G90+'22'!G90+'23'!G90+'24'!G90+'25'!G90+'26'!G90+D...!G90</f>
        <v>0</v>
      </c>
      <c r="H90" s="57">
        <f>+'21'!H90+'22'!H90+'23'!H90+'24'!H90+'25'!H90+'26'!H90+D...!H90</f>
        <v>0</v>
      </c>
      <c r="I90" s="57">
        <f>+'21'!I90+'22'!I90+'23'!I90+'24'!I90+'25'!I90+'26'!I90+D...!I90</f>
        <v>0</v>
      </c>
      <c r="J90" s="57">
        <f>+'21'!J90+'22'!J90+'23'!J90+'24'!J90+'25'!J90+'26'!J90+D...!J90</f>
        <v>0</v>
      </c>
      <c r="K90" s="57">
        <f>+'21'!K90+'22'!K90+'23'!K90+'24'!K90+'25'!K90+'26'!K90+D...!K90</f>
        <v>0</v>
      </c>
      <c r="L90" s="57">
        <f>+'21'!L90+'22'!L90+'23'!L90+'24'!L90+'25'!L90+'26'!L90+D...!L90</f>
        <v>0</v>
      </c>
      <c r="M90" s="57">
        <f>+'21'!M90+'22'!M90+'23'!M90+'24'!M90+'25'!M90+'26'!M90+D...!M90</f>
        <v>0</v>
      </c>
      <c r="N90" s="58">
        <f t="shared" si="8"/>
        <v>0</v>
      </c>
      <c r="O90" s="64">
        <f t="shared" si="9"/>
        <v>10</v>
      </c>
      <c r="P90" s="300"/>
      <c r="Q90" s="3"/>
      <c r="R90" s="65">
        <f t="shared" si="10"/>
        <v>0</v>
      </c>
      <c r="S90" s="3"/>
      <c r="T90" s="65">
        <f t="shared" si="11"/>
        <v>0</v>
      </c>
      <c r="U90" s="3"/>
      <c r="V90" s="65">
        <f t="shared" si="12"/>
        <v>0</v>
      </c>
      <c r="W90" s="3"/>
      <c r="X90" s="65">
        <f t="shared" si="13"/>
        <v>0</v>
      </c>
      <c r="Y90" s="3"/>
      <c r="Z90" s="65">
        <f t="shared" si="14"/>
        <v>0</v>
      </c>
      <c r="AA90" s="3"/>
      <c r="AB90" s="65">
        <f t="shared" si="15"/>
        <v>0</v>
      </c>
    </row>
    <row r="91" spans="1:28" ht="12.75" customHeight="1">
      <c r="A91" s="116"/>
      <c r="B91" s="283"/>
      <c r="C91" s="244"/>
      <c r="D91" s="34">
        <f>+'21'!D91</f>
        <v>0</v>
      </c>
      <c r="E91" s="63">
        <f>+'21'!E91+'22'!E91+'23'!E91+'24'!E91+'25'!E91+'26'!E91+D...!E91</f>
        <v>0</v>
      </c>
      <c r="F91" s="63">
        <f>+'21'!F91+'22'!F91+'23'!F91+'24'!F91+'25'!F91+'26'!F91+D...!F91</f>
        <v>0</v>
      </c>
      <c r="G91" s="56">
        <f>+'21'!G91+'22'!G91+'23'!G91+'24'!G91+'25'!G91+'26'!G91+D...!G91</f>
        <v>0</v>
      </c>
      <c r="H91" s="57">
        <f>+'21'!H91+'22'!H91+'23'!H91+'24'!H91+'25'!H91+'26'!H91+D...!H91</f>
        <v>0</v>
      </c>
      <c r="I91" s="57">
        <f>+'21'!I91+'22'!I91+'23'!I91+'24'!I91+'25'!I91+'26'!I91+D...!I91</f>
        <v>0</v>
      </c>
      <c r="J91" s="57">
        <f>+'21'!J91+'22'!J91+'23'!J91+'24'!J91+'25'!J91+'26'!J91+D...!J91</f>
        <v>0</v>
      </c>
      <c r="K91" s="57">
        <f>+'21'!K91+'22'!K91+'23'!K91+'24'!K91+'25'!K91+'26'!K91+D...!K91</f>
        <v>0</v>
      </c>
      <c r="L91" s="57">
        <f>+'21'!L91+'22'!L91+'23'!L91+'24'!L91+'25'!L91+'26'!L91+D...!L91</f>
        <v>0</v>
      </c>
      <c r="M91" s="57">
        <f>+'21'!M91+'22'!M91+'23'!M91+'24'!M91+'25'!M91+'26'!M91+D...!M91</f>
        <v>0</v>
      </c>
      <c r="N91" s="58">
        <f t="shared" si="8"/>
        <v>0</v>
      </c>
      <c r="O91" s="64">
        <f t="shared" si="9"/>
        <v>0</v>
      </c>
      <c r="P91" s="300"/>
      <c r="Q91" s="3"/>
      <c r="R91" s="65">
        <f t="shared" si="10"/>
        <v>0</v>
      </c>
      <c r="S91" s="3"/>
      <c r="T91" s="65">
        <f t="shared" si="11"/>
        <v>0</v>
      </c>
      <c r="U91" s="3"/>
      <c r="V91" s="65">
        <f t="shared" si="12"/>
        <v>0</v>
      </c>
      <c r="W91" s="3"/>
      <c r="X91" s="65">
        <f t="shared" si="13"/>
        <v>0</v>
      </c>
      <c r="Y91" s="3"/>
      <c r="Z91" s="65">
        <f t="shared" si="14"/>
        <v>0</v>
      </c>
      <c r="AA91" s="3"/>
      <c r="AB91" s="65">
        <f t="shared" si="15"/>
        <v>0</v>
      </c>
    </row>
    <row r="92" spans="1:28" ht="12.75" customHeight="1">
      <c r="A92" s="116"/>
      <c r="B92" s="283"/>
      <c r="C92" s="244"/>
      <c r="D92" s="34">
        <f>+'21'!D92</f>
        <v>0</v>
      </c>
      <c r="E92" s="63">
        <f>+'21'!E92+'22'!E92+'23'!E92+'24'!E92+'25'!E92+'26'!E92+D...!E92</f>
        <v>0</v>
      </c>
      <c r="F92" s="63">
        <f>+'21'!F92+'22'!F92+'23'!F92+'24'!F92+'25'!F92+'26'!F92+D...!F92</f>
        <v>0</v>
      </c>
      <c r="G92" s="56">
        <f>+'21'!G92+'22'!G92+'23'!G92+'24'!G92+'25'!G92+'26'!G92+D...!G92</f>
        <v>0</v>
      </c>
      <c r="H92" s="57">
        <f>+'21'!H92+'22'!H92+'23'!H92+'24'!H92+'25'!H92+'26'!H92+D...!H92</f>
        <v>0</v>
      </c>
      <c r="I92" s="57">
        <f>+'21'!I92+'22'!I92+'23'!I92+'24'!I92+'25'!I92+'26'!I92+D...!I92</f>
        <v>0</v>
      </c>
      <c r="J92" s="57">
        <f>+'21'!J92+'22'!J92+'23'!J92+'24'!J92+'25'!J92+'26'!J92+D...!J92</f>
        <v>0</v>
      </c>
      <c r="K92" s="57">
        <f>+'21'!K92+'22'!K92+'23'!K92+'24'!K92+'25'!K92+'26'!K92+D...!K92</f>
        <v>0</v>
      </c>
      <c r="L92" s="57">
        <f>+'21'!L92+'22'!L92+'23'!L92+'24'!L92+'25'!L92+'26'!L92+D...!L92</f>
        <v>0</v>
      </c>
      <c r="M92" s="57">
        <f>+'21'!M92+'22'!M92+'23'!M92+'24'!M92+'25'!M92+'26'!M92+D...!M92</f>
        <v>0</v>
      </c>
      <c r="N92" s="58">
        <f t="shared" si="8"/>
        <v>0</v>
      </c>
      <c r="O92" s="64">
        <f t="shared" si="9"/>
        <v>0</v>
      </c>
      <c r="P92" s="300"/>
      <c r="Q92" s="3"/>
      <c r="R92" s="65">
        <f t="shared" si="10"/>
        <v>0</v>
      </c>
      <c r="S92" s="3"/>
      <c r="T92" s="65">
        <f t="shared" si="11"/>
        <v>0</v>
      </c>
      <c r="U92" s="3"/>
      <c r="V92" s="65">
        <f t="shared" si="12"/>
        <v>0</v>
      </c>
      <c r="W92" s="3"/>
      <c r="X92" s="65">
        <f t="shared" si="13"/>
        <v>0</v>
      </c>
      <c r="Y92" s="3"/>
      <c r="Z92" s="65">
        <f t="shared" si="14"/>
        <v>0</v>
      </c>
      <c r="AA92" s="3"/>
      <c r="AB92" s="65">
        <f t="shared" si="15"/>
        <v>0</v>
      </c>
    </row>
    <row r="93" spans="1:28" ht="12.75" customHeight="1">
      <c r="A93" s="116"/>
      <c r="B93" s="282" t="s">
        <v>33</v>
      </c>
      <c r="C93" s="275"/>
      <c r="D93" s="29"/>
      <c r="E93" s="29"/>
      <c r="F93" s="29"/>
      <c r="G93" s="29"/>
      <c r="H93" s="30"/>
      <c r="I93" s="30"/>
      <c r="J93" s="31"/>
      <c r="K93" s="32"/>
      <c r="L93" s="32"/>
      <c r="M93" s="32"/>
      <c r="N93" s="32"/>
      <c r="O93" s="60">
        <f t="shared" si="9"/>
        <v>0</v>
      </c>
      <c r="P93" s="300"/>
      <c r="Q93" s="122"/>
      <c r="R93" s="61"/>
      <c r="S93" s="122"/>
      <c r="T93" s="61"/>
      <c r="U93" s="123"/>
      <c r="V93" s="62"/>
      <c r="W93" s="123"/>
      <c r="X93" s="62"/>
      <c r="Y93" s="123"/>
      <c r="Z93" s="62"/>
      <c r="AA93" s="123"/>
      <c r="AB93" s="62"/>
    </row>
    <row r="94" spans="1:28" ht="12.75" customHeight="1">
      <c r="A94" s="116"/>
      <c r="B94" s="259" t="s">
        <v>128</v>
      </c>
      <c r="C94" s="244" t="s">
        <v>69</v>
      </c>
      <c r="D94" s="34">
        <f>+'21'!D94</f>
        <v>25</v>
      </c>
      <c r="E94" s="63">
        <f>+'21'!E94+'22'!E94+'23'!E94+'24'!E94+'25'!E94+'26'!E94+D...!E94</f>
        <v>0</v>
      </c>
      <c r="F94" s="63">
        <f>+'21'!F94+'22'!F94+'23'!F94+'24'!F94+'25'!F94+'26'!F94+D...!F94</f>
        <v>0</v>
      </c>
      <c r="G94" s="56">
        <f>+'21'!G94+'22'!G94+'23'!G94+'24'!G94+'25'!G94+'26'!G94+D...!G94</f>
        <v>0</v>
      </c>
      <c r="H94" s="57">
        <f>+'21'!H94+'22'!H94+'23'!H94+'24'!H94+'25'!H94+'26'!H94+D...!H94</f>
        <v>0</v>
      </c>
      <c r="I94" s="57">
        <f>+'21'!I94+'22'!I94+'23'!I94+'24'!I94+'25'!I94+'26'!I94+D...!I94</f>
        <v>0</v>
      </c>
      <c r="J94" s="57">
        <f>+'21'!J94+'22'!J94+'23'!J94+'24'!J94+'25'!J94+'26'!J94+D...!J94</f>
        <v>0</v>
      </c>
      <c r="K94" s="57">
        <f>+'21'!K94+'22'!K94+'23'!K94+'24'!K94+'25'!K94+'26'!K94+D...!K94</f>
        <v>0</v>
      </c>
      <c r="L94" s="57">
        <f>+'21'!L94+'22'!L94+'23'!L94+'24'!L94+'25'!L94+'26'!L94+D...!L94</f>
        <v>0</v>
      </c>
      <c r="M94" s="57">
        <f>+'21'!M94+'22'!M94+'23'!M94+'24'!M94+'25'!M94+'26'!M94+D...!M94</f>
        <v>0</v>
      </c>
      <c r="N94" s="58">
        <f t="shared" si="8"/>
        <v>0</v>
      </c>
      <c r="O94" s="64">
        <f t="shared" si="9"/>
        <v>25</v>
      </c>
      <c r="P94" s="300"/>
      <c r="Q94" s="3"/>
      <c r="R94" s="65">
        <f t="shared" si="10"/>
        <v>0</v>
      </c>
      <c r="S94" s="3"/>
      <c r="T94" s="65">
        <f t="shared" si="11"/>
        <v>0</v>
      </c>
      <c r="U94" s="3"/>
      <c r="V94" s="65">
        <f t="shared" si="12"/>
        <v>0</v>
      </c>
      <c r="W94" s="3"/>
      <c r="X94" s="65">
        <f t="shared" si="13"/>
        <v>0</v>
      </c>
      <c r="Y94" s="3"/>
      <c r="Z94" s="65">
        <f t="shared" si="14"/>
        <v>0</v>
      </c>
      <c r="AA94" s="3"/>
      <c r="AB94" s="65">
        <f t="shared" si="15"/>
        <v>0</v>
      </c>
    </row>
    <row r="95" spans="1:28" ht="12.75" customHeight="1">
      <c r="A95" s="116"/>
      <c r="B95" s="283" t="s">
        <v>96</v>
      </c>
      <c r="C95" s="244" t="s">
        <v>69</v>
      </c>
      <c r="D95" s="34">
        <f>+'21'!D95</f>
        <v>50</v>
      </c>
      <c r="E95" s="63">
        <f>+'21'!E95+'22'!E95+'23'!E95+'24'!E95+'25'!E95+'26'!E95+D...!E95</f>
        <v>0</v>
      </c>
      <c r="F95" s="63">
        <f>+'21'!F95+'22'!F95+'23'!F95+'24'!F95+'25'!F95+'26'!F95+D...!F95</f>
        <v>0</v>
      </c>
      <c r="G95" s="56">
        <f>+'21'!G95+'22'!G95+'23'!G95+'24'!G95+'25'!G95+'26'!G95+D...!G95</f>
        <v>0</v>
      </c>
      <c r="H95" s="57">
        <f>+'21'!H95+'22'!H95+'23'!H95+'24'!H95+'25'!H95+'26'!H95+D...!H95</f>
        <v>0</v>
      </c>
      <c r="I95" s="57">
        <f>+'21'!I95+'22'!I95+'23'!I95+'24'!I95+'25'!I95+'26'!I95+D...!I95</f>
        <v>0</v>
      </c>
      <c r="J95" s="57">
        <f>+'21'!J95+'22'!J95+'23'!J95+'24'!J95+'25'!J95+'26'!J95+D...!J95</f>
        <v>0</v>
      </c>
      <c r="K95" s="57">
        <f>+'21'!K95+'22'!K95+'23'!K95+'24'!K95+'25'!K95+'26'!K95+D...!K95</f>
        <v>0</v>
      </c>
      <c r="L95" s="57">
        <f>+'21'!L95+'22'!L95+'23'!L95+'24'!L95+'25'!L95+'26'!L95+D...!L95</f>
        <v>0</v>
      </c>
      <c r="M95" s="57">
        <f>+'21'!M95+'22'!M95+'23'!M95+'24'!M95+'25'!M95+'26'!M95+D...!M95</f>
        <v>0</v>
      </c>
      <c r="N95" s="58">
        <f t="shared" si="8"/>
        <v>0</v>
      </c>
      <c r="O95" s="64">
        <f t="shared" si="9"/>
        <v>50</v>
      </c>
      <c r="P95" s="300"/>
      <c r="Q95" s="3"/>
      <c r="R95" s="65">
        <f t="shared" si="10"/>
        <v>0</v>
      </c>
      <c r="S95" s="3"/>
      <c r="T95" s="65">
        <f t="shared" si="11"/>
        <v>0</v>
      </c>
      <c r="U95" s="3"/>
      <c r="V95" s="65">
        <f t="shared" si="12"/>
        <v>0</v>
      </c>
      <c r="W95" s="3"/>
      <c r="X95" s="65">
        <f t="shared" si="13"/>
        <v>0</v>
      </c>
      <c r="Y95" s="3"/>
      <c r="Z95" s="65">
        <f t="shared" si="14"/>
        <v>0</v>
      </c>
      <c r="AA95" s="3"/>
      <c r="AB95" s="65">
        <f t="shared" si="15"/>
        <v>0</v>
      </c>
    </row>
    <row r="96" spans="1:28" ht="12.75" customHeight="1">
      <c r="A96" s="116"/>
      <c r="B96" s="256" t="s">
        <v>97</v>
      </c>
      <c r="C96" s="244" t="s">
        <v>69</v>
      </c>
      <c r="D96" s="34">
        <f>+'21'!D96</f>
        <v>75</v>
      </c>
      <c r="E96" s="63">
        <f>+'21'!E96+'22'!E96+'23'!E96+'24'!E96+'25'!E96+'26'!E96+D...!E96</f>
        <v>0</v>
      </c>
      <c r="F96" s="63">
        <f>+'21'!F96+'22'!F96+'23'!F96+'24'!F96+'25'!F96+'26'!F96+D...!F96</f>
        <v>0</v>
      </c>
      <c r="G96" s="56">
        <f>+'21'!G96+'22'!G96+'23'!G96+'24'!G96+'25'!G96+'26'!G96+D...!G96</f>
        <v>0</v>
      </c>
      <c r="H96" s="57">
        <f>+'21'!H96+'22'!H96+'23'!H96+'24'!H96+'25'!H96+'26'!H96+D...!H96</f>
        <v>0</v>
      </c>
      <c r="I96" s="57">
        <f>+'21'!I96+'22'!I96+'23'!I96+'24'!I96+'25'!I96+'26'!I96+D...!I96</f>
        <v>0</v>
      </c>
      <c r="J96" s="57">
        <f>+'21'!J96+'22'!J96+'23'!J96+'24'!J96+'25'!J96+'26'!J96+D...!J96</f>
        <v>0</v>
      </c>
      <c r="K96" s="57">
        <f>+'21'!K96+'22'!K96+'23'!K96+'24'!K96+'25'!K96+'26'!K96+D...!K96</f>
        <v>0</v>
      </c>
      <c r="L96" s="57">
        <f>+'21'!L96+'22'!L96+'23'!L96+'24'!L96+'25'!L96+'26'!L96+D...!L96</f>
        <v>0</v>
      </c>
      <c r="M96" s="57">
        <f>+'21'!M96+'22'!M96+'23'!M96+'24'!M96+'25'!M96+'26'!M96+D...!M96</f>
        <v>0</v>
      </c>
      <c r="N96" s="58">
        <f t="shared" si="8"/>
        <v>0</v>
      </c>
      <c r="O96" s="64">
        <f t="shared" si="9"/>
        <v>75</v>
      </c>
      <c r="P96" s="300"/>
      <c r="Q96" s="3"/>
      <c r="R96" s="65">
        <f t="shared" si="10"/>
        <v>0</v>
      </c>
      <c r="S96" s="3"/>
      <c r="T96" s="65">
        <f t="shared" si="11"/>
        <v>0</v>
      </c>
      <c r="U96" s="3"/>
      <c r="V96" s="65">
        <f t="shared" si="12"/>
        <v>0</v>
      </c>
      <c r="W96" s="3"/>
      <c r="X96" s="65">
        <f t="shared" si="13"/>
        <v>0</v>
      </c>
      <c r="Y96" s="3"/>
      <c r="Z96" s="65">
        <f t="shared" si="14"/>
        <v>0</v>
      </c>
      <c r="AA96" s="3"/>
      <c r="AB96" s="65">
        <f t="shared" si="15"/>
        <v>0</v>
      </c>
    </row>
    <row r="97" spans="1:28" ht="12.75" customHeight="1">
      <c r="A97" s="116"/>
      <c r="B97" s="259" t="s">
        <v>98</v>
      </c>
      <c r="C97" s="244" t="s">
        <v>69</v>
      </c>
      <c r="D97" s="34">
        <f>+'21'!D97</f>
        <v>125</v>
      </c>
      <c r="E97" s="63">
        <f>+'21'!E97+'22'!E97+'23'!E97+'24'!E97+'25'!E97+'26'!E97+D...!E97</f>
        <v>0</v>
      </c>
      <c r="F97" s="63">
        <f>+'21'!F97+'22'!F97+'23'!F97+'24'!F97+'25'!F97+'26'!F97+D...!F97</f>
        <v>0</v>
      </c>
      <c r="G97" s="56">
        <f>+'21'!G97+'22'!G97+'23'!G97+'24'!G97+'25'!G97+'26'!G97+D...!G97</f>
        <v>0</v>
      </c>
      <c r="H97" s="57">
        <f>+'21'!H97+'22'!H97+'23'!H97+'24'!H97+'25'!H97+'26'!H97+D...!H97</f>
        <v>0</v>
      </c>
      <c r="I97" s="57">
        <f>+'21'!I97+'22'!I97+'23'!I97+'24'!I97+'25'!I97+'26'!I97+D...!I97</f>
        <v>0</v>
      </c>
      <c r="J97" s="57">
        <f>+'21'!J97+'22'!J97+'23'!J97+'24'!J97+'25'!J97+'26'!J97+D...!J97</f>
        <v>0</v>
      </c>
      <c r="K97" s="57">
        <f>+'21'!K97+'22'!K97+'23'!K97+'24'!K97+'25'!K97+'26'!K97+D...!K97</f>
        <v>0</v>
      </c>
      <c r="L97" s="57">
        <f>+'21'!L97+'22'!L97+'23'!L97+'24'!L97+'25'!L97+'26'!L97+D...!L97</f>
        <v>0</v>
      </c>
      <c r="M97" s="57">
        <f>+'21'!M97+'22'!M97+'23'!M97+'24'!M97+'25'!M97+'26'!M97+D...!M97</f>
        <v>0</v>
      </c>
      <c r="N97" s="58">
        <f t="shared" si="8"/>
        <v>0</v>
      </c>
      <c r="O97" s="64">
        <f t="shared" si="9"/>
        <v>125</v>
      </c>
      <c r="P97" s="300"/>
      <c r="Q97" s="3"/>
      <c r="R97" s="65">
        <f t="shared" si="10"/>
        <v>0</v>
      </c>
      <c r="S97" s="3"/>
      <c r="T97" s="65">
        <f t="shared" si="11"/>
        <v>0</v>
      </c>
      <c r="U97" s="3"/>
      <c r="V97" s="65">
        <f t="shared" si="12"/>
        <v>0</v>
      </c>
      <c r="W97" s="3"/>
      <c r="X97" s="65">
        <f t="shared" si="13"/>
        <v>0</v>
      </c>
      <c r="Y97" s="3"/>
      <c r="Z97" s="65">
        <f t="shared" si="14"/>
        <v>0</v>
      </c>
      <c r="AA97" s="3"/>
      <c r="AB97" s="65">
        <f t="shared" si="15"/>
        <v>0</v>
      </c>
    </row>
    <row r="98" spans="1:28" ht="12.75" customHeight="1">
      <c r="A98" s="116"/>
      <c r="B98" s="256" t="s">
        <v>99</v>
      </c>
      <c r="C98" s="244" t="s">
        <v>69</v>
      </c>
      <c r="D98" s="34">
        <f>+'21'!D98</f>
        <v>50</v>
      </c>
      <c r="E98" s="63">
        <f>+'21'!E98+'22'!E98+'23'!E98+'24'!E98+'25'!E98+'26'!E98+D...!E98</f>
        <v>0</v>
      </c>
      <c r="F98" s="63">
        <f>+'21'!F98+'22'!F98+'23'!F98+'24'!F98+'25'!F98+'26'!F98+D...!F98</f>
        <v>0</v>
      </c>
      <c r="G98" s="56">
        <f>+'21'!G98+'22'!G98+'23'!G98+'24'!G98+'25'!G98+'26'!G98+D...!G98</f>
        <v>0</v>
      </c>
      <c r="H98" s="57">
        <f>+'21'!H98+'22'!H98+'23'!H98+'24'!H98+'25'!H98+'26'!H98+D...!H98</f>
        <v>0</v>
      </c>
      <c r="I98" s="57">
        <f>+'21'!I98+'22'!I98+'23'!I98+'24'!I98+'25'!I98+'26'!I98+D...!I98</f>
        <v>0</v>
      </c>
      <c r="J98" s="57">
        <f>+'21'!J98+'22'!J98+'23'!J98+'24'!J98+'25'!J98+'26'!J98+D...!J98</f>
        <v>0</v>
      </c>
      <c r="K98" s="57">
        <f>+'21'!K98+'22'!K98+'23'!K98+'24'!K98+'25'!K98+'26'!K98+D...!K98</f>
        <v>0</v>
      </c>
      <c r="L98" s="57">
        <f>+'21'!L98+'22'!L98+'23'!L98+'24'!L98+'25'!L98+'26'!L98+D...!L98</f>
        <v>0</v>
      </c>
      <c r="M98" s="57">
        <f>+'21'!M98+'22'!M98+'23'!M98+'24'!M98+'25'!M98+'26'!M98+D...!M98</f>
        <v>0</v>
      </c>
      <c r="N98" s="58">
        <f t="shared" si="8"/>
        <v>0</v>
      </c>
      <c r="O98" s="64">
        <f t="shared" si="9"/>
        <v>50</v>
      </c>
      <c r="P98" s="300"/>
      <c r="Q98" s="3"/>
      <c r="R98" s="65">
        <f t="shared" si="10"/>
        <v>0</v>
      </c>
      <c r="S98" s="3"/>
      <c r="T98" s="65">
        <f t="shared" si="11"/>
        <v>0</v>
      </c>
      <c r="U98" s="3"/>
      <c r="V98" s="65">
        <f t="shared" si="12"/>
        <v>0</v>
      </c>
      <c r="W98" s="3"/>
      <c r="X98" s="65">
        <f t="shared" si="13"/>
        <v>0</v>
      </c>
      <c r="Y98" s="3"/>
      <c r="Z98" s="65">
        <f t="shared" si="14"/>
        <v>0</v>
      </c>
      <c r="AA98" s="3"/>
      <c r="AB98" s="65">
        <f t="shared" si="15"/>
        <v>0</v>
      </c>
    </row>
    <row r="99" spans="1:28" ht="12.75" customHeight="1">
      <c r="A99" s="116"/>
      <c r="B99" s="256" t="s">
        <v>164</v>
      </c>
      <c r="C99" s="244" t="s">
        <v>69</v>
      </c>
      <c r="D99" s="34">
        <f>+'21'!D99</f>
        <v>5</v>
      </c>
      <c r="E99" s="63">
        <f>+'21'!E99+'22'!E99+'23'!E99+'24'!E99+'25'!E99+'26'!E99+D...!E99</f>
        <v>0</v>
      </c>
      <c r="F99" s="63">
        <f>+'21'!F99+'22'!F99+'23'!F99+'24'!F99+'25'!F99+'26'!F99+D...!F99</f>
        <v>0</v>
      </c>
      <c r="G99" s="56">
        <f>+'21'!G99+'22'!G99+'23'!G99+'24'!G99+'25'!G99+'26'!G99+D...!G99</f>
        <v>0</v>
      </c>
      <c r="H99" s="57">
        <f>+'21'!H99+'22'!H99+'23'!H99+'24'!H99+'25'!H99+'26'!H99+D...!H99</f>
        <v>0</v>
      </c>
      <c r="I99" s="57">
        <f>+'21'!I99+'22'!I99+'23'!I99+'24'!I99+'25'!I99+'26'!I99+D...!I99</f>
        <v>0</v>
      </c>
      <c r="J99" s="57">
        <f>+'21'!J99+'22'!J99+'23'!J99+'24'!J99+'25'!J99+'26'!J99+D...!J99</f>
        <v>0</v>
      </c>
      <c r="K99" s="57">
        <f>+'21'!K99+'22'!K99+'23'!K99+'24'!K99+'25'!K99+'26'!K99+D...!K99</f>
        <v>0</v>
      </c>
      <c r="L99" s="57">
        <f>+'21'!L99+'22'!L99+'23'!L99+'24'!L99+'25'!L99+'26'!L99+D...!L99</f>
        <v>0</v>
      </c>
      <c r="M99" s="57">
        <f>+'21'!M99+'22'!M99+'23'!M99+'24'!M99+'25'!M99+'26'!M99+D...!M99</f>
        <v>0</v>
      </c>
      <c r="N99" s="58">
        <f t="shared" si="8"/>
        <v>0</v>
      </c>
      <c r="O99" s="64">
        <f t="shared" si="9"/>
        <v>5</v>
      </c>
      <c r="P99" s="300"/>
      <c r="Q99" s="3"/>
      <c r="R99" s="65">
        <f t="shared" si="10"/>
        <v>0</v>
      </c>
      <c r="S99" s="3"/>
      <c r="T99" s="65">
        <f t="shared" si="11"/>
        <v>0</v>
      </c>
      <c r="U99" s="3"/>
      <c r="V99" s="65">
        <f t="shared" si="12"/>
        <v>0</v>
      </c>
      <c r="W99" s="3"/>
      <c r="X99" s="65">
        <f t="shared" si="13"/>
        <v>0</v>
      </c>
      <c r="Y99" s="3"/>
      <c r="Z99" s="65">
        <f t="shared" si="14"/>
        <v>0</v>
      </c>
      <c r="AA99" s="3"/>
      <c r="AB99" s="65">
        <f t="shared" si="15"/>
        <v>0</v>
      </c>
    </row>
    <row r="100" spans="1:28" s="101" customFormat="1" ht="12.75" customHeight="1">
      <c r="A100" s="124"/>
      <c r="B100" s="256" t="s">
        <v>101</v>
      </c>
      <c r="C100" s="244" t="s">
        <v>69</v>
      </c>
      <c r="D100" s="34">
        <f>+'21'!D100</f>
        <v>25</v>
      </c>
      <c r="E100" s="63">
        <f>+'21'!E100+'22'!E100+'23'!E100+'24'!E100+'25'!E100+'26'!E100+D...!E100</f>
        <v>0</v>
      </c>
      <c r="F100" s="63">
        <f>+'21'!F100+'22'!F100+'23'!F100+'24'!F100+'25'!F100+'26'!F100+D...!F100</f>
        <v>0</v>
      </c>
      <c r="G100" s="56">
        <f>+'21'!G100+'22'!G100+'23'!G100+'24'!G100+'25'!G100+'26'!G100+D...!G100</f>
        <v>0</v>
      </c>
      <c r="H100" s="57">
        <f>+'21'!H100+'22'!H100+'23'!H100+'24'!H100+'25'!H100+'26'!H100+D...!H100</f>
        <v>0</v>
      </c>
      <c r="I100" s="57">
        <f>+'21'!I100+'22'!I100+'23'!I100+'24'!I100+'25'!I100+'26'!I100+D...!I100</f>
        <v>0</v>
      </c>
      <c r="J100" s="57">
        <f>+'21'!J100+'22'!J100+'23'!J100+'24'!J100+'25'!J100+'26'!J100+D...!J100</f>
        <v>0</v>
      </c>
      <c r="K100" s="57">
        <f>+'21'!K100+'22'!K100+'23'!K100+'24'!K100+'25'!K100+'26'!K100+D...!K100</f>
        <v>0</v>
      </c>
      <c r="L100" s="57">
        <f>+'21'!L100+'22'!L100+'23'!L100+'24'!L100+'25'!L100+'26'!L100+D...!L100</f>
        <v>0</v>
      </c>
      <c r="M100" s="57">
        <f>+'21'!M100+'22'!M100+'23'!M100+'24'!M100+'25'!M100+'26'!M100+D...!M100</f>
        <v>0</v>
      </c>
      <c r="N100" s="58">
        <f t="shared" si="8"/>
        <v>0</v>
      </c>
      <c r="O100" s="64">
        <f t="shared" si="9"/>
        <v>25</v>
      </c>
      <c r="P100" s="300"/>
      <c r="Q100" s="3"/>
      <c r="R100" s="65">
        <f t="shared" si="10"/>
        <v>0</v>
      </c>
      <c r="S100" s="3"/>
      <c r="T100" s="65">
        <f t="shared" si="11"/>
        <v>0</v>
      </c>
      <c r="U100" s="3"/>
      <c r="V100" s="65">
        <f t="shared" si="12"/>
        <v>0</v>
      </c>
      <c r="W100" s="3"/>
      <c r="X100" s="65">
        <f t="shared" si="13"/>
        <v>0</v>
      </c>
      <c r="Y100" s="3"/>
      <c r="Z100" s="65">
        <f t="shared" si="14"/>
        <v>0</v>
      </c>
      <c r="AA100" s="3"/>
      <c r="AB100" s="65">
        <f t="shared" si="15"/>
        <v>0</v>
      </c>
    </row>
    <row r="101" spans="1:28" ht="12.75" customHeight="1">
      <c r="A101" s="116"/>
      <c r="B101" s="284" t="s">
        <v>102</v>
      </c>
      <c r="C101" s="285" t="s">
        <v>69</v>
      </c>
      <c r="D101" s="34">
        <f>+'21'!D101</f>
        <v>2</v>
      </c>
      <c r="E101" s="63">
        <f>+'21'!E101+'22'!E101+'23'!E101+'24'!E101+'25'!E101+'26'!E101+D...!E101</f>
        <v>0</v>
      </c>
      <c r="F101" s="63">
        <f>+'21'!F101+'22'!F101+'23'!F101+'24'!F101+'25'!F101+'26'!F101+D...!F101</f>
        <v>0</v>
      </c>
      <c r="G101" s="56">
        <f>+'21'!G101+'22'!G101+'23'!G101+'24'!G101+'25'!G101+'26'!G101+D...!G101</f>
        <v>0</v>
      </c>
      <c r="H101" s="57">
        <f>+'21'!H101+'22'!H101+'23'!H101+'24'!H101+'25'!H101+'26'!H101+D...!H101</f>
        <v>0</v>
      </c>
      <c r="I101" s="57">
        <f>+'21'!I101+'22'!I101+'23'!I101+'24'!I101+'25'!I101+'26'!I101+D...!I101</f>
        <v>0</v>
      </c>
      <c r="J101" s="57">
        <f>+'21'!J101+'22'!J101+'23'!J101+'24'!J101+'25'!J101+'26'!J101+D...!J101</f>
        <v>0</v>
      </c>
      <c r="K101" s="57">
        <f>+'21'!K101+'22'!K101+'23'!K101+'24'!K101+'25'!K101+'26'!K101+D...!K101</f>
        <v>0</v>
      </c>
      <c r="L101" s="57">
        <f>+'21'!L101+'22'!L101+'23'!L101+'24'!L101+'25'!L101+'26'!L101+D...!L101</f>
        <v>0</v>
      </c>
      <c r="M101" s="57">
        <f>+'21'!M101+'22'!M101+'23'!M101+'24'!M101+'25'!M101+'26'!M101+D...!M101</f>
        <v>0</v>
      </c>
      <c r="N101" s="58">
        <f t="shared" si="8"/>
        <v>0</v>
      </c>
      <c r="O101" s="64">
        <f t="shared" si="9"/>
        <v>2</v>
      </c>
      <c r="P101" s="300"/>
      <c r="Q101" s="3"/>
      <c r="R101" s="65">
        <f t="shared" si="10"/>
        <v>0</v>
      </c>
      <c r="S101" s="3"/>
      <c r="T101" s="65">
        <f t="shared" si="11"/>
        <v>0</v>
      </c>
      <c r="U101" s="3"/>
      <c r="V101" s="65">
        <f t="shared" si="12"/>
        <v>0</v>
      </c>
      <c r="W101" s="3"/>
      <c r="X101" s="65">
        <f t="shared" si="13"/>
        <v>0</v>
      </c>
      <c r="Y101" s="3"/>
      <c r="Z101" s="65">
        <f t="shared" si="14"/>
        <v>0</v>
      </c>
      <c r="AA101" s="3"/>
      <c r="AB101" s="65">
        <f t="shared" si="15"/>
        <v>0</v>
      </c>
    </row>
    <row r="102" spans="1:28" ht="12.75" customHeight="1">
      <c r="A102" s="116"/>
      <c r="B102" s="80" t="s">
        <v>158</v>
      </c>
      <c r="C102" s="285" t="s">
        <v>69</v>
      </c>
      <c r="D102" s="34">
        <f>+'21'!D102</f>
        <v>10.02</v>
      </c>
      <c r="E102" s="63">
        <f>+'21'!E102+'22'!E102+'23'!E102+'24'!E102+'25'!E102+'26'!E102+D...!E102</f>
        <v>0</v>
      </c>
      <c r="F102" s="63">
        <f>+'21'!F102+'22'!F102+'23'!F102+'24'!F102+'25'!F102+'26'!F102+D...!F102</f>
        <v>0</v>
      </c>
      <c r="G102" s="56">
        <f>+'21'!G102+'22'!G102+'23'!G102+'24'!G102+'25'!G102+'26'!G102+D...!G102</f>
        <v>0</v>
      </c>
      <c r="H102" s="57">
        <f>+'21'!H102+'22'!H102+'23'!H102+'24'!H102+'25'!H102+'26'!H102+D...!H102</f>
        <v>0</v>
      </c>
      <c r="I102" s="57">
        <f>+'21'!I102+'22'!I102+'23'!I102+'24'!I102+'25'!I102+'26'!I102+D...!I102</f>
        <v>0</v>
      </c>
      <c r="J102" s="57">
        <f>+'21'!J102+'22'!J102+'23'!J102+'24'!J102+'25'!J102+'26'!J102+D...!J102</f>
        <v>0</v>
      </c>
      <c r="K102" s="57">
        <f>+'21'!K102+'22'!K102+'23'!K102+'24'!K102+'25'!K102+'26'!K102+D...!K102</f>
        <v>0</v>
      </c>
      <c r="L102" s="57">
        <f>+'21'!L102+'22'!L102+'23'!L102+'24'!L102+'25'!L102+'26'!L102+D...!L102</f>
        <v>0</v>
      </c>
      <c r="M102" s="57">
        <f>+'21'!M102+'22'!M102+'23'!M102+'24'!M102+'25'!M102+'26'!M102+D...!M102</f>
        <v>0</v>
      </c>
      <c r="N102" s="58">
        <f t="shared" si="8"/>
        <v>0</v>
      </c>
      <c r="O102" s="64">
        <f t="shared" si="9"/>
        <v>10.02</v>
      </c>
      <c r="P102" s="300"/>
      <c r="Q102" s="3"/>
      <c r="R102" s="65">
        <f t="shared" si="10"/>
        <v>0</v>
      </c>
      <c r="S102" s="3"/>
      <c r="T102" s="65">
        <f t="shared" si="11"/>
        <v>0</v>
      </c>
      <c r="U102" s="3"/>
      <c r="V102" s="65">
        <f t="shared" si="12"/>
        <v>0</v>
      </c>
      <c r="W102" s="3"/>
      <c r="X102" s="65">
        <f t="shared" si="13"/>
        <v>0</v>
      </c>
      <c r="Y102" s="3"/>
      <c r="Z102" s="65">
        <f t="shared" si="14"/>
        <v>0</v>
      </c>
      <c r="AA102" s="3"/>
      <c r="AB102" s="65">
        <f t="shared" si="15"/>
        <v>0</v>
      </c>
    </row>
    <row r="103" spans="1:28" ht="12.75" customHeight="1">
      <c r="A103" s="116"/>
      <c r="B103" s="259" t="s">
        <v>165</v>
      </c>
      <c r="C103" s="285" t="s">
        <v>69</v>
      </c>
      <c r="D103" s="34">
        <f>+'21'!D103</f>
        <v>14</v>
      </c>
      <c r="E103" s="63">
        <f>+'21'!E103+'22'!E103+'23'!E103+'24'!E103+'25'!E103+'26'!E103+D...!E103</f>
        <v>0</v>
      </c>
      <c r="F103" s="63">
        <f>+'21'!F103+'22'!F103+'23'!F103+'24'!F103+'25'!F103+'26'!F103+D...!F103</f>
        <v>0</v>
      </c>
      <c r="G103" s="56">
        <f>+'21'!G103+'22'!G103+'23'!G103+'24'!G103+'25'!G103+'26'!G103+D...!G103</f>
        <v>0</v>
      </c>
      <c r="H103" s="57">
        <f>+'21'!H103+'22'!H103+'23'!H103+'24'!H103+'25'!H103+'26'!H103+D...!H103</f>
        <v>0</v>
      </c>
      <c r="I103" s="57">
        <f>+'21'!I103+'22'!I103+'23'!I103+'24'!I103+'25'!I103+'26'!I103+D...!I103</f>
        <v>0</v>
      </c>
      <c r="J103" s="57">
        <f>+'21'!J103+'22'!J103+'23'!J103+'24'!J103+'25'!J103+'26'!J103+D...!J103</f>
        <v>0</v>
      </c>
      <c r="K103" s="57">
        <f>+'21'!K103+'22'!K103+'23'!K103+'24'!K103+'25'!K103+'26'!K103+D...!K103</f>
        <v>0</v>
      </c>
      <c r="L103" s="57">
        <f>+'21'!L103+'22'!L103+'23'!L103+'24'!L103+'25'!L103+'26'!L103+D...!L103</f>
        <v>0</v>
      </c>
      <c r="M103" s="57">
        <f>+'21'!M103+'22'!M103+'23'!M103+'24'!M103+'25'!M103+'26'!M103+D...!M103</f>
        <v>0</v>
      </c>
      <c r="N103" s="58">
        <f t="shared" si="8"/>
        <v>0</v>
      </c>
      <c r="O103" s="64">
        <f t="shared" si="9"/>
        <v>14</v>
      </c>
      <c r="P103" s="300"/>
      <c r="Q103" s="3"/>
      <c r="R103" s="65">
        <f t="shared" si="10"/>
        <v>0</v>
      </c>
      <c r="S103" s="3"/>
      <c r="T103" s="65">
        <f t="shared" si="11"/>
        <v>0</v>
      </c>
      <c r="U103" s="3"/>
      <c r="V103" s="65">
        <f t="shared" si="12"/>
        <v>0</v>
      </c>
      <c r="W103" s="3"/>
      <c r="X103" s="65">
        <f t="shared" si="13"/>
        <v>0</v>
      </c>
      <c r="Y103" s="3"/>
      <c r="Z103" s="65">
        <f t="shared" si="14"/>
        <v>0</v>
      </c>
      <c r="AA103" s="3"/>
      <c r="AB103" s="65">
        <f t="shared" si="15"/>
        <v>0</v>
      </c>
    </row>
    <row r="104" spans="1:28" ht="12.75" customHeight="1">
      <c r="A104" s="116"/>
      <c r="B104" s="259" t="s">
        <v>182</v>
      </c>
      <c r="C104" s="285" t="s">
        <v>69</v>
      </c>
      <c r="D104" s="34">
        <f>+'21'!D104</f>
        <v>100</v>
      </c>
      <c r="E104" s="63">
        <f>+'21'!E104+'22'!E104+'23'!E104+'24'!E104+'25'!E104+'26'!E104+D...!E104</f>
        <v>0</v>
      </c>
      <c r="F104" s="63">
        <f>+'21'!F104+'22'!F104+'23'!F104+'24'!F104+'25'!F104+'26'!F104+D...!F104</f>
        <v>0</v>
      </c>
      <c r="G104" s="56">
        <f>+'21'!G104+'22'!G104+'23'!G104+'24'!G104+'25'!G104+'26'!G104+D...!G104</f>
        <v>0</v>
      </c>
      <c r="H104" s="57">
        <f>+'21'!H104+'22'!H104+'23'!H104+'24'!H104+'25'!H104+'26'!H104+D...!H104</f>
        <v>0</v>
      </c>
      <c r="I104" s="57">
        <f>+'21'!I104+'22'!I104+'23'!I104+'24'!I104+'25'!I104+'26'!I104+D...!I104</f>
        <v>0</v>
      </c>
      <c r="J104" s="57">
        <f>+'21'!J104+'22'!J104+'23'!J104+'24'!J104+'25'!J104+'26'!J104+D...!J104</f>
        <v>0</v>
      </c>
      <c r="K104" s="57">
        <f>+'21'!K104+'22'!K104+'23'!K104+'24'!K104+'25'!K104+'26'!K104+D...!K104</f>
        <v>0</v>
      </c>
      <c r="L104" s="57">
        <f>+'21'!L104+'22'!L104+'23'!L104+'24'!L104+'25'!L104+'26'!L104+D...!L104</f>
        <v>0</v>
      </c>
      <c r="M104" s="57">
        <f>+'21'!M104+'22'!M104+'23'!M104+'24'!M104+'25'!M104+'26'!M104+D...!M104</f>
        <v>0</v>
      </c>
      <c r="N104" s="58">
        <f t="shared" si="8"/>
        <v>0</v>
      </c>
      <c r="O104" s="64">
        <f t="shared" si="9"/>
        <v>100</v>
      </c>
      <c r="P104" s="300"/>
      <c r="Q104" s="3"/>
      <c r="R104" s="65">
        <f t="shared" si="10"/>
        <v>0</v>
      </c>
      <c r="S104" s="3"/>
      <c r="T104" s="65">
        <f t="shared" si="11"/>
        <v>0</v>
      </c>
      <c r="U104" s="3"/>
      <c r="V104" s="65">
        <f t="shared" si="12"/>
        <v>0</v>
      </c>
      <c r="W104" s="3"/>
      <c r="X104" s="65">
        <f t="shared" si="13"/>
        <v>0</v>
      </c>
      <c r="Y104" s="3"/>
      <c r="Z104" s="65">
        <f t="shared" si="14"/>
        <v>0</v>
      </c>
      <c r="AA104" s="3"/>
      <c r="AB104" s="65">
        <f t="shared" si="15"/>
        <v>0</v>
      </c>
    </row>
    <row r="105" spans="1:28" ht="12.75" customHeight="1">
      <c r="A105" s="116"/>
      <c r="B105" s="259" t="s">
        <v>183</v>
      </c>
      <c r="C105" s="285" t="s">
        <v>69</v>
      </c>
      <c r="D105" s="34">
        <f>+'21'!D105</f>
        <v>21</v>
      </c>
      <c r="E105" s="63">
        <f>+'21'!E105+'22'!E105+'23'!E105+'24'!E105+'25'!E105+'26'!E105+D...!E105</f>
        <v>0</v>
      </c>
      <c r="F105" s="63">
        <f>+'21'!F105+'22'!F105+'23'!F105+'24'!F105+'25'!F105+'26'!F105+D...!F105</f>
        <v>0</v>
      </c>
      <c r="G105" s="56">
        <f>+'21'!G105+'22'!G105+'23'!G105+'24'!G105+'25'!G105+'26'!G105+D...!G105</f>
        <v>0</v>
      </c>
      <c r="H105" s="57">
        <f>+'21'!H105+'22'!H105+'23'!H105+'24'!H105+'25'!H105+'26'!H105+D...!H105</f>
        <v>0</v>
      </c>
      <c r="I105" s="57">
        <f>+'21'!I105+'22'!I105+'23'!I105+'24'!I105+'25'!I105+'26'!I105+D...!I105</f>
        <v>0</v>
      </c>
      <c r="J105" s="57">
        <f>+'21'!J105+'22'!J105+'23'!J105+'24'!J105+'25'!J105+'26'!J105+D...!J105</f>
        <v>0</v>
      </c>
      <c r="K105" s="57">
        <f>+'21'!K105+'22'!K105+'23'!K105+'24'!K105+'25'!K105+'26'!K105+D...!K105</f>
        <v>0</v>
      </c>
      <c r="L105" s="57">
        <f>+'21'!L105+'22'!L105+'23'!L105+'24'!L105+'25'!L105+'26'!L105+D...!L105</f>
        <v>0</v>
      </c>
      <c r="M105" s="57">
        <f>+'21'!M105+'22'!M105+'23'!M105+'24'!M105+'25'!M105+'26'!M105+D...!M105</f>
        <v>0</v>
      </c>
      <c r="N105" s="58">
        <f t="shared" ref="N105:N107" si="16">SUM(H105:M105)</f>
        <v>0</v>
      </c>
      <c r="O105" s="64">
        <f t="shared" ref="O105:O107" si="17">+D105+G105-N105</f>
        <v>21</v>
      </c>
      <c r="P105" s="300"/>
      <c r="Q105" s="3"/>
      <c r="R105" s="65">
        <f t="shared" ref="R105:R107" si="18">+H105-Q105</f>
        <v>0</v>
      </c>
      <c r="S105" s="3"/>
      <c r="T105" s="65">
        <f t="shared" ref="T105:T107" si="19">+I105-S105</f>
        <v>0</v>
      </c>
      <c r="U105" s="3"/>
      <c r="V105" s="65">
        <f t="shared" ref="V105:V107" si="20">+J105-U105</f>
        <v>0</v>
      </c>
      <c r="W105" s="3"/>
      <c r="X105" s="65">
        <f t="shared" ref="X105:X107" si="21">+K105-W105</f>
        <v>0</v>
      </c>
      <c r="Y105" s="3"/>
      <c r="Z105" s="65">
        <f t="shared" ref="Z105:Z107" si="22">+L105-Y105</f>
        <v>0</v>
      </c>
      <c r="AA105" s="3"/>
      <c r="AB105" s="65">
        <f t="shared" ref="AB105:AB107" si="23">+M105-AA105</f>
        <v>0</v>
      </c>
    </row>
    <row r="106" spans="1:28" ht="12.75" customHeight="1">
      <c r="A106" s="116"/>
      <c r="B106" s="259"/>
      <c r="C106" s="285" t="s">
        <v>69</v>
      </c>
      <c r="D106" s="34">
        <f>+'21'!D106</f>
        <v>0</v>
      </c>
      <c r="E106" s="63">
        <f>+'21'!E106+'22'!E106+'23'!E106+'24'!E106+'25'!E106+'26'!E106+D...!E106</f>
        <v>0</v>
      </c>
      <c r="F106" s="63">
        <f>+'21'!F106+'22'!F106+'23'!F106+'24'!F106+'25'!F106+'26'!F106+D...!F106</f>
        <v>0</v>
      </c>
      <c r="G106" s="56">
        <f>+'21'!G106+'22'!G106+'23'!G106+'24'!G106+'25'!G106+'26'!G106+D...!G106</f>
        <v>0</v>
      </c>
      <c r="H106" s="57">
        <f>+'21'!H106+'22'!H106+'23'!H106+'24'!H106+'25'!H106+'26'!H106+D...!H106</f>
        <v>0</v>
      </c>
      <c r="I106" s="57">
        <f>+'21'!I106+'22'!I106+'23'!I106+'24'!I106+'25'!I106+'26'!I106+D...!I106</f>
        <v>0</v>
      </c>
      <c r="J106" s="57">
        <f>+'21'!J106+'22'!J106+'23'!J106+'24'!J106+'25'!J106+'26'!J106+D...!J106</f>
        <v>0</v>
      </c>
      <c r="K106" s="57">
        <f>+'21'!K106+'22'!K106+'23'!K106+'24'!K106+'25'!K106+'26'!K106+D...!K106</f>
        <v>0</v>
      </c>
      <c r="L106" s="57">
        <f>+'21'!L106+'22'!L106+'23'!L106+'24'!L106+'25'!L106+'26'!L106+D...!L106</f>
        <v>0</v>
      </c>
      <c r="M106" s="57">
        <f>+'21'!M106+'22'!M106+'23'!M106+'24'!M106+'25'!M106+'26'!M106+D...!M106</f>
        <v>0</v>
      </c>
      <c r="N106" s="58">
        <f t="shared" si="16"/>
        <v>0</v>
      </c>
      <c r="O106" s="64">
        <f t="shared" si="17"/>
        <v>0</v>
      </c>
      <c r="P106" s="300"/>
      <c r="Q106" s="3"/>
      <c r="R106" s="65">
        <f t="shared" si="18"/>
        <v>0</v>
      </c>
      <c r="S106" s="3"/>
      <c r="T106" s="65">
        <f t="shared" si="19"/>
        <v>0</v>
      </c>
      <c r="U106" s="3"/>
      <c r="V106" s="65">
        <f t="shared" si="20"/>
        <v>0</v>
      </c>
      <c r="W106" s="3"/>
      <c r="X106" s="65">
        <f t="shared" si="21"/>
        <v>0</v>
      </c>
      <c r="Y106" s="3"/>
      <c r="Z106" s="65">
        <f t="shared" si="22"/>
        <v>0</v>
      </c>
      <c r="AA106" s="3"/>
      <c r="AB106" s="65">
        <f t="shared" si="23"/>
        <v>0</v>
      </c>
    </row>
    <row r="107" spans="1:28" ht="12.75" customHeight="1">
      <c r="A107" s="116"/>
      <c r="B107" s="259"/>
      <c r="C107" s="285" t="s">
        <v>69</v>
      </c>
      <c r="D107" s="34">
        <f>+'21'!D107</f>
        <v>0</v>
      </c>
      <c r="E107" s="63">
        <f>+'21'!E107+'22'!E107+'23'!E107+'24'!E107+'25'!E107+'26'!E107+D...!E107</f>
        <v>0</v>
      </c>
      <c r="F107" s="63">
        <f>+'21'!F107+'22'!F107+'23'!F107+'24'!F107+'25'!F107+'26'!F107+D...!F107</f>
        <v>0</v>
      </c>
      <c r="G107" s="56">
        <f>+'21'!G107+'22'!G107+'23'!G107+'24'!G107+'25'!G107+'26'!G107+D...!G107</f>
        <v>0</v>
      </c>
      <c r="H107" s="57">
        <f>+'21'!H107+'22'!H107+'23'!H107+'24'!H107+'25'!H107+'26'!H107+D...!H107</f>
        <v>0</v>
      </c>
      <c r="I107" s="57">
        <f>+'21'!I107+'22'!I107+'23'!I107+'24'!I107+'25'!I107+'26'!I107+D...!I107</f>
        <v>0</v>
      </c>
      <c r="J107" s="57">
        <f>+'21'!J107+'22'!J107+'23'!J107+'24'!J107+'25'!J107+'26'!J107+D...!J107</f>
        <v>0</v>
      </c>
      <c r="K107" s="57">
        <f>+'21'!K107+'22'!K107+'23'!K107+'24'!K107+'25'!K107+'26'!K107+D...!K107</f>
        <v>0</v>
      </c>
      <c r="L107" s="57">
        <f>+'21'!L107+'22'!L107+'23'!L107+'24'!L107+'25'!L107+'26'!L107+D...!L107</f>
        <v>0</v>
      </c>
      <c r="M107" s="57">
        <f>+'21'!M107+'22'!M107+'23'!M107+'24'!M107+'25'!M107+'26'!M107+D...!M107</f>
        <v>0</v>
      </c>
      <c r="N107" s="58">
        <f t="shared" si="16"/>
        <v>0</v>
      </c>
      <c r="O107" s="64">
        <f t="shared" si="17"/>
        <v>0</v>
      </c>
      <c r="P107" s="300"/>
      <c r="Q107" s="3"/>
      <c r="R107" s="65">
        <f t="shared" si="18"/>
        <v>0</v>
      </c>
      <c r="S107" s="3"/>
      <c r="T107" s="65">
        <f t="shared" si="19"/>
        <v>0</v>
      </c>
      <c r="U107" s="3"/>
      <c r="V107" s="65">
        <f t="shared" si="20"/>
        <v>0</v>
      </c>
      <c r="W107" s="3"/>
      <c r="X107" s="65">
        <f t="shared" si="21"/>
        <v>0</v>
      </c>
      <c r="Y107" s="3"/>
      <c r="Z107" s="65">
        <f t="shared" si="22"/>
        <v>0</v>
      </c>
      <c r="AA107" s="3"/>
      <c r="AB107" s="65">
        <f t="shared" si="23"/>
        <v>0</v>
      </c>
    </row>
    <row r="108" spans="1:28" ht="12.75" customHeight="1">
      <c r="A108" s="116"/>
      <c r="B108" s="282" t="s">
        <v>40</v>
      </c>
      <c r="C108" s="275"/>
      <c r="D108" s="29"/>
      <c r="E108" s="29"/>
      <c r="F108" s="29"/>
      <c r="G108" s="29"/>
      <c r="H108" s="30"/>
      <c r="I108" s="30"/>
      <c r="J108" s="31"/>
      <c r="K108" s="32"/>
      <c r="L108" s="32"/>
      <c r="M108" s="32"/>
      <c r="N108" s="32"/>
      <c r="O108" s="60">
        <f t="shared" si="9"/>
        <v>0</v>
      </c>
      <c r="P108" s="300"/>
      <c r="Q108" s="122"/>
      <c r="R108" s="61"/>
      <c r="S108" s="122"/>
      <c r="T108" s="61"/>
      <c r="U108" s="123"/>
      <c r="V108" s="62"/>
      <c r="W108" s="123"/>
      <c r="X108" s="62"/>
      <c r="Y108" s="123"/>
      <c r="Z108" s="62"/>
      <c r="AA108" s="123"/>
      <c r="AB108" s="62"/>
    </row>
    <row r="109" spans="1:28" ht="12.75" customHeight="1">
      <c r="A109" s="116"/>
      <c r="B109" s="286" t="s">
        <v>34</v>
      </c>
      <c r="C109" s="287" t="s">
        <v>105</v>
      </c>
      <c r="D109" s="34">
        <f>+'21'!D109</f>
        <v>1500</v>
      </c>
      <c r="E109" s="63">
        <f>+'21'!E109+'22'!E109+'23'!E109+'24'!E109+'25'!E109+'26'!E109+D...!E109</f>
        <v>0</v>
      </c>
      <c r="F109" s="63">
        <f>+'21'!F109+'22'!F109+'23'!F109+'24'!F109+'25'!F109+'26'!F109+D...!F109</f>
        <v>0</v>
      </c>
      <c r="G109" s="56">
        <f>+'21'!G109+'22'!G109+'23'!G109+'24'!G109+'25'!G109+'26'!G109+D...!G109</f>
        <v>0</v>
      </c>
      <c r="H109" s="57">
        <f>+'21'!H109+'22'!H109+'23'!H109+'24'!H109+'25'!H109+'26'!H109+D...!H109</f>
        <v>0</v>
      </c>
      <c r="I109" s="57">
        <f>+'21'!I109+'22'!I109+'23'!I109+'24'!I109+'25'!I109+'26'!I109+D...!I109</f>
        <v>0</v>
      </c>
      <c r="J109" s="57">
        <f>+'21'!J109+'22'!J109+'23'!J109+'24'!J109+'25'!J109+'26'!J109+D...!J109</f>
        <v>0</v>
      </c>
      <c r="K109" s="57">
        <f>+'21'!K109+'22'!K109+'23'!K109+'24'!K109+'25'!K109+'26'!K109+D...!K109</f>
        <v>0</v>
      </c>
      <c r="L109" s="57">
        <f>+'21'!L109+'22'!L109+'23'!L109+'24'!L109+'25'!L109+'26'!L109+D...!L109</f>
        <v>0</v>
      </c>
      <c r="M109" s="57">
        <f>+'21'!M109+'22'!M109+'23'!M109+'24'!M109+'25'!M109+'26'!M109+D...!M109</f>
        <v>0</v>
      </c>
      <c r="N109" s="58">
        <f t="shared" si="8"/>
        <v>0</v>
      </c>
      <c r="O109" s="64">
        <f t="shared" si="9"/>
        <v>1500</v>
      </c>
      <c r="P109" s="300"/>
      <c r="Q109" s="3"/>
      <c r="R109" s="65">
        <f t="shared" si="10"/>
        <v>0</v>
      </c>
      <c r="S109" s="3"/>
      <c r="T109" s="65">
        <f t="shared" si="11"/>
        <v>0</v>
      </c>
      <c r="U109" s="3"/>
      <c r="V109" s="65">
        <f t="shared" si="12"/>
        <v>0</v>
      </c>
      <c r="W109" s="3"/>
      <c r="X109" s="65">
        <f t="shared" si="13"/>
        <v>0</v>
      </c>
      <c r="Y109" s="3"/>
      <c r="Z109" s="65">
        <f t="shared" si="14"/>
        <v>0</v>
      </c>
      <c r="AA109" s="3"/>
      <c r="AB109" s="65">
        <f t="shared" si="15"/>
        <v>0</v>
      </c>
    </row>
    <row r="110" spans="1:28" ht="12.75" customHeight="1">
      <c r="A110" s="116"/>
      <c r="B110" s="288" t="s">
        <v>141</v>
      </c>
      <c r="C110" s="287" t="s">
        <v>105</v>
      </c>
      <c r="D110" s="34">
        <f>+'21'!D110</f>
        <v>8000</v>
      </c>
      <c r="E110" s="63">
        <f>+'21'!E110+'22'!E110+'23'!E110+'24'!E110+'25'!E110+'26'!E110+D...!E110</f>
        <v>0</v>
      </c>
      <c r="F110" s="63">
        <f>+'21'!F110+'22'!F110+'23'!F110+'24'!F110+'25'!F110+'26'!F110+D...!F110</f>
        <v>0</v>
      </c>
      <c r="G110" s="56">
        <f>+'21'!G110+'22'!G110+'23'!G110+'24'!G110+'25'!G110+'26'!G110+D...!G110</f>
        <v>0</v>
      </c>
      <c r="H110" s="57">
        <f>+'21'!H110+'22'!H110+'23'!H110+'24'!H110+'25'!H110+'26'!H110+D...!H110</f>
        <v>0</v>
      </c>
      <c r="I110" s="57">
        <f>+'21'!I110+'22'!I110+'23'!I110+'24'!I110+'25'!I110+'26'!I110+D...!I110</f>
        <v>0</v>
      </c>
      <c r="J110" s="57">
        <f>+'21'!J110+'22'!J110+'23'!J110+'24'!J110+'25'!J110+'26'!J110+D...!J110</f>
        <v>0</v>
      </c>
      <c r="K110" s="57">
        <f>+'21'!K110+'22'!K110+'23'!K110+'24'!K110+'25'!K110+'26'!K110+D...!K110</f>
        <v>0</v>
      </c>
      <c r="L110" s="57">
        <f>+'21'!L110+'22'!L110+'23'!L110+'24'!L110+'25'!L110+'26'!L110+D...!L110</f>
        <v>0</v>
      </c>
      <c r="M110" s="57">
        <f>+'21'!M110+'22'!M110+'23'!M110+'24'!M110+'25'!M110+'26'!M110+D...!M110</f>
        <v>0</v>
      </c>
      <c r="N110" s="58">
        <f t="shared" si="8"/>
        <v>0</v>
      </c>
      <c r="O110" s="64">
        <f t="shared" si="9"/>
        <v>8000</v>
      </c>
      <c r="P110" s="300"/>
      <c r="Q110" s="3"/>
      <c r="R110" s="65">
        <f t="shared" si="10"/>
        <v>0</v>
      </c>
      <c r="S110" s="3"/>
      <c r="T110" s="65">
        <f t="shared" si="11"/>
        <v>0</v>
      </c>
      <c r="U110" s="3"/>
      <c r="V110" s="65">
        <f t="shared" si="12"/>
        <v>0</v>
      </c>
      <c r="W110" s="3"/>
      <c r="X110" s="65">
        <f t="shared" si="13"/>
        <v>0</v>
      </c>
      <c r="Y110" s="3"/>
      <c r="Z110" s="65">
        <f t="shared" si="14"/>
        <v>0</v>
      </c>
      <c r="AA110" s="3"/>
      <c r="AB110" s="65">
        <f t="shared" si="15"/>
        <v>0</v>
      </c>
    </row>
    <row r="111" spans="1:28" ht="12.75" customHeight="1">
      <c r="A111" s="116"/>
      <c r="B111" s="288" t="s">
        <v>36</v>
      </c>
      <c r="C111" s="287" t="s">
        <v>105</v>
      </c>
      <c r="D111" s="34">
        <f>+'21'!D111</f>
        <v>55700</v>
      </c>
      <c r="E111" s="63">
        <f>+'21'!E111+'22'!E111+'23'!E111+'24'!E111+'25'!E111+'26'!E111+D...!E111</f>
        <v>0</v>
      </c>
      <c r="F111" s="63">
        <f>+'21'!F111+'22'!F111+'23'!F111+'24'!F111+'25'!F111+'26'!F111+D...!F111</f>
        <v>0</v>
      </c>
      <c r="G111" s="56">
        <f>+'21'!G111+'22'!G111+'23'!G111+'24'!G111+'25'!G111+'26'!G111+D...!G111</f>
        <v>0</v>
      </c>
      <c r="H111" s="57">
        <f>+'21'!H111+'22'!H111+'23'!H111+'24'!H111+'25'!H111+'26'!H111+D...!H111</f>
        <v>0</v>
      </c>
      <c r="I111" s="57">
        <f>+'21'!I111+'22'!I111+'23'!I111+'24'!I111+'25'!I111+'26'!I111+D...!I111</f>
        <v>0</v>
      </c>
      <c r="J111" s="57">
        <f>+'21'!J111+'22'!J111+'23'!J111+'24'!J111+'25'!J111+'26'!J111+D...!J111</f>
        <v>0</v>
      </c>
      <c r="K111" s="57">
        <f>+'21'!K111+'22'!K111+'23'!K111+'24'!K111+'25'!K111+'26'!K111+D...!K111</f>
        <v>0</v>
      </c>
      <c r="L111" s="57">
        <f>+'21'!L111+'22'!L111+'23'!L111+'24'!L111+'25'!L111+'26'!L111+D...!L111</f>
        <v>0</v>
      </c>
      <c r="M111" s="57">
        <f>+'21'!M111+'22'!M111+'23'!M111+'24'!M111+'25'!M111+'26'!M111+D...!M111</f>
        <v>0</v>
      </c>
      <c r="N111" s="58">
        <f t="shared" si="8"/>
        <v>0</v>
      </c>
      <c r="O111" s="64">
        <f t="shared" si="9"/>
        <v>55700</v>
      </c>
      <c r="P111" s="300"/>
      <c r="Q111" s="3"/>
      <c r="R111" s="65">
        <f t="shared" si="10"/>
        <v>0</v>
      </c>
      <c r="S111" s="3"/>
      <c r="T111" s="65">
        <f t="shared" si="11"/>
        <v>0</v>
      </c>
      <c r="U111" s="3"/>
      <c r="V111" s="65">
        <f t="shared" si="12"/>
        <v>0</v>
      </c>
      <c r="W111" s="3"/>
      <c r="X111" s="65">
        <f t="shared" si="13"/>
        <v>0</v>
      </c>
      <c r="Y111" s="3"/>
      <c r="Z111" s="65">
        <f t="shared" si="14"/>
        <v>0</v>
      </c>
      <c r="AA111" s="3"/>
      <c r="AB111" s="65">
        <f t="shared" si="15"/>
        <v>0</v>
      </c>
    </row>
    <row r="112" spans="1:28" ht="12.75" customHeight="1">
      <c r="A112" s="116"/>
      <c r="B112" s="288" t="s">
        <v>37</v>
      </c>
      <c r="C112" s="287" t="s">
        <v>105</v>
      </c>
      <c r="D112" s="34">
        <f>+'21'!D112</f>
        <v>3130</v>
      </c>
      <c r="E112" s="63">
        <f>+'21'!E112+'22'!E112+'23'!E112+'24'!E112+'25'!E112+'26'!E112+D...!E112</f>
        <v>0</v>
      </c>
      <c r="F112" s="63">
        <f>+'21'!F112+'22'!F112+'23'!F112+'24'!F112+'25'!F112+'26'!F112+D...!F112</f>
        <v>0</v>
      </c>
      <c r="G112" s="56">
        <f>+'21'!G112+'22'!G112+'23'!G112+'24'!G112+'25'!G112+'26'!G112+D...!G112</f>
        <v>0</v>
      </c>
      <c r="H112" s="57">
        <f>+'21'!H112+'22'!H112+'23'!H112+'24'!H112+'25'!H112+'26'!H112+D...!H112</f>
        <v>0</v>
      </c>
      <c r="I112" s="57">
        <f>+'21'!I112+'22'!I112+'23'!I112+'24'!I112+'25'!I112+'26'!I112+D...!I112</f>
        <v>0</v>
      </c>
      <c r="J112" s="57">
        <f>+'21'!J112+'22'!J112+'23'!J112+'24'!J112+'25'!J112+'26'!J112+D...!J112</f>
        <v>0</v>
      </c>
      <c r="K112" s="57">
        <f>+'21'!K112+'22'!K112+'23'!K112+'24'!K112+'25'!K112+'26'!K112+D...!K112</f>
        <v>0</v>
      </c>
      <c r="L112" s="57">
        <f>+'21'!L112+'22'!L112+'23'!L112+'24'!L112+'25'!L112+'26'!L112+D...!L112</f>
        <v>0</v>
      </c>
      <c r="M112" s="57">
        <f>+'21'!M112+'22'!M112+'23'!M112+'24'!M112+'25'!M112+'26'!M112+D...!M112</f>
        <v>0</v>
      </c>
      <c r="N112" s="58">
        <f t="shared" si="8"/>
        <v>0</v>
      </c>
      <c r="O112" s="64">
        <f t="shared" si="9"/>
        <v>3130</v>
      </c>
      <c r="P112" s="300"/>
      <c r="Q112" s="3"/>
      <c r="R112" s="65">
        <f t="shared" si="10"/>
        <v>0</v>
      </c>
      <c r="S112" s="3"/>
      <c r="T112" s="65">
        <f t="shared" si="11"/>
        <v>0</v>
      </c>
      <c r="U112" s="3"/>
      <c r="V112" s="65">
        <f t="shared" si="12"/>
        <v>0</v>
      </c>
      <c r="W112" s="3"/>
      <c r="X112" s="65">
        <f t="shared" si="13"/>
        <v>0</v>
      </c>
      <c r="Y112" s="3"/>
      <c r="Z112" s="65">
        <f t="shared" si="14"/>
        <v>0</v>
      </c>
      <c r="AA112" s="3"/>
      <c r="AB112" s="65">
        <f t="shared" si="15"/>
        <v>0</v>
      </c>
    </row>
    <row r="113" spans="1:28" ht="12.75" customHeight="1">
      <c r="A113" s="116"/>
      <c r="B113" s="288" t="s">
        <v>38</v>
      </c>
      <c r="C113" s="287" t="s">
        <v>105</v>
      </c>
      <c r="D113" s="34">
        <f>+'21'!D113</f>
        <v>3000</v>
      </c>
      <c r="E113" s="63">
        <f>+'21'!E113+'22'!E113+'23'!E113+'24'!E113+'25'!E113+'26'!E113+D...!E113</f>
        <v>0</v>
      </c>
      <c r="F113" s="63">
        <f>+'21'!F113+'22'!F113+'23'!F113+'24'!F113+'25'!F113+'26'!F113+D...!F113</f>
        <v>0</v>
      </c>
      <c r="G113" s="56">
        <f>+'21'!G113+'22'!G113+'23'!G113+'24'!G113+'25'!G113+'26'!G113+D...!G113</f>
        <v>0</v>
      </c>
      <c r="H113" s="57">
        <f>+'21'!H113+'22'!H113+'23'!H113+'24'!H113+'25'!H113+'26'!H113+D...!H113</f>
        <v>0</v>
      </c>
      <c r="I113" s="57">
        <f>+'21'!I113+'22'!I113+'23'!I113+'24'!I113+'25'!I113+'26'!I113+D...!I113</f>
        <v>0</v>
      </c>
      <c r="J113" s="57">
        <f>+'21'!J113+'22'!J113+'23'!J113+'24'!J113+'25'!J113+'26'!J113+D...!J113</f>
        <v>0</v>
      </c>
      <c r="K113" s="57">
        <f>+'21'!K113+'22'!K113+'23'!K113+'24'!K113+'25'!K113+'26'!K113+D...!K113</f>
        <v>0</v>
      </c>
      <c r="L113" s="57">
        <f>+'21'!L113+'22'!L113+'23'!L113+'24'!L113+'25'!L113+'26'!L113+D...!L113</f>
        <v>0</v>
      </c>
      <c r="M113" s="57">
        <f>+'21'!M113+'22'!M113+'23'!M113+'24'!M113+'25'!M113+'26'!M113+D...!M113</f>
        <v>0</v>
      </c>
      <c r="N113" s="58">
        <f t="shared" si="8"/>
        <v>0</v>
      </c>
      <c r="O113" s="64">
        <f t="shared" si="9"/>
        <v>3000</v>
      </c>
      <c r="P113" s="300"/>
      <c r="Q113" s="3"/>
      <c r="R113" s="65">
        <f t="shared" si="10"/>
        <v>0</v>
      </c>
      <c r="S113" s="3"/>
      <c r="T113" s="65">
        <f t="shared" si="11"/>
        <v>0</v>
      </c>
      <c r="U113" s="3"/>
      <c r="V113" s="65">
        <f t="shared" si="12"/>
        <v>0</v>
      </c>
      <c r="W113" s="3"/>
      <c r="X113" s="65">
        <f t="shared" si="13"/>
        <v>0</v>
      </c>
      <c r="Y113" s="3"/>
      <c r="Z113" s="65">
        <f t="shared" si="14"/>
        <v>0</v>
      </c>
      <c r="AA113" s="3"/>
      <c r="AB113" s="65">
        <f t="shared" si="15"/>
        <v>0</v>
      </c>
    </row>
    <row r="114" spans="1:28" ht="12.75" customHeight="1">
      <c r="A114" s="116"/>
      <c r="B114" s="288" t="s">
        <v>39</v>
      </c>
      <c r="C114" s="287" t="s">
        <v>105</v>
      </c>
      <c r="D114" s="34">
        <f>+'21'!D114</f>
        <v>2000</v>
      </c>
      <c r="E114" s="63">
        <f>+'21'!E114+'22'!E114+'23'!E114+'24'!E114+'25'!E114+'26'!E114+D...!E114</f>
        <v>0</v>
      </c>
      <c r="F114" s="63">
        <f>+'21'!F114+'22'!F114+'23'!F114+'24'!F114+'25'!F114+'26'!F114+D...!F114</f>
        <v>0</v>
      </c>
      <c r="G114" s="56">
        <f>+'21'!G114+'22'!G114+'23'!G114+'24'!G114+'25'!G114+'26'!G114+D...!G114</f>
        <v>0</v>
      </c>
      <c r="H114" s="57">
        <f>+'21'!H114+'22'!H114+'23'!H114+'24'!H114+'25'!H114+'26'!H114+D...!H114</f>
        <v>0</v>
      </c>
      <c r="I114" s="57">
        <f>+'21'!I114+'22'!I114+'23'!I114+'24'!I114+'25'!I114+'26'!I114+D...!I114</f>
        <v>0</v>
      </c>
      <c r="J114" s="57">
        <f>+'21'!J114+'22'!J114+'23'!J114+'24'!J114+'25'!J114+'26'!J114+D...!J114</f>
        <v>0</v>
      </c>
      <c r="K114" s="57">
        <f>+'21'!K114+'22'!K114+'23'!K114+'24'!K114+'25'!K114+'26'!K114+D...!K114</f>
        <v>0</v>
      </c>
      <c r="L114" s="57">
        <f>+'21'!L114+'22'!L114+'23'!L114+'24'!L114+'25'!L114+'26'!L114+D...!L114</f>
        <v>0</v>
      </c>
      <c r="M114" s="57">
        <f>+'21'!M114+'22'!M114+'23'!M114+'24'!M114+'25'!M114+'26'!M114+D...!M114</f>
        <v>0</v>
      </c>
      <c r="N114" s="58">
        <f t="shared" si="8"/>
        <v>0</v>
      </c>
      <c r="O114" s="64">
        <f t="shared" si="9"/>
        <v>2000</v>
      </c>
      <c r="P114" s="300"/>
      <c r="Q114" s="3"/>
      <c r="R114" s="65">
        <f t="shared" si="10"/>
        <v>0</v>
      </c>
      <c r="S114" s="3"/>
      <c r="T114" s="65">
        <f t="shared" si="11"/>
        <v>0</v>
      </c>
      <c r="U114" s="3"/>
      <c r="V114" s="65">
        <f t="shared" si="12"/>
        <v>0</v>
      </c>
      <c r="W114" s="3"/>
      <c r="X114" s="65">
        <f t="shared" si="13"/>
        <v>0</v>
      </c>
      <c r="Y114" s="3"/>
      <c r="Z114" s="65">
        <f t="shared" si="14"/>
        <v>0</v>
      </c>
      <c r="AA114" s="3"/>
      <c r="AB114" s="65">
        <f t="shared" si="15"/>
        <v>0</v>
      </c>
    </row>
    <row r="115" spans="1:28" ht="12.75" customHeight="1">
      <c r="A115" s="116"/>
      <c r="B115" s="288" t="s">
        <v>41</v>
      </c>
      <c r="C115" s="287" t="s">
        <v>105</v>
      </c>
      <c r="D115" s="34">
        <f>+'21'!D115</f>
        <v>5518</v>
      </c>
      <c r="E115" s="63">
        <f>+'21'!E115+'22'!E115+'23'!E115+'24'!E115+'25'!E115+'26'!E115+D...!E115</f>
        <v>0</v>
      </c>
      <c r="F115" s="63">
        <f>+'21'!F115+'22'!F115+'23'!F115+'24'!F115+'25'!F115+'26'!F115+D...!F115</f>
        <v>0</v>
      </c>
      <c r="G115" s="56">
        <f>+'21'!G115+'22'!G115+'23'!G115+'24'!G115+'25'!G115+'26'!G115+D...!G115</f>
        <v>0</v>
      </c>
      <c r="H115" s="57">
        <f>+'21'!H115+'22'!H115+'23'!H115+'24'!H115+'25'!H115+'26'!H115+D...!H115</f>
        <v>0</v>
      </c>
      <c r="I115" s="57">
        <f>+'21'!I115+'22'!I115+'23'!I115+'24'!I115+'25'!I115+'26'!I115+D...!I115</f>
        <v>0</v>
      </c>
      <c r="J115" s="57">
        <f>+'21'!J115+'22'!J115+'23'!J115+'24'!J115+'25'!J115+'26'!J115+D...!J115</f>
        <v>0</v>
      </c>
      <c r="K115" s="57">
        <f>+'21'!K115+'22'!K115+'23'!K115+'24'!K115+'25'!K115+'26'!K115+D...!K115</f>
        <v>0</v>
      </c>
      <c r="L115" s="57">
        <f>+'21'!L115+'22'!L115+'23'!L115+'24'!L115+'25'!L115+'26'!L115+D...!L115</f>
        <v>0</v>
      </c>
      <c r="M115" s="57">
        <f>+'21'!M115+'22'!M115+'23'!M115+'24'!M115+'25'!M115+'26'!M115+D...!M115</f>
        <v>0</v>
      </c>
      <c r="N115" s="58">
        <f t="shared" si="8"/>
        <v>0</v>
      </c>
      <c r="O115" s="64">
        <f t="shared" si="9"/>
        <v>5518</v>
      </c>
      <c r="P115" s="300"/>
      <c r="Q115" s="3"/>
      <c r="R115" s="65">
        <f t="shared" si="10"/>
        <v>0</v>
      </c>
      <c r="S115" s="3"/>
      <c r="T115" s="65">
        <f t="shared" si="11"/>
        <v>0</v>
      </c>
      <c r="U115" s="3"/>
      <c r="V115" s="65">
        <f t="shared" si="12"/>
        <v>0</v>
      </c>
      <c r="W115" s="3"/>
      <c r="X115" s="65">
        <f t="shared" si="13"/>
        <v>0</v>
      </c>
      <c r="Y115" s="3"/>
      <c r="Z115" s="65">
        <f t="shared" si="14"/>
        <v>0</v>
      </c>
      <c r="AA115" s="3"/>
      <c r="AB115" s="65">
        <f t="shared" si="15"/>
        <v>0</v>
      </c>
    </row>
    <row r="116" spans="1:28" ht="12.75" customHeight="1">
      <c r="A116" s="116"/>
      <c r="B116" s="288" t="s">
        <v>42</v>
      </c>
      <c r="C116" s="287" t="s">
        <v>105</v>
      </c>
      <c r="D116" s="34">
        <f>+'21'!D116</f>
        <v>31568</v>
      </c>
      <c r="E116" s="63">
        <f>+'21'!E116+'22'!E116+'23'!E116+'24'!E116+'25'!E116+'26'!E116+D...!E116</f>
        <v>0</v>
      </c>
      <c r="F116" s="63">
        <f>+'21'!F116+'22'!F116+'23'!F116+'24'!F116+'25'!F116+'26'!F116+D...!F116</f>
        <v>0</v>
      </c>
      <c r="G116" s="56">
        <f>+'21'!G116+'22'!G116+'23'!G116+'24'!G116+'25'!G116+'26'!G116+D...!G116</f>
        <v>0</v>
      </c>
      <c r="H116" s="57">
        <f>+'21'!H116+'22'!H116+'23'!H116+'24'!H116+'25'!H116+'26'!H116+D...!H116</f>
        <v>0</v>
      </c>
      <c r="I116" s="57">
        <f>+'21'!I116+'22'!I116+'23'!I116+'24'!I116+'25'!I116+'26'!I116+D...!I116</f>
        <v>0</v>
      </c>
      <c r="J116" s="57">
        <f>+'21'!J116+'22'!J116+'23'!J116+'24'!J116+'25'!J116+'26'!J116+D...!J116</f>
        <v>0</v>
      </c>
      <c r="K116" s="57">
        <f>+'21'!K116+'22'!K116+'23'!K116+'24'!K116+'25'!K116+'26'!K116+D...!K116</f>
        <v>0</v>
      </c>
      <c r="L116" s="57">
        <f>+'21'!L116+'22'!L116+'23'!L116+'24'!L116+'25'!L116+'26'!L116+D...!L116</f>
        <v>0</v>
      </c>
      <c r="M116" s="57">
        <f>+'21'!M116+'22'!M116+'23'!M116+'24'!M116+'25'!M116+'26'!M116+D...!M116</f>
        <v>0</v>
      </c>
      <c r="N116" s="58">
        <f t="shared" si="8"/>
        <v>0</v>
      </c>
      <c r="O116" s="64">
        <f t="shared" si="9"/>
        <v>31568</v>
      </c>
      <c r="P116" s="300"/>
      <c r="Q116" s="3"/>
      <c r="R116" s="65">
        <f t="shared" si="10"/>
        <v>0</v>
      </c>
      <c r="S116" s="3"/>
      <c r="T116" s="65">
        <f t="shared" si="11"/>
        <v>0</v>
      </c>
      <c r="U116" s="3"/>
      <c r="V116" s="65">
        <f t="shared" si="12"/>
        <v>0</v>
      </c>
      <c r="W116" s="3"/>
      <c r="X116" s="65">
        <f t="shared" si="13"/>
        <v>0</v>
      </c>
      <c r="Y116" s="3"/>
      <c r="Z116" s="65">
        <f t="shared" si="14"/>
        <v>0</v>
      </c>
      <c r="AA116" s="3"/>
      <c r="AB116" s="65">
        <f t="shared" si="15"/>
        <v>0</v>
      </c>
    </row>
    <row r="117" spans="1:28" ht="12.75" customHeight="1">
      <c r="A117" s="116"/>
      <c r="B117" s="288" t="s">
        <v>108</v>
      </c>
      <c r="C117" s="287" t="s">
        <v>105</v>
      </c>
      <c r="D117" s="34">
        <f>+'21'!D117</f>
        <v>2956</v>
      </c>
      <c r="E117" s="63">
        <f>+'21'!E117+'22'!E117+'23'!E117+'24'!E117+'25'!E117+'26'!E117+D...!E117</f>
        <v>0</v>
      </c>
      <c r="F117" s="63">
        <f>+'21'!F117+'22'!F117+'23'!F117+'24'!F117+'25'!F117+'26'!F117+D...!F117</f>
        <v>0</v>
      </c>
      <c r="G117" s="56">
        <f>+'21'!G117+'22'!G117+'23'!G117+'24'!G117+'25'!G117+'26'!G117+D...!G117</f>
        <v>0</v>
      </c>
      <c r="H117" s="57">
        <f>+'21'!H117+'22'!H117+'23'!H117+'24'!H117+'25'!H117+'26'!H117+D...!H117</f>
        <v>0</v>
      </c>
      <c r="I117" s="57">
        <f>+'21'!I117+'22'!I117+'23'!I117+'24'!I117+'25'!I117+'26'!I117+D...!I117</f>
        <v>0</v>
      </c>
      <c r="J117" s="57">
        <f>+'21'!J117+'22'!J117+'23'!J117+'24'!J117+'25'!J117+'26'!J117+D...!J117</f>
        <v>0</v>
      </c>
      <c r="K117" s="57">
        <f>+'21'!K117+'22'!K117+'23'!K117+'24'!K117+'25'!K117+'26'!K117+D...!K117</f>
        <v>0</v>
      </c>
      <c r="L117" s="57">
        <f>+'21'!L117+'22'!L117+'23'!L117+'24'!L117+'25'!L117+'26'!L117+D...!L117</f>
        <v>0</v>
      </c>
      <c r="M117" s="57">
        <f>+'21'!M117+'22'!M117+'23'!M117+'24'!M117+'25'!M117+'26'!M117+D...!M117</f>
        <v>0</v>
      </c>
      <c r="N117" s="58">
        <f t="shared" si="8"/>
        <v>0</v>
      </c>
      <c r="O117" s="64">
        <f t="shared" si="9"/>
        <v>2956</v>
      </c>
      <c r="P117" s="300"/>
      <c r="Q117" s="3"/>
      <c r="R117" s="65">
        <f t="shared" si="10"/>
        <v>0</v>
      </c>
      <c r="S117" s="3"/>
      <c r="T117" s="65">
        <f t="shared" si="11"/>
        <v>0</v>
      </c>
      <c r="U117" s="3"/>
      <c r="V117" s="65">
        <f t="shared" si="12"/>
        <v>0</v>
      </c>
      <c r="W117" s="3"/>
      <c r="X117" s="65">
        <f t="shared" si="13"/>
        <v>0</v>
      </c>
      <c r="Y117" s="3"/>
      <c r="Z117" s="65">
        <f t="shared" si="14"/>
        <v>0</v>
      </c>
      <c r="AA117" s="3"/>
      <c r="AB117" s="65">
        <f t="shared" si="15"/>
        <v>0</v>
      </c>
    </row>
    <row r="118" spans="1:28" ht="12.75" customHeight="1">
      <c r="A118" s="116"/>
      <c r="B118" s="289" t="s">
        <v>130</v>
      </c>
      <c r="C118" s="287" t="s">
        <v>105</v>
      </c>
      <c r="D118" s="34">
        <f>+'21'!D118</f>
        <v>0</v>
      </c>
      <c r="E118" s="63">
        <f>+'21'!E118+'22'!E118+'23'!E118+'24'!E118+'25'!E118+'26'!E118+D...!E118</f>
        <v>0</v>
      </c>
      <c r="F118" s="63">
        <f>+'21'!F118+'22'!F118+'23'!F118+'24'!F118+'25'!F118+'26'!F118+D...!F118</f>
        <v>0</v>
      </c>
      <c r="G118" s="56">
        <f>+'21'!G118+'22'!G118+'23'!G118+'24'!G118+'25'!G118+'26'!G118+D...!G118</f>
        <v>0</v>
      </c>
      <c r="H118" s="57">
        <f>+'21'!H118+'22'!H118+'23'!H118+'24'!H118+'25'!H118+'26'!H118+D...!H118</f>
        <v>0</v>
      </c>
      <c r="I118" s="57">
        <f>+'21'!I118+'22'!I118+'23'!I118+'24'!I118+'25'!I118+'26'!I118+D...!I118</f>
        <v>0</v>
      </c>
      <c r="J118" s="57">
        <f>+'21'!J118+'22'!J118+'23'!J118+'24'!J118+'25'!J118+'26'!J118+D...!J118</f>
        <v>0</v>
      </c>
      <c r="K118" s="57">
        <f>+'21'!K118+'22'!K118+'23'!K118+'24'!K118+'25'!K118+'26'!K118+D...!K118</f>
        <v>0</v>
      </c>
      <c r="L118" s="57">
        <f>+'21'!L118+'22'!L118+'23'!L118+'24'!L118+'25'!L118+'26'!L118+D...!L118</f>
        <v>0</v>
      </c>
      <c r="M118" s="57">
        <f>+'21'!M118+'22'!M118+'23'!M118+'24'!M118+'25'!M118+'26'!M118+D...!M118</f>
        <v>0</v>
      </c>
      <c r="N118" s="58">
        <f t="shared" si="8"/>
        <v>0</v>
      </c>
      <c r="O118" s="64">
        <f t="shared" si="9"/>
        <v>0</v>
      </c>
      <c r="P118" s="300"/>
      <c r="Q118" s="3"/>
      <c r="R118" s="65">
        <f t="shared" si="10"/>
        <v>0</v>
      </c>
      <c r="S118" s="3"/>
      <c r="T118" s="65">
        <f t="shared" si="11"/>
        <v>0</v>
      </c>
      <c r="U118" s="3"/>
      <c r="V118" s="65">
        <f t="shared" si="12"/>
        <v>0</v>
      </c>
      <c r="W118" s="3"/>
      <c r="X118" s="65">
        <f t="shared" si="13"/>
        <v>0</v>
      </c>
      <c r="Y118" s="3"/>
      <c r="Z118" s="65">
        <f t="shared" si="14"/>
        <v>0</v>
      </c>
      <c r="AA118" s="3"/>
      <c r="AB118" s="65">
        <f t="shared" si="15"/>
        <v>0</v>
      </c>
    </row>
    <row r="119" spans="1:28" ht="12.75" customHeight="1">
      <c r="A119" s="116"/>
      <c r="B119" s="288"/>
      <c r="C119" s="287"/>
      <c r="D119" s="34">
        <f>+'21'!D119</f>
        <v>0</v>
      </c>
      <c r="E119" s="63">
        <f>+'21'!E119+'22'!E119+'23'!E119+'24'!E119+'25'!E119+'26'!E119+D...!E119</f>
        <v>0</v>
      </c>
      <c r="F119" s="63">
        <f>+'21'!F119+'22'!F119+'23'!F119+'24'!F119+'25'!F119+'26'!F119+D...!F119</f>
        <v>0</v>
      </c>
      <c r="G119" s="56">
        <f>+'21'!G119+'22'!G119+'23'!G119+'24'!G119+'25'!G119+'26'!G119+D...!G119</f>
        <v>0</v>
      </c>
      <c r="H119" s="57">
        <f>+'21'!H119+'22'!H119+'23'!H119+'24'!H119+'25'!H119+'26'!H119+D...!H119</f>
        <v>0</v>
      </c>
      <c r="I119" s="57">
        <f>+'21'!I119+'22'!I119+'23'!I119+'24'!I119+'25'!I119+'26'!I119+D...!I119</f>
        <v>0</v>
      </c>
      <c r="J119" s="57">
        <f>+'21'!J119+'22'!J119+'23'!J119+'24'!J119+'25'!J119+'26'!J119+D...!J119</f>
        <v>0</v>
      </c>
      <c r="K119" s="57">
        <f>+'21'!K119+'22'!K119+'23'!K119+'24'!K119+'25'!K119+'26'!K119+D...!K119</f>
        <v>0</v>
      </c>
      <c r="L119" s="57">
        <f>+'21'!L119+'22'!L119+'23'!L119+'24'!L119+'25'!L119+'26'!L119+D...!L119</f>
        <v>0</v>
      </c>
      <c r="M119" s="57">
        <f>+'21'!M119+'22'!M119+'23'!M119+'24'!M119+'25'!M119+'26'!M119+D...!M119</f>
        <v>0</v>
      </c>
      <c r="N119" s="58">
        <f t="shared" si="8"/>
        <v>0</v>
      </c>
      <c r="O119" s="64">
        <f t="shared" si="9"/>
        <v>0</v>
      </c>
      <c r="P119" s="300"/>
      <c r="Q119" s="3"/>
      <c r="R119" s="65">
        <f t="shared" si="10"/>
        <v>0</v>
      </c>
      <c r="S119" s="3"/>
      <c r="T119" s="65">
        <f t="shared" si="11"/>
        <v>0</v>
      </c>
      <c r="U119" s="3"/>
      <c r="V119" s="65">
        <f t="shared" si="12"/>
        <v>0</v>
      </c>
      <c r="W119" s="3"/>
      <c r="X119" s="65">
        <f t="shared" si="13"/>
        <v>0</v>
      </c>
      <c r="Y119" s="3"/>
      <c r="Z119" s="65">
        <f t="shared" si="14"/>
        <v>0</v>
      </c>
      <c r="AA119" s="3"/>
      <c r="AB119" s="65">
        <f t="shared" si="15"/>
        <v>0</v>
      </c>
    </row>
    <row r="120" spans="1:28" ht="12.75" customHeight="1">
      <c r="A120" s="116"/>
      <c r="B120" s="288"/>
      <c r="C120" s="287"/>
      <c r="D120" s="34">
        <f>+'21'!D120</f>
        <v>0</v>
      </c>
      <c r="E120" s="63">
        <f>+'21'!E120+'22'!E120+'23'!E120+'24'!E120+'25'!E120+'26'!E120+D...!E120</f>
        <v>0</v>
      </c>
      <c r="F120" s="63">
        <f>+'21'!F120+'22'!F120+'23'!F120+'24'!F120+'25'!F120+'26'!F120+D...!F120</f>
        <v>0</v>
      </c>
      <c r="G120" s="56">
        <f>+'21'!G120+'22'!G120+'23'!G120+'24'!G120+'25'!G120+'26'!G120+D...!G120</f>
        <v>0</v>
      </c>
      <c r="H120" s="57">
        <f>+'21'!H120+'22'!H120+'23'!H120+'24'!H120+'25'!H120+'26'!H120+D...!H120</f>
        <v>0</v>
      </c>
      <c r="I120" s="57">
        <f>+'21'!I120+'22'!I120+'23'!I120+'24'!I120+'25'!I120+'26'!I120+D...!I120</f>
        <v>0</v>
      </c>
      <c r="J120" s="57">
        <f>+'21'!J120+'22'!J120+'23'!J120+'24'!J120+'25'!J120+'26'!J120+D...!J120</f>
        <v>0</v>
      </c>
      <c r="K120" s="57">
        <f>+'21'!K120+'22'!K120+'23'!K120+'24'!K120+'25'!K120+'26'!K120+D...!K120</f>
        <v>0</v>
      </c>
      <c r="L120" s="57">
        <f>+'21'!L120+'22'!L120+'23'!L120+'24'!L120+'25'!L120+'26'!L120+D...!L120</f>
        <v>0</v>
      </c>
      <c r="M120" s="57">
        <f>+'21'!M120+'22'!M120+'23'!M120+'24'!M120+'25'!M120+'26'!M120+D...!M120</f>
        <v>0</v>
      </c>
      <c r="N120" s="58">
        <f t="shared" si="8"/>
        <v>0</v>
      </c>
      <c r="O120" s="64">
        <f t="shared" si="9"/>
        <v>0</v>
      </c>
      <c r="P120" s="300"/>
      <c r="Q120" s="3"/>
      <c r="R120" s="65">
        <f t="shared" si="10"/>
        <v>0</v>
      </c>
      <c r="S120" s="3"/>
      <c r="T120" s="65">
        <f t="shared" si="11"/>
        <v>0</v>
      </c>
      <c r="U120" s="3"/>
      <c r="V120" s="65">
        <f t="shared" si="12"/>
        <v>0</v>
      </c>
      <c r="W120" s="3"/>
      <c r="X120" s="65">
        <f t="shared" si="13"/>
        <v>0</v>
      </c>
      <c r="Y120" s="3"/>
      <c r="Z120" s="65">
        <f t="shared" si="14"/>
        <v>0</v>
      </c>
      <c r="AA120" s="3"/>
      <c r="AB120" s="65">
        <f t="shared" si="15"/>
        <v>0</v>
      </c>
    </row>
    <row r="121" spans="1:28" ht="12.75" customHeight="1">
      <c r="A121" s="116"/>
      <c r="B121" s="289"/>
      <c r="C121" s="287"/>
      <c r="D121" s="34">
        <f>+'21'!D121</f>
        <v>0</v>
      </c>
      <c r="E121" s="63">
        <f>+'21'!E121+'22'!E121+'23'!E121+'24'!E121+'25'!E121+'26'!E121+D...!E121</f>
        <v>0</v>
      </c>
      <c r="F121" s="63">
        <f>+'21'!F121+'22'!F121+'23'!F121+'24'!F121+'25'!F121+'26'!F121+D...!F121</f>
        <v>0</v>
      </c>
      <c r="G121" s="56">
        <f>+'21'!G121+'22'!G121+'23'!G121+'24'!G121+'25'!G121+'26'!G121+D...!G121</f>
        <v>0</v>
      </c>
      <c r="H121" s="57">
        <f>+'21'!H121+'22'!H121+'23'!H121+'24'!H121+'25'!H121+'26'!H121+D...!H121</f>
        <v>0</v>
      </c>
      <c r="I121" s="57">
        <f>+'21'!I121+'22'!I121+'23'!I121+'24'!I121+'25'!I121+'26'!I121+D...!I121</f>
        <v>0</v>
      </c>
      <c r="J121" s="57">
        <f>+'21'!J121+'22'!J121+'23'!J121+'24'!J121+'25'!J121+'26'!J121+D...!J121</f>
        <v>0</v>
      </c>
      <c r="K121" s="57">
        <f>+'21'!K121+'22'!K121+'23'!K121+'24'!K121+'25'!K121+'26'!K121+D...!K121</f>
        <v>0</v>
      </c>
      <c r="L121" s="57">
        <f>+'21'!L121+'22'!L121+'23'!L121+'24'!L121+'25'!L121+'26'!L121+D...!L121</f>
        <v>0</v>
      </c>
      <c r="M121" s="57">
        <f>+'21'!M121+'22'!M121+'23'!M121+'24'!M121+'25'!M121+'26'!M121+D...!M121</f>
        <v>0</v>
      </c>
      <c r="N121" s="58">
        <f t="shared" si="8"/>
        <v>0</v>
      </c>
      <c r="O121" s="64">
        <f t="shared" si="9"/>
        <v>0</v>
      </c>
      <c r="P121" s="300"/>
      <c r="Q121" s="3"/>
      <c r="R121" s="65">
        <f t="shared" si="10"/>
        <v>0</v>
      </c>
      <c r="S121" s="3"/>
      <c r="T121" s="65">
        <f t="shared" si="11"/>
        <v>0</v>
      </c>
      <c r="U121" s="3"/>
      <c r="V121" s="65">
        <f t="shared" si="12"/>
        <v>0</v>
      </c>
      <c r="W121" s="3"/>
      <c r="X121" s="65">
        <f t="shared" si="13"/>
        <v>0</v>
      </c>
      <c r="Y121" s="3"/>
      <c r="Z121" s="65">
        <f t="shared" si="14"/>
        <v>0</v>
      </c>
      <c r="AA121" s="3"/>
      <c r="AB121" s="65">
        <f t="shared" si="15"/>
        <v>0</v>
      </c>
    </row>
    <row r="122" spans="1:28" ht="12.75" customHeight="1">
      <c r="A122" s="116"/>
      <c r="B122" s="282" t="s">
        <v>2</v>
      </c>
      <c r="C122" s="290"/>
      <c r="D122" s="29"/>
      <c r="E122" s="29"/>
      <c r="F122" s="29"/>
      <c r="G122" s="29"/>
      <c r="H122" s="30"/>
      <c r="I122" s="30"/>
      <c r="J122" s="31"/>
      <c r="K122" s="32"/>
      <c r="L122" s="32"/>
      <c r="M122" s="32"/>
      <c r="N122" s="32"/>
      <c r="O122" s="60">
        <f t="shared" si="9"/>
        <v>0</v>
      </c>
      <c r="P122" s="300"/>
      <c r="Q122" s="122"/>
      <c r="R122" s="61"/>
      <c r="S122" s="122"/>
      <c r="T122" s="61"/>
      <c r="U122" s="123"/>
      <c r="V122" s="62"/>
      <c r="W122" s="123"/>
      <c r="X122" s="62"/>
      <c r="Y122" s="123"/>
      <c r="Z122" s="62"/>
      <c r="AA122" s="123"/>
      <c r="AB122" s="62"/>
    </row>
    <row r="123" spans="1:28" ht="12.75" customHeight="1">
      <c r="A123" s="116"/>
      <c r="B123" s="286" t="s">
        <v>43</v>
      </c>
      <c r="C123" s="287" t="s">
        <v>69</v>
      </c>
      <c r="D123" s="34">
        <f>+'21'!D123</f>
        <v>2016.65</v>
      </c>
      <c r="E123" s="63">
        <f>+'21'!E123+'22'!E123+'23'!E123+'24'!E123+'25'!E123+'26'!E123+D...!E123</f>
        <v>0</v>
      </c>
      <c r="F123" s="63">
        <f>+'21'!F123+'22'!F123+'23'!F123+'24'!F123+'25'!F123+'26'!F123+D...!F123</f>
        <v>0</v>
      </c>
      <c r="G123" s="56">
        <f>+'21'!G123+'22'!G123+'23'!G123+'24'!G123+'25'!G123+'26'!G123+D...!G123</f>
        <v>0</v>
      </c>
      <c r="H123" s="57">
        <f>+'21'!H123+'22'!H123+'23'!H123+'24'!H123+'25'!H123+'26'!H123+D...!H123</f>
        <v>0</v>
      </c>
      <c r="I123" s="57">
        <f>+'21'!I123+'22'!I123+'23'!I123+'24'!I123+'25'!I123+'26'!I123+D...!I123</f>
        <v>0</v>
      </c>
      <c r="J123" s="57">
        <f>+'21'!J123+'22'!J123+'23'!J123+'24'!J123+'25'!J123+'26'!J123+D...!J123</f>
        <v>0</v>
      </c>
      <c r="K123" s="57">
        <f>+'21'!K123+'22'!K123+'23'!K123+'24'!K123+'25'!K123+'26'!K123+D...!K123</f>
        <v>0</v>
      </c>
      <c r="L123" s="57">
        <f>+'21'!L123+'22'!L123+'23'!L123+'24'!L123+'25'!L123+'26'!L123+D...!L123</f>
        <v>0</v>
      </c>
      <c r="M123" s="57">
        <f>+'21'!M123+'22'!M123+'23'!M123+'24'!M123+'25'!M123+'26'!M123+D...!M123</f>
        <v>0</v>
      </c>
      <c r="N123" s="58">
        <f t="shared" si="8"/>
        <v>0</v>
      </c>
      <c r="O123" s="64">
        <f t="shared" si="9"/>
        <v>2016.65</v>
      </c>
      <c r="P123" s="300"/>
      <c r="Q123" s="3"/>
      <c r="R123" s="65">
        <f t="shared" si="10"/>
        <v>0</v>
      </c>
      <c r="S123" s="3"/>
      <c r="T123" s="65">
        <f t="shared" si="11"/>
        <v>0</v>
      </c>
      <c r="U123" s="3"/>
      <c r="V123" s="65">
        <f t="shared" si="12"/>
        <v>0</v>
      </c>
      <c r="W123" s="3"/>
      <c r="X123" s="65">
        <f t="shared" si="13"/>
        <v>0</v>
      </c>
      <c r="Y123" s="3"/>
      <c r="Z123" s="65">
        <f t="shared" si="14"/>
        <v>0</v>
      </c>
      <c r="AA123" s="3"/>
      <c r="AB123" s="65">
        <f t="shared" si="15"/>
        <v>0</v>
      </c>
    </row>
    <row r="124" spans="1:28" ht="12.75" customHeight="1">
      <c r="A124" s="116"/>
      <c r="B124" s="286" t="s">
        <v>44</v>
      </c>
      <c r="C124" s="287" t="s">
        <v>69</v>
      </c>
      <c r="D124" s="34">
        <f>+'21'!D124</f>
        <v>1494.77</v>
      </c>
      <c r="E124" s="63">
        <f>+'21'!E124+'22'!E124+'23'!E124+'24'!E124+'25'!E124+'26'!E124+D...!E124</f>
        <v>0</v>
      </c>
      <c r="F124" s="63">
        <f>+'21'!F124+'22'!F124+'23'!F124+'24'!F124+'25'!F124+'26'!F124+D...!F124</f>
        <v>0</v>
      </c>
      <c r="G124" s="56">
        <f>+'21'!G124+'22'!G124+'23'!G124+'24'!G124+'25'!G124+'26'!G124+D...!G124</f>
        <v>0</v>
      </c>
      <c r="H124" s="57">
        <f>+'21'!H124+'22'!H124+'23'!H124+'24'!H124+'25'!H124+'26'!H124+D...!H124</f>
        <v>0</v>
      </c>
      <c r="I124" s="57">
        <f>+'21'!I124+'22'!I124+'23'!I124+'24'!I124+'25'!I124+'26'!I124+D...!I124</f>
        <v>0</v>
      </c>
      <c r="J124" s="57">
        <f>+'21'!J124+'22'!J124+'23'!J124+'24'!J124+'25'!J124+'26'!J124+D...!J124</f>
        <v>0</v>
      </c>
      <c r="K124" s="57">
        <f>+'21'!K124+'22'!K124+'23'!K124+'24'!K124+'25'!K124+'26'!K124+D...!K124</f>
        <v>0</v>
      </c>
      <c r="L124" s="57">
        <f>+'21'!L124+'22'!L124+'23'!L124+'24'!L124+'25'!L124+'26'!L124+D...!L124</f>
        <v>0</v>
      </c>
      <c r="M124" s="57">
        <f>+'21'!M124+'22'!M124+'23'!M124+'24'!M124+'25'!M124+'26'!M124+D...!M124</f>
        <v>0</v>
      </c>
      <c r="N124" s="58">
        <f t="shared" si="8"/>
        <v>0</v>
      </c>
      <c r="O124" s="64">
        <f t="shared" si="9"/>
        <v>1494.77</v>
      </c>
      <c r="P124" s="300"/>
      <c r="Q124" s="3"/>
      <c r="R124" s="65">
        <f t="shared" si="10"/>
        <v>0</v>
      </c>
      <c r="S124" s="3"/>
      <c r="T124" s="65">
        <f t="shared" si="11"/>
        <v>0</v>
      </c>
      <c r="U124" s="3"/>
      <c r="V124" s="65">
        <f t="shared" si="12"/>
        <v>0</v>
      </c>
      <c r="W124" s="3"/>
      <c r="X124" s="65">
        <f t="shared" si="13"/>
        <v>0</v>
      </c>
      <c r="Y124" s="3"/>
      <c r="Z124" s="65">
        <f t="shared" si="14"/>
        <v>0</v>
      </c>
      <c r="AA124" s="3"/>
      <c r="AB124" s="65">
        <f t="shared" si="15"/>
        <v>0</v>
      </c>
    </row>
    <row r="125" spans="1:28" ht="12.75" customHeight="1">
      <c r="A125" s="116"/>
      <c r="B125" s="286" t="s">
        <v>45</v>
      </c>
      <c r="C125" s="287" t="s">
        <v>69</v>
      </c>
      <c r="D125" s="34">
        <f>+'21'!D125</f>
        <v>1031.49</v>
      </c>
      <c r="E125" s="63">
        <f>+'21'!E125+'22'!E125+'23'!E125+'24'!E125+'25'!E125+'26'!E125+D...!E125</f>
        <v>0</v>
      </c>
      <c r="F125" s="63">
        <f>+'21'!F125+'22'!F125+'23'!F125+'24'!F125+'25'!F125+'26'!F125+D...!F125</f>
        <v>0</v>
      </c>
      <c r="G125" s="56">
        <f>+'21'!G125+'22'!G125+'23'!G125+'24'!G125+'25'!G125+'26'!G125+D...!G125</f>
        <v>0</v>
      </c>
      <c r="H125" s="57">
        <f>+'21'!H125+'22'!H125+'23'!H125+'24'!H125+'25'!H125+'26'!H125+D...!H125</f>
        <v>0</v>
      </c>
      <c r="I125" s="57">
        <f>+'21'!I125+'22'!I125+'23'!I125+'24'!I125+'25'!I125+'26'!I125+D...!I125</f>
        <v>0</v>
      </c>
      <c r="J125" s="57">
        <f>+'21'!J125+'22'!J125+'23'!J125+'24'!J125+'25'!J125+'26'!J125+D...!J125</f>
        <v>0</v>
      </c>
      <c r="K125" s="57">
        <f>+'21'!K125+'22'!K125+'23'!K125+'24'!K125+'25'!K125+'26'!K125+D...!K125</f>
        <v>0</v>
      </c>
      <c r="L125" s="57">
        <f>+'21'!L125+'22'!L125+'23'!L125+'24'!L125+'25'!L125+'26'!L125+D...!L125</f>
        <v>0</v>
      </c>
      <c r="M125" s="57">
        <f>+'21'!M125+'22'!M125+'23'!M125+'24'!M125+'25'!M125+'26'!M125+D...!M125</f>
        <v>0</v>
      </c>
      <c r="N125" s="58">
        <f t="shared" si="8"/>
        <v>0</v>
      </c>
      <c r="O125" s="64">
        <f t="shared" si="9"/>
        <v>1031.49</v>
      </c>
      <c r="P125" s="300"/>
      <c r="Q125" s="3"/>
      <c r="R125" s="65">
        <f t="shared" si="10"/>
        <v>0</v>
      </c>
      <c r="S125" s="3"/>
      <c r="T125" s="65">
        <f t="shared" si="11"/>
        <v>0</v>
      </c>
      <c r="U125" s="3"/>
      <c r="V125" s="65">
        <f t="shared" si="12"/>
        <v>0</v>
      </c>
      <c r="W125" s="3"/>
      <c r="X125" s="65">
        <f t="shared" si="13"/>
        <v>0</v>
      </c>
      <c r="Y125" s="3"/>
      <c r="Z125" s="65">
        <f t="shared" si="14"/>
        <v>0</v>
      </c>
      <c r="AA125" s="3"/>
      <c r="AB125" s="65">
        <f t="shared" si="15"/>
        <v>0</v>
      </c>
    </row>
    <row r="126" spans="1:28" ht="12.75" customHeight="1">
      <c r="A126" s="116"/>
      <c r="B126" s="286" t="s">
        <v>46</v>
      </c>
      <c r="C126" s="287" t="s">
        <v>69</v>
      </c>
      <c r="D126" s="34">
        <f>+'21'!D126</f>
        <v>210.8</v>
      </c>
      <c r="E126" s="63">
        <f>+'21'!E126+'22'!E126+'23'!E126+'24'!E126+'25'!E126+'26'!E126+D...!E126</f>
        <v>0</v>
      </c>
      <c r="F126" s="63">
        <f>+'21'!F126+'22'!F126+'23'!F126+'24'!F126+'25'!F126+'26'!F126+D...!F126</f>
        <v>0</v>
      </c>
      <c r="G126" s="56">
        <f>+'21'!G126+'22'!G126+'23'!G126+'24'!G126+'25'!G126+'26'!G126+D...!G126</f>
        <v>0</v>
      </c>
      <c r="H126" s="57">
        <f>+'21'!H126+'22'!H126+'23'!H126+'24'!H126+'25'!H126+'26'!H126+D...!H126</f>
        <v>0</v>
      </c>
      <c r="I126" s="57">
        <f>+'21'!I126+'22'!I126+'23'!I126+'24'!I126+'25'!I126+'26'!I126+D...!I126</f>
        <v>0</v>
      </c>
      <c r="J126" s="57">
        <f>+'21'!J126+'22'!J126+'23'!J126+'24'!J126+'25'!J126+'26'!J126+D...!J126</f>
        <v>0</v>
      </c>
      <c r="K126" s="57">
        <f>+'21'!K126+'22'!K126+'23'!K126+'24'!K126+'25'!K126+'26'!K126+D...!K126</f>
        <v>0</v>
      </c>
      <c r="L126" s="57">
        <f>+'21'!L126+'22'!L126+'23'!L126+'24'!L126+'25'!L126+'26'!L126+D...!L126</f>
        <v>0</v>
      </c>
      <c r="M126" s="57">
        <f>+'21'!M126+'22'!M126+'23'!M126+'24'!M126+'25'!M126+'26'!M126+D...!M126</f>
        <v>0</v>
      </c>
      <c r="N126" s="58">
        <f t="shared" si="8"/>
        <v>0</v>
      </c>
      <c r="O126" s="64">
        <f t="shared" si="9"/>
        <v>210.8</v>
      </c>
      <c r="P126" s="300"/>
      <c r="Q126" s="3"/>
      <c r="R126" s="65">
        <f t="shared" si="10"/>
        <v>0</v>
      </c>
      <c r="S126" s="3"/>
      <c r="T126" s="65">
        <f t="shared" si="11"/>
        <v>0</v>
      </c>
      <c r="U126" s="3"/>
      <c r="V126" s="65">
        <f t="shared" si="12"/>
        <v>0</v>
      </c>
      <c r="W126" s="3"/>
      <c r="X126" s="65">
        <f t="shared" si="13"/>
        <v>0</v>
      </c>
      <c r="Y126" s="3"/>
      <c r="Z126" s="65">
        <f t="shared" si="14"/>
        <v>0</v>
      </c>
      <c r="AA126" s="3"/>
      <c r="AB126" s="65">
        <f t="shared" si="15"/>
        <v>0</v>
      </c>
    </row>
    <row r="127" spans="1:28" ht="12.75" customHeight="1">
      <c r="A127" s="116"/>
      <c r="B127" s="286" t="s">
        <v>47</v>
      </c>
      <c r="C127" s="287" t="s">
        <v>105</v>
      </c>
      <c r="D127" s="34">
        <f>+'21'!D127</f>
        <v>56200</v>
      </c>
      <c r="E127" s="63">
        <f>+'21'!E127+'22'!E127+'23'!E127+'24'!E127+'25'!E127+'26'!E127+D...!E127</f>
        <v>0</v>
      </c>
      <c r="F127" s="63">
        <f>+'21'!F127+'22'!F127+'23'!F127+'24'!F127+'25'!F127+'26'!F127+D...!F127</f>
        <v>0</v>
      </c>
      <c r="G127" s="56">
        <f>+'21'!G127+'22'!G127+'23'!G127+'24'!G127+'25'!G127+'26'!G127+D...!G127</f>
        <v>0</v>
      </c>
      <c r="H127" s="57">
        <f>+'21'!H127+'22'!H127+'23'!H127+'24'!H127+'25'!H127+'26'!H127+D...!H127</f>
        <v>0</v>
      </c>
      <c r="I127" s="57">
        <f>+'21'!I127+'22'!I127+'23'!I127+'24'!I127+'25'!I127+'26'!I127+D...!I127</f>
        <v>0</v>
      </c>
      <c r="J127" s="57">
        <f>+'21'!J127+'22'!J127+'23'!J127+'24'!J127+'25'!J127+'26'!J127+D...!J127</f>
        <v>0</v>
      </c>
      <c r="K127" s="57">
        <f>+'21'!K127+'22'!K127+'23'!K127+'24'!K127+'25'!K127+'26'!K127+D...!K127</f>
        <v>0</v>
      </c>
      <c r="L127" s="57">
        <f>+'21'!L127+'22'!L127+'23'!L127+'24'!L127+'25'!L127+'26'!L127+D...!L127</f>
        <v>0</v>
      </c>
      <c r="M127" s="57">
        <f>+'21'!M127+'22'!M127+'23'!M127+'24'!M127+'25'!M127+'26'!M127+D...!M127</f>
        <v>0</v>
      </c>
      <c r="N127" s="58">
        <f t="shared" si="8"/>
        <v>0</v>
      </c>
      <c r="O127" s="64">
        <f>+D127+G127-N127</f>
        <v>56200</v>
      </c>
      <c r="P127" s="300"/>
      <c r="Q127" s="3"/>
      <c r="R127" s="65">
        <f t="shared" si="10"/>
        <v>0</v>
      </c>
      <c r="S127" s="3"/>
      <c r="T127" s="65">
        <f t="shared" si="11"/>
        <v>0</v>
      </c>
      <c r="U127" s="3"/>
      <c r="V127" s="65">
        <f t="shared" si="12"/>
        <v>0</v>
      </c>
      <c r="W127" s="3"/>
      <c r="X127" s="65">
        <f t="shared" si="13"/>
        <v>0</v>
      </c>
      <c r="Y127" s="3"/>
      <c r="Z127" s="65">
        <f t="shared" si="14"/>
        <v>0</v>
      </c>
      <c r="AA127" s="3"/>
      <c r="AB127" s="65">
        <f t="shared" si="15"/>
        <v>0</v>
      </c>
    </row>
    <row r="128" spans="1:28" ht="12.75" customHeight="1">
      <c r="A128" s="116"/>
      <c r="B128" s="286" t="s">
        <v>48</v>
      </c>
      <c r="C128" s="287" t="s">
        <v>105</v>
      </c>
      <c r="D128" s="34">
        <f>+'21'!D128</f>
        <v>130800</v>
      </c>
      <c r="E128" s="63">
        <f>+'21'!E128+'22'!E128+'23'!E128+'24'!E128+'25'!E128+'26'!E128+D...!E128</f>
        <v>0</v>
      </c>
      <c r="F128" s="63">
        <f>+'21'!F128+'22'!F128+'23'!F128+'24'!F128+'25'!F128+'26'!F128+D...!F128</f>
        <v>0</v>
      </c>
      <c r="G128" s="56">
        <f>+'21'!G128+'22'!G128+'23'!G128+'24'!G128+'25'!G128+'26'!G128+D...!G128</f>
        <v>0</v>
      </c>
      <c r="H128" s="57">
        <f>+'21'!H128+'22'!H128+'23'!H128+'24'!H128+'25'!H128+'26'!H128+D...!H128</f>
        <v>0</v>
      </c>
      <c r="I128" s="57">
        <f>+'21'!I128+'22'!I128+'23'!I128+'24'!I128+'25'!I128+'26'!I128+D...!I128</f>
        <v>0</v>
      </c>
      <c r="J128" s="57">
        <f>+'21'!J128+'22'!J128+'23'!J128+'24'!J128+'25'!J128+'26'!J128+D...!J128</f>
        <v>0</v>
      </c>
      <c r="K128" s="57">
        <f>+'21'!K128+'22'!K128+'23'!K128+'24'!K128+'25'!K128+'26'!K128+D...!K128</f>
        <v>0</v>
      </c>
      <c r="L128" s="57">
        <f>+'21'!L128+'22'!L128+'23'!L128+'24'!L128+'25'!L128+'26'!L128+D...!L128</f>
        <v>0</v>
      </c>
      <c r="M128" s="57">
        <f>+'21'!M128+'22'!M128+'23'!M128+'24'!M128+'25'!M128+'26'!M128+D...!M128</f>
        <v>0</v>
      </c>
      <c r="N128" s="58">
        <f t="shared" si="8"/>
        <v>0</v>
      </c>
      <c r="O128" s="64">
        <f t="shared" si="9"/>
        <v>130800</v>
      </c>
      <c r="P128" s="300"/>
      <c r="Q128" s="3"/>
      <c r="R128" s="65">
        <f t="shared" si="10"/>
        <v>0</v>
      </c>
      <c r="S128" s="3"/>
      <c r="T128" s="65">
        <f t="shared" si="11"/>
        <v>0</v>
      </c>
      <c r="U128" s="3"/>
      <c r="V128" s="65">
        <f t="shared" si="12"/>
        <v>0</v>
      </c>
      <c r="W128" s="3"/>
      <c r="X128" s="65">
        <f t="shared" si="13"/>
        <v>0</v>
      </c>
      <c r="Y128" s="3"/>
      <c r="Z128" s="65">
        <f t="shared" si="14"/>
        <v>0</v>
      </c>
      <c r="AA128" s="3"/>
      <c r="AB128" s="65">
        <f t="shared" si="15"/>
        <v>0</v>
      </c>
    </row>
    <row r="129" spans="1:28" ht="12.75" customHeight="1">
      <c r="A129" s="116"/>
      <c r="B129" s="286" t="s">
        <v>49</v>
      </c>
      <c r="C129" s="287" t="s">
        <v>105</v>
      </c>
      <c r="D129" s="34">
        <f>+'21'!D129</f>
        <v>0</v>
      </c>
      <c r="E129" s="63">
        <f>+'21'!E129+'22'!E129+'23'!E129+'24'!E129+'25'!E129+'26'!E129+D...!E129</f>
        <v>0</v>
      </c>
      <c r="F129" s="63">
        <f>+'21'!F129+'22'!F129+'23'!F129+'24'!F129+'25'!F129+'26'!F129+D...!F129</f>
        <v>0</v>
      </c>
      <c r="G129" s="56">
        <f>+'21'!G129+'22'!G129+'23'!G129+'24'!G129+'25'!G129+'26'!G129+D...!G129</f>
        <v>0</v>
      </c>
      <c r="H129" s="57">
        <f>+'21'!H129+'22'!H129+'23'!H129+'24'!H129+'25'!H129+'26'!H129+D...!H129</f>
        <v>0</v>
      </c>
      <c r="I129" s="57">
        <f>+'21'!I129+'22'!I129+'23'!I129+'24'!I129+'25'!I129+'26'!I129+D...!I129</f>
        <v>0</v>
      </c>
      <c r="J129" s="57">
        <f>+'21'!J129+'22'!J129+'23'!J129+'24'!J129+'25'!J129+'26'!J129+D...!J129</f>
        <v>0</v>
      </c>
      <c r="K129" s="57">
        <f>+'21'!K129+'22'!K129+'23'!K129+'24'!K129+'25'!K129+'26'!K129+D...!K129</f>
        <v>0</v>
      </c>
      <c r="L129" s="57">
        <f>+'21'!L129+'22'!L129+'23'!L129+'24'!L129+'25'!L129+'26'!L129+D...!L129</f>
        <v>0</v>
      </c>
      <c r="M129" s="57">
        <f>+'21'!M129+'22'!M129+'23'!M129+'24'!M129+'25'!M129+'26'!M129+D...!M129</f>
        <v>0</v>
      </c>
      <c r="N129" s="58">
        <f t="shared" si="8"/>
        <v>0</v>
      </c>
      <c r="O129" s="64">
        <f t="shared" si="9"/>
        <v>0</v>
      </c>
      <c r="P129" s="300"/>
      <c r="Q129" s="3"/>
      <c r="R129" s="65">
        <f t="shared" si="10"/>
        <v>0</v>
      </c>
      <c r="S129" s="3"/>
      <c r="T129" s="65">
        <f t="shared" si="11"/>
        <v>0</v>
      </c>
      <c r="U129" s="3"/>
      <c r="V129" s="65">
        <f t="shared" si="12"/>
        <v>0</v>
      </c>
      <c r="W129" s="3"/>
      <c r="X129" s="65">
        <f t="shared" si="13"/>
        <v>0</v>
      </c>
      <c r="Y129" s="3"/>
      <c r="Z129" s="65">
        <f t="shared" si="14"/>
        <v>0</v>
      </c>
      <c r="AA129" s="3"/>
      <c r="AB129" s="65">
        <f t="shared" si="15"/>
        <v>0</v>
      </c>
    </row>
    <row r="130" spans="1:28" ht="12.75" customHeight="1">
      <c r="A130" s="116"/>
      <c r="B130" s="286" t="s">
        <v>171</v>
      </c>
      <c r="C130" s="287" t="s">
        <v>105</v>
      </c>
      <c r="D130" s="34">
        <f>+'21'!D130</f>
        <v>36600</v>
      </c>
      <c r="E130" s="63">
        <f>+'21'!E130+'22'!E130+'23'!E130+'24'!E130+'25'!E130+'26'!E130+D...!E130</f>
        <v>0</v>
      </c>
      <c r="F130" s="63">
        <f>+'21'!F130+'22'!F130+'23'!F130+'24'!F130+'25'!F130+'26'!F130+D...!F130</f>
        <v>0</v>
      </c>
      <c r="G130" s="56">
        <f>+'21'!G130+'22'!G130+'23'!G130+'24'!G130+'25'!G130+'26'!G130+D...!G130</f>
        <v>0</v>
      </c>
      <c r="H130" s="57">
        <f>+'21'!H130+'22'!H130+'23'!H130+'24'!H130+'25'!H130+'26'!H130+D...!H130</f>
        <v>0</v>
      </c>
      <c r="I130" s="57">
        <f>+'21'!I130+'22'!I130+'23'!I130+'24'!I130+'25'!I130+'26'!I130+D...!I130</f>
        <v>0</v>
      </c>
      <c r="J130" s="57">
        <f>+'21'!J130+'22'!J130+'23'!J130+'24'!J130+'25'!J130+'26'!J130+D...!J130</f>
        <v>0</v>
      </c>
      <c r="K130" s="57">
        <f>+'21'!K130+'22'!K130+'23'!K130+'24'!K130+'25'!K130+'26'!K130+D...!K130</f>
        <v>0</v>
      </c>
      <c r="L130" s="57">
        <f>+'21'!L130+'22'!L130+'23'!L130+'24'!L130+'25'!L130+'26'!L130+D...!L130</f>
        <v>0</v>
      </c>
      <c r="M130" s="57">
        <f>+'21'!M130+'22'!M130+'23'!M130+'24'!M130+'25'!M130+'26'!M130+D...!M130</f>
        <v>0</v>
      </c>
      <c r="N130" s="58">
        <f t="shared" si="8"/>
        <v>0</v>
      </c>
      <c r="O130" s="64">
        <f t="shared" si="9"/>
        <v>36600</v>
      </c>
      <c r="P130" s="300"/>
      <c r="Q130" s="3"/>
      <c r="R130" s="65">
        <f t="shared" si="10"/>
        <v>0</v>
      </c>
      <c r="S130" s="3"/>
      <c r="T130" s="65">
        <f t="shared" si="11"/>
        <v>0</v>
      </c>
      <c r="U130" s="3"/>
      <c r="V130" s="65">
        <f t="shared" si="12"/>
        <v>0</v>
      </c>
      <c r="W130" s="3"/>
      <c r="X130" s="65">
        <f t="shared" si="13"/>
        <v>0</v>
      </c>
      <c r="Y130" s="3"/>
      <c r="Z130" s="65">
        <f t="shared" si="14"/>
        <v>0</v>
      </c>
      <c r="AA130" s="3"/>
      <c r="AB130" s="65">
        <f t="shared" si="15"/>
        <v>0</v>
      </c>
    </row>
    <row r="131" spans="1:28" ht="12.75" customHeight="1">
      <c r="A131" s="116"/>
      <c r="B131" s="286" t="s">
        <v>172</v>
      </c>
      <c r="C131" s="287" t="s">
        <v>105</v>
      </c>
      <c r="D131" s="34">
        <f>+'21'!D131</f>
        <v>22000</v>
      </c>
      <c r="E131" s="63">
        <f>+'21'!E131+'22'!E131+'23'!E131+'24'!E131+'25'!E131+'26'!E131+D...!E131</f>
        <v>0</v>
      </c>
      <c r="F131" s="63">
        <f>+'21'!F131+'22'!F131+'23'!F131+'24'!F131+'25'!F131+'26'!F131+D...!F131</f>
        <v>0</v>
      </c>
      <c r="G131" s="56">
        <f>+'21'!G131+'22'!G131+'23'!G131+'24'!G131+'25'!G131+'26'!G131+D...!G131</f>
        <v>0</v>
      </c>
      <c r="H131" s="57">
        <f>+'21'!H131+'22'!H131+'23'!H131+'24'!H131+'25'!H131+'26'!H131+D...!H131</f>
        <v>0</v>
      </c>
      <c r="I131" s="57">
        <f>+'21'!I131+'22'!I131+'23'!I131+'24'!I131+'25'!I131+'26'!I131+D...!I131</f>
        <v>0</v>
      </c>
      <c r="J131" s="57">
        <f>+'21'!J131+'22'!J131+'23'!J131+'24'!J131+'25'!J131+'26'!J131+D...!J131</f>
        <v>0</v>
      </c>
      <c r="K131" s="57">
        <f>+'21'!K131+'22'!K131+'23'!K131+'24'!K131+'25'!K131+'26'!K131+D...!K131</f>
        <v>0</v>
      </c>
      <c r="L131" s="57">
        <f>+'21'!L131+'22'!L131+'23'!L131+'24'!L131+'25'!L131+'26'!L131+D...!L131</f>
        <v>0</v>
      </c>
      <c r="M131" s="57">
        <f>+'21'!M131+'22'!M131+'23'!M131+'24'!M131+'25'!M131+'26'!M131+D...!M131</f>
        <v>0</v>
      </c>
      <c r="N131" s="58">
        <f t="shared" si="8"/>
        <v>0</v>
      </c>
      <c r="O131" s="64">
        <f t="shared" si="9"/>
        <v>22000</v>
      </c>
      <c r="P131" s="300"/>
      <c r="Q131" s="3"/>
      <c r="R131" s="65">
        <f t="shared" si="10"/>
        <v>0</v>
      </c>
      <c r="S131" s="3"/>
      <c r="T131" s="65">
        <f t="shared" si="11"/>
        <v>0</v>
      </c>
      <c r="U131" s="3"/>
      <c r="V131" s="65">
        <f t="shared" si="12"/>
        <v>0</v>
      </c>
      <c r="W131" s="3"/>
      <c r="X131" s="65">
        <f t="shared" si="13"/>
        <v>0</v>
      </c>
      <c r="Y131" s="3"/>
      <c r="Z131" s="65">
        <f t="shared" si="14"/>
        <v>0</v>
      </c>
      <c r="AA131" s="3"/>
      <c r="AB131" s="65">
        <f t="shared" si="15"/>
        <v>0</v>
      </c>
    </row>
    <row r="132" spans="1:28" ht="12.75" customHeight="1">
      <c r="A132" s="116"/>
      <c r="B132" s="286" t="s">
        <v>173</v>
      </c>
      <c r="C132" s="287" t="s">
        <v>105</v>
      </c>
      <c r="D132" s="34">
        <f>+'21'!D132</f>
        <v>42000</v>
      </c>
      <c r="E132" s="63">
        <f>+'21'!E132+'22'!E132+'23'!E132+'24'!E132+'25'!E132+'26'!E132+D...!E132</f>
        <v>0</v>
      </c>
      <c r="F132" s="63">
        <f>+'21'!F132+'22'!F132+'23'!F132+'24'!F132+'25'!F132+'26'!F132+D...!F132</f>
        <v>0</v>
      </c>
      <c r="G132" s="56">
        <f>+'21'!G132+'22'!G132+'23'!G132+'24'!G132+'25'!G132+'26'!G132+D...!G132</f>
        <v>0</v>
      </c>
      <c r="H132" s="57">
        <f>+'21'!H132+'22'!H132+'23'!H132+'24'!H132+'25'!H132+'26'!H132+D...!H132</f>
        <v>0</v>
      </c>
      <c r="I132" s="57">
        <f>+'21'!I132+'22'!I132+'23'!I132+'24'!I132+'25'!I132+'26'!I132+D...!I132</f>
        <v>0</v>
      </c>
      <c r="J132" s="57">
        <f>+'21'!J132+'22'!J132+'23'!J132+'24'!J132+'25'!J132+'26'!J132+D...!J132</f>
        <v>0</v>
      </c>
      <c r="K132" s="57">
        <f>+'21'!K132+'22'!K132+'23'!K132+'24'!K132+'25'!K132+'26'!K132+D...!K132</f>
        <v>0</v>
      </c>
      <c r="L132" s="57">
        <f>+'21'!L132+'22'!L132+'23'!L132+'24'!L132+'25'!L132+'26'!L132+D...!L132</f>
        <v>0</v>
      </c>
      <c r="M132" s="57">
        <f>+'21'!M132+'22'!M132+'23'!M132+'24'!M132+'25'!M132+'26'!M132+D...!M132</f>
        <v>0</v>
      </c>
      <c r="N132" s="58">
        <f t="shared" ref="N132" si="24">SUM(H132:M132)</f>
        <v>0</v>
      </c>
      <c r="O132" s="64">
        <f t="shared" ref="O132" si="25">+D132+G132-N132</f>
        <v>42000</v>
      </c>
      <c r="P132" s="300"/>
      <c r="Q132" s="3"/>
      <c r="R132" s="65">
        <f t="shared" ref="R132" si="26">+H132-Q132</f>
        <v>0</v>
      </c>
      <c r="S132" s="3"/>
      <c r="T132" s="65">
        <f t="shared" ref="T132" si="27">+I132-S132</f>
        <v>0</v>
      </c>
      <c r="U132" s="3"/>
      <c r="V132" s="65">
        <f t="shared" ref="V132" si="28">+J132-U132</f>
        <v>0</v>
      </c>
      <c r="W132" s="3"/>
      <c r="X132" s="65">
        <f t="shared" ref="X132" si="29">+K132-W132</f>
        <v>0</v>
      </c>
      <c r="Y132" s="3"/>
      <c r="Z132" s="65">
        <f t="shared" ref="Z132" si="30">+L132-Y132</f>
        <v>0</v>
      </c>
      <c r="AA132" s="3"/>
      <c r="AB132" s="65">
        <f t="shared" ref="AB132" si="31">+M132-AA132</f>
        <v>0</v>
      </c>
    </row>
    <row r="133" spans="1:28" ht="12.75" customHeight="1">
      <c r="A133" s="116"/>
      <c r="B133" s="272" t="s">
        <v>4</v>
      </c>
      <c r="C133" s="290"/>
      <c r="D133" s="29"/>
      <c r="E133" s="29"/>
      <c r="F133" s="29"/>
      <c r="G133" s="29"/>
      <c r="H133" s="30"/>
      <c r="I133" s="30"/>
      <c r="J133" s="31"/>
      <c r="K133" s="32"/>
      <c r="L133" s="32"/>
      <c r="M133" s="32"/>
      <c r="N133" s="32"/>
      <c r="O133" s="60">
        <f t="shared" si="9"/>
        <v>0</v>
      </c>
      <c r="P133" s="300"/>
      <c r="Q133" s="122"/>
      <c r="R133" s="61"/>
      <c r="S133" s="122"/>
      <c r="T133" s="61"/>
      <c r="U133" s="123"/>
      <c r="V133" s="62"/>
      <c r="W133" s="123"/>
      <c r="X133" s="62"/>
      <c r="Y133" s="123"/>
      <c r="Z133" s="62"/>
      <c r="AA133" s="123"/>
      <c r="AB133" s="62"/>
    </row>
    <row r="134" spans="1:28" ht="12.75" customHeight="1">
      <c r="A134" s="116"/>
      <c r="B134" s="286" t="s">
        <v>50</v>
      </c>
      <c r="C134" s="287" t="s">
        <v>105</v>
      </c>
      <c r="D134" s="34">
        <f>+'21'!D134</f>
        <v>501000</v>
      </c>
      <c r="E134" s="63">
        <f>+'21'!E134+'22'!E134+'23'!E134+'24'!E134+'25'!E134+'26'!E134+D...!E134</f>
        <v>0</v>
      </c>
      <c r="F134" s="63">
        <f>+'21'!F134+'22'!F134+'23'!F134+'24'!F134+'25'!F134+'26'!F134+D...!F134</f>
        <v>0</v>
      </c>
      <c r="G134" s="56">
        <f>+'21'!G134+'22'!G134+'23'!G134+'24'!G134+'25'!G134+'26'!G134+D...!G134</f>
        <v>0</v>
      </c>
      <c r="H134" s="57">
        <f>+'21'!H134+'22'!H134+'23'!H134+'24'!H134+'25'!H134+'26'!H134+D...!H134</f>
        <v>0</v>
      </c>
      <c r="I134" s="57">
        <f>+'21'!I134+'22'!I134+'23'!I134+'24'!I134+'25'!I134+'26'!I134+D...!I134</f>
        <v>0</v>
      </c>
      <c r="J134" s="57">
        <f>+'21'!J134+'22'!J134+'23'!J134+'24'!J134+'25'!J134+'26'!J134+D...!J134</f>
        <v>0</v>
      </c>
      <c r="K134" s="57">
        <f>+'21'!K134+'22'!K134+'23'!K134+'24'!K134+'25'!K134+'26'!K134+D...!K134</f>
        <v>0</v>
      </c>
      <c r="L134" s="57">
        <f>+'21'!L134+'22'!L134+'23'!L134+'24'!L134+'25'!L134+'26'!L134+D...!L134</f>
        <v>0</v>
      </c>
      <c r="M134" s="57">
        <f>+'21'!M134+'22'!M134+'23'!M134+'24'!M134+'25'!M134+'26'!M134+D...!M134</f>
        <v>0</v>
      </c>
      <c r="N134" s="58">
        <f t="shared" si="8"/>
        <v>0</v>
      </c>
      <c r="O134" s="64">
        <f t="shared" si="9"/>
        <v>501000</v>
      </c>
      <c r="P134" s="300"/>
      <c r="Q134" s="3"/>
      <c r="R134" s="65">
        <f t="shared" si="10"/>
        <v>0</v>
      </c>
      <c r="S134" s="3"/>
      <c r="T134" s="65">
        <f t="shared" si="11"/>
        <v>0</v>
      </c>
      <c r="U134" s="3"/>
      <c r="V134" s="65">
        <f t="shared" si="12"/>
        <v>0</v>
      </c>
      <c r="W134" s="3"/>
      <c r="X134" s="65">
        <f t="shared" si="13"/>
        <v>0</v>
      </c>
      <c r="Y134" s="3"/>
      <c r="Z134" s="65">
        <f t="shared" si="14"/>
        <v>0</v>
      </c>
      <c r="AA134" s="3"/>
      <c r="AB134" s="65">
        <f t="shared" si="15"/>
        <v>0</v>
      </c>
    </row>
    <row r="135" spans="1:28" ht="12.75" customHeight="1">
      <c r="A135" s="116"/>
      <c r="B135" s="286" t="s">
        <v>51</v>
      </c>
      <c r="C135" s="287" t="s">
        <v>105</v>
      </c>
      <c r="D135" s="34">
        <f>+'21'!D135</f>
        <v>0</v>
      </c>
      <c r="E135" s="63">
        <f>+'21'!E135+'22'!E135+'23'!E135+'24'!E135+'25'!E135+'26'!E135+D...!E135</f>
        <v>0</v>
      </c>
      <c r="F135" s="63">
        <f>+'21'!F135+'22'!F135+'23'!F135+'24'!F135+'25'!F135+'26'!F135+D...!F135</f>
        <v>0</v>
      </c>
      <c r="G135" s="56">
        <f>+'21'!G135+'22'!G135+'23'!G135+'24'!G135+'25'!G135+'26'!G135+D...!G135</f>
        <v>0</v>
      </c>
      <c r="H135" s="57">
        <f>+'21'!H135+'22'!H135+'23'!H135+'24'!H135+'25'!H135+'26'!H135+D...!H135</f>
        <v>0</v>
      </c>
      <c r="I135" s="57">
        <f>+'21'!I135+'22'!I135+'23'!I135+'24'!I135+'25'!I135+'26'!I135+D...!I135</f>
        <v>0</v>
      </c>
      <c r="J135" s="57">
        <f>+'21'!J135+'22'!J135+'23'!J135+'24'!J135+'25'!J135+'26'!J135+D...!J135</f>
        <v>0</v>
      </c>
      <c r="K135" s="57">
        <f>+'21'!K135+'22'!K135+'23'!K135+'24'!K135+'25'!K135+'26'!K135+D...!K135</f>
        <v>0</v>
      </c>
      <c r="L135" s="57">
        <f>+'21'!L135+'22'!L135+'23'!L135+'24'!L135+'25'!L135+'26'!L135+D...!L135</f>
        <v>0</v>
      </c>
      <c r="M135" s="57">
        <f>+'21'!M135+'22'!M135+'23'!M135+'24'!M135+'25'!M135+'26'!M135+D...!M135</f>
        <v>0</v>
      </c>
      <c r="N135" s="58">
        <f t="shared" si="8"/>
        <v>0</v>
      </c>
      <c r="O135" s="64">
        <f t="shared" si="9"/>
        <v>0</v>
      </c>
      <c r="P135" s="300"/>
      <c r="Q135" s="3"/>
      <c r="R135" s="65">
        <f t="shared" si="10"/>
        <v>0</v>
      </c>
      <c r="S135" s="3"/>
      <c r="T135" s="65">
        <f t="shared" si="11"/>
        <v>0</v>
      </c>
      <c r="U135" s="3"/>
      <c r="V135" s="65">
        <f t="shared" si="12"/>
        <v>0</v>
      </c>
      <c r="W135" s="3"/>
      <c r="X135" s="65">
        <f t="shared" si="13"/>
        <v>0</v>
      </c>
      <c r="Y135" s="3"/>
      <c r="Z135" s="65">
        <f t="shared" si="14"/>
        <v>0</v>
      </c>
      <c r="AA135" s="3"/>
      <c r="AB135" s="65">
        <f t="shared" si="15"/>
        <v>0</v>
      </c>
    </row>
    <row r="136" spans="1:28" ht="12.75" customHeight="1">
      <c r="A136" s="116"/>
      <c r="B136" s="286" t="s">
        <v>52</v>
      </c>
      <c r="C136" s="287" t="s">
        <v>69</v>
      </c>
      <c r="D136" s="34">
        <f>+'21'!D136</f>
        <v>121.80000000000001</v>
      </c>
      <c r="E136" s="63">
        <f>+'21'!E136+'22'!E136+'23'!E136+'24'!E136+'25'!E136+'26'!E136+D...!E136</f>
        <v>0</v>
      </c>
      <c r="F136" s="63">
        <f>+'21'!F136+'22'!F136+'23'!F136+'24'!F136+'25'!F136+'26'!F136+D...!F136</f>
        <v>0</v>
      </c>
      <c r="G136" s="56">
        <f>+'21'!G136+'22'!G136+'23'!G136+'24'!G136+'25'!G136+'26'!G136+D...!G136</f>
        <v>0</v>
      </c>
      <c r="H136" s="57">
        <f>+'21'!H136+'22'!H136+'23'!H136+'24'!H136+'25'!H136+'26'!H136+D...!H136</f>
        <v>0</v>
      </c>
      <c r="I136" s="57">
        <f>+'21'!I136+'22'!I136+'23'!I136+'24'!I136+'25'!I136+'26'!I136+D...!I136</f>
        <v>0</v>
      </c>
      <c r="J136" s="57">
        <f>+'21'!J136+'22'!J136+'23'!J136+'24'!J136+'25'!J136+'26'!J136+D...!J136</f>
        <v>0</v>
      </c>
      <c r="K136" s="57">
        <f>+'21'!K136+'22'!K136+'23'!K136+'24'!K136+'25'!K136+'26'!K136+D...!K136</f>
        <v>0</v>
      </c>
      <c r="L136" s="57">
        <f>+'21'!L136+'22'!L136+'23'!L136+'24'!L136+'25'!L136+'26'!L136+D...!L136</f>
        <v>0</v>
      </c>
      <c r="M136" s="57">
        <f>+'21'!M136+'22'!M136+'23'!M136+'24'!M136+'25'!M136+'26'!M136+D...!M136</f>
        <v>0</v>
      </c>
      <c r="N136" s="58">
        <f t="shared" si="8"/>
        <v>0</v>
      </c>
      <c r="O136" s="64">
        <f t="shared" si="9"/>
        <v>121.80000000000001</v>
      </c>
      <c r="P136" s="300"/>
      <c r="Q136" s="3"/>
      <c r="R136" s="65">
        <f t="shared" si="10"/>
        <v>0</v>
      </c>
      <c r="S136" s="3"/>
      <c r="T136" s="65">
        <f t="shared" si="11"/>
        <v>0</v>
      </c>
      <c r="U136" s="3"/>
      <c r="V136" s="65">
        <f t="shared" si="12"/>
        <v>0</v>
      </c>
      <c r="W136" s="3"/>
      <c r="X136" s="65">
        <f t="shared" si="13"/>
        <v>0</v>
      </c>
      <c r="Y136" s="3"/>
      <c r="Z136" s="65">
        <f t="shared" si="14"/>
        <v>0</v>
      </c>
      <c r="AA136" s="3"/>
      <c r="AB136" s="65">
        <f t="shared" si="15"/>
        <v>0</v>
      </c>
    </row>
    <row r="137" spans="1:28" ht="12.75" customHeight="1">
      <c r="A137" s="116"/>
      <c r="B137" s="286" t="s">
        <v>53</v>
      </c>
      <c r="C137" s="287" t="s">
        <v>69</v>
      </c>
      <c r="D137" s="34">
        <f>+'21'!D137</f>
        <v>61.83</v>
      </c>
      <c r="E137" s="63">
        <f>+'21'!E137+'22'!E137+'23'!E137+'24'!E137+'25'!E137+'26'!E137+D...!E137</f>
        <v>0</v>
      </c>
      <c r="F137" s="63">
        <f>+'21'!F137+'22'!F137+'23'!F137+'24'!F137+'25'!F137+'26'!F137+D...!F137</f>
        <v>0</v>
      </c>
      <c r="G137" s="56">
        <f>+'21'!G137+'22'!G137+'23'!G137+'24'!G137+'25'!G137+'26'!G137+D...!G137</f>
        <v>0</v>
      </c>
      <c r="H137" s="57">
        <f>+'21'!H137+'22'!H137+'23'!H137+'24'!H137+'25'!H137+'26'!H137+D...!H137</f>
        <v>0</v>
      </c>
      <c r="I137" s="57">
        <f>+'21'!I137+'22'!I137+'23'!I137+'24'!I137+'25'!I137+'26'!I137+D...!I137</f>
        <v>0</v>
      </c>
      <c r="J137" s="57">
        <f>+'21'!J137+'22'!J137+'23'!J137+'24'!J137+'25'!J137+'26'!J137+D...!J137</f>
        <v>0</v>
      </c>
      <c r="K137" s="57">
        <f>+'21'!K137+'22'!K137+'23'!K137+'24'!K137+'25'!K137+'26'!K137+D...!K137</f>
        <v>0</v>
      </c>
      <c r="L137" s="57">
        <f>+'21'!L137+'22'!L137+'23'!L137+'24'!L137+'25'!L137+'26'!L137+D...!L137</f>
        <v>0</v>
      </c>
      <c r="M137" s="57">
        <f>+'21'!M137+'22'!M137+'23'!M137+'24'!M137+'25'!M137+'26'!M137+D...!M137</f>
        <v>0</v>
      </c>
      <c r="N137" s="58">
        <f t="shared" si="8"/>
        <v>0</v>
      </c>
      <c r="O137" s="64">
        <f t="shared" si="9"/>
        <v>61.83</v>
      </c>
      <c r="P137" s="300"/>
      <c r="Q137" s="3"/>
      <c r="R137" s="65">
        <f t="shared" si="10"/>
        <v>0</v>
      </c>
      <c r="S137" s="3"/>
      <c r="T137" s="65">
        <f t="shared" si="11"/>
        <v>0</v>
      </c>
      <c r="U137" s="3"/>
      <c r="V137" s="65">
        <f t="shared" si="12"/>
        <v>0</v>
      </c>
      <c r="W137" s="3"/>
      <c r="X137" s="65">
        <f t="shared" si="13"/>
        <v>0</v>
      </c>
      <c r="Y137" s="3"/>
      <c r="Z137" s="65">
        <f t="shared" si="14"/>
        <v>0</v>
      </c>
      <c r="AA137" s="3"/>
      <c r="AB137" s="65">
        <f t="shared" si="15"/>
        <v>0</v>
      </c>
    </row>
    <row r="138" spans="1:28" ht="12.75" customHeight="1">
      <c r="A138" s="116"/>
      <c r="B138" s="286" t="s">
        <v>131</v>
      </c>
      <c r="C138" s="287" t="s">
        <v>69</v>
      </c>
      <c r="D138" s="34">
        <f>+'21'!D138</f>
        <v>54</v>
      </c>
      <c r="E138" s="63">
        <f>+'21'!E138+'22'!E138+'23'!E138+'24'!E138+'25'!E138+'26'!E138+D...!E138</f>
        <v>0</v>
      </c>
      <c r="F138" s="63">
        <f>+'21'!F138+'22'!F138+'23'!F138+'24'!F138+'25'!F138+'26'!F138+D...!F138</f>
        <v>0</v>
      </c>
      <c r="G138" s="56">
        <f>+'21'!G138+'22'!G138+'23'!G138+'24'!G138+'25'!G138+'26'!G138+D...!G138</f>
        <v>0</v>
      </c>
      <c r="H138" s="57">
        <f>+'21'!H138+'22'!H138+'23'!H138+'24'!H138+'25'!H138+'26'!H138+D...!H138</f>
        <v>0</v>
      </c>
      <c r="I138" s="57">
        <f>+'21'!I138+'22'!I138+'23'!I138+'24'!I138+'25'!I138+'26'!I138+D...!I138</f>
        <v>0</v>
      </c>
      <c r="J138" s="57">
        <f>+'21'!J138+'22'!J138+'23'!J138+'24'!J138+'25'!J138+'26'!J138+D...!J138</f>
        <v>0</v>
      </c>
      <c r="K138" s="57">
        <f>+'21'!K138+'22'!K138+'23'!K138+'24'!K138+'25'!K138+'26'!K138+D...!K138</f>
        <v>0</v>
      </c>
      <c r="L138" s="57">
        <f>+'21'!L138+'22'!L138+'23'!L138+'24'!L138+'25'!L138+'26'!L138+D...!L138</f>
        <v>0</v>
      </c>
      <c r="M138" s="57">
        <f>+'21'!M138+'22'!M138+'23'!M138+'24'!M138+'25'!M138+'26'!M138+D...!M138</f>
        <v>0</v>
      </c>
      <c r="N138" s="58">
        <f t="shared" si="8"/>
        <v>0</v>
      </c>
      <c r="O138" s="64">
        <f t="shared" si="9"/>
        <v>54</v>
      </c>
      <c r="P138" s="300"/>
      <c r="Q138" s="3"/>
      <c r="R138" s="65">
        <f t="shared" si="10"/>
        <v>0</v>
      </c>
      <c r="S138" s="3"/>
      <c r="T138" s="65">
        <f t="shared" si="11"/>
        <v>0</v>
      </c>
      <c r="U138" s="3"/>
      <c r="V138" s="65">
        <f t="shared" si="12"/>
        <v>0</v>
      </c>
      <c r="W138" s="3"/>
      <c r="X138" s="65">
        <f t="shared" si="13"/>
        <v>0</v>
      </c>
      <c r="Y138" s="3"/>
      <c r="Z138" s="65">
        <f t="shared" si="14"/>
        <v>0</v>
      </c>
      <c r="AA138" s="3"/>
      <c r="AB138" s="65">
        <f t="shared" si="15"/>
        <v>0</v>
      </c>
    </row>
    <row r="139" spans="1:28" ht="12.75" customHeight="1">
      <c r="A139" s="116"/>
      <c r="B139" s="286" t="s">
        <v>132</v>
      </c>
      <c r="C139" s="287" t="s">
        <v>69</v>
      </c>
      <c r="D139" s="34">
        <f>+'21'!D139</f>
        <v>25</v>
      </c>
      <c r="E139" s="63">
        <f>+'21'!E139+'22'!E139+'23'!E139+'24'!E139+'25'!E139+'26'!E139+D...!E139</f>
        <v>0</v>
      </c>
      <c r="F139" s="63">
        <f>+'21'!F139+'22'!F139+'23'!F139+'24'!F139+'25'!F139+'26'!F139+D...!F139</f>
        <v>0</v>
      </c>
      <c r="G139" s="56">
        <f>+'21'!G139+'22'!G139+'23'!G139+'24'!G139+'25'!G139+'26'!G139+D...!G139</f>
        <v>0</v>
      </c>
      <c r="H139" s="57">
        <f>+'21'!H139+'22'!H139+'23'!H139+'24'!H139+'25'!H139+'26'!H139+D...!H139</f>
        <v>0</v>
      </c>
      <c r="I139" s="57">
        <f>+'21'!I139+'22'!I139+'23'!I139+'24'!I139+'25'!I139+'26'!I139+D...!I139</f>
        <v>0</v>
      </c>
      <c r="J139" s="57">
        <f>+'21'!J139+'22'!J139+'23'!J139+'24'!J139+'25'!J139+'26'!J139+D...!J139</f>
        <v>0</v>
      </c>
      <c r="K139" s="57">
        <f>+'21'!K139+'22'!K139+'23'!K139+'24'!K139+'25'!K139+'26'!K139+D...!K139</f>
        <v>0</v>
      </c>
      <c r="L139" s="57">
        <f>+'21'!L139+'22'!L139+'23'!L139+'24'!L139+'25'!L139+'26'!L139+D...!L139</f>
        <v>0</v>
      </c>
      <c r="M139" s="57">
        <f>+'21'!M139+'22'!M139+'23'!M139+'24'!M139+'25'!M139+'26'!M139+D...!M139</f>
        <v>0</v>
      </c>
      <c r="N139" s="58">
        <f t="shared" ref="N139:N172" si="32">SUM(H139:M139)</f>
        <v>0</v>
      </c>
      <c r="O139" s="64">
        <f t="shared" ref="O139:O172" si="33">+D139+G139-N139</f>
        <v>25</v>
      </c>
      <c r="P139" s="300"/>
      <c r="Q139" s="3"/>
      <c r="R139" s="65">
        <f t="shared" ref="R139:R172" si="34">+H139-Q139</f>
        <v>0</v>
      </c>
      <c r="S139" s="3"/>
      <c r="T139" s="65">
        <f t="shared" ref="T139:T172" si="35">+I139-S139</f>
        <v>0</v>
      </c>
      <c r="U139" s="3"/>
      <c r="V139" s="65">
        <f t="shared" ref="V139:V172" si="36">+J139-U139</f>
        <v>0</v>
      </c>
      <c r="W139" s="3"/>
      <c r="X139" s="65">
        <f t="shared" ref="X139:X172" si="37">+K139-W139</f>
        <v>0</v>
      </c>
      <c r="Y139" s="3"/>
      <c r="Z139" s="65">
        <f t="shared" ref="Z139:Z172" si="38">+L139-Y139</f>
        <v>0</v>
      </c>
      <c r="AA139" s="3"/>
      <c r="AB139" s="65">
        <f t="shared" ref="AB139:AB172" si="39">+M139-AA139</f>
        <v>0</v>
      </c>
    </row>
    <row r="140" spans="1:28" ht="12.75" customHeight="1">
      <c r="A140" s="116"/>
      <c r="B140" s="286" t="s">
        <v>133</v>
      </c>
      <c r="C140" s="287" t="s">
        <v>69</v>
      </c>
      <c r="D140" s="34">
        <f>+'21'!D140</f>
        <v>0</v>
      </c>
      <c r="E140" s="63">
        <f>+'21'!E140+'22'!E140+'23'!E140+'24'!E140+'25'!E140+'26'!E140+D...!E140</f>
        <v>0</v>
      </c>
      <c r="F140" s="63">
        <f>+'21'!F140+'22'!F140+'23'!F140+'24'!F140+'25'!F140+'26'!F140+D...!F140</f>
        <v>0</v>
      </c>
      <c r="G140" s="56">
        <f>+'21'!G140+'22'!G140+'23'!G140+'24'!G140+'25'!G140+'26'!G140+D...!G140</f>
        <v>0</v>
      </c>
      <c r="H140" s="57">
        <f>+'21'!H140+'22'!H140+'23'!H140+'24'!H140+'25'!H140+'26'!H140+D...!H140</f>
        <v>0</v>
      </c>
      <c r="I140" s="57">
        <f>+'21'!I140+'22'!I140+'23'!I140+'24'!I140+'25'!I140+'26'!I140+D...!I140</f>
        <v>0</v>
      </c>
      <c r="J140" s="57">
        <f>+'21'!J140+'22'!J140+'23'!J140+'24'!J140+'25'!J140+'26'!J140+D...!J140</f>
        <v>0</v>
      </c>
      <c r="K140" s="57">
        <f>+'21'!K140+'22'!K140+'23'!K140+'24'!K140+'25'!K140+'26'!K140+D...!K140</f>
        <v>0</v>
      </c>
      <c r="L140" s="57">
        <f>+'21'!L140+'22'!L140+'23'!L140+'24'!L140+'25'!L140+'26'!L140+D...!L140</f>
        <v>0</v>
      </c>
      <c r="M140" s="57">
        <f>+'21'!M140+'22'!M140+'23'!M140+'24'!M140+'25'!M140+'26'!M140+D...!M140</f>
        <v>0</v>
      </c>
      <c r="N140" s="58">
        <f t="shared" si="32"/>
        <v>0</v>
      </c>
      <c r="O140" s="64">
        <f t="shared" si="33"/>
        <v>0</v>
      </c>
      <c r="P140" s="300"/>
      <c r="Q140" s="3"/>
      <c r="R140" s="65">
        <f t="shared" si="34"/>
        <v>0</v>
      </c>
      <c r="S140" s="3"/>
      <c r="T140" s="65">
        <f t="shared" si="35"/>
        <v>0</v>
      </c>
      <c r="U140" s="3"/>
      <c r="V140" s="65">
        <f t="shared" si="36"/>
        <v>0</v>
      </c>
      <c r="W140" s="3"/>
      <c r="X140" s="65">
        <f t="shared" si="37"/>
        <v>0</v>
      </c>
      <c r="Y140" s="3"/>
      <c r="Z140" s="65">
        <f t="shared" si="38"/>
        <v>0</v>
      </c>
      <c r="AA140" s="3"/>
      <c r="AB140" s="65">
        <f t="shared" si="39"/>
        <v>0</v>
      </c>
    </row>
    <row r="141" spans="1:28" ht="12.75" customHeight="1">
      <c r="A141" s="116"/>
      <c r="B141" s="286" t="s">
        <v>54</v>
      </c>
      <c r="C141" s="287" t="s">
        <v>105</v>
      </c>
      <c r="D141" s="34">
        <f>+'21'!D141</f>
        <v>8775</v>
      </c>
      <c r="E141" s="63">
        <f>+'21'!E141+'22'!E141+'23'!E141+'24'!E141+'25'!E141+'26'!E141+D...!E141</f>
        <v>0</v>
      </c>
      <c r="F141" s="63">
        <f>+'21'!F141+'22'!F141+'23'!F141+'24'!F141+'25'!F141+'26'!F141+D...!F141</f>
        <v>0</v>
      </c>
      <c r="G141" s="56">
        <f>+'21'!G141+'22'!G141+'23'!G141+'24'!G141+'25'!G141+'26'!G141+D...!G141</f>
        <v>0</v>
      </c>
      <c r="H141" s="57">
        <f>+'21'!H141+'22'!H141+'23'!H141+'24'!H141+'25'!H141+'26'!H141+D...!H141</f>
        <v>0</v>
      </c>
      <c r="I141" s="57">
        <f>+'21'!I141+'22'!I141+'23'!I141+'24'!I141+'25'!I141+'26'!I141+D...!I141</f>
        <v>0</v>
      </c>
      <c r="J141" s="57">
        <f>+'21'!J141+'22'!J141+'23'!J141+'24'!J141+'25'!J141+'26'!J141+D...!J141</f>
        <v>0</v>
      </c>
      <c r="K141" s="57">
        <f>+'21'!K141+'22'!K141+'23'!K141+'24'!K141+'25'!K141+'26'!K141+D...!K141</f>
        <v>0</v>
      </c>
      <c r="L141" s="57">
        <f>+'21'!L141+'22'!L141+'23'!L141+'24'!L141+'25'!L141+'26'!L141+D...!L141</f>
        <v>0</v>
      </c>
      <c r="M141" s="57">
        <f>+'21'!M141+'22'!M141+'23'!M141+'24'!M141+'25'!M141+'26'!M141+D...!M141</f>
        <v>0</v>
      </c>
      <c r="N141" s="58">
        <f t="shared" si="32"/>
        <v>0</v>
      </c>
      <c r="O141" s="64">
        <f t="shared" si="33"/>
        <v>8775</v>
      </c>
      <c r="P141" s="300"/>
      <c r="Q141" s="3"/>
      <c r="R141" s="65">
        <f t="shared" si="34"/>
        <v>0</v>
      </c>
      <c r="S141" s="3"/>
      <c r="T141" s="65">
        <f t="shared" si="35"/>
        <v>0</v>
      </c>
      <c r="U141" s="3"/>
      <c r="V141" s="65">
        <f t="shared" si="36"/>
        <v>0</v>
      </c>
      <c r="W141" s="3"/>
      <c r="X141" s="65">
        <f t="shared" si="37"/>
        <v>0</v>
      </c>
      <c r="Y141" s="3"/>
      <c r="Z141" s="65">
        <f t="shared" si="38"/>
        <v>0</v>
      </c>
      <c r="AA141" s="3"/>
      <c r="AB141" s="65">
        <f t="shared" si="39"/>
        <v>0</v>
      </c>
    </row>
    <row r="142" spans="1:28" ht="12.75" customHeight="1">
      <c r="A142" s="116"/>
      <c r="B142" s="286" t="s">
        <v>55</v>
      </c>
      <c r="C142" s="287" t="s">
        <v>105</v>
      </c>
      <c r="D142" s="34">
        <f>+'21'!D142</f>
        <v>0</v>
      </c>
      <c r="E142" s="63">
        <f>+'21'!E142+'22'!E142+'23'!E142+'24'!E142+'25'!E142+'26'!E142+D...!E142</f>
        <v>0</v>
      </c>
      <c r="F142" s="63">
        <f>+'21'!F142+'22'!F142+'23'!F142+'24'!F142+'25'!F142+'26'!F142+D...!F142</f>
        <v>0</v>
      </c>
      <c r="G142" s="56">
        <f>+'21'!G142+'22'!G142+'23'!G142+'24'!G142+'25'!G142+'26'!G142+D...!G142</f>
        <v>0</v>
      </c>
      <c r="H142" s="57">
        <f>+'21'!H142+'22'!H142+'23'!H142+'24'!H142+'25'!H142+'26'!H142+D...!H142</f>
        <v>0</v>
      </c>
      <c r="I142" s="57">
        <f>+'21'!I142+'22'!I142+'23'!I142+'24'!I142+'25'!I142+'26'!I142+D...!I142</f>
        <v>0</v>
      </c>
      <c r="J142" s="57">
        <f>+'21'!J142+'22'!J142+'23'!J142+'24'!J142+'25'!J142+'26'!J142+D...!J142</f>
        <v>0</v>
      </c>
      <c r="K142" s="57">
        <f>+'21'!K142+'22'!K142+'23'!K142+'24'!K142+'25'!K142+'26'!K142+D...!K142</f>
        <v>0</v>
      </c>
      <c r="L142" s="57">
        <f>+'21'!L142+'22'!L142+'23'!L142+'24'!L142+'25'!L142+'26'!L142+D...!L142</f>
        <v>0</v>
      </c>
      <c r="M142" s="57">
        <f>+'21'!M142+'22'!M142+'23'!M142+'24'!M142+'25'!M142+'26'!M142+D...!M142</f>
        <v>0</v>
      </c>
      <c r="N142" s="58">
        <f t="shared" si="32"/>
        <v>0</v>
      </c>
      <c r="O142" s="64">
        <f t="shared" si="33"/>
        <v>0</v>
      </c>
      <c r="P142" s="300"/>
      <c r="Q142" s="3"/>
      <c r="R142" s="65">
        <f t="shared" si="34"/>
        <v>0</v>
      </c>
      <c r="S142" s="3"/>
      <c r="T142" s="65">
        <f t="shared" si="35"/>
        <v>0</v>
      </c>
      <c r="U142" s="3"/>
      <c r="V142" s="65">
        <f t="shared" si="36"/>
        <v>0</v>
      </c>
      <c r="W142" s="3"/>
      <c r="X142" s="65">
        <f t="shared" si="37"/>
        <v>0</v>
      </c>
      <c r="Y142" s="3"/>
      <c r="Z142" s="65">
        <f t="shared" si="38"/>
        <v>0</v>
      </c>
      <c r="AA142" s="3"/>
      <c r="AB142" s="65">
        <f t="shared" si="39"/>
        <v>0</v>
      </c>
    </row>
    <row r="143" spans="1:28" ht="12.75" customHeight="1">
      <c r="A143" s="116"/>
      <c r="B143" s="292"/>
      <c r="C143" s="293"/>
      <c r="D143" s="34">
        <f>+'21'!D143</f>
        <v>0</v>
      </c>
      <c r="E143" s="63">
        <f>+'21'!E143+'22'!E143+'23'!E143+'24'!E143+'25'!E143+'26'!E143+D...!E143</f>
        <v>0</v>
      </c>
      <c r="F143" s="63">
        <f>+'21'!F143+'22'!F143+'23'!F143+'24'!F143+'25'!F143+'26'!F143+D...!F143</f>
        <v>0</v>
      </c>
      <c r="G143" s="56">
        <f>+'21'!G143+'22'!G143+'23'!G143+'24'!G143+'25'!G143+'26'!G143+D...!G143</f>
        <v>0</v>
      </c>
      <c r="H143" s="57">
        <f>+'21'!H143+'22'!H143+'23'!H143+'24'!H143+'25'!H143+'26'!H143+D...!H143</f>
        <v>0</v>
      </c>
      <c r="I143" s="57">
        <f>+'21'!I143+'22'!I143+'23'!I143+'24'!I143+'25'!I143+'26'!I143+D...!I143</f>
        <v>0</v>
      </c>
      <c r="J143" s="57">
        <f>+'21'!J143+'22'!J143+'23'!J143+'24'!J143+'25'!J143+'26'!J143+D...!J143</f>
        <v>0</v>
      </c>
      <c r="K143" s="57">
        <f>+'21'!K143+'22'!K143+'23'!K143+'24'!K143+'25'!K143+'26'!K143+D...!K143</f>
        <v>0</v>
      </c>
      <c r="L143" s="57">
        <f>+'21'!L143+'22'!L143+'23'!L143+'24'!L143+'25'!L143+'26'!L143+D...!L143</f>
        <v>0</v>
      </c>
      <c r="M143" s="57">
        <f>+'21'!M143+'22'!M143+'23'!M143+'24'!M143+'25'!M143+'26'!M143+D...!M143</f>
        <v>0</v>
      </c>
      <c r="N143" s="58">
        <f t="shared" si="32"/>
        <v>0</v>
      </c>
      <c r="O143" s="64">
        <f t="shared" si="33"/>
        <v>0</v>
      </c>
      <c r="P143" s="300"/>
      <c r="Q143" s="3"/>
      <c r="R143" s="65">
        <f t="shared" si="34"/>
        <v>0</v>
      </c>
      <c r="S143" s="3"/>
      <c r="T143" s="65">
        <f t="shared" si="35"/>
        <v>0</v>
      </c>
      <c r="U143" s="3"/>
      <c r="V143" s="65">
        <f t="shared" si="36"/>
        <v>0</v>
      </c>
      <c r="W143" s="3"/>
      <c r="X143" s="65">
        <f t="shared" si="37"/>
        <v>0</v>
      </c>
      <c r="Y143" s="3"/>
      <c r="Z143" s="65">
        <f t="shared" si="38"/>
        <v>0</v>
      </c>
      <c r="AA143" s="3"/>
      <c r="AB143" s="65">
        <f t="shared" si="39"/>
        <v>0</v>
      </c>
    </row>
    <row r="144" spans="1:28" ht="12.75" customHeight="1">
      <c r="A144" s="116"/>
      <c r="B144" s="294"/>
      <c r="C144" s="295"/>
      <c r="D144" s="34">
        <f>+'21'!D144</f>
        <v>0</v>
      </c>
      <c r="E144" s="63">
        <f>+'21'!E144+'22'!E144+'23'!E144+'24'!E144+'25'!E144+'26'!E144+D...!E144</f>
        <v>0</v>
      </c>
      <c r="F144" s="63">
        <f>+'21'!F144+'22'!F144+'23'!F144+'24'!F144+'25'!F144+'26'!F144+D...!F144</f>
        <v>0</v>
      </c>
      <c r="G144" s="56">
        <f>+'21'!G144+'22'!G144+'23'!G144+'24'!G144+'25'!G144+'26'!G144+D...!G144</f>
        <v>0</v>
      </c>
      <c r="H144" s="57">
        <f>+'21'!H144+'22'!H144+'23'!H144+'24'!H144+'25'!H144+'26'!H144+D...!H144</f>
        <v>0</v>
      </c>
      <c r="I144" s="57">
        <f>+'21'!I144+'22'!I144+'23'!I144+'24'!I144+'25'!I144+'26'!I144+D...!I144</f>
        <v>0</v>
      </c>
      <c r="J144" s="57">
        <f>+'21'!J144+'22'!J144+'23'!J144+'24'!J144+'25'!J144+'26'!J144+D...!J144</f>
        <v>0</v>
      </c>
      <c r="K144" s="57">
        <f>+'21'!K144+'22'!K144+'23'!K144+'24'!K144+'25'!K144+'26'!K144+D...!K144</f>
        <v>0</v>
      </c>
      <c r="L144" s="57">
        <f>+'21'!L144+'22'!L144+'23'!L144+'24'!L144+'25'!L144+'26'!L144+D...!L144</f>
        <v>0</v>
      </c>
      <c r="M144" s="57">
        <f>+'21'!M144+'22'!M144+'23'!M144+'24'!M144+'25'!M144+'26'!M144+D...!M144</f>
        <v>0</v>
      </c>
      <c r="N144" s="58">
        <f t="shared" si="32"/>
        <v>0</v>
      </c>
      <c r="O144" s="64">
        <f t="shared" si="33"/>
        <v>0</v>
      </c>
      <c r="P144" s="300"/>
      <c r="Q144" s="3"/>
      <c r="R144" s="65">
        <f t="shared" si="34"/>
        <v>0</v>
      </c>
      <c r="S144" s="3"/>
      <c r="T144" s="65">
        <f t="shared" si="35"/>
        <v>0</v>
      </c>
      <c r="U144" s="3"/>
      <c r="V144" s="65">
        <f t="shared" si="36"/>
        <v>0</v>
      </c>
      <c r="W144" s="3"/>
      <c r="X144" s="65">
        <f t="shared" si="37"/>
        <v>0</v>
      </c>
      <c r="Y144" s="3"/>
      <c r="Z144" s="65">
        <f t="shared" si="38"/>
        <v>0</v>
      </c>
      <c r="AA144" s="3"/>
      <c r="AB144" s="65">
        <f t="shared" si="39"/>
        <v>0</v>
      </c>
    </row>
    <row r="145" spans="1:28" ht="12.75" customHeight="1">
      <c r="A145" s="116"/>
      <c r="B145" s="272" t="s">
        <v>3</v>
      </c>
      <c r="C145" s="290"/>
      <c r="D145" s="29"/>
      <c r="E145" s="29"/>
      <c r="F145" s="29"/>
      <c r="G145" s="29"/>
      <c r="H145" s="30"/>
      <c r="I145" s="30"/>
      <c r="J145" s="31"/>
      <c r="K145" s="32"/>
      <c r="L145" s="32"/>
      <c r="M145" s="32"/>
      <c r="N145" s="32"/>
      <c r="O145" s="60">
        <f t="shared" si="33"/>
        <v>0</v>
      </c>
      <c r="P145" s="300"/>
      <c r="Q145" s="122"/>
      <c r="R145" s="61"/>
      <c r="S145" s="122"/>
      <c r="T145" s="61"/>
      <c r="U145" s="123"/>
      <c r="V145" s="62"/>
      <c r="W145" s="123"/>
      <c r="X145" s="62"/>
      <c r="Y145" s="123"/>
      <c r="Z145" s="62"/>
      <c r="AA145" s="123"/>
      <c r="AB145" s="62"/>
    </row>
    <row r="146" spans="1:28" ht="12.75" customHeight="1">
      <c r="A146" s="116"/>
      <c r="B146" s="286" t="s">
        <v>56</v>
      </c>
      <c r="C146" s="287" t="s">
        <v>69</v>
      </c>
      <c r="D146" s="34">
        <f>+'21'!D146</f>
        <v>0</v>
      </c>
      <c r="E146" s="63">
        <f>+'21'!E146+'22'!E146+'23'!E146+'24'!E146+'25'!E146+'26'!E146+D...!E146</f>
        <v>0</v>
      </c>
      <c r="F146" s="63">
        <f>+'21'!F146+'22'!F146+'23'!F146+'24'!F146+'25'!F146+'26'!F146+D...!F146</f>
        <v>0</v>
      </c>
      <c r="G146" s="56">
        <f>+'21'!G146+'22'!G146+'23'!G146+'24'!G146+'25'!G146+'26'!G146+D...!G146</f>
        <v>0</v>
      </c>
      <c r="H146" s="57">
        <f>+'21'!H146+'22'!H146+'23'!H146+'24'!H146+'25'!H146+'26'!H146+D...!H146</f>
        <v>0</v>
      </c>
      <c r="I146" s="57">
        <f>+'21'!I146+'22'!I146+'23'!I146+'24'!I146+'25'!I146+'26'!I146+D...!I146</f>
        <v>0</v>
      </c>
      <c r="J146" s="57">
        <f>+'21'!J146+'22'!J146+'23'!J146+'24'!J146+'25'!J146+'26'!J146+D...!J146</f>
        <v>0</v>
      </c>
      <c r="K146" s="57">
        <f>+'21'!K146+'22'!K146+'23'!K146+'24'!K146+'25'!K146+'26'!K146+D...!K146</f>
        <v>0</v>
      </c>
      <c r="L146" s="57">
        <f>+'21'!L146+'22'!L146+'23'!L146+'24'!L146+'25'!L146+'26'!L146+D...!L146</f>
        <v>0</v>
      </c>
      <c r="M146" s="57">
        <f>+'21'!M146+'22'!M146+'23'!M146+'24'!M146+'25'!M146+'26'!M146+D...!M146</f>
        <v>0</v>
      </c>
      <c r="N146" s="58">
        <f t="shared" si="32"/>
        <v>0</v>
      </c>
      <c r="O146" s="64">
        <f t="shared" si="33"/>
        <v>0</v>
      </c>
      <c r="P146" s="300"/>
      <c r="Q146" s="3"/>
      <c r="R146" s="65">
        <f t="shared" si="34"/>
        <v>0</v>
      </c>
      <c r="S146" s="3"/>
      <c r="T146" s="65">
        <f t="shared" si="35"/>
        <v>0</v>
      </c>
      <c r="U146" s="3"/>
      <c r="V146" s="65">
        <f t="shared" si="36"/>
        <v>0</v>
      </c>
      <c r="W146" s="3"/>
      <c r="X146" s="65">
        <f t="shared" si="37"/>
        <v>0</v>
      </c>
      <c r="Y146" s="3"/>
      <c r="Z146" s="65">
        <f t="shared" si="38"/>
        <v>0</v>
      </c>
      <c r="AA146" s="3"/>
      <c r="AB146" s="65">
        <f t="shared" si="39"/>
        <v>0</v>
      </c>
    </row>
    <row r="147" spans="1:28" ht="12.75" customHeight="1">
      <c r="A147" s="116"/>
      <c r="B147" s="286" t="s">
        <v>57</v>
      </c>
      <c r="C147" s="287" t="s">
        <v>69</v>
      </c>
      <c r="D147" s="34">
        <f>+'21'!D147</f>
        <v>1280.51</v>
      </c>
      <c r="E147" s="63">
        <f>+'21'!E147+'22'!E147+'23'!E147+'24'!E147+'25'!E147+'26'!E147+D...!E147</f>
        <v>0</v>
      </c>
      <c r="F147" s="63">
        <f>+'21'!F147+'22'!F147+'23'!F147+'24'!F147+'25'!F147+'26'!F147+D...!F147</f>
        <v>0</v>
      </c>
      <c r="G147" s="56">
        <f>+'21'!G147+'22'!G147+'23'!G147+'24'!G147+'25'!G147+'26'!G147+D...!G147</f>
        <v>0</v>
      </c>
      <c r="H147" s="57">
        <f>+'21'!H147+'22'!H147+'23'!H147+'24'!H147+'25'!H147+'26'!H147+D...!H147</f>
        <v>0</v>
      </c>
      <c r="I147" s="57">
        <f>+'21'!I147+'22'!I147+'23'!I147+'24'!I147+'25'!I147+'26'!I147+D...!I147</f>
        <v>0</v>
      </c>
      <c r="J147" s="57">
        <f>+'21'!J147+'22'!J147+'23'!J147+'24'!J147+'25'!J147+'26'!J147+D...!J147</f>
        <v>0</v>
      </c>
      <c r="K147" s="57">
        <f>+'21'!K147+'22'!K147+'23'!K147+'24'!K147+'25'!K147+'26'!K147+D...!K147</f>
        <v>0</v>
      </c>
      <c r="L147" s="57">
        <f>+'21'!L147+'22'!L147+'23'!L147+'24'!L147+'25'!L147+'26'!L147+D...!L147</f>
        <v>0</v>
      </c>
      <c r="M147" s="57">
        <f>+'21'!M147+'22'!M147+'23'!M147+'24'!M147+'25'!M147+'26'!M147+D...!M147</f>
        <v>0</v>
      </c>
      <c r="N147" s="58">
        <f t="shared" si="32"/>
        <v>0</v>
      </c>
      <c r="O147" s="64">
        <f t="shared" si="33"/>
        <v>1280.51</v>
      </c>
      <c r="P147" s="300"/>
      <c r="Q147" s="3"/>
      <c r="R147" s="65">
        <f t="shared" si="34"/>
        <v>0</v>
      </c>
      <c r="S147" s="3"/>
      <c r="T147" s="65">
        <f t="shared" si="35"/>
        <v>0</v>
      </c>
      <c r="U147" s="3"/>
      <c r="V147" s="65">
        <f t="shared" si="36"/>
        <v>0</v>
      </c>
      <c r="W147" s="3"/>
      <c r="X147" s="65">
        <f t="shared" si="37"/>
        <v>0</v>
      </c>
      <c r="Y147" s="3"/>
      <c r="Z147" s="65">
        <f t="shared" si="38"/>
        <v>0</v>
      </c>
      <c r="AA147" s="3"/>
      <c r="AB147" s="65">
        <f t="shared" si="39"/>
        <v>0</v>
      </c>
    </row>
    <row r="148" spans="1:28" ht="12.75" customHeight="1">
      <c r="A148" s="116"/>
      <c r="B148" s="286" t="s">
        <v>58</v>
      </c>
      <c r="C148" s="287" t="s">
        <v>69</v>
      </c>
      <c r="D148" s="34">
        <f>+'21'!D148</f>
        <v>671.40999999999985</v>
      </c>
      <c r="E148" s="63">
        <f>+'21'!E148+'22'!E148+'23'!E148+'24'!E148+'25'!E148+'26'!E148+D...!E148</f>
        <v>0</v>
      </c>
      <c r="F148" s="63">
        <f>+'21'!F148+'22'!F148+'23'!F148+'24'!F148+'25'!F148+'26'!F148+D...!F148</f>
        <v>0</v>
      </c>
      <c r="G148" s="56">
        <f>+'21'!G148+'22'!G148+'23'!G148+'24'!G148+'25'!G148+'26'!G148+D...!G148</f>
        <v>0</v>
      </c>
      <c r="H148" s="57">
        <f>+'21'!H148+'22'!H148+'23'!H148+'24'!H148+'25'!H148+'26'!H148+D...!H148</f>
        <v>0</v>
      </c>
      <c r="I148" s="57">
        <f>+'21'!I148+'22'!I148+'23'!I148+'24'!I148+'25'!I148+'26'!I148+D...!I148</f>
        <v>0</v>
      </c>
      <c r="J148" s="57">
        <f>+'21'!J148+'22'!J148+'23'!J148+'24'!J148+'25'!J148+'26'!J148+D...!J148</f>
        <v>0</v>
      </c>
      <c r="K148" s="57">
        <f>+'21'!K148+'22'!K148+'23'!K148+'24'!K148+'25'!K148+'26'!K148+D...!K148</f>
        <v>0</v>
      </c>
      <c r="L148" s="57">
        <f>+'21'!L148+'22'!L148+'23'!L148+'24'!L148+'25'!L148+'26'!L148+D...!L148</f>
        <v>0</v>
      </c>
      <c r="M148" s="57">
        <f>+'21'!M148+'22'!M148+'23'!M148+'24'!M148+'25'!M148+'26'!M148+D...!M148</f>
        <v>0</v>
      </c>
      <c r="N148" s="58">
        <f t="shared" si="32"/>
        <v>0</v>
      </c>
      <c r="O148" s="64">
        <f t="shared" si="33"/>
        <v>671.40999999999985</v>
      </c>
      <c r="P148" s="300"/>
      <c r="Q148" s="3"/>
      <c r="R148" s="65">
        <f t="shared" si="34"/>
        <v>0</v>
      </c>
      <c r="S148" s="3"/>
      <c r="T148" s="65">
        <f t="shared" si="35"/>
        <v>0</v>
      </c>
      <c r="U148" s="3"/>
      <c r="V148" s="65">
        <f t="shared" si="36"/>
        <v>0</v>
      </c>
      <c r="W148" s="3"/>
      <c r="X148" s="65">
        <f t="shared" si="37"/>
        <v>0</v>
      </c>
      <c r="Y148" s="3"/>
      <c r="Z148" s="65">
        <f t="shared" si="38"/>
        <v>0</v>
      </c>
      <c r="AA148" s="3"/>
      <c r="AB148" s="65">
        <f t="shared" si="39"/>
        <v>0</v>
      </c>
    </row>
    <row r="149" spans="1:28" ht="12.75" customHeight="1">
      <c r="A149" s="116"/>
      <c r="B149" s="286" t="s">
        <v>59</v>
      </c>
      <c r="C149" s="287" t="s">
        <v>69</v>
      </c>
      <c r="D149" s="34">
        <f>+'21'!D149</f>
        <v>1344.12</v>
      </c>
      <c r="E149" s="63">
        <f>+'21'!E149+'22'!E149+'23'!E149+'24'!E149+'25'!E149+'26'!E149+D...!E149</f>
        <v>0</v>
      </c>
      <c r="F149" s="63">
        <f>+'21'!F149+'22'!F149+'23'!F149+'24'!F149+'25'!F149+'26'!F149+D...!F149</f>
        <v>0</v>
      </c>
      <c r="G149" s="56">
        <f>+'21'!G149+'22'!G149+'23'!G149+'24'!G149+'25'!G149+'26'!G149+D...!G149</f>
        <v>0</v>
      </c>
      <c r="H149" s="57">
        <f>+'21'!H149+'22'!H149+'23'!H149+'24'!H149+'25'!H149+'26'!H149+D...!H149</f>
        <v>0</v>
      </c>
      <c r="I149" s="57">
        <f>+'21'!I149+'22'!I149+'23'!I149+'24'!I149+'25'!I149+'26'!I149+D...!I149</f>
        <v>0</v>
      </c>
      <c r="J149" s="57">
        <f>+'21'!J149+'22'!J149+'23'!J149+'24'!J149+'25'!J149+'26'!J149+D...!J149</f>
        <v>0</v>
      </c>
      <c r="K149" s="57">
        <f>+'21'!K149+'22'!K149+'23'!K149+'24'!K149+'25'!K149+'26'!K149+D...!K149</f>
        <v>0</v>
      </c>
      <c r="L149" s="57">
        <f>+'21'!L149+'22'!L149+'23'!L149+'24'!L149+'25'!L149+'26'!L149+D...!L149</f>
        <v>0</v>
      </c>
      <c r="M149" s="57">
        <f>+'21'!M149+'22'!M149+'23'!M149+'24'!M149+'25'!M149+'26'!M149+D...!M149</f>
        <v>0</v>
      </c>
      <c r="N149" s="58">
        <f t="shared" si="32"/>
        <v>0</v>
      </c>
      <c r="O149" s="64">
        <f t="shared" si="33"/>
        <v>1344.12</v>
      </c>
      <c r="P149" s="300"/>
      <c r="Q149" s="3"/>
      <c r="R149" s="65">
        <f t="shared" si="34"/>
        <v>0</v>
      </c>
      <c r="S149" s="3"/>
      <c r="T149" s="65">
        <f t="shared" si="35"/>
        <v>0</v>
      </c>
      <c r="U149" s="3"/>
      <c r="V149" s="65">
        <f t="shared" si="36"/>
        <v>0</v>
      </c>
      <c r="W149" s="3"/>
      <c r="X149" s="65">
        <f t="shared" si="37"/>
        <v>0</v>
      </c>
      <c r="Y149" s="3"/>
      <c r="Z149" s="65">
        <f t="shared" si="38"/>
        <v>0</v>
      </c>
      <c r="AA149" s="3"/>
      <c r="AB149" s="65">
        <f t="shared" si="39"/>
        <v>0</v>
      </c>
    </row>
    <row r="150" spans="1:28" ht="12.75" customHeight="1">
      <c r="A150" s="116"/>
      <c r="B150" s="286" t="s">
        <v>60</v>
      </c>
      <c r="C150" s="287" t="s">
        <v>69</v>
      </c>
      <c r="D150" s="34">
        <f>+'21'!D150</f>
        <v>65.150000000000006</v>
      </c>
      <c r="E150" s="63">
        <f>+'21'!E150+'22'!E150+'23'!E150+'24'!E150+'25'!E150+'26'!E150+D...!E150</f>
        <v>0</v>
      </c>
      <c r="F150" s="63">
        <f>+'21'!F150+'22'!F150+'23'!F150+'24'!F150+'25'!F150+'26'!F150+D...!F150</f>
        <v>0</v>
      </c>
      <c r="G150" s="56">
        <f>+'21'!G150+'22'!G150+'23'!G150+'24'!G150+'25'!G150+'26'!G150+D...!G150</f>
        <v>0</v>
      </c>
      <c r="H150" s="57">
        <f>+'21'!H150+'22'!H150+'23'!H150+'24'!H150+'25'!H150+'26'!H150+D...!H150</f>
        <v>0</v>
      </c>
      <c r="I150" s="57">
        <f>+'21'!I150+'22'!I150+'23'!I150+'24'!I150+'25'!I150+'26'!I150+D...!I150</f>
        <v>0</v>
      </c>
      <c r="J150" s="57">
        <f>+'21'!J150+'22'!J150+'23'!J150+'24'!J150+'25'!J150+'26'!J150+D...!J150</f>
        <v>0</v>
      </c>
      <c r="K150" s="57">
        <f>+'21'!K150+'22'!K150+'23'!K150+'24'!K150+'25'!K150+'26'!K150+D...!K150</f>
        <v>0</v>
      </c>
      <c r="L150" s="57">
        <f>+'21'!L150+'22'!L150+'23'!L150+'24'!L150+'25'!L150+'26'!L150+D...!L150</f>
        <v>0</v>
      </c>
      <c r="M150" s="57">
        <f>+'21'!M150+'22'!M150+'23'!M150+'24'!M150+'25'!M150+'26'!M150+D...!M150</f>
        <v>0</v>
      </c>
      <c r="N150" s="58">
        <f t="shared" si="32"/>
        <v>0</v>
      </c>
      <c r="O150" s="64">
        <f t="shared" si="33"/>
        <v>65.150000000000006</v>
      </c>
      <c r="P150" s="300"/>
      <c r="Q150" s="3"/>
      <c r="R150" s="65">
        <f t="shared" si="34"/>
        <v>0</v>
      </c>
      <c r="S150" s="3"/>
      <c r="T150" s="65">
        <f t="shared" si="35"/>
        <v>0</v>
      </c>
      <c r="U150" s="3"/>
      <c r="V150" s="65">
        <f t="shared" si="36"/>
        <v>0</v>
      </c>
      <c r="W150" s="3"/>
      <c r="X150" s="65">
        <f t="shared" si="37"/>
        <v>0</v>
      </c>
      <c r="Y150" s="3"/>
      <c r="Z150" s="65">
        <f t="shared" si="38"/>
        <v>0</v>
      </c>
      <c r="AA150" s="3"/>
      <c r="AB150" s="65">
        <f t="shared" si="39"/>
        <v>0</v>
      </c>
    </row>
    <row r="151" spans="1:28" ht="12.75" customHeight="1">
      <c r="A151" s="116"/>
      <c r="B151" s="286" t="s">
        <v>61</v>
      </c>
      <c r="C151" s="287" t="s">
        <v>69</v>
      </c>
      <c r="D151" s="34">
        <f>+'21'!D151</f>
        <v>92.91</v>
      </c>
      <c r="E151" s="63">
        <f>+'21'!E151+'22'!E151+'23'!E151+'24'!E151+'25'!E151+'26'!E151+D...!E151</f>
        <v>0</v>
      </c>
      <c r="F151" s="63">
        <f>+'21'!F151+'22'!F151+'23'!F151+'24'!F151+'25'!F151+'26'!F151+D...!F151</f>
        <v>0</v>
      </c>
      <c r="G151" s="56">
        <f>+'21'!G151+'22'!G151+'23'!G151+'24'!G151+'25'!G151+'26'!G151+D...!G151</f>
        <v>0</v>
      </c>
      <c r="H151" s="57">
        <f>+'21'!H151+'22'!H151+'23'!H151+'24'!H151+'25'!H151+'26'!H151+D...!H151</f>
        <v>0</v>
      </c>
      <c r="I151" s="57">
        <f>+'21'!I151+'22'!I151+'23'!I151+'24'!I151+'25'!I151+'26'!I151+D...!I151</f>
        <v>0</v>
      </c>
      <c r="J151" s="57">
        <f>+'21'!J151+'22'!J151+'23'!J151+'24'!J151+'25'!J151+'26'!J151+D...!J151</f>
        <v>0</v>
      </c>
      <c r="K151" s="57">
        <f>+'21'!K151+'22'!K151+'23'!K151+'24'!K151+'25'!K151+'26'!K151+D...!K151</f>
        <v>0</v>
      </c>
      <c r="L151" s="57">
        <f>+'21'!L151+'22'!L151+'23'!L151+'24'!L151+'25'!L151+'26'!L151+D...!L151</f>
        <v>0</v>
      </c>
      <c r="M151" s="57">
        <f>+'21'!M151+'22'!M151+'23'!M151+'24'!M151+'25'!M151+'26'!M151+D...!M151</f>
        <v>0</v>
      </c>
      <c r="N151" s="58">
        <f t="shared" si="32"/>
        <v>0</v>
      </c>
      <c r="O151" s="64">
        <f t="shared" si="33"/>
        <v>92.91</v>
      </c>
      <c r="P151" s="300"/>
      <c r="Q151" s="3"/>
      <c r="R151" s="65">
        <f t="shared" si="34"/>
        <v>0</v>
      </c>
      <c r="S151" s="3"/>
      <c r="T151" s="65">
        <f t="shared" si="35"/>
        <v>0</v>
      </c>
      <c r="U151" s="3"/>
      <c r="V151" s="65">
        <f t="shared" si="36"/>
        <v>0</v>
      </c>
      <c r="W151" s="3"/>
      <c r="X151" s="65">
        <f t="shared" si="37"/>
        <v>0</v>
      </c>
      <c r="Y151" s="3"/>
      <c r="Z151" s="65">
        <f t="shared" si="38"/>
        <v>0</v>
      </c>
      <c r="AA151" s="3"/>
      <c r="AB151" s="65">
        <f t="shared" si="39"/>
        <v>0</v>
      </c>
    </row>
    <row r="152" spans="1:28" ht="12.75" customHeight="1">
      <c r="A152" s="116"/>
      <c r="B152" s="286" t="s">
        <v>62</v>
      </c>
      <c r="C152" s="287" t="s">
        <v>69</v>
      </c>
      <c r="D152" s="34">
        <f>+'21'!D152</f>
        <v>0</v>
      </c>
      <c r="E152" s="63">
        <f>+'21'!E152+'22'!E152+'23'!E152+'24'!E152+'25'!E152+'26'!E152+D...!E152</f>
        <v>0</v>
      </c>
      <c r="F152" s="63">
        <f>+'21'!F152+'22'!F152+'23'!F152+'24'!F152+'25'!F152+'26'!F152+D...!F152</f>
        <v>0</v>
      </c>
      <c r="G152" s="56">
        <f>+'21'!G152+'22'!G152+'23'!G152+'24'!G152+'25'!G152+'26'!G152+D...!G152</f>
        <v>0</v>
      </c>
      <c r="H152" s="57">
        <f>+'21'!H152+'22'!H152+'23'!H152+'24'!H152+'25'!H152+'26'!H152+D...!H152</f>
        <v>0</v>
      </c>
      <c r="I152" s="57">
        <f>+'21'!I152+'22'!I152+'23'!I152+'24'!I152+'25'!I152+'26'!I152+D...!I152</f>
        <v>0</v>
      </c>
      <c r="J152" s="57">
        <f>+'21'!J152+'22'!J152+'23'!J152+'24'!J152+'25'!J152+'26'!J152+D...!J152</f>
        <v>0</v>
      </c>
      <c r="K152" s="57">
        <f>+'21'!K152+'22'!K152+'23'!K152+'24'!K152+'25'!K152+'26'!K152+D...!K152</f>
        <v>0</v>
      </c>
      <c r="L152" s="57">
        <f>+'21'!L152+'22'!L152+'23'!L152+'24'!L152+'25'!L152+'26'!L152+D...!L152</f>
        <v>0</v>
      </c>
      <c r="M152" s="57">
        <f>+'21'!M152+'22'!M152+'23'!M152+'24'!M152+'25'!M152+'26'!M152+D...!M152</f>
        <v>0</v>
      </c>
      <c r="N152" s="58">
        <f t="shared" si="32"/>
        <v>0</v>
      </c>
      <c r="O152" s="64">
        <f t="shared" si="33"/>
        <v>0</v>
      </c>
      <c r="P152" s="300"/>
      <c r="Q152" s="3"/>
      <c r="R152" s="65">
        <f t="shared" si="34"/>
        <v>0</v>
      </c>
      <c r="S152" s="3"/>
      <c r="T152" s="65">
        <f t="shared" si="35"/>
        <v>0</v>
      </c>
      <c r="U152" s="3"/>
      <c r="V152" s="65">
        <f t="shared" si="36"/>
        <v>0</v>
      </c>
      <c r="W152" s="3"/>
      <c r="X152" s="65">
        <f t="shared" si="37"/>
        <v>0</v>
      </c>
      <c r="Y152" s="3"/>
      <c r="Z152" s="65">
        <f t="shared" si="38"/>
        <v>0</v>
      </c>
      <c r="AA152" s="3"/>
      <c r="AB152" s="65">
        <f t="shared" si="39"/>
        <v>0</v>
      </c>
    </row>
    <row r="153" spans="1:28" ht="12.75" customHeight="1">
      <c r="A153" s="116"/>
      <c r="B153" s="286" t="s">
        <v>63</v>
      </c>
      <c r="C153" s="287" t="s">
        <v>105</v>
      </c>
      <c r="D153" s="34">
        <f>+'21'!D153</f>
        <v>2274</v>
      </c>
      <c r="E153" s="63">
        <f>+'21'!E153+'22'!E153+'23'!E153+'24'!E153+'25'!E153+'26'!E153+D...!E153</f>
        <v>0</v>
      </c>
      <c r="F153" s="63">
        <f>+'21'!F153+'22'!F153+'23'!F153+'24'!F153+'25'!F153+'26'!F153+D...!F153</f>
        <v>0</v>
      </c>
      <c r="G153" s="56">
        <f>+'21'!G153+'22'!G153+'23'!G153+'24'!G153+'25'!G153+'26'!G153+D...!G153</f>
        <v>0</v>
      </c>
      <c r="H153" s="57">
        <f>+'21'!H153+'22'!H153+'23'!H153+'24'!H153+'25'!H153+'26'!H153+D...!H153</f>
        <v>0</v>
      </c>
      <c r="I153" s="57">
        <f>+'21'!I153+'22'!I153+'23'!I153+'24'!I153+'25'!I153+'26'!I153+D...!I153</f>
        <v>0</v>
      </c>
      <c r="J153" s="57">
        <f>+'21'!J153+'22'!J153+'23'!J153+'24'!J153+'25'!J153+'26'!J153+D...!J153</f>
        <v>0</v>
      </c>
      <c r="K153" s="57">
        <f>+'21'!K153+'22'!K153+'23'!K153+'24'!K153+'25'!K153+'26'!K153+D...!K153</f>
        <v>0</v>
      </c>
      <c r="L153" s="57">
        <f>+'21'!L153+'22'!L153+'23'!L153+'24'!L153+'25'!L153+'26'!L153+D...!L153</f>
        <v>0</v>
      </c>
      <c r="M153" s="57">
        <f>+'21'!M153+'22'!M153+'23'!M153+'24'!M153+'25'!M153+'26'!M153+D...!M153</f>
        <v>0</v>
      </c>
      <c r="N153" s="58">
        <f t="shared" si="32"/>
        <v>0</v>
      </c>
      <c r="O153" s="64">
        <f t="shared" si="33"/>
        <v>2274</v>
      </c>
      <c r="P153" s="300"/>
      <c r="Q153" s="3"/>
      <c r="R153" s="65">
        <f t="shared" si="34"/>
        <v>0</v>
      </c>
      <c r="S153" s="3"/>
      <c r="T153" s="65">
        <f t="shared" si="35"/>
        <v>0</v>
      </c>
      <c r="U153" s="3"/>
      <c r="V153" s="65">
        <f t="shared" si="36"/>
        <v>0</v>
      </c>
      <c r="W153" s="3"/>
      <c r="X153" s="65">
        <f t="shared" si="37"/>
        <v>0</v>
      </c>
      <c r="Y153" s="3"/>
      <c r="Z153" s="65">
        <f t="shared" si="38"/>
        <v>0</v>
      </c>
      <c r="AA153" s="3"/>
      <c r="AB153" s="65">
        <f t="shared" si="39"/>
        <v>0</v>
      </c>
    </row>
    <row r="154" spans="1:28" ht="12.75" customHeight="1">
      <c r="A154" s="116"/>
      <c r="B154" s="286" t="s">
        <v>64</v>
      </c>
      <c r="C154" s="287" t="s">
        <v>69</v>
      </c>
      <c r="D154" s="34">
        <f>+'21'!D154</f>
        <v>275.79999999999995</v>
      </c>
      <c r="E154" s="63">
        <f>+'21'!E154+'22'!E154+'23'!E154+'24'!E154+'25'!E154+'26'!E154+D...!E154</f>
        <v>0</v>
      </c>
      <c r="F154" s="63">
        <f>+'21'!F154+'22'!F154+'23'!F154+'24'!F154+'25'!F154+'26'!F154+D...!F154</f>
        <v>0</v>
      </c>
      <c r="G154" s="56">
        <f>+'21'!G154+'22'!G154+'23'!G154+'24'!G154+'25'!G154+'26'!G154+D...!G154</f>
        <v>0</v>
      </c>
      <c r="H154" s="57">
        <f>+'21'!H154+'22'!H154+'23'!H154+'24'!H154+'25'!H154+'26'!H154+D...!H154</f>
        <v>0</v>
      </c>
      <c r="I154" s="57">
        <f>+'21'!I154+'22'!I154+'23'!I154+'24'!I154+'25'!I154+'26'!I154+D...!I154</f>
        <v>0</v>
      </c>
      <c r="J154" s="57">
        <f>+'21'!J154+'22'!J154+'23'!J154+'24'!J154+'25'!J154+'26'!J154+D...!J154</f>
        <v>0</v>
      </c>
      <c r="K154" s="57">
        <f>+'21'!K154+'22'!K154+'23'!K154+'24'!K154+'25'!K154+'26'!K154+D...!K154</f>
        <v>0</v>
      </c>
      <c r="L154" s="57">
        <f>+'21'!L154+'22'!L154+'23'!L154+'24'!L154+'25'!L154+'26'!L154+D...!L154</f>
        <v>0</v>
      </c>
      <c r="M154" s="57">
        <f>+'21'!M154+'22'!M154+'23'!M154+'24'!M154+'25'!M154+'26'!M154+D...!M154</f>
        <v>0</v>
      </c>
      <c r="N154" s="58">
        <f t="shared" si="32"/>
        <v>0</v>
      </c>
      <c r="O154" s="64">
        <f t="shared" si="33"/>
        <v>275.79999999999995</v>
      </c>
      <c r="P154" s="300"/>
      <c r="Q154" s="3"/>
      <c r="R154" s="65">
        <f t="shared" si="34"/>
        <v>0</v>
      </c>
      <c r="S154" s="3"/>
      <c r="T154" s="65">
        <f t="shared" si="35"/>
        <v>0</v>
      </c>
      <c r="U154" s="3"/>
      <c r="V154" s="65">
        <f t="shared" si="36"/>
        <v>0</v>
      </c>
      <c r="W154" s="3"/>
      <c r="X154" s="65">
        <f t="shared" si="37"/>
        <v>0</v>
      </c>
      <c r="Y154" s="3"/>
      <c r="Z154" s="65">
        <f t="shared" si="38"/>
        <v>0</v>
      </c>
      <c r="AA154" s="3"/>
      <c r="AB154" s="65">
        <f t="shared" si="39"/>
        <v>0</v>
      </c>
    </row>
    <row r="155" spans="1:28" ht="12.75" customHeight="1">
      <c r="A155" s="116"/>
      <c r="B155" s="286" t="s">
        <v>65</v>
      </c>
      <c r="C155" s="287" t="s">
        <v>69</v>
      </c>
      <c r="D155" s="34">
        <f>+'21'!D155</f>
        <v>0</v>
      </c>
      <c r="E155" s="63">
        <f>+'21'!E155+'22'!E155+'23'!E155+'24'!E155+'25'!E155+'26'!E155+D...!E155</f>
        <v>0</v>
      </c>
      <c r="F155" s="63">
        <f>+'21'!F155+'22'!F155+'23'!F155+'24'!F155+'25'!F155+'26'!F155+D...!F155</f>
        <v>0</v>
      </c>
      <c r="G155" s="56">
        <f>+'21'!G155+'22'!G155+'23'!G155+'24'!G155+'25'!G155+'26'!G155+D...!G155</f>
        <v>0</v>
      </c>
      <c r="H155" s="57">
        <f>+'21'!H155+'22'!H155+'23'!H155+'24'!H155+'25'!H155+'26'!H155+D...!H155</f>
        <v>0</v>
      </c>
      <c r="I155" s="57">
        <f>+'21'!I155+'22'!I155+'23'!I155+'24'!I155+'25'!I155+'26'!I155+D...!I155</f>
        <v>0</v>
      </c>
      <c r="J155" s="57">
        <f>+'21'!J155+'22'!J155+'23'!J155+'24'!J155+'25'!J155+'26'!J155+D...!J155</f>
        <v>0</v>
      </c>
      <c r="K155" s="57">
        <f>+'21'!K155+'22'!K155+'23'!K155+'24'!K155+'25'!K155+'26'!K155+D...!K155</f>
        <v>0</v>
      </c>
      <c r="L155" s="57">
        <f>+'21'!L155+'22'!L155+'23'!L155+'24'!L155+'25'!L155+'26'!L155+D...!L155</f>
        <v>0</v>
      </c>
      <c r="M155" s="57">
        <f>+'21'!M155+'22'!M155+'23'!M155+'24'!M155+'25'!M155+'26'!M155+D...!M155</f>
        <v>0</v>
      </c>
      <c r="N155" s="58">
        <f t="shared" si="32"/>
        <v>0</v>
      </c>
      <c r="O155" s="64">
        <f t="shared" si="33"/>
        <v>0</v>
      </c>
      <c r="P155" s="300"/>
      <c r="Q155" s="3"/>
      <c r="R155" s="65">
        <f t="shared" si="34"/>
        <v>0</v>
      </c>
      <c r="S155" s="3"/>
      <c r="T155" s="65">
        <f t="shared" si="35"/>
        <v>0</v>
      </c>
      <c r="U155" s="3"/>
      <c r="V155" s="65">
        <f t="shared" si="36"/>
        <v>0</v>
      </c>
      <c r="W155" s="3"/>
      <c r="X155" s="65">
        <f t="shared" si="37"/>
        <v>0</v>
      </c>
      <c r="Y155" s="3"/>
      <c r="Z155" s="65">
        <f t="shared" si="38"/>
        <v>0</v>
      </c>
      <c r="AA155" s="3"/>
      <c r="AB155" s="65">
        <f t="shared" si="39"/>
        <v>0</v>
      </c>
    </row>
    <row r="156" spans="1:28" ht="12.75" customHeight="1">
      <c r="A156" s="116"/>
      <c r="B156" s="286" t="s">
        <v>107</v>
      </c>
      <c r="C156" s="287" t="s">
        <v>69</v>
      </c>
      <c r="D156" s="34">
        <f>+'21'!D156</f>
        <v>92.6</v>
      </c>
      <c r="E156" s="63">
        <f>+'21'!E156+'22'!E156+'23'!E156+'24'!E156+'25'!E156+'26'!E156+D...!E156</f>
        <v>0</v>
      </c>
      <c r="F156" s="63">
        <f>+'21'!F156+'22'!F156+'23'!F156+'24'!F156+'25'!F156+'26'!F156+D...!F156</f>
        <v>0</v>
      </c>
      <c r="G156" s="56">
        <f>+'21'!G156+'22'!G156+'23'!G156+'24'!G156+'25'!G156+'26'!G156+D...!G156</f>
        <v>0</v>
      </c>
      <c r="H156" s="57">
        <f>+'21'!H156+'22'!H156+'23'!H156+'24'!H156+'25'!H156+'26'!H156+D...!H156</f>
        <v>0</v>
      </c>
      <c r="I156" s="57">
        <f>+'21'!I156+'22'!I156+'23'!I156+'24'!I156+'25'!I156+'26'!I156+D...!I156</f>
        <v>0</v>
      </c>
      <c r="J156" s="57">
        <f>+'21'!J156+'22'!J156+'23'!J156+'24'!J156+'25'!J156+'26'!J156+D...!J156</f>
        <v>0</v>
      </c>
      <c r="K156" s="57">
        <f>+'21'!K156+'22'!K156+'23'!K156+'24'!K156+'25'!K156+'26'!K156+D...!K156</f>
        <v>0</v>
      </c>
      <c r="L156" s="57">
        <f>+'21'!L156+'22'!L156+'23'!L156+'24'!L156+'25'!L156+'26'!L156+D...!L156</f>
        <v>0</v>
      </c>
      <c r="M156" s="57">
        <f>+'21'!M156+'22'!M156+'23'!M156+'24'!M156+'25'!M156+'26'!M156+D...!M156</f>
        <v>0</v>
      </c>
      <c r="N156" s="58">
        <f t="shared" si="32"/>
        <v>0</v>
      </c>
      <c r="O156" s="64">
        <f t="shared" si="33"/>
        <v>92.6</v>
      </c>
      <c r="P156" s="300"/>
      <c r="Q156" s="3"/>
      <c r="R156" s="65">
        <f t="shared" si="34"/>
        <v>0</v>
      </c>
      <c r="S156" s="3"/>
      <c r="T156" s="65">
        <f t="shared" si="35"/>
        <v>0</v>
      </c>
      <c r="U156" s="3"/>
      <c r="V156" s="65">
        <f t="shared" si="36"/>
        <v>0</v>
      </c>
      <c r="W156" s="3"/>
      <c r="X156" s="65">
        <f t="shared" si="37"/>
        <v>0</v>
      </c>
      <c r="Y156" s="3"/>
      <c r="Z156" s="65">
        <f t="shared" si="38"/>
        <v>0</v>
      </c>
      <c r="AA156" s="3"/>
      <c r="AB156" s="65">
        <f t="shared" si="39"/>
        <v>0</v>
      </c>
    </row>
    <row r="157" spans="1:28" ht="12.75" customHeight="1">
      <c r="A157" s="116"/>
      <c r="B157" s="286" t="s">
        <v>106</v>
      </c>
      <c r="C157" s="287" t="s">
        <v>69</v>
      </c>
      <c r="D157" s="34">
        <f>+'21'!D157</f>
        <v>245.94</v>
      </c>
      <c r="E157" s="63">
        <f>+'21'!E157+'22'!E157+'23'!E157+'24'!E157+'25'!E157+'26'!E157+D...!E157</f>
        <v>0</v>
      </c>
      <c r="F157" s="63">
        <f>+'21'!F157+'22'!F157+'23'!F157+'24'!F157+'25'!F157+'26'!F157+D...!F157</f>
        <v>0</v>
      </c>
      <c r="G157" s="56">
        <f>+'21'!G157+'22'!G157+'23'!G157+'24'!G157+'25'!G157+'26'!G157+D...!G157</f>
        <v>0</v>
      </c>
      <c r="H157" s="57">
        <f>+'21'!H157+'22'!H157+'23'!H157+'24'!H157+'25'!H157+'26'!H157+D...!H157</f>
        <v>0</v>
      </c>
      <c r="I157" s="57">
        <f>+'21'!I157+'22'!I157+'23'!I157+'24'!I157+'25'!I157+'26'!I157+D...!I157</f>
        <v>0</v>
      </c>
      <c r="J157" s="57">
        <f>+'21'!J157+'22'!J157+'23'!J157+'24'!J157+'25'!J157+'26'!J157+D...!J157</f>
        <v>0</v>
      </c>
      <c r="K157" s="57">
        <f>+'21'!K157+'22'!K157+'23'!K157+'24'!K157+'25'!K157+'26'!K157+D...!K157</f>
        <v>0</v>
      </c>
      <c r="L157" s="57">
        <f>+'21'!L157+'22'!L157+'23'!L157+'24'!L157+'25'!L157+'26'!L157+D...!L157</f>
        <v>0</v>
      </c>
      <c r="M157" s="57">
        <f>+'21'!M157+'22'!M157+'23'!M157+'24'!M157+'25'!M157+'26'!M157+D...!M157</f>
        <v>0</v>
      </c>
      <c r="N157" s="58">
        <f t="shared" si="32"/>
        <v>0</v>
      </c>
      <c r="O157" s="64">
        <f t="shared" si="33"/>
        <v>245.94</v>
      </c>
      <c r="P157" s="300"/>
      <c r="Q157" s="3"/>
      <c r="R157" s="65">
        <f t="shared" si="34"/>
        <v>0</v>
      </c>
      <c r="S157" s="3"/>
      <c r="T157" s="65">
        <f t="shared" si="35"/>
        <v>0</v>
      </c>
      <c r="U157" s="3"/>
      <c r="V157" s="65">
        <f t="shared" si="36"/>
        <v>0</v>
      </c>
      <c r="W157" s="3"/>
      <c r="X157" s="65">
        <f t="shared" si="37"/>
        <v>0</v>
      </c>
      <c r="Y157" s="3"/>
      <c r="Z157" s="65">
        <f t="shared" si="38"/>
        <v>0</v>
      </c>
      <c r="AA157" s="3"/>
      <c r="AB157" s="65">
        <f t="shared" si="39"/>
        <v>0</v>
      </c>
    </row>
    <row r="158" spans="1:28" ht="12.75" customHeight="1">
      <c r="A158" s="116"/>
      <c r="B158" s="286" t="s">
        <v>104</v>
      </c>
      <c r="C158" s="287" t="s">
        <v>69</v>
      </c>
      <c r="D158" s="34">
        <f>+'21'!D158</f>
        <v>1395.6799999999998</v>
      </c>
      <c r="E158" s="63">
        <f>+'21'!E158+'22'!E158+'23'!E158+'24'!E158+'25'!E158+'26'!E158+D...!E158</f>
        <v>0</v>
      </c>
      <c r="F158" s="63">
        <f>+'21'!F158+'22'!F158+'23'!F158+'24'!F158+'25'!F158+'26'!F158+D...!F158</f>
        <v>0</v>
      </c>
      <c r="G158" s="56">
        <f>+'21'!G158+'22'!G158+'23'!G158+'24'!G158+'25'!G158+'26'!G158+D...!G158</f>
        <v>0</v>
      </c>
      <c r="H158" s="57">
        <f>+'21'!H158+'22'!H158+'23'!H158+'24'!H158+'25'!H158+'26'!H158+D...!H158</f>
        <v>0</v>
      </c>
      <c r="I158" s="57">
        <f>+'21'!I158+'22'!I158+'23'!I158+'24'!I158+'25'!I158+'26'!I158+D...!I158</f>
        <v>0</v>
      </c>
      <c r="J158" s="57">
        <f>+'21'!J158+'22'!J158+'23'!J158+'24'!J158+'25'!J158+'26'!J158+D...!J158</f>
        <v>0</v>
      </c>
      <c r="K158" s="57">
        <f>+'21'!K158+'22'!K158+'23'!K158+'24'!K158+'25'!K158+'26'!K158+D...!K158</f>
        <v>0</v>
      </c>
      <c r="L158" s="57">
        <f>+'21'!L158+'22'!L158+'23'!L158+'24'!L158+'25'!L158+'26'!L158+D...!L158</f>
        <v>0</v>
      </c>
      <c r="M158" s="57">
        <f>+'21'!M158+'22'!M158+'23'!M158+'24'!M158+'25'!M158+'26'!M158+D...!M158</f>
        <v>0</v>
      </c>
      <c r="N158" s="58">
        <f t="shared" si="32"/>
        <v>0</v>
      </c>
      <c r="O158" s="64">
        <f t="shared" si="33"/>
        <v>1395.6799999999998</v>
      </c>
      <c r="P158" s="300"/>
      <c r="Q158" s="3"/>
      <c r="R158" s="65">
        <f t="shared" si="34"/>
        <v>0</v>
      </c>
      <c r="S158" s="3"/>
      <c r="T158" s="65">
        <f t="shared" si="35"/>
        <v>0</v>
      </c>
      <c r="U158" s="3"/>
      <c r="V158" s="65">
        <f t="shared" si="36"/>
        <v>0</v>
      </c>
      <c r="W158" s="3"/>
      <c r="X158" s="65">
        <f t="shared" si="37"/>
        <v>0</v>
      </c>
      <c r="Y158" s="3"/>
      <c r="Z158" s="65">
        <f t="shared" si="38"/>
        <v>0</v>
      </c>
      <c r="AA158" s="3"/>
      <c r="AB158" s="65">
        <f t="shared" si="39"/>
        <v>0</v>
      </c>
    </row>
    <row r="159" spans="1:28" ht="12.75" customHeight="1">
      <c r="A159" s="116"/>
      <c r="B159" s="286" t="s">
        <v>66</v>
      </c>
      <c r="C159" s="287" t="s">
        <v>69</v>
      </c>
      <c r="D159" s="34">
        <f>+'21'!D159</f>
        <v>660.34999999999991</v>
      </c>
      <c r="E159" s="63">
        <f>+'21'!E159+'22'!E159+'23'!E159+'24'!E159+'25'!E159+'26'!E159+D...!E159</f>
        <v>0</v>
      </c>
      <c r="F159" s="63">
        <f>+'21'!F159+'22'!F159+'23'!F159+'24'!F159+'25'!F159+'26'!F159+D...!F159</f>
        <v>0</v>
      </c>
      <c r="G159" s="56">
        <f>+'21'!G159+'22'!G159+'23'!G159+'24'!G159+'25'!G159+'26'!G159+D...!G159</f>
        <v>0</v>
      </c>
      <c r="H159" s="57">
        <f>+'21'!H159+'22'!H159+'23'!H159+'24'!H159+'25'!H159+'26'!H159+D...!H159</f>
        <v>0</v>
      </c>
      <c r="I159" s="57">
        <f>+'21'!I159+'22'!I159+'23'!I159+'24'!I159+'25'!I159+'26'!I159+D...!I159</f>
        <v>0</v>
      </c>
      <c r="J159" s="57">
        <f>+'21'!J159+'22'!J159+'23'!J159+'24'!J159+'25'!J159+'26'!J159+D...!J159</f>
        <v>0</v>
      </c>
      <c r="K159" s="57">
        <f>+'21'!K159+'22'!K159+'23'!K159+'24'!K159+'25'!K159+'26'!K159+D...!K159</f>
        <v>0</v>
      </c>
      <c r="L159" s="57">
        <f>+'21'!L159+'22'!L159+'23'!L159+'24'!L159+'25'!L159+'26'!L159+D...!L159</f>
        <v>0</v>
      </c>
      <c r="M159" s="57">
        <f>+'21'!M159+'22'!M159+'23'!M159+'24'!M159+'25'!M159+'26'!M159+D...!M159</f>
        <v>0</v>
      </c>
      <c r="N159" s="58">
        <f t="shared" si="32"/>
        <v>0</v>
      </c>
      <c r="O159" s="64">
        <f t="shared" si="33"/>
        <v>660.34999999999991</v>
      </c>
      <c r="P159" s="300"/>
      <c r="Q159" s="3"/>
      <c r="R159" s="65">
        <f t="shared" si="34"/>
        <v>0</v>
      </c>
      <c r="S159" s="3"/>
      <c r="T159" s="65">
        <f t="shared" si="35"/>
        <v>0</v>
      </c>
      <c r="U159" s="3"/>
      <c r="V159" s="65">
        <f t="shared" si="36"/>
        <v>0</v>
      </c>
      <c r="W159" s="3"/>
      <c r="X159" s="65">
        <f t="shared" si="37"/>
        <v>0</v>
      </c>
      <c r="Y159" s="3"/>
      <c r="Z159" s="65">
        <f t="shared" si="38"/>
        <v>0</v>
      </c>
      <c r="AA159" s="3"/>
      <c r="AB159" s="65">
        <f t="shared" si="39"/>
        <v>0</v>
      </c>
    </row>
    <row r="160" spans="1:28" ht="12.75" customHeight="1">
      <c r="A160" s="116"/>
      <c r="B160" s="286" t="s">
        <v>67</v>
      </c>
      <c r="C160" s="287" t="s">
        <v>105</v>
      </c>
      <c r="D160" s="34">
        <f>+'21'!D160</f>
        <v>30000</v>
      </c>
      <c r="E160" s="63">
        <f>+'21'!E160+'22'!E160+'23'!E160+'24'!E160+'25'!E160+'26'!E160+D...!E160</f>
        <v>0</v>
      </c>
      <c r="F160" s="63">
        <f>+'21'!F160+'22'!F160+'23'!F160+'24'!F160+'25'!F160+'26'!F160+D...!F160</f>
        <v>0</v>
      </c>
      <c r="G160" s="56">
        <f>+'21'!G160+'22'!G160+'23'!G160+'24'!G160+'25'!G160+'26'!G160+D...!G160</f>
        <v>0</v>
      </c>
      <c r="H160" s="57">
        <f>+'21'!H160+'22'!H160+'23'!H160+'24'!H160+'25'!H160+'26'!H160+D...!H160</f>
        <v>0</v>
      </c>
      <c r="I160" s="57">
        <f>+'21'!I160+'22'!I160+'23'!I160+'24'!I160+'25'!I160+'26'!I160+D...!I160</f>
        <v>0</v>
      </c>
      <c r="J160" s="57">
        <f>+'21'!J160+'22'!J160+'23'!J160+'24'!J160+'25'!J160+'26'!J160+D...!J160</f>
        <v>0</v>
      </c>
      <c r="K160" s="57">
        <f>+'21'!K160+'22'!K160+'23'!K160+'24'!K160+'25'!K160+'26'!K160+D...!K160</f>
        <v>0</v>
      </c>
      <c r="L160" s="57">
        <f>+'21'!L160+'22'!L160+'23'!L160+'24'!L160+'25'!L160+'26'!L160+D...!L160</f>
        <v>0</v>
      </c>
      <c r="M160" s="57">
        <f>+'21'!M160+'22'!M160+'23'!M160+'24'!M160+'25'!M160+'26'!M160+D...!M160</f>
        <v>0</v>
      </c>
      <c r="N160" s="58">
        <f t="shared" si="32"/>
        <v>0</v>
      </c>
      <c r="O160" s="64">
        <f t="shared" si="33"/>
        <v>30000</v>
      </c>
      <c r="P160" s="300"/>
      <c r="Q160" s="3"/>
      <c r="R160" s="65">
        <f t="shared" si="34"/>
        <v>0</v>
      </c>
      <c r="S160" s="3"/>
      <c r="T160" s="65">
        <f t="shared" si="35"/>
        <v>0</v>
      </c>
      <c r="U160" s="3"/>
      <c r="V160" s="65">
        <f t="shared" si="36"/>
        <v>0</v>
      </c>
      <c r="W160" s="3"/>
      <c r="X160" s="65">
        <f t="shared" si="37"/>
        <v>0</v>
      </c>
      <c r="Y160" s="3"/>
      <c r="Z160" s="65">
        <f t="shared" si="38"/>
        <v>0</v>
      </c>
      <c r="AA160" s="3"/>
      <c r="AB160" s="65">
        <f t="shared" si="39"/>
        <v>0</v>
      </c>
    </row>
    <row r="161" spans="1:28" ht="12.75" customHeight="1">
      <c r="A161" s="116"/>
      <c r="B161" s="286" t="s">
        <v>126</v>
      </c>
      <c r="C161" s="287" t="s">
        <v>69</v>
      </c>
      <c r="D161" s="34">
        <f>+'21'!D161</f>
        <v>104.4</v>
      </c>
      <c r="E161" s="63">
        <f>+'21'!E161+'22'!E161+'23'!E161+'24'!E161+'25'!E161+'26'!E161+D...!E161</f>
        <v>0</v>
      </c>
      <c r="F161" s="63">
        <f>+'21'!F161+'22'!F161+'23'!F161+'24'!F161+'25'!F161+'26'!F161+D...!F161</f>
        <v>0</v>
      </c>
      <c r="G161" s="56">
        <f>+'21'!G161+'22'!G161+'23'!G161+'24'!G161+'25'!G161+'26'!G161+D...!G161</f>
        <v>0</v>
      </c>
      <c r="H161" s="57">
        <f>+'21'!H161+'22'!H161+'23'!H161+'24'!H161+'25'!H161+'26'!H161+D...!H161</f>
        <v>0</v>
      </c>
      <c r="I161" s="57">
        <f>+'21'!I161+'22'!I161+'23'!I161+'24'!I161+'25'!I161+'26'!I161+D...!I161</f>
        <v>0</v>
      </c>
      <c r="J161" s="57">
        <f>+'21'!J161+'22'!J161+'23'!J161+'24'!J161+'25'!J161+'26'!J161+D...!J161</f>
        <v>0</v>
      </c>
      <c r="K161" s="57">
        <f>+'21'!K161+'22'!K161+'23'!K161+'24'!K161+'25'!K161+'26'!K161+D...!K161</f>
        <v>0</v>
      </c>
      <c r="L161" s="57">
        <f>+'21'!L161+'22'!L161+'23'!L161+'24'!L161+'25'!L161+'26'!L161+D...!L161</f>
        <v>0</v>
      </c>
      <c r="M161" s="57">
        <f>+'21'!M161+'22'!M161+'23'!M161+'24'!M161+'25'!M161+'26'!M161+D...!M161</f>
        <v>0</v>
      </c>
      <c r="N161" s="58">
        <f t="shared" si="32"/>
        <v>0</v>
      </c>
      <c r="O161" s="64">
        <f t="shared" si="33"/>
        <v>104.4</v>
      </c>
      <c r="P161" s="300"/>
      <c r="Q161" s="3"/>
      <c r="R161" s="65">
        <f t="shared" si="34"/>
        <v>0</v>
      </c>
      <c r="S161" s="3"/>
      <c r="T161" s="65">
        <f t="shared" si="35"/>
        <v>0</v>
      </c>
      <c r="U161" s="3"/>
      <c r="V161" s="65">
        <f t="shared" si="36"/>
        <v>0</v>
      </c>
      <c r="W161" s="3"/>
      <c r="X161" s="65">
        <f t="shared" si="37"/>
        <v>0</v>
      </c>
      <c r="Y161" s="3"/>
      <c r="Z161" s="65">
        <f t="shared" si="38"/>
        <v>0</v>
      </c>
      <c r="AA161" s="3"/>
      <c r="AB161" s="65">
        <f t="shared" si="39"/>
        <v>0</v>
      </c>
    </row>
    <row r="162" spans="1:28" ht="12.75" customHeight="1">
      <c r="A162" s="116"/>
      <c r="B162" s="286" t="s">
        <v>127</v>
      </c>
      <c r="C162" s="287" t="s">
        <v>69</v>
      </c>
      <c r="D162" s="34">
        <f>+'21'!D162</f>
        <v>140</v>
      </c>
      <c r="E162" s="63">
        <f>+'21'!E162+'22'!E162+'23'!E162+'24'!E162+'25'!E162+'26'!E162+D...!E162</f>
        <v>0</v>
      </c>
      <c r="F162" s="63">
        <f>+'21'!F162+'22'!F162+'23'!F162+'24'!F162+'25'!F162+'26'!F162+D...!F162</f>
        <v>0</v>
      </c>
      <c r="G162" s="56">
        <f>+'21'!G162+'22'!G162+'23'!G162+'24'!G162+'25'!G162+'26'!G162+D...!G162</f>
        <v>0</v>
      </c>
      <c r="H162" s="57">
        <f>+'21'!H162+'22'!H162+'23'!H162+'24'!H162+'25'!H162+'26'!H162+D...!H162</f>
        <v>0</v>
      </c>
      <c r="I162" s="57">
        <f>+'21'!I162+'22'!I162+'23'!I162+'24'!I162+'25'!I162+'26'!I162+D...!I162</f>
        <v>0</v>
      </c>
      <c r="J162" s="57">
        <f>+'21'!J162+'22'!J162+'23'!J162+'24'!J162+'25'!J162+'26'!J162+D...!J162</f>
        <v>0</v>
      </c>
      <c r="K162" s="57">
        <f>+'21'!K162+'22'!K162+'23'!K162+'24'!K162+'25'!K162+'26'!K162+D...!K162</f>
        <v>0</v>
      </c>
      <c r="L162" s="57">
        <f>+'21'!L162+'22'!L162+'23'!L162+'24'!L162+'25'!L162+'26'!L162+D...!L162</f>
        <v>0</v>
      </c>
      <c r="M162" s="57">
        <f>+'21'!M162+'22'!M162+'23'!M162+'24'!M162+'25'!M162+'26'!M162+D...!M162</f>
        <v>0</v>
      </c>
      <c r="N162" s="58">
        <f t="shared" si="32"/>
        <v>0</v>
      </c>
      <c r="O162" s="64">
        <f t="shared" si="33"/>
        <v>140</v>
      </c>
      <c r="P162" s="300"/>
      <c r="Q162" s="3"/>
      <c r="R162" s="65">
        <f t="shared" si="34"/>
        <v>0</v>
      </c>
      <c r="S162" s="3"/>
      <c r="T162" s="65">
        <f t="shared" si="35"/>
        <v>0</v>
      </c>
      <c r="U162" s="3"/>
      <c r="V162" s="65">
        <f t="shared" si="36"/>
        <v>0</v>
      </c>
      <c r="W162" s="3"/>
      <c r="X162" s="65">
        <f t="shared" si="37"/>
        <v>0</v>
      </c>
      <c r="Y162" s="3"/>
      <c r="Z162" s="65">
        <f t="shared" si="38"/>
        <v>0</v>
      </c>
      <c r="AA162" s="3"/>
      <c r="AB162" s="65">
        <f t="shared" si="39"/>
        <v>0</v>
      </c>
    </row>
    <row r="163" spans="1:28" ht="12.75" customHeight="1">
      <c r="A163" s="116"/>
      <c r="B163" s="286" t="s">
        <v>167</v>
      </c>
      <c r="C163" s="287"/>
      <c r="D163" s="34">
        <f>+'21'!D163</f>
        <v>104.2</v>
      </c>
      <c r="E163" s="63">
        <f>+'21'!E163+'22'!E163+'23'!E163+'24'!E163+'25'!E163+'26'!E163+D...!E163</f>
        <v>0</v>
      </c>
      <c r="F163" s="63">
        <f>+'21'!F163+'22'!F163+'23'!F163+'24'!F163+'25'!F163+'26'!F163+D...!F163</f>
        <v>0</v>
      </c>
      <c r="G163" s="56">
        <f>+'21'!G163+'22'!G163+'23'!G163+'24'!G163+'25'!G163+'26'!G163+D...!G163</f>
        <v>0</v>
      </c>
      <c r="H163" s="57">
        <f>+'21'!H163+'22'!H163+'23'!H163+'24'!H163+'25'!H163+'26'!H163+D...!H163</f>
        <v>0</v>
      </c>
      <c r="I163" s="57">
        <f>+'21'!I163+'22'!I163+'23'!I163+'24'!I163+'25'!I163+'26'!I163+D...!I163</f>
        <v>0</v>
      </c>
      <c r="J163" s="57">
        <f>+'21'!J163+'22'!J163+'23'!J163+'24'!J163+'25'!J163+'26'!J163+D...!J163</f>
        <v>0</v>
      </c>
      <c r="K163" s="57">
        <f>+'21'!K163+'22'!K163+'23'!K163+'24'!K163+'25'!K163+'26'!K163+D...!K163</f>
        <v>0</v>
      </c>
      <c r="L163" s="57">
        <f>+'21'!L163+'22'!L163+'23'!L163+'24'!L163+'25'!L163+'26'!L163+D...!L163</f>
        <v>0</v>
      </c>
      <c r="M163" s="57">
        <f>+'21'!M163+'22'!M163+'23'!M163+'24'!M163+'25'!M163+'26'!M163+D...!M163</f>
        <v>0</v>
      </c>
      <c r="N163" s="58">
        <f t="shared" si="32"/>
        <v>0</v>
      </c>
      <c r="O163" s="64">
        <f t="shared" si="33"/>
        <v>104.2</v>
      </c>
      <c r="P163" s="300"/>
      <c r="Q163" s="3"/>
      <c r="R163" s="65">
        <f t="shared" si="34"/>
        <v>0</v>
      </c>
      <c r="S163" s="3"/>
      <c r="T163" s="65">
        <f t="shared" si="35"/>
        <v>0</v>
      </c>
      <c r="U163" s="3"/>
      <c r="V163" s="65">
        <f t="shared" si="36"/>
        <v>0</v>
      </c>
      <c r="W163" s="3"/>
      <c r="X163" s="65">
        <f t="shared" si="37"/>
        <v>0</v>
      </c>
      <c r="Y163" s="3"/>
      <c r="Z163" s="65">
        <f t="shared" si="38"/>
        <v>0</v>
      </c>
      <c r="AA163" s="3"/>
      <c r="AB163" s="65">
        <f t="shared" si="39"/>
        <v>0</v>
      </c>
    </row>
    <row r="164" spans="1:28" ht="12.75" customHeight="1">
      <c r="A164" s="116"/>
      <c r="B164" s="310" t="s">
        <v>168</v>
      </c>
      <c r="C164" s="287"/>
      <c r="D164" s="34">
        <f>+'21'!D164</f>
        <v>244.2</v>
      </c>
      <c r="E164" s="63">
        <f>+'21'!E164+'22'!E164+'23'!E164+'24'!E164+'25'!E164+'26'!E164+D...!E164</f>
        <v>0</v>
      </c>
      <c r="F164" s="63">
        <f>+'21'!F164+'22'!F164+'23'!F164+'24'!F164+'25'!F164+'26'!F164+D...!F164</f>
        <v>0</v>
      </c>
      <c r="G164" s="56">
        <f>+'21'!G164+'22'!G164+'23'!G164+'24'!G164+'25'!G164+'26'!G164+D...!G164</f>
        <v>0</v>
      </c>
      <c r="H164" s="57">
        <f>+'21'!H164+'22'!H164+'23'!H164+'24'!H164+'25'!H164+'26'!H164+D...!H164</f>
        <v>0</v>
      </c>
      <c r="I164" s="57">
        <f>+'21'!I164+'22'!I164+'23'!I164+'24'!I164+'25'!I164+'26'!I164+D...!I164</f>
        <v>0</v>
      </c>
      <c r="J164" s="57">
        <f>+'21'!J164+'22'!J164+'23'!J164+'24'!J164+'25'!J164+'26'!J164+D...!J164</f>
        <v>0</v>
      </c>
      <c r="K164" s="57">
        <f>+'21'!K164+'22'!K164+'23'!K164+'24'!K164+'25'!K164+'26'!K164+D...!K164</f>
        <v>0</v>
      </c>
      <c r="L164" s="57">
        <f>+'21'!L164+'22'!L164+'23'!L164+'24'!L164+'25'!L164+'26'!L164+D...!L164</f>
        <v>0</v>
      </c>
      <c r="M164" s="57">
        <f>+'21'!M164+'22'!M164+'23'!M164+'24'!M164+'25'!M164+'26'!M164+D...!M164</f>
        <v>0</v>
      </c>
      <c r="N164" s="58">
        <f t="shared" si="32"/>
        <v>0</v>
      </c>
      <c r="O164" s="64">
        <f t="shared" si="33"/>
        <v>244.2</v>
      </c>
      <c r="P164" s="300"/>
      <c r="Q164" s="3"/>
      <c r="R164" s="65">
        <f t="shared" si="34"/>
        <v>0</v>
      </c>
      <c r="S164" s="3"/>
      <c r="T164" s="65">
        <f t="shared" si="35"/>
        <v>0</v>
      </c>
      <c r="U164" s="3"/>
      <c r="V164" s="65">
        <f t="shared" si="36"/>
        <v>0</v>
      </c>
      <c r="W164" s="3"/>
      <c r="X164" s="65">
        <f t="shared" si="37"/>
        <v>0</v>
      </c>
      <c r="Y164" s="3"/>
      <c r="Z164" s="65">
        <f t="shared" si="38"/>
        <v>0</v>
      </c>
      <c r="AA164" s="3"/>
      <c r="AB164" s="65">
        <f t="shared" si="39"/>
        <v>0</v>
      </c>
    </row>
    <row r="165" spans="1:28" ht="12.75" customHeight="1">
      <c r="A165" s="116"/>
      <c r="B165" s="282" t="s">
        <v>145</v>
      </c>
      <c r="C165" s="290"/>
      <c r="D165" s="29"/>
      <c r="E165" s="29"/>
      <c r="F165" s="29"/>
      <c r="G165" s="29"/>
      <c r="H165" s="30"/>
      <c r="I165" s="30"/>
      <c r="J165" s="31"/>
      <c r="K165" s="32"/>
      <c r="L165" s="32"/>
      <c r="M165" s="32"/>
      <c r="N165" s="32"/>
      <c r="O165" s="60">
        <f t="shared" si="33"/>
        <v>0</v>
      </c>
      <c r="P165" s="300"/>
      <c r="Q165" s="122"/>
      <c r="R165" s="61"/>
      <c r="S165" s="122"/>
      <c r="T165" s="61"/>
      <c r="U165" s="123"/>
      <c r="V165" s="62"/>
      <c r="W165" s="123"/>
      <c r="X165" s="62"/>
      <c r="Y165" s="123"/>
      <c r="Z165" s="62"/>
      <c r="AA165" s="123"/>
      <c r="AB165" s="62"/>
    </row>
    <row r="166" spans="1:28" ht="12.75" customHeight="1">
      <c r="A166" s="116"/>
      <c r="B166" s="289" t="s">
        <v>134</v>
      </c>
      <c r="C166" s="291" t="s">
        <v>105</v>
      </c>
      <c r="D166" s="34">
        <f>+'21'!D166</f>
        <v>3151</v>
      </c>
      <c r="E166" s="63">
        <f>+'21'!E166+'22'!E166+'23'!E166+'24'!E166+'25'!E166+'26'!E166+D...!E166</f>
        <v>0</v>
      </c>
      <c r="F166" s="63">
        <f>+'21'!F166+'22'!F166+'23'!F166+'24'!F166+'25'!F166+'26'!F166+D...!F166</f>
        <v>0</v>
      </c>
      <c r="G166" s="56">
        <f>+'21'!G166+'22'!G166+'23'!G166+'24'!G166+'25'!G166+'26'!G166+D...!G166</f>
        <v>0</v>
      </c>
      <c r="H166" s="57">
        <f>+'21'!H166+'22'!H166+'23'!H166+'24'!H166+'25'!H166+'26'!H166+D...!H166</f>
        <v>0</v>
      </c>
      <c r="I166" s="57">
        <f>+'21'!I166+'22'!I166+'23'!I166+'24'!I166+'25'!I166+'26'!I166+D...!I166</f>
        <v>0</v>
      </c>
      <c r="J166" s="57">
        <f>+'21'!J166+'22'!J166+'23'!J166+'24'!J166+'25'!J166+'26'!J166+D...!J166</f>
        <v>0</v>
      </c>
      <c r="K166" s="57">
        <f>+'21'!K166+'22'!K166+'23'!K166+'24'!K166+'25'!K166+'26'!K166+D...!K166</f>
        <v>0</v>
      </c>
      <c r="L166" s="57">
        <f>+'21'!L166+'22'!L166+'23'!L166+'24'!L166+'25'!L166+'26'!L166+D...!L166</f>
        <v>0</v>
      </c>
      <c r="M166" s="57">
        <f>+'21'!M166+'22'!M166+'23'!M166+'24'!M166+'25'!M166+'26'!M166+D...!M166</f>
        <v>0</v>
      </c>
      <c r="N166" s="58">
        <f t="shared" si="32"/>
        <v>0</v>
      </c>
      <c r="O166" s="64">
        <f t="shared" si="33"/>
        <v>3151</v>
      </c>
      <c r="P166" s="300"/>
      <c r="Q166" s="3"/>
      <c r="R166" s="65">
        <f t="shared" si="34"/>
        <v>0</v>
      </c>
      <c r="S166" s="3"/>
      <c r="T166" s="65">
        <f t="shared" si="35"/>
        <v>0</v>
      </c>
      <c r="U166" s="3"/>
      <c r="V166" s="65">
        <f t="shared" si="36"/>
        <v>0</v>
      </c>
      <c r="W166" s="3"/>
      <c r="X166" s="65">
        <f t="shared" si="37"/>
        <v>0</v>
      </c>
      <c r="Y166" s="3"/>
      <c r="Z166" s="65">
        <f t="shared" si="38"/>
        <v>0</v>
      </c>
      <c r="AA166" s="3"/>
      <c r="AB166" s="65">
        <f t="shared" si="39"/>
        <v>0</v>
      </c>
    </row>
    <row r="167" spans="1:28" ht="12.75" customHeight="1">
      <c r="A167" s="116"/>
      <c r="B167" s="289" t="s">
        <v>135</v>
      </c>
      <c r="C167" s="291" t="s">
        <v>105</v>
      </c>
      <c r="D167" s="34">
        <f>+'21'!D167</f>
        <v>1870</v>
      </c>
      <c r="E167" s="63">
        <f>+'21'!E167+'22'!E167+'23'!E167+'24'!E167+'25'!E167+'26'!E167+D...!E167</f>
        <v>0</v>
      </c>
      <c r="F167" s="63">
        <f>+'21'!F167+'22'!F167+'23'!F167+'24'!F167+'25'!F167+'26'!F167+D...!F167</f>
        <v>0</v>
      </c>
      <c r="G167" s="56">
        <f>+'21'!G167+'22'!G167+'23'!G167+'24'!G167+'25'!G167+'26'!G167+D...!G167</f>
        <v>0</v>
      </c>
      <c r="H167" s="57">
        <f>+'21'!H167+'22'!H167+'23'!H167+'24'!H167+'25'!H167+'26'!H167+D...!H167</f>
        <v>0</v>
      </c>
      <c r="I167" s="57">
        <f>+'21'!I167+'22'!I167+'23'!I167+'24'!I167+'25'!I167+'26'!I167+D...!I167</f>
        <v>0</v>
      </c>
      <c r="J167" s="57">
        <f>+'21'!J167+'22'!J167+'23'!J167+'24'!J167+'25'!J167+'26'!J167+D...!J167</f>
        <v>0</v>
      </c>
      <c r="K167" s="57">
        <f>+'21'!K167+'22'!K167+'23'!K167+'24'!K167+'25'!K167+'26'!K167+D...!K167</f>
        <v>0</v>
      </c>
      <c r="L167" s="57">
        <f>+'21'!L167+'22'!L167+'23'!L167+'24'!L167+'25'!L167+'26'!L167+D...!L167</f>
        <v>0</v>
      </c>
      <c r="M167" s="57">
        <f>+'21'!M167+'22'!M167+'23'!M167+'24'!M167+'25'!M167+'26'!M167+D...!M167</f>
        <v>0</v>
      </c>
      <c r="N167" s="58">
        <f t="shared" si="32"/>
        <v>0</v>
      </c>
      <c r="O167" s="64">
        <f t="shared" si="33"/>
        <v>1870</v>
      </c>
      <c r="P167" s="300"/>
      <c r="Q167" s="3"/>
      <c r="R167" s="65">
        <f t="shared" si="34"/>
        <v>0</v>
      </c>
      <c r="S167" s="3"/>
      <c r="T167" s="65">
        <f t="shared" si="35"/>
        <v>0</v>
      </c>
      <c r="U167" s="3"/>
      <c r="V167" s="65">
        <f t="shared" si="36"/>
        <v>0</v>
      </c>
      <c r="W167" s="3"/>
      <c r="X167" s="65">
        <f t="shared" si="37"/>
        <v>0</v>
      </c>
      <c r="Y167" s="3"/>
      <c r="Z167" s="65">
        <f t="shared" si="38"/>
        <v>0</v>
      </c>
      <c r="AA167" s="3"/>
      <c r="AB167" s="65">
        <f t="shared" si="39"/>
        <v>0</v>
      </c>
    </row>
    <row r="168" spans="1:28" ht="12.75" customHeight="1">
      <c r="A168" s="116"/>
      <c r="B168" s="256" t="s">
        <v>138</v>
      </c>
      <c r="C168" s="287" t="s">
        <v>69</v>
      </c>
      <c r="D168" s="34">
        <f>+'21'!D168</f>
        <v>369</v>
      </c>
      <c r="E168" s="63">
        <f>+'21'!E168+'22'!E168+'23'!E168+'24'!E168+'25'!E168+'26'!E168+D...!E168</f>
        <v>0</v>
      </c>
      <c r="F168" s="63">
        <f>+'21'!F168+'22'!F168+'23'!F168+'24'!F168+'25'!F168+'26'!F168+D...!F168</f>
        <v>0</v>
      </c>
      <c r="G168" s="56">
        <f>+'21'!G168+'22'!G168+'23'!G168+'24'!G168+'25'!G168+'26'!G168+D...!G168</f>
        <v>0</v>
      </c>
      <c r="H168" s="57">
        <f>+'21'!H168+'22'!H168+'23'!H168+'24'!H168+'25'!H168+'26'!H168+D...!H168</f>
        <v>0</v>
      </c>
      <c r="I168" s="57">
        <f>+'21'!I168+'22'!I168+'23'!I168+'24'!I168+'25'!I168+'26'!I168+D...!I168</f>
        <v>0</v>
      </c>
      <c r="J168" s="57">
        <f>+'21'!J168+'22'!J168+'23'!J168+'24'!J168+'25'!J168+'26'!J168+D...!J168</f>
        <v>0</v>
      </c>
      <c r="K168" s="57">
        <f>+'21'!K168+'22'!K168+'23'!K168+'24'!K168+'25'!K168+'26'!K168+D...!K168</f>
        <v>0</v>
      </c>
      <c r="L168" s="57">
        <f>+'21'!L168+'22'!L168+'23'!L168+'24'!L168+'25'!L168+'26'!L168+D...!L168</f>
        <v>0</v>
      </c>
      <c r="M168" s="57">
        <f>+'21'!M168+'22'!M168+'23'!M168+'24'!M168+'25'!M168+'26'!M168+D...!M168</f>
        <v>0</v>
      </c>
      <c r="N168" s="58">
        <f t="shared" si="32"/>
        <v>0</v>
      </c>
      <c r="O168" s="64">
        <f t="shared" si="33"/>
        <v>369</v>
      </c>
      <c r="P168" s="300"/>
      <c r="Q168" s="3"/>
      <c r="R168" s="65">
        <f t="shared" si="34"/>
        <v>0</v>
      </c>
      <c r="S168" s="3"/>
      <c r="T168" s="65">
        <f t="shared" si="35"/>
        <v>0</v>
      </c>
      <c r="U168" s="3"/>
      <c r="V168" s="65">
        <f t="shared" si="36"/>
        <v>0</v>
      </c>
      <c r="W168" s="3"/>
      <c r="X168" s="65">
        <f t="shared" si="37"/>
        <v>0</v>
      </c>
      <c r="Y168" s="3"/>
      <c r="Z168" s="65">
        <f t="shared" si="38"/>
        <v>0</v>
      </c>
      <c r="AA168" s="3"/>
      <c r="AB168" s="65">
        <f t="shared" si="39"/>
        <v>0</v>
      </c>
    </row>
    <row r="169" spans="1:28" ht="12.75" customHeight="1">
      <c r="A169" s="116"/>
      <c r="B169" s="289" t="s">
        <v>136</v>
      </c>
      <c r="C169" s="291" t="s">
        <v>105</v>
      </c>
      <c r="D169" s="34">
        <f>+'21'!D169</f>
        <v>3538</v>
      </c>
      <c r="E169" s="63">
        <f>+'21'!E169+'22'!E169+'23'!E169+'24'!E169+'25'!E169+'26'!E169+D...!E169</f>
        <v>0</v>
      </c>
      <c r="F169" s="63">
        <f>+'21'!F169+'22'!F169+'23'!F169+'24'!F169+'25'!F169+'26'!F169+D...!F169</f>
        <v>0</v>
      </c>
      <c r="G169" s="56">
        <f>+'21'!G169+'22'!G169+'23'!G169+'24'!G169+'25'!G169+'26'!G169+D...!G169</f>
        <v>0</v>
      </c>
      <c r="H169" s="57">
        <f>+'21'!H169+'22'!H169+'23'!H169+'24'!H169+'25'!H169+'26'!H169+D...!H169</f>
        <v>0</v>
      </c>
      <c r="I169" s="57">
        <f>+'21'!I169+'22'!I169+'23'!I169+'24'!I169+'25'!I169+'26'!I169+D...!I169</f>
        <v>0</v>
      </c>
      <c r="J169" s="57">
        <f>+'21'!J169+'22'!J169+'23'!J169+'24'!J169+'25'!J169+'26'!J169+D...!J169</f>
        <v>0</v>
      </c>
      <c r="K169" s="57">
        <f>+'21'!K169+'22'!K169+'23'!K169+'24'!K169+'25'!K169+'26'!K169+D...!K169</f>
        <v>0</v>
      </c>
      <c r="L169" s="57">
        <f>+'21'!L169+'22'!L169+'23'!L169+'24'!L169+'25'!L169+'26'!L169+D...!L169</f>
        <v>0</v>
      </c>
      <c r="M169" s="57">
        <f>+'21'!M169+'22'!M169+'23'!M169+'24'!M169+'25'!M169+'26'!M169+D...!M169</f>
        <v>0</v>
      </c>
      <c r="N169" s="58">
        <f t="shared" si="32"/>
        <v>0</v>
      </c>
      <c r="O169" s="64">
        <f t="shared" si="33"/>
        <v>3538</v>
      </c>
      <c r="P169" s="300"/>
      <c r="Q169" s="3"/>
      <c r="R169" s="65">
        <f t="shared" si="34"/>
        <v>0</v>
      </c>
      <c r="S169" s="3"/>
      <c r="T169" s="65">
        <f t="shared" si="35"/>
        <v>0</v>
      </c>
      <c r="U169" s="3"/>
      <c r="V169" s="65">
        <f t="shared" si="36"/>
        <v>0</v>
      </c>
      <c r="W169" s="3"/>
      <c r="X169" s="65">
        <f t="shared" si="37"/>
        <v>0</v>
      </c>
      <c r="Y169" s="3"/>
      <c r="Z169" s="65">
        <f t="shared" si="38"/>
        <v>0</v>
      </c>
      <c r="AA169" s="3"/>
      <c r="AB169" s="65">
        <f t="shared" si="39"/>
        <v>0</v>
      </c>
    </row>
    <row r="170" spans="1:28" ht="12.75" customHeight="1">
      <c r="A170" s="116"/>
      <c r="B170" s="289" t="s">
        <v>139</v>
      </c>
      <c r="C170" s="291" t="s">
        <v>105</v>
      </c>
      <c r="D170" s="34">
        <f>+'21'!D170</f>
        <v>458</v>
      </c>
      <c r="E170" s="63">
        <f>+'21'!E170+'22'!E170+'23'!E170+'24'!E170+'25'!E170+'26'!E170+D...!E170</f>
        <v>0</v>
      </c>
      <c r="F170" s="63">
        <f>+'21'!F170+'22'!F170+'23'!F170+'24'!F170+'25'!F170+'26'!F170+D...!F170</f>
        <v>0</v>
      </c>
      <c r="G170" s="56">
        <f>+'21'!G170+'22'!G170+'23'!G170+'24'!G170+'25'!G170+'26'!G170+D...!G170</f>
        <v>0</v>
      </c>
      <c r="H170" s="57">
        <f>+'21'!H170+'22'!H170+'23'!H170+'24'!H170+'25'!H170+'26'!H170+D...!H170</f>
        <v>0</v>
      </c>
      <c r="I170" s="57">
        <f>+'21'!I170+'22'!I170+'23'!I170+'24'!I170+'25'!I170+'26'!I170+D...!I170</f>
        <v>0</v>
      </c>
      <c r="J170" s="57">
        <f>+'21'!J170+'22'!J170+'23'!J170+'24'!J170+'25'!J170+'26'!J170+D...!J170</f>
        <v>0</v>
      </c>
      <c r="K170" s="57">
        <f>+'21'!K170+'22'!K170+'23'!K170+'24'!K170+'25'!K170+'26'!K170+D...!K170</f>
        <v>0</v>
      </c>
      <c r="L170" s="57">
        <f>+'21'!L170+'22'!L170+'23'!L170+'24'!L170+'25'!L170+'26'!L170+D...!L170</f>
        <v>0</v>
      </c>
      <c r="M170" s="57">
        <f>+'21'!M170+'22'!M170+'23'!M170+'24'!M170+'25'!M170+'26'!M170+D...!M170</f>
        <v>0</v>
      </c>
      <c r="N170" s="58">
        <f t="shared" si="32"/>
        <v>0</v>
      </c>
      <c r="O170" s="64">
        <f t="shared" si="33"/>
        <v>458</v>
      </c>
      <c r="P170" s="300"/>
      <c r="Q170" s="3"/>
      <c r="R170" s="65">
        <f t="shared" si="34"/>
        <v>0</v>
      </c>
      <c r="S170" s="3"/>
      <c r="T170" s="65">
        <f t="shared" si="35"/>
        <v>0</v>
      </c>
      <c r="U170" s="3"/>
      <c r="V170" s="65">
        <f t="shared" si="36"/>
        <v>0</v>
      </c>
      <c r="W170" s="3"/>
      <c r="X170" s="65">
        <f t="shared" si="37"/>
        <v>0</v>
      </c>
      <c r="Y170" s="3"/>
      <c r="Z170" s="65">
        <f t="shared" si="38"/>
        <v>0</v>
      </c>
      <c r="AA170" s="3"/>
      <c r="AB170" s="65">
        <f t="shared" si="39"/>
        <v>0</v>
      </c>
    </row>
    <row r="171" spans="1:28" ht="12.75" customHeight="1">
      <c r="A171" s="116"/>
      <c r="B171" s="283"/>
      <c r="C171" s="287"/>
      <c r="D171" s="34">
        <f>+'21'!D171</f>
        <v>0</v>
      </c>
      <c r="E171" s="63">
        <f>+'21'!E171+'22'!E171+'23'!E171+'24'!E171+'25'!E171+'26'!E171+D...!E171</f>
        <v>0</v>
      </c>
      <c r="F171" s="63">
        <f>+'21'!F171+'22'!F171+'23'!F171+'24'!F171+'25'!F171+'26'!F171+D...!F171</f>
        <v>0</v>
      </c>
      <c r="G171" s="56">
        <f>+'21'!G171+'22'!G171+'23'!G171+'24'!G171+'25'!G171+'26'!G171+D...!G171</f>
        <v>0</v>
      </c>
      <c r="H171" s="57">
        <f>+'21'!H171+'22'!H171+'23'!H171+'24'!H171+'25'!H171+'26'!H171+D...!H171</f>
        <v>0</v>
      </c>
      <c r="I171" s="57">
        <f>+'21'!I171+'22'!I171+'23'!I171+'24'!I171+'25'!I171+'26'!I171+D...!I171</f>
        <v>0</v>
      </c>
      <c r="J171" s="57">
        <f>+'21'!J171+'22'!J171+'23'!J171+'24'!J171+'25'!J171+'26'!J171+D...!J171</f>
        <v>0</v>
      </c>
      <c r="K171" s="57">
        <f>+'21'!K171+'22'!K171+'23'!K171+'24'!K171+'25'!K171+'26'!K171+D...!K171</f>
        <v>0</v>
      </c>
      <c r="L171" s="57">
        <f>+'21'!L171+'22'!L171+'23'!L171+'24'!L171+'25'!L171+'26'!L171+D...!L171</f>
        <v>0</v>
      </c>
      <c r="M171" s="57">
        <f>+'21'!M171+'22'!M171+'23'!M171+'24'!M171+'25'!M171+'26'!M171+D...!M171</f>
        <v>0</v>
      </c>
      <c r="N171" s="58">
        <f t="shared" si="32"/>
        <v>0</v>
      </c>
      <c r="O171" s="64">
        <f t="shared" si="33"/>
        <v>0</v>
      </c>
      <c r="P171" s="300"/>
      <c r="Q171" s="3"/>
      <c r="R171" s="65">
        <f t="shared" si="34"/>
        <v>0</v>
      </c>
      <c r="S171" s="3"/>
      <c r="T171" s="65">
        <f t="shared" si="35"/>
        <v>0</v>
      </c>
      <c r="U171" s="3"/>
      <c r="V171" s="65">
        <f t="shared" si="36"/>
        <v>0</v>
      </c>
      <c r="W171" s="3"/>
      <c r="X171" s="65">
        <f t="shared" si="37"/>
        <v>0</v>
      </c>
      <c r="Y171" s="3"/>
      <c r="Z171" s="65">
        <f t="shared" si="38"/>
        <v>0</v>
      </c>
      <c r="AA171" s="3"/>
      <c r="AB171" s="65">
        <f t="shared" si="39"/>
        <v>0</v>
      </c>
    </row>
    <row r="172" spans="1:28" ht="12.75" customHeight="1">
      <c r="A172" s="116"/>
      <c r="B172" s="283"/>
      <c r="C172" s="287"/>
      <c r="D172" s="34">
        <f>+'21'!D172</f>
        <v>0</v>
      </c>
      <c r="E172" s="63">
        <f>+'21'!E172+'22'!E172+'23'!E172+'24'!E172+'25'!E172+'26'!E172+D...!E172</f>
        <v>0</v>
      </c>
      <c r="F172" s="63">
        <f>+'21'!F172+'22'!F172+'23'!F172+'24'!F172+'25'!F172+'26'!F172+D...!F172</f>
        <v>0</v>
      </c>
      <c r="G172" s="56">
        <f>+'21'!G172+'22'!G172+'23'!G172+'24'!G172+'25'!G172+'26'!G172+D...!G172</f>
        <v>0</v>
      </c>
      <c r="H172" s="57">
        <f>+'21'!H172+'22'!H172+'23'!H172+'24'!H172+'25'!H172+'26'!H172+D...!H172</f>
        <v>0</v>
      </c>
      <c r="I172" s="57">
        <f>+'21'!I172+'22'!I172+'23'!I172+'24'!I172+'25'!I172+'26'!I172+D...!I172</f>
        <v>0</v>
      </c>
      <c r="J172" s="57">
        <f>+'21'!J172+'22'!J172+'23'!J172+'24'!J172+'25'!J172+'26'!J172+D...!J172</f>
        <v>0</v>
      </c>
      <c r="K172" s="57">
        <f>+'21'!K172+'22'!K172+'23'!K172+'24'!K172+'25'!K172+'26'!K172+D...!K172</f>
        <v>0</v>
      </c>
      <c r="L172" s="57">
        <f>+'21'!L172+'22'!L172+'23'!L172+'24'!L172+'25'!L172+'26'!L172+D...!L172</f>
        <v>0</v>
      </c>
      <c r="M172" s="57">
        <f>+'21'!M172+'22'!M172+'23'!M172+'24'!M172+'25'!M172+'26'!M172+D...!M172</f>
        <v>0</v>
      </c>
      <c r="N172" s="58">
        <f t="shared" si="32"/>
        <v>0</v>
      </c>
      <c r="O172" s="64">
        <f t="shared" si="33"/>
        <v>0</v>
      </c>
      <c r="P172" s="300"/>
      <c r="Q172" s="3"/>
      <c r="R172" s="65">
        <f t="shared" si="34"/>
        <v>0</v>
      </c>
      <c r="S172" s="3"/>
      <c r="T172" s="65">
        <f t="shared" si="35"/>
        <v>0</v>
      </c>
      <c r="U172" s="3"/>
      <c r="V172" s="65">
        <f t="shared" si="36"/>
        <v>0</v>
      </c>
      <c r="W172" s="3"/>
      <c r="X172" s="65">
        <f t="shared" si="37"/>
        <v>0</v>
      </c>
      <c r="Y172" s="3"/>
      <c r="Z172" s="65">
        <f t="shared" si="38"/>
        <v>0</v>
      </c>
      <c r="AA172" s="3"/>
      <c r="AB172" s="65">
        <f t="shared" si="39"/>
        <v>0</v>
      </c>
    </row>
    <row r="173" spans="1:28" ht="12.75" customHeight="1">
      <c r="A173" s="116"/>
      <c r="B173" s="227"/>
      <c r="C173" s="41"/>
      <c r="D173" s="42">
        <f t="shared" ref="D173:O173" si="40">SUM(D6:D172)</f>
        <v>995181.28999999992</v>
      </c>
      <c r="E173" s="42">
        <f t="shared" si="40"/>
        <v>0</v>
      </c>
      <c r="F173" s="42">
        <f t="shared" si="40"/>
        <v>0</v>
      </c>
      <c r="G173" s="42">
        <f t="shared" si="40"/>
        <v>0</v>
      </c>
      <c r="H173" s="42">
        <f t="shared" si="40"/>
        <v>0</v>
      </c>
      <c r="I173" s="42">
        <f t="shared" si="40"/>
        <v>0</v>
      </c>
      <c r="J173" s="42">
        <f t="shared" si="40"/>
        <v>0</v>
      </c>
      <c r="K173" s="42">
        <f t="shared" si="40"/>
        <v>0</v>
      </c>
      <c r="L173" s="42">
        <f t="shared" si="40"/>
        <v>0</v>
      </c>
      <c r="M173" s="42">
        <f t="shared" si="40"/>
        <v>0</v>
      </c>
      <c r="N173" s="42">
        <f t="shared" si="40"/>
        <v>0</v>
      </c>
      <c r="O173" s="301">
        <f t="shared" si="40"/>
        <v>995181.28999999992</v>
      </c>
      <c r="P173" s="302"/>
      <c r="Q173" s="72">
        <f t="shared" ref="Q173:AB173" si="41">SUM(Q6:Q172)</f>
        <v>0</v>
      </c>
      <c r="R173" s="42">
        <f t="shared" si="41"/>
        <v>0</v>
      </c>
      <c r="S173" s="42">
        <f t="shared" si="41"/>
        <v>0</v>
      </c>
      <c r="T173" s="42">
        <f t="shared" si="41"/>
        <v>0</v>
      </c>
      <c r="U173" s="42">
        <f t="shared" si="41"/>
        <v>0</v>
      </c>
      <c r="V173" s="42">
        <f t="shared" si="41"/>
        <v>0</v>
      </c>
      <c r="W173" s="42">
        <f t="shared" si="41"/>
        <v>0</v>
      </c>
      <c r="X173" s="42">
        <f t="shared" si="41"/>
        <v>0</v>
      </c>
      <c r="Y173" s="42">
        <f t="shared" si="41"/>
        <v>0</v>
      </c>
      <c r="Z173" s="42">
        <f t="shared" si="41"/>
        <v>0</v>
      </c>
      <c r="AA173" s="42">
        <f t="shared" si="41"/>
        <v>0</v>
      </c>
      <c r="AB173" s="42">
        <f t="shared" si="41"/>
        <v>0</v>
      </c>
    </row>
    <row r="174" spans="1:28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102"/>
      <c r="Q174" s="105"/>
      <c r="R174" s="125"/>
      <c r="S174" s="105"/>
      <c r="T174" s="125"/>
      <c r="U174" s="105"/>
      <c r="V174" s="125"/>
      <c r="W174" s="105"/>
      <c r="X174" s="125"/>
      <c r="Y174" s="105"/>
      <c r="Z174" s="125"/>
      <c r="AA174" s="105"/>
      <c r="AB174" s="125"/>
    </row>
    <row r="175" spans="1:28" hidden="1">
      <c r="B175" s="103"/>
      <c r="G175" s="81"/>
      <c r="H175" s="81"/>
      <c r="I175" s="81"/>
      <c r="K175" s="106"/>
      <c r="L175" s="106"/>
      <c r="M175" s="106"/>
      <c r="Q175" s="105"/>
      <c r="R175" s="125"/>
      <c r="S175" s="105"/>
      <c r="T175" s="125"/>
      <c r="W175" s="106"/>
      <c r="X175" s="118"/>
      <c r="Y175" s="106"/>
      <c r="Z175" s="118"/>
      <c r="AA175" s="106"/>
      <c r="AB175" s="118"/>
    </row>
    <row r="176" spans="1:28" hidden="1">
      <c r="B176" s="103"/>
      <c r="G176" s="81"/>
      <c r="H176" s="81"/>
      <c r="I176" s="81"/>
      <c r="K176" s="106"/>
      <c r="L176" s="106"/>
      <c r="M176" s="106"/>
      <c r="Q176" s="105"/>
      <c r="R176" s="125"/>
      <c r="S176" s="105"/>
      <c r="T176" s="125"/>
      <c r="W176" s="106"/>
      <c r="X176" s="118"/>
      <c r="Y176" s="106"/>
      <c r="Z176" s="118"/>
      <c r="AA176" s="106"/>
      <c r="AB176" s="118"/>
    </row>
    <row r="177" spans="2:28" hidden="1">
      <c r="B177" s="103"/>
      <c r="G177" s="81"/>
      <c r="H177" s="81"/>
      <c r="I177" s="81"/>
      <c r="K177" s="106"/>
      <c r="L177" s="106"/>
      <c r="M177" s="106"/>
      <c r="Q177" s="105"/>
      <c r="R177" s="125"/>
      <c r="S177" s="105"/>
      <c r="T177" s="125"/>
      <c r="W177" s="106"/>
      <c r="X177" s="118"/>
      <c r="Y177" s="106"/>
      <c r="Z177" s="118"/>
      <c r="AA177" s="106"/>
      <c r="AB177" s="118"/>
    </row>
    <row r="178" spans="2:28" hidden="1">
      <c r="B178" s="103"/>
      <c r="K178" s="106"/>
      <c r="L178" s="106"/>
      <c r="M178" s="106"/>
      <c r="W178" s="106"/>
      <c r="X178" s="118"/>
      <c r="Y178" s="106"/>
      <c r="Z178" s="118"/>
      <c r="AA178" s="106"/>
      <c r="AB178" s="118"/>
    </row>
    <row r="179" spans="2:28" hidden="1">
      <c r="B179" s="103"/>
      <c r="D179" s="107"/>
      <c r="E179" s="107"/>
      <c r="F179" s="107"/>
      <c r="K179" s="106"/>
      <c r="L179" s="106"/>
      <c r="M179" s="106"/>
      <c r="W179" s="106"/>
      <c r="X179" s="118"/>
      <c r="Y179" s="106"/>
      <c r="Z179" s="118"/>
      <c r="AA179" s="106"/>
      <c r="AB179" s="118"/>
    </row>
    <row r="180" spans="2:28" hidden="1">
      <c r="B180" s="103"/>
      <c r="G180" s="108"/>
      <c r="H180" s="108"/>
      <c r="I180" s="108"/>
      <c r="K180" s="106"/>
      <c r="L180" s="106"/>
      <c r="M180" s="106"/>
      <c r="Q180" s="126"/>
      <c r="R180" s="127"/>
      <c r="S180" s="126"/>
      <c r="T180" s="127"/>
      <c r="W180" s="106"/>
      <c r="X180" s="118"/>
      <c r="Y180" s="106"/>
      <c r="Z180" s="118"/>
      <c r="AA180" s="106"/>
      <c r="AB180" s="118"/>
    </row>
    <row r="181" spans="2:28" hidden="1">
      <c r="B181" s="103"/>
      <c r="K181" s="106"/>
      <c r="L181" s="106"/>
      <c r="M181" s="106"/>
      <c r="W181" s="106"/>
      <c r="X181" s="118"/>
      <c r="Y181" s="106"/>
      <c r="Z181" s="118"/>
      <c r="AA181" s="106"/>
      <c r="AB181" s="118"/>
    </row>
    <row r="182" spans="2:28" s="75" customFormat="1" hidden="1">
      <c r="B182" s="109"/>
      <c r="D182" s="110"/>
      <c r="E182" s="110"/>
      <c r="F182" s="110"/>
      <c r="K182" s="111"/>
      <c r="L182" s="111"/>
      <c r="M182" s="111"/>
      <c r="N182" s="111"/>
      <c r="O182" s="128"/>
      <c r="P182" s="112"/>
      <c r="Q182" s="111"/>
      <c r="R182" s="119"/>
      <c r="S182" s="111"/>
      <c r="T182" s="119"/>
      <c r="U182" s="111"/>
      <c r="V182" s="119"/>
      <c r="W182" s="111"/>
      <c r="X182" s="119"/>
      <c r="Y182" s="111"/>
      <c r="Z182" s="119"/>
      <c r="AA182" s="111"/>
      <c r="AB182" s="119"/>
    </row>
    <row r="183" spans="2:28" s="75" customFormat="1" hidden="1">
      <c r="B183" s="109"/>
      <c r="D183" s="110"/>
      <c r="E183" s="110"/>
      <c r="F183" s="110"/>
      <c r="K183" s="111"/>
      <c r="L183" s="111"/>
      <c r="M183" s="111"/>
      <c r="N183" s="111"/>
      <c r="O183" s="128"/>
      <c r="P183" s="112"/>
      <c r="Q183" s="111"/>
      <c r="R183" s="119"/>
      <c r="S183" s="111"/>
      <c r="T183" s="119"/>
      <c r="U183" s="111"/>
      <c r="V183" s="119"/>
      <c r="W183" s="111"/>
      <c r="X183" s="119"/>
      <c r="Y183" s="111"/>
      <c r="Z183" s="119"/>
      <c r="AA183" s="111"/>
      <c r="AB183" s="119"/>
    </row>
    <row r="184" spans="2:28" s="75" customFormat="1" hidden="1">
      <c r="B184" s="109"/>
      <c r="D184" s="110"/>
      <c r="E184" s="110"/>
      <c r="F184" s="110"/>
      <c r="K184" s="111"/>
      <c r="L184" s="111"/>
      <c r="M184" s="111"/>
      <c r="N184" s="111"/>
      <c r="O184" s="128"/>
      <c r="P184" s="112"/>
      <c r="Q184" s="111"/>
      <c r="R184" s="119"/>
      <c r="S184" s="111"/>
      <c r="T184" s="119"/>
      <c r="U184" s="111"/>
      <c r="V184" s="119"/>
      <c r="W184" s="111"/>
      <c r="X184" s="119"/>
      <c r="Y184" s="111"/>
      <c r="Z184" s="119"/>
      <c r="AA184" s="111"/>
      <c r="AB184" s="119"/>
    </row>
    <row r="185" spans="2:28" s="75" customFormat="1" hidden="1">
      <c r="B185" s="109"/>
      <c r="D185" s="110"/>
      <c r="E185" s="110"/>
      <c r="F185" s="110"/>
      <c r="K185" s="111"/>
      <c r="L185" s="111"/>
      <c r="M185" s="111"/>
      <c r="N185" s="111"/>
      <c r="O185" s="128"/>
      <c r="P185" s="112"/>
      <c r="Q185" s="111"/>
      <c r="R185" s="119"/>
      <c r="S185" s="111"/>
      <c r="T185" s="119"/>
      <c r="U185" s="111"/>
      <c r="V185" s="119"/>
      <c r="W185" s="111"/>
      <c r="X185" s="119"/>
      <c r="Y185" s="111"/>
      <c r="Z185" s="119"/>
      <c r="AA185" s="111"/>
      <c r="AB185" s="119"/>
    </row>
    <row r="186" spans="2:28" s="75" customFormat="1" hidden="1">
      <c r="B186" s="109"/>
      <c r="D186" s="113"/>
      <c r="E186" s="113"/>
      <c r="F186" s="113"/>
      <c r="K186" s="111"/>
      <c r="L186" s="111"/>
      <c r="M186" s="111"/>
      <c r="N186" s="111"/>
      <c r="O186" s="128"/>
      <c r="P186" s="112"/>
      <c r="Q186" s="111"/>
      <c r="R186" s="119"/>
      <c r="S186" s="111"/>
      <c r="T186" s="119"/>
      <c r="U186" s="111"/>
      <c r="V186" s="119"/>
      <c r="W186" s="111"/>
      <c r="X186" s="119"/>
      <c r="Y186" s="111"/>
      <c r="Z186" s="119"/>
      <c r="AA186" s="111"/>
      <c r="AB186" s="119"/>
    </row>
    <row r="187" spans="2:28" s="75" customFormat="1" hidden="1">
      <c r="B187" s="109"/>
      <c r="D187" s="110"/>
      <c r="E187" s="110"/>
      <c r="F187" s="110"/>
      <c r="K187" s="111"/>
      <c r="L187" s="111"/>
      <c r="M187" s="111"/>
      <c r="N187" s="111"/>
      <c r="O187" s="128"/>
      <c r="P187" s="112"/>
      <c r="Q187" s="111"/>
      <c r="R187" s="119"/>
      <c r="S187" s="111"/>
      <c r="T187" s="119"/>
      <c r="U187" s="111"/>
      <c r="V187" s="119"/>
      <c r="W187" s="111"/>
      <c r="X187" s="119"/>
      <c r="Y187" s="111"/>
      <c r="Z187" s="119"/>
      <c r="AA187" s="111"/>
      <c r="AB187" s="119"/>
    </row>
    <row r="188" spans="2:28" s="75" customFormat="1" hidden="1">
      <c r="B188" s="109"/>
      <c r="D188" s="110"/>
      <c r="E188" s="110"/>
      <c r="F188" s="110"/>
      <c r="K188" s="111"/>
      <c r="L188" s="111"/>
      <c r="M188" s="111"/>
      <c r="N188" s="111"/>
      <c r="O188" s="128"/>
      <c r="P188" s="112"/>
      <c r="Q188" s="111"/>
      <c r="R188" s="119"/>
      <c r="S188" s="111"/>
      <c r="T188" s="119"/>
      <c r="U188" s="111"/>
      <c r="V188" s="119"/>
      <c r="W188" s="111"/>
      <c r="X188" s="119"/>
      <c r="Y188" s="111"/>
      <c r="Z188" s="119"/>
      <c r="AA188" s="111"/>
      <c r="AB188" s="119"/>
    </row>
    <row r="189" spans="2:28" s="75" customFormat="1" hidden="1">
      <c r="B189" s="109"/>
      <c r="D189" s="110"/>
      <c r="E189" s="110"/>
      <c r="F189" s="110"/>
      <c r="K189" s="111"/>
      <c r="L189" s="111"/>
      <c r="M189" s="111"/>
      <c r="N189" s="111"/>
      <c r="O189" s="128"/>
      <c r="P189" s="112"/>
      <c r="Q189" s="111"/>
      <c r="R189" s="119"/>
      <c r="S189" s="111"/>
      <c r="T189" s="119"/>
      <c r="U189" s="111"/>
      <c r="V189" s="119"/>
      <c r="W189" s="111"/>
      <c r="X189" s="119"/>
      <c r="Y189" s="111"/>
      <c r="Z189" s="119"/>
      <c r="AA189" s="111"/>
      <c r="AB189" s="119"/>
    </row>
    <row r="190" spans="2:28" s="75" customFormat="1" hidden="1">
      <c r="B190" s="109"/>
      <c r="D190" s="110"/>
      <c r="E190" s="110"/>
      <c r="F190" s="110"/>
      <c r="K190" s="111"/>
      <c r="L190" s="111"/>
      <c r="M190" s="111"/>
      <c r="N190" s="111"/>
      <c r="O190" s="128"/>
      <c r="P190" s="112"/>
      <c r="Q190" s="111"/>
      <c r="R190" s="119"/>
      <c r="S190" s="111"/>
      <c r="T190" s="119"/>
      <c r="U190" s="111"/>
      <c r="V190" s="119"/>
      <c r="W190" s="111"/>
      <c r="X190" s="119"/>
      <c r="Y190" s="111"/>
      <c r="Z190" s="119"/>
      <c r="AA190" s="111"/>
      <c r="AB190" s="119"/>
    </row>
    <row r="191" spans="2:28" hidden="1">
      <c r="B191" s="103"/>
    </row>
    <row r="192" spans="2:2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H2:N2"/>
    <mergeCell ref="O2:O3"/>
    <mergeCell ref="E2:G2"/>
  </mergeCells>
  <phoneticPr fontId="0" type="noConversion"/>
  <dataValidations count="1">
    <dataValidation type="custom" showInputMessage="1" showErrorMessage="1" errorTitle="Advertencia !" error="La celda contiene fórmula. No se puede modificar." sqref="D6:N16 R6:R16 T6:T16 V6:V16 X6:X16 Z6:Z16 AB6:AB16 D18:N22 R18:R22 T18:T22 V18:V22 X18:X22 Z18:Z22 AB18:AB22 D24:N29 R24:R29 T24:T29 V24:V29 X24:X29 Z24:Z29 AB24:AB29 D31:N34 R31:R34 T31:T34 V31:V34 X31:X34 Z31:Z34 AB31:AB34 D36:N40 R36:R40 T36:T40 V36:V40 X36:X40 Z36:Z40 AB36:AB40 D42:N46 R42:R46 T42:T46 V42:V46 X42:X46 Z42:Z46 AB42:AB46 D48:N85 R48:R85 T48:T85 V48:V85 X48:X85 Z48:Z85 AB48:AB85 D87:N92 R87:R92 T87:T92 V87:V92 X87:X92 Z87:Z92 AB87:AB92 R94:R107 T94:T107 V94:V107 X94:X107 Z94:Z107 AB94:AB107 D109:N121 R109:R121 T109:T121 V109:V121 X109:X121 Z109:Z121 AB109:AB121 R123:R132 T123:T132 V123:V132 X123:X132 Z123:Z132 AB123:AB132 D134:N144 R134:R144 T134:T144 V134:V144 X134:X144 Z134:Z144 AB134:AB144 D146:N164 R146:R164 T146:T164 V146:V164 X146:X164 Z146:Z164 AB146:AB164 Q173:AB173 D166:O173 R166:R172 T166:T172 V166:V172 X166:X172 Z166:Z172 AB166:AB172 D123:N132 O6:O165 D94:N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>
  <sheetPr codeName="Hoja33"/>
  <dimension ref="A1:R196"/>
  <sheetViews>
    <sheetView showGridLines="0" showZeros="0" zoomScale="120" zoomScaleNormal="120" workbookViewId="0">
      <pane xSplit="3" ySplit="3" topLeftCell="D4" activePane="bottomRight" state="frozen"/>
      <selection activeCell="B106" sqref="B106"/>
      <selection pane="topRight" activeCell="B106" sqref="B106"/>
      <selection pane="bottomLeft" activeCell="B106" sqref="B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159</v>
      </c>
      <c r="C6" s="244" t="s">
        <v>8</v>
      </c>
      <c r="D6" s="34">
        <f>+'4semana'!O6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+'4semana'!O7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+'4semana'!O8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+'4semana'!O9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+'4semana'!O10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+'4semana'!O12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+'4semana'!O13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+'4semana'!O14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+'4semana'!O15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+'4semana'!O16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+'4semana'!O18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+'4semana'!O19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+'4semana'!O20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+'4semana'!O21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+'4semana'!O22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+'4semana'!O24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+'4semana'!O25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+'4semana'!O26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+'4semana'!O27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+'4semana'!O28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+'4semana'!O29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+'4semana'!O31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+'4semana'!O32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+'4semana'!O33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+'4semana'!O34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+'4semana'!O36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+'4semana'!O37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+'4semana'!O38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+'4semana'!O39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+'4semana'!O40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+'4semana'!O42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+'4semana'!O43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+'4semana'!O44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+'4semana'!O45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+'4semana'!O46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+'4semana'!O48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+'4semana'!O49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+'4semana'!O50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+'4semana'!O51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+'4semana'!O52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+'4semana'!O53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+'4semana'!O54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+'4semana'!O55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+'4semana'!O56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+'4semana'!O57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+'4semana'!O58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+'4semana'!O59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+'4semana'!O60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+'4semana'!O61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+'4semana'!O62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+'4semana'!O63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+'4semana'!O64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+'4semana'!O65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+'4semana'!O66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+'4semana'!O67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+'4semana'!O68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+'4semana'!O69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+'4semana'!O70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+'4semana'!O71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+'4semana'!O72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+'4semana'!O73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+'4semana'!O74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+'4semana'!O75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+'4semana'!O76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+'4semana'!O77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+'4semana'!O78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+'4semana'!O79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+'4semana'!O80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+'4semana'!O81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+'4semana'!O82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+'4semana'!O83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+'4semana'!O84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+'4semana'!O85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+'4semana'!O87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+'4semana'!O88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+'4semana'!O89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+'4semana'!O90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+'4semana'!O91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+'4semana'!O92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+'4semana'!O94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+'4semana'!O95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+'4semana'!O96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+'4semana'!O97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+'4semana'!O98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164</v>
      </c>
      <c r="C99" s="244" t="s">
        <v>69</v>
      </c>
      <c r="D99" s="34">
        <f>+'4semana'!O99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+'4semana'!O100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+'4semana'!O101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+'4semana'!O102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+'4semana'!O103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+'4semana'!O104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+'4semana'!O105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+'4semana'!O106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+'4semana'!O107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+'4semana'!O109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  <c r="P109" s="153"/>
    </row>
    <row r="110" spans="1:18" ht="12.75" customHeight="1">
      <c r="A110" s="73"/>
      <c r="B110" s="288" t="s">
        <v>141</v>
      </c>
      <c r="C110" s="287" t="s">
        <v>105</v>
      </c>
      <c r="D110" s="34">
        <f>+'4semana'!O110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  <c r="P110" s="153"/>
    </row>
    <row r="111" spans="1:18" ht="12.75" customHeight="1">
      <c r="A111" s="73"/>
      <c r="B111" s="288" t="s">
        <v>36</v>
      </c>
      <c r="C111" s="287" t="s">
        <v>105</v>
      </c>
      <c r="D111" s="34">
        <f>+'4semana'!O111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  <c r="P111" s="153"/>
    </row>
    <row r="112" spans="1:18" ht="12.75" customHeight="1">
      <c r="A112" s="73"/>
      <c r="B112" s="288" t="s">
        <v>37</v>
      </c>
      <c r="C112" s="287" t="s">
        <v>105</v>
      </c>
      <c r="D112" s="34">
        <f>+'4semana'!O112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  <c r="P112" s="153"/>
    </row>
    <row r="113" spans="1:16" ht="12.75" customHeight="1">
      <c r="A113" s="73"/>
      <c r="B113" s="288" t="s">
        <v>38</v>
      </c>
      <c r="C113" s="287" t="s">
        <v>105</v>
      </c>
      <c r="D113" s="34">
        <f>+'4semana'!O113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  <c r="P113" s="153"/>
    </row>
    <row r="114" spans="1:16" ht="12.75" customHeight="1">
      <c r="A114" s="73"/>
      <c r="B114" s="288" t="s">
        <v>39</v>
      </c>
      <c r="C114" s="287" t="s">
        <v>105</v>
      </c>
      <c r="D114" s="34">
        <f>+'4semana'!O114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  <c r="P114" s="153"/>
    </row>
    <row r="115" spans="1:16" ht="12.75" customHeight="1">
      <c r="A115" s="73"/>
      <c r="B115" s="288" t="s">
        <v>41</v>
      </c>
      <c r="C115" s="287" t="s">
        <v>105</v>
      </c>
      <c r="D115" s="34">
        <f>+'4semana'!O115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  <c r="P115" s="153"/>
    </row>
    <row r="116" spans="1:16" ht="12.75" customHeight="1">
      <c r="A116" s="73"/>
      <c r="B116" s="288" t="s">
        <v>42</v>
      </c>
      <c r="C116" s="287" t="s">
        <v>105</v>
      </c>
      <c r="D116" s="34">
        <f>+'4semana'!O116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  <c r="P116" s="153"/>
    </row>
    <row r="117" spans="1:16" ht="12.75" customHeight="1">
      <c r="A117" s="73"/>
      <c r="B117" s="288" t="s">
        <v>108</v>
      </c>
      <c r="C117" s="287" t="s">
        <v>105</v>
      </c>
      <c r="D117" s="34">
        <f>+'4semana'!O117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  <c r="P117" s="153"/>
    </row>
    <row r="118" spans="1:16" ht="12.75" customHeight="1">
      <c r="A118" s="73"/>
      <c r="B118" s="289" t="s">
        <v>130</v>
      </c>
      <c r="C118" s="287" t="s">
        <v>105</v>
      </c>
      <c r="D118" s="34">
        <f>+'4semana'!O118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  <c r="P118" s="153"/>
    </row>
    <row r="119" spans="1:16" ht="12.75" customHeight="1">
      <c r="A119" s="73"/>
      <c r="B119" s="288"/>
      <c r="C119" s="287"/>
      <c r="D119" s="34">
        <f>+'4semana'!O119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  <c r="P119" s="153"/>
    </row>
    <row r="120" spans="1:16" ht="12.75" customHeight="1">
      <c r="A120" s="73"/>
      <c r="B120" s="288"/>
      <c r="C120" s="287"/>
      <c r="D120" s="34">
        <f>+'4semana'!O120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  <c r="P120" s="153"/>
    </row>
    <row r="121" spans="1:16" ht="12.75" customHeight="1">
      <c r="A121" s="73"/>
      <c r="B121" s="289"/>
      <c r="C121" s="287"/>
      <c r="D121" s="34">
        <f>+'4semana'!O121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  <c r="P121" s="153"/>
    </row>
    <row r="122" spans="1:16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  <c r="P122" s="153"/>
    </row>
    <row r="123" spans="1:16" ht="12.75" customHeight="1">
      <c r="A123" s="73"/>
      <c r="B123" s="286" t="s">
        <v>43</v>
      </c>
      <c r="C123" s="287" t="s">
        <v>69</v>
      </c>
      <c r="D123" s="34">
        <f>+'4semana'!O123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  <c r="P123" s="153"/>
    </row>
    <row r="124" spans="1:16" ht="12.75" customHeight="1">
      <c r="A124" s="73"/>
      <c r="B124" s="286" t="s">
        <v>44</v>
      </c>
      <c r="C124" s="287" t="s">
        <v>69</v>
      </c>
      <c r="D124" s="34">
        <f>+'4semana'!O124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  <c r="P124" s="153"/>
    </row>
    <row r="125" spans="1:16" ht="12.75" customHeight="1">
      <c r="A125" s="73"/>
      <c r="B125" s="286" t="s">
        <v>45</v>
      </c>
      <c r="C125" s="287" t="s">
        <v>69</v>
      </c>
      <c r="D125" s="34">
        <f>+'4semana'!O125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  <c r="P125" s="153"/>
    </row>
    <row r="126" spans="1:16" ht="12.75" customHeight="1">
      <c r="A126" s="73"/>
      <c r="B126" s="286" t="s">
        <v>46</v>
      </c>
      <c r="C126" s="287" t="s">
        <v>69</v>
      </c>
      <c r="D126" s="34">
        <f>+'4semana'!O126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  <c r="P126" s="153"/>
    </row>
    <row r="127" spans="1:16" ht="12.75" customHeight="1">
      <c r="A127" s="73"/>
      <c r="B127" s="286" t="s">
        <v>47</v>
      </c>
      <c r="C127" s="287" t="s">
        <v>105</v>
      </c>
      <c r="D127" s="34">
        <f>+'4semana'!O127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  <c r="P127" s="153"/>
    </row>
    <row r="128" spans="1:16" ht="12.75" customHeight="1">
      <c r="A128" s="73"/>
      <c r="B128" s="286" t="s">
        <v>48</v>
      </c>
      <c r="C128" s="287" t="s">
        <v>105</v>
      </c>
      <c r="D128" s="34">
        <f>+'4semana'!O128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  <c r="P128" s="153"/>
    </row>
    <row r="129" spans="1:16" ht="12.75" customHeight="1">
      <c r="A129" s="73"/>
      <c r="B129" s="286" t="s">
        <v>49</v>
      </c>
      <c r="C129" s="287" t="s">
        <v>105</v>
      </c>
      <c r="D129" s="34">
        <f>+'4semana'!O129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  <c r="P129" s="153"/>
    </row>
    <row r="130" spans="1:16" ht="12.75" customHeight="1">
      <c r="A130" s="73"/>
      <c r="B130" s="286" t="s">
        <v>171</v>
      </c>
      <c r="C130" s="287" t="s">
        <v>105</v>
      </c>
      <c r="D130" s="34">
        <f>+'4semana'!O130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  <c r="P130" s="153"/>
    </row>
    <row r="131" spans="1:16" ht="12.75" customHeight="1">
      <c r="A131" s="73"/>
      <c r="B131" s="286" t="s">
        <v>172</v>
      </c>
      <c r="C131" s="287" t="s">
        <v>105</v>
      </c>
      <c r="D131" s="34">
        <f>+'4semana'!O131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  <c r="P131" s="153"/>
    </row>
    <row r="132" spans="1:16" ht="12.75" customHeight="1">
      <c r="A132" s="73"/>
      <c r="B132" s="286" t="s">
        <v>173</v>
      </c>
      <c r="C132" s="287" t="s">
        <v>105</v>
      </c>
      <c r="D132" s="34">
        <f>+'4semana'!O132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  <c r="P132" s="153"/>
    </row>
    <row r="133" spans="1:16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  <c r="P133" s="153"/>
    </row>
    <row r="134" spans="1:16" ht="12.75" customHeight="1">
      <c r="A134" s="73"/>
      <c r="B134" s="286" t="s">
        <v>50</v>
      </c>
      <c r="C134" s="287" t="s">
        <v>105</v>
      </c>
      <c r="D134" s="34">
        <f>+'4semana'!O134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  <c r="P134" s="153"/>
    </row>
    <row r="135" spans="1:16" ht="12.75" customHeight="1">
      <c r="A135" s="73"/>
      <c r="B135" s="286" t="s">
        <v>51</v>
      </c>
      <c r="C135" s="287" t="s">
        <v>105</v>
      </c>
      <c r="D135" s="34">
        <f>+'4semana'!O135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  <c r="P135" s="153"/>
    </row>
    <row r="136" spans="1:16" ht="12.75" customHeight="1">
      <c r="A136" s="73"/>
      <c r="B136" s="286" t="s">
        <v>52</v>
      </c>
      <c r="C136" s="287" t="s">
        <v>69</v>
      </c>
      <c r="D136" s="34">
        <f>+'4semana'!O136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  <c r="P136" s="153"/>
    </row>
    <row r="137" spans="1:16" ht="12.75" customHeight="1">
      <c r="A137" s="73"/>
      <c r="B137" s="286" t="s">
        <v>53</v>
      </c>
      <c r="C137" s="287" t="s">
        <v>69</v>
      </c>
      <c r="D137" s="34">
        <f>+'4semana'!O137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  <c r="P137" s="153"/>
    </row>
    <row r="138" spans="1:16" ht="12.75" customHeight="1">
      <c r="A138" s="73"/>
      <c r="B138" s="286" t="s">
        <v>131</v>
      </c>
      <c r="C138" s="287" t="s">
        <v>69</v>
      </c>
      <c r="D138" s="34">
        <f>+'4semana'!O138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  <c r="P138" s="153"/>
    </row>
    <row r="139" spans="1:16" ht="12.75" customHeight="1">
      <c r="A139" s="73"/>
      <c r="B139" s="286" t="s">
        <v>132</v>
      </c>
      <c r="C139" s="287" t="s">
        <v>69</v>
      </c>
      <c r="D139" s="34">
        <f>+'4semana'!O139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  <c r="P139" s="153"/>
    </row>
    <row r="140" spans="1:16" ht="12.75" customHeight="1">
      <c r="A140" s="73"/>
      <c r="B140" s="286" t="s">
        <v>133</v>
      </c>
      <c r="C140" s="287" t="s">
        <v>69</v>
      </c>
      <c r="D140" s="34">
        <f>+'4semana'!O140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  <c r="P140" s="153"/>
    </row>
    <row r="141" spans="1:16" ht="12.75" customHeight="1">
      <c r="A141" s="73"/>
      <c r="B141" s="286" t="s">
        <v>54</v>
      </c>
      <c r="C141" s="287" t="s">
        <v>105</v>
      </c>
      <c r="D141" s="34">
        <f>+'4semana'!O141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  <c r="P141" s="153"/>
    </row>
    <row r="142" spans="1:16" ht="12.75" customHeight="1">
      <c r="A142" s="73"/>
      <c r="B142" s="286" t="s">
        <v>55</v>
      </c>
      <c r="C142" s="287" t="s">
        <v>105</v>
      </c>
      <c r="D142" s="34">
        <f>+'4semana'!O142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  <c r="P142" s="153"/>
    </row>
    <row r="143" spans="1:16" ht="12.75" customHeight="1">
      <c r="A143" s="73"/>
      <c r="B143" s="292"/>
      <c r="C143" s="293"/>
      <c r="D143" s="34">
        <f>+'4semana'!O143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  <c r="P143" s="153"/>
    </row>
    <row r="144" spans="1:16" ht="12.75" customHeight="1">
      <c r="A144" s="73"/>
      <c r="B144" s="294"/>
      <c r="C144" s="295"/>
      <c r="D144" s="34">
        <f>+'4semana'!O144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  <c r="P144" s="153"/>
    </row>
    <row r="145" spans="1:16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  <c r="P145" s="153"/>
    </row>
    <row r="146" spans="1:16" ht="12.75" customHeight="1">
      <c r="A146" s="73"/>
      <c r="B146" s="286" t="s">
        <v>56</v>
      </c>
      <c r="C146" s="287" t="s">
        <v>69</v>
      </c>
      <c r="D146" s="34">
        <f>+'4semana'!O146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  <c r="P146" s="153"/>
    </row>
    <row r="147" spans="1:16" ht="12.75" customHeight="1">
      <c r="A147" s="73"/>
      <c r="B147" s="286" t="s">
        <v>57</v>
      </c>
      <c r="C147" s="287" t="s">
        <v>69</v>
      </c>
      <c r="D147" s="34">
        <f>+'4semana'!O147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  <c r="P147" s="153"/>
    </row>
    <row r="148" spans="1:16" ht="12.75" customHeight="1">
      <c r="A148" s="73"/>
      <c r="B148" s="286" t="s">
        <v>58</v>
      </c>
      <c r="C148" s="287" t="s">
        <v>69</v>
      </c>
      <c r="D148" s="34">
        <f>+'4semana'!O148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  <c r="P148" s="153"/>
    </row>
    <row r="149" spans="1:16" ht="12.75" customHeight="1">
      <c r="A149" s="73"/>
      <c r="B149" s="286" t="s">
        <v>59</v>
      </c>
      <c r="C149" s="287" t="s">
        <v>69</v>
      </c>
      <c r="D149" s="34">
        <f>+'4semana'!O149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  <c r="P149" s="153"/>
    </row>
    <row r="150" spans="1:16" ht="12.75" customHeight="1">
      <c r="A150" s="73"/>
      <c r="B150" s="286" t="s">
        <v>60</v>
      </c>
      <c r="C150" s="287" t="s">
        <v>69</v>
      </c>
      <c r="D150" s="34">
        <f>+'4semana'!O150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  <c r="P150" s="153"/>
    </row>
    <row r="151" spans="1:16" ht="12.75" customHeight="1">
      <c r="A151" s="73"/>
      <c r="B151" s="286" t="s">
        <v>61</v>
      </c>
      <c r="C151" s="287" t="s">
        <v>69</v>
      </c>
      <c r="D151" s="34">
        <f>+'4semana'!O151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  <c r="P151" s="153"/>
    </row>
    <row r="152" spans="1:16" ht="12.75" customHeight="1">
      <c r="A152" s="73"/>
      <c r="B152" s="286" t="s">
        <v>62</v>
      </c>
      <c r="C152" s="287" t="s">
        <v>69</v>
      </c>
      <c r="D152" s="34">
        <f>+'4semana'!O152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  <c r="P152" s="153"/>
    </row>
    <row r="153" spans="1:16" ht="12.75" customHeight="1">
      <c r="A153" s="73"/>
      <c r="B153" s="286" t="s">
        <v>63</v>
      </c>
      <c r="C153" s="287" t="s">
        <v>105</v>
      </c>
      <c r="D153" s="34">
        <f>+'4semana'!O153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  <c r="P153" s="153"/>
    </row>
    <row r="154" spans="1:16" ht="12.75" customHeight="1">
      <c r="A154" s="73"/>
      <c r="B154" s="286" t="s">
        <v>64</v>
      </c>
      <c r="C154" s="287" t="s">
        <v>69</v>
      </c>
      <c r="D154" s="34">
        <f>+'4semana'!O154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  <c r="P154" s="153"/>
    </row>
    <row r="155" spans="1:16" ht="12.75" customHeight="1">
      <c r="A155" s="73"/>
      <c r="B155" s="286" t="s">
        <v>65</v>
      </c>
      <c r="C155" s="287" t="s">
        <v>69</v>
      </c>
      <c r="D155" s="34">
        <f>+'4semana'!O155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  <c r="P155" s="153"/>
    </row>
    <row r="156" spans="1:16" ht="12.75" customHeight="1">
      <c r="A156" s="73"/>
      <c r="B156" s="286" t="s">
        <v>107</v>
      </c>
      <c r="C156" s="287" t="s">
        <v>69</v>
      </c>
      <c r="D156" s="34">
        <f>+'4semana'!O156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  <c r="P156" s="153"/>
    </row>
    <row r="157" spans="1:16" ht="12.75" customHeight="1">
      <c r="A157" s="73"/>
      <c r="B157" s="286" t="s">
        <v>106</v>
      </c>
      <c r="C157" s="287" t="s">
        <v>69</v>
      </c>
      <c r="D157" s="34">
        <f>+'4semana'!O157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  <c r="P157" s="153"/>
    </row>
    <row r="158" spans="1:16" ht="12.75" customHeight="1">
      <c r="A158" s="73"/>
      <c r="B158" s="286" t="s">
        <v>104</v>
      </c>
      <c r="C158" s="287" t="s">
        <v>69</v>
      </c>
      <c r="D158" s="34">
        <f>+'4semana'!O158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  <c r="P158" s="153"/>
    </row>
    <row r="159" spans="1:16" ht="12.75" customHeight="1">
      <c r="A159" s="73"/>
      <c r="B159" s="286" t="s">
        <v>66</v>
      </c>
      <c r="C159" s="287" t="s">
        <v>69</v>
      </c>
      <c r="D159" s="34">
        <f>+'4semana'!O159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  <c r="P159" s="153"/>
    </row>
    <row r="160" spans="1:16" ht="12.75" customHeight="1">
      <c r="A160" s="73"/>
      <c r="B160" s="286" t="s">
        <v>67</v>
      </c>
      <c r="C160" s="287" t="s">
        <v>105</v>
      </c>
      <c r="D160" s="34">
        <f>+'4semana'!O160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  <c r="P160" s="153"/>
    </row>
    <row r="161" spans="1:16" ht="12.75" customHeight="1">
      <c r="A161" s="73"/>
      <c r="B161" s="286" t="s">
        <v>126</v>
      </c>
      <c r="C161" s="287" t="s">
        <v>69</v>
      </c>
      <c r="D161" s="34">
        <f>+'4semana'!O161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  <c r="P161" s="153"/>
    </row>
    <row r="162" spans="1:16" ht="12.75" customHeight="1">
      <c r="A162" s="73"/>
      <c r="B162" s="286" t="s">
        <v>127</v>
      </c>
      <c r="C162" s="287" t="s">
        <v>69</v>
      </c>
      <c r="D162" s="34">
        <f>+'4semana'!O162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  <c r="P162" s="153"/>
    </row>
    <row r="163" spans="1:16" ht="12.75" customHeight="1">
      <c r="A163" s="73"/>
      <c r="B163" s="286" t="s">
        <v>167</v>
      </c>
      <c r="C163" s="287"/>
      <c r="D163" s="34">
        <f>+'4semana'!O163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  <c r="P163" s="153"/>
    </row>
    <row r="164" spans="1:16" ht="12.75" customHeight="1">
      <c r="A164" s="73"/>
      <c r="B164" s="310" t="s">
        <v>168</v>
      </c>
      <c r="C164" s="287"/>
      <c r="D164" s="34">
        <f>+'4semana'!O164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  <c r="P164" s="153"/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  <c r="P165" s="153"/>
    </row>
    <row r="166" spans="1:16" ht="12.75" customHeight="1">
      <c r="A166" s="73"/>
      <c r="B166" s="289" t="s">
        <v>134</v>
      </c>
      <c r="C166" s="291" t="s">
        <v>105</v>
      </c>
      <c r="D166" s="34">
        <f>+'4semana'!O166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  <c r="P166" s="153"/>
    </row>
    <row r="167" spans="1:16" ht="12.75" customHeight="1">
      <c r="A167" s="73"/>
      <c r="B167" s="289" t="s">
        <v>135</v>
      </c>
      <c r="C167" s="291" t="s">
        <v>105</v>
      </c>
      <c r="D167" s="34">
        <f>+'4semana'!O167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  <c r="P167" s="153"/>
    </row>
    <row r="168" spans="1:16" ht="12.75" customHeight="1">
      <c r="A168" s="73"/>
      <c r="B168" s="256" t="s">
        <v>138</v>
      </c>
      <c r="C168" s="287" t="s">
        <v>69</v>
      </c>
      <c r="D168" s="34">
        <f>+'4semana'!O168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  <c r="P168" s="153"/>
    </row>
    <row r="169" spans="1:16" ht="12.75" customHeight="1">
      <c r="A169" s="73"/>
      <c r="B169" s="289" t="s">
        <v>136</v>
      </c>
      <c r="C169" s="291" t="s">
        <v>105</v>
      </c>
      <c r="D169" s="34">
        <f>+'4semana'!O169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  <c r="P169" s="153"/>
    </row>
    <row r="170" spans="1:16" ht="12.75" customHeight="1">
      <c r="A170" s="73"/>
      <c r="B170" s="289" t="s">
        <v>139</v>
      </c>
      <c r="C170" s="291" t="s">
        <v>105</v>
      </c>
      <c r="D170" s="34">
        <f>+'4semana'!O170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  <c r="P170" s="153"/>
    </row>
    <row r="171" spans="1:16" ht="12.75" customHeight="1">
      <c r="A171" s="73"/>
      <c r="B171" s="283"/>
      <c r="C171" s="287"/>
      <c r="D171" s="34">
        <f>+'4semana'!O171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  <c r="P171" s="153"/>
    </row>
    <row r="172" spans="1:16" ht="12.75" customHeight="1">
      <c r="A172" s="73"/>
      <c r="B172" s="283"/>
      <c r="C172" s="287"/>
      <c r="D172" s="34">
        <f>+'4semana'!O172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  <c r="P172" s="153"/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>
  <sheetPr codeName="Hoja34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84"/>
      <c r="E2" s="322" t="s">
        <v>160</v>
      </c>
      <c r="F2" s="323"/>
      <c r="G2" s="324"/>
      <c r="H2" s="325" t="s">
        <v>18</v>
      </c>
      <c r="I2" s="325"/>
      <c r="J2" s="325"/>
      <c r="K2" s="325"/>
      <c r="L2" s="325"/>
      <c r="M2" s="325"/>
      <c r="N2" s="325"/>
      <c r="O2" s="326" t="s">
        <v>19</v>
      </c>
    </row>
    <row r="3" spans="1:15" ht="30" customHeight="1" thickBot="1">
      <c r="A3" s="73"/>
      <c r="B3" s="270" t="s">
        <v>5</v>
      </c>
      <c r="C3" s="271"/>
      <c r="D3" s="85" t="s">
        <v>0</v>
      </c>
      <c r="E3" s="86" t="s">
        <v>10</v>
      </c>
      <c r="F3" s="86" t="s">
        <v>10</v>
      </c>
      <c r="G3" s="87" t="s">
        <v>9</v>
      </c>
      <c r="H3" s="88" t="s">
        <v>11</v>
      </c>
      <c r="I3" s="88" t="s">
        <v>12</v>
      </c>
      <c r="J3" s="88" t="s">
        <v>13</v>
      </c>
      <c r="K3" s="88" t="s">
        <v>14</v>
      </c>
      <c r="L3" s="88" t="s">
        <v>21</v>
      </c>
      <c r="M3" s="88" t="s">
        <v>15</v>
      </c>
      <c r="N3" s="89" t="s">
        <v>16</v>
      </c>
      <c r="O3" s="327"/>
    </row>
    <row r="4" spans="1:15" ht="12.75" customHeight="1">
      <c r="A4" s="73"/>
      <c r="B4" s="272" t="s">
        <v>6</v>
      </c>
      <c r="C4" s="273"/>
      <c r="D4" s="90" t="s">
        <v>1</v>
      </c>
      <c r="E4" s="91"/>
      <c r="F4" s="91"/>
      <c r="G4" s="92" t="s">
        <v>1</v>
      </c>
      <c r="H4" s="93"/>
      <c r="I4" s="93"/>
      <c r="J4" s="94" t="s">
        <v>1</v>
      </c>
      <c r="K4" s="95" t="s">
        <v>1</v>
      </c>
      <c r="L4" s="95"/>
      <c r="M4" s="95"/>
      <c r="N4" s="96" t="s">
        <v>1</v>
      </c>
      <c r="O4" s="97" t="s">
        <v>1</v>
      </c>
    </row>
    <row r="5" spans="1:15" ht="12.75" customHeight="1">
      <c r="A5" s="73"/>
      <c r="B5" s="274" t="s">
        <v>7</v>
      </c>
      <c r="C5" s="275"/>
      <c r="D5" s="67"/>
      <c r="E5" s="67"/>
      <c r="F5" s="67"/>
      <c r="G5" s="67"/>
      <c r="H5" s="68"/>
      <c r="I5" s="68"/>
      <c r="J5" s="69"/>
      <c r="K5" s="70"/>
      <c r="L5" s="70"/>
      <c r="M5" s="70"/>
      <c r="N5" s="70"/>
      <c r="O5" s="98"/>
    </row>
    <row r="6" spans="1:15" ht="12.75" customHeight="1">
      <c r="A6" s="73"/>
      <c r="B6" s="243" t="s">
        <v>159</v>
      </c>
      <c r="C6" s="244" t="s">
        <v>8</v>
      </c>
      <c r="D6" s="34">
        <f>+'28'!O6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+'28'!O7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+'28'!O8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243" t="s">
        <v>166</v>
      </c>
      <c r="C9" s="244" t="s">
        <v>8</v>
      </c>
      <c r="D9" s="34">
        <f>+'28'!O9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+'28'!O10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+'28'!O12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+'28'!O13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+'28'!O14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+'28'!O15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+'28'!O16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+'28'!O18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+'28'!O19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+'28'!O20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+'28'!O21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+'28'!O22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+'28'!O24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+'28'!O25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+'28'!O26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+'28'!O27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+'28'!O28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+'28'!O29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+'28'!O31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+'28'!O32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+'28'!O33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+'28'!O34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+'28'!O36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+'28'!O37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+'28'!O38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+'28'!O39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+'28'!O40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+'28'!O42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+'28'!O43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+'28'!O44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+'28'!O45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+'28'!O46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+'28'!O48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+'28'!O49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+'28'!O50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+'28'!O51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+'28'!O52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+'28'!O53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+'28'!O54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+'28'!O55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+'28'!O56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+'28'!O57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+'28'!O58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+'28'!O59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+'28'!O60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+'28'!O61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+'28'!O62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+'28'!O63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+'28'!O64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+'28'!O65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+'28'!O66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+'28'!O67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+'28'!O68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+'28'!O69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+'28'!O70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+'28'!O71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+'28'!O72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+'28'!O73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+'28'!O74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+'28'!O75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+'28'!O76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+'28'!O77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+'28'!O78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+'28'!O79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+'28'!O80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+'28'!O81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+'28'!O82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+'28'!O83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+'28'!O84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+'28'!O85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+'28'!O87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+'28'!O88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+'28'!O89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+'28'!O90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+'28'!O91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+'28'!O92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+'28'!O94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+'28'!O95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+'28'!O96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73"/>
      <c r="B97" s="259" t="s">
        <v>98</v>
      </c>
      <c r="C97" s="244" t="s">
        <v>69</v>
      </c>
      <c r="D97" s="34">
        <f>+'28'!O97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73"/>
      <c r="B98" s="256" t="s">
        <v>99</v>
      </c>
      <c r="C98" s="244" t="s">
        <v>69</v>
      </c>
      <c r="D98" s="34">
        <f>+'28'!O98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73"/>
      <c r="B99" s="256" t="s">
        <v>100</v>
      </c>
      <c r="C99" s="244" t="s">
        <v>69</v>
      </c>
      <c r="D99" s="34">
        <f>+'28'!O99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101" customFormat="1" ht="12.75" customHeight="1">
      <c r="A100" s="99"/>
      <c r="B100" s="256" t="s">
        <v>101</v>
      </c>
      <c r="C100" s="244" t="s">
        <v>69</v>
      </c>
      <c r="D100" s="34">
        <f>+'28'!O100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100"/>
      <c r="R100" s="102"/>
    </row>
    <row r="101" spans="1:18" ht="12.75" customHeight="1">
      <c r="A101" s="73"/>
      <c r="B101" s="284" t="s">
        <v>102</v>
      </c>
      <c r="C101" s="285" t="s">
        <v>69</v>
      </c>
      <c r="D101" s="34">
        <f>+'28'!O101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73"/>
      <c r="B102" s="80" t="s">
        <v>158</v>
      </c>
      <c r="C102" s="285" t="s">
        <v>69</v>
      </c>
      <c r="D102" s="34">
        <f>+'28'!O102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73"/>
      <c r="B103" s="259" t="s">
        <v>165</v>
      </c>
      <c r="C103" s="285" t="s">
        <v>69</v>
      </c>
      <c r="D103" s="34">
        <f>+'28'!O103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73"/>
      <c r="B104" s="259" t="s">
        <v>182</v>
      </c>
      <c r="C104" s="285" t="s">
        <v>69</v>
      </c>
      <c r="D104" s="34">
        <f>+'28'!O104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73"/>
      <c r="B105" s="259" t="s">
        <v>183</v>
      </c>
      <c r="C105" s="285" t="s">
        <v>69</v>
      </c>
      <c r="D105" s="34">
        <f>+'28'!O105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73"/>
      <c r="B106" s="259"/>
      <c r="C106" s="285" t="s">
        <v>69</v>
      </c>
      <c r="D106" s="34">
        <f>+'28'!O106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73"/>
      <c r="B107" s="259"/>
      <c r="C107" s="285" t="s">
        <v>69</v>
      </c>
      <c r="D107" s="34">
        <f>+'28'!O107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73"/>
      <c r="B109" s="286" t="s">
        <v>34</v>
      </c>
      <c r="C109" s="287" t="s">
        <v>105</v>
      </c>
      <c r="D109" s="34">
        <f>+'28'!O109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73"/>
      <c r="B110" s="288" t="s">
        <v>141</v>
      </c>
      <c r="C110" s="287" t="s">
        <v>105</v>
      </c>
      <c r="D110" s="34">
        <f>+'28'!O110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73"/>
      <c r="B111" s="288" t="s">
        <v>36</v>
      </c>
      <c r="C111" s="287" t="s">
        <v>105</v>
      </c>
      <c r="D111" s="34">
        <f>+'28'!O111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73"/>
      <c r="B112" s="288" t="s">
        <v>37</v>
      </c>
      <c r="C112" s="287" t="s">
        <v>105</v>
      </c>
      <c r="D112" s="34">
        <f>+'28'!O112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+'28'!O113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+'28'!O114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+'28'!O115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+'28'!O116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+'28'!O117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+'28'!O118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+'28'!O119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+'28'!O120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+'28'!O121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+'28'!O123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+'28'!O124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+'28'!O125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+'28'!O126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+'28'!O127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+'28'!O128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+'28'!O129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+'28'!O130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+'28'!O131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+'28'!O132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+'28'!O134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+'28'!O135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+'28'!O136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+'28'!O137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+'28'!O138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+'28'!O139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+'28'!O140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+'28'!O141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+'28'!O142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+'28'!O143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+'28'!O144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+'28'!O146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+'28'!O147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+'28'!O148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+'28'!O149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+'28'!O150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+'28'!O151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+'28'!O152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+'28'!O153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+'28'!O154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+'28'!O155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+'28'!O156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+'28'!O157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+'28'!O158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+'28'!O159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+'28'!O160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+'28'!O161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+'28'!O162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 t="s">
        <v>167</v>
      </c>
      <c r="C163" s="287"/>
      <c r="D163" s="34">
        <f>+'28'!O163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310" t="s">
        <v>168</v>
      </c>
      <c r="C164" s="287"/>
      <c r="D164" s="34">
        <f>+'28'!O164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+'28'!O166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+'28'!O167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+'28'!O168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+'28'!O169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+'28'!O170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283"/>
      <c r="C171" s="287"/>
      <c r="D171" s="34">
        <f>+'28'!O171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+'28'!O172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>
  <sheetPr codeName="Hoja35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11" customWidth="1"/>
    <col min="2" max="2" width="25.7109375" style="11" customWidth="1"/>
    <col min="3" max="3" width="5.7109375" style="6" customWidth="1"/>
    <col min="4" max="4" width="10" style="44" bestFit="1" customWidth="1"/>
    <col min="5" max="6" width="7.7109375" style="44" customWidth="1"/>
    <col min="7" max="7" width="8.7109375" style="11" customWidth="1"/>
    <col min="8" max="10" width="7.7109375" style="11" customWidth="1"/>
    <col min="11" max="13" width="7.7109375" style="51" customWidth="1"/>
    <col min="14" max="14" width="8.7109375" style="46" customWidth="1"/>
    <col min="15" max="15" width="10.7109375" style="11" customWidth="1"/>
    <col min="16" max="16" width="2.7109375" style="10" customWidth="1"/>
    <col min="17" max="17" width="6.140625" style="11" hidden="1" customWidth="1"/>
    <col min="18" max="18" width="0" style="12" hidden="1" customWidth="1"/>
    <col min="19" max="16384" width="11.42578125" style="11" hidden="1"/>
  </cols>
  <sheetData>
    <row r="1" spans="1:15" ht="12" thickBot="1">
      <c r="A1" s="4"/>
      <c r="B1" s="5"/>
      <c r="D1" s="7"/>
      <c r="E1" s="7"/>
      <c r="F1" s="7"/>
      <c r="G1" s="5"/>
      <c r="H1" s="5"/>
      <c r="I1" s="5"/>
      <c r="J1" s="4"/>
      <c r="K1" s="8"/>
      <c r="L1" s="8"/>
      <c r="M1" s="8"/>
      <c r="N1" s="9"/>
      <c r="O1" s="5"/>
    </row>
    <row r="2" spans="1:15" ht="13.5" customHeight="1" thickBot="1">
      <c r="A2" s="4"/>
      <c r="B2" s="13"/>
      <c r="C2" s="14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4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4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4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4"/>
      <c r="B6" s="243" t="s">
        <v>159</v>
      </c>
      <c r="C6" s="244" t="s">
        <v>8</v>
      </c>
      <c r="D6" s="34">
        <f>+'29'!O6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4"/>
      <c r="B7" s="243" t="s">
        <v>147</v>
      </c>
      <c r="C7" s="244" t="s">
        <v>8</v>
      </c>
      <c r="D7" s="34">
        <f>+'29'!O7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4"/>
      <c r="B8" s="243" t="s">
        <v>148</v>
      </c>
      <c r="C8" s="244" t="s">
        <v>8</v>
      </c>
      <c r="D8" s="34">
        <f>+'29'!O8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4"/>
      <c r="B9" s="243" t="s">
        <v>166</v>
      </c>
      <c r="C9" s="244" t="s">
        <v>8</v>
      </c>
      <c r="D9" s="34">
        <f>+'29'!O9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4"/>
      <c r="B10" s="243"/>
      <c r="C10" s="244"/>
      <c r="D10" s="34">
        <f>+'29'!O10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4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4"/>
      <c r="B12" s="243" t="s">
        <v>140</v>
      </c>
      <c r="C12" s="244" t="s">
        <v>8</v>
      </c>
      <c r="D12" s="34">
        <f>+'29'!O12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4"/>
      <c r="B13" s="243" t="s">
        <v>129</v>
      </c>
      <c r="C13" s="244" t="s">
        <v>8</v>
      </c>
      <c r="D13" s="34">
        <f>+'29'!O13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4"/>
      <c r="B14" s="243" t="s">
        <v>161</v>
      </c>
      <c r="C14" s="244" t="s">
        <v>8</v>
      </c>
      <c r="D14" s="34">
        <f>+'29'!O14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4"/>
      <c r="B15" s="243" t="s">
        <v>162</v>
      </c>
      <c r="C15" s="244" t="s">
        <v>8</v>
      </c>
      <c r="D15" s="34">
        <f>+'29'!O15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4"/>
      <c r="B16" s="243"/>
      <c r="C16" s="277"/>
      <c r="D16" s="34">
        <f>+'29'!O16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4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4"/>
      <c r="B18" s="243" t="s">
        <v>152</v>
      </c>
      <c r="C18" s="244" t="s">
        <v>8</v>
      </c>
      <c r="D18" s="34">
        <f>+'29'!O18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4"/>
      <c r="B19" s="243" t="s">
        <v>144</v>
      </c>
      <c r="C19" s="244" t="s">
        <v>8</v>
      </c>
      <c r="D19" s="34">
        <f>+'29'!O19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4"/>
      <c r="B20" s="243" t="s">
        <v>153</v>
      </c>
      <c r="C20" s="244" t="s">
        <v>8</v>
      </c>
      <c r="D20" s="34">
        <f>+'29'!O20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4"/>
      <c r="B21" s="243" t="s">
        <v>169</v>
      </c>
      <c r="C21" s="244"/>
      <c r="D21" s="34">
        <f>+'29'!O21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4"/>
      <c r="B22" s="243"/>
      <c r="C22" s="244"/>
      <c r="D22" s="34">
        <f>+'29'!O22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4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4"/>
      <c r="B24" s="243" t="s">
        <v>68</v>
      </c>
      <c r="C24" s="244" t="s">
        <v>8</v>
      </c>
      <c r="D24" s="34">
        <f>+'29'!O24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4"/>
      <c r="B25" s="243" t="s">
        <v>154</v>
      </c>
      <c r="C25" s="244" t="s">
        <v>8</v>
      </c>
      <c r="D25" s="34">
        <f>+'29'!O25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4"/>
      <c r="B26" s="243" t="s">
        <v>149</v>
      </c>
      <c r="C26" s="244" t="s">
        <v>8</v>
      </c>
      <c r="D26" s="34">
        <f>+'29'!O26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4"/>
      <c r="B27" s="243" t="s">
        <v>163</v>
      </c>
      <c r="C27" s="244" t="s">
        <v>8</v>
      </c>
      <c r="D27" s="34">
        <f>+'29'!O27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4"/>
      <c r="B28" s="243" t="s">
        <v>156</v>
      </c>
      <c r="C28" s="244"/>
      <c r="D28" s="34">
        <f>+'29'!O28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4"/>
      <c r="B29" s="243"/>
      <c r="C29" s="244"/>
      <c r="D29" s="34">
        <f>+'29'!O29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4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4"/>
      <c r="B31" s="278" t="s">
        <v>23</v>
      </c>
      <c r="C31" s="244" t="s">
        <v>8</v>
      </c>
      <c r="D31" s="34">
        <f>+'29'!O31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4"/>
      <c r="B32" s="278" t="s">
        <v>24</v>
      </c>
      <c r="C32" s="244" t="s">
        <v>8</v>
      </c>
      <c r="D32" s="34">
        <f>+'29'!O32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4"/>
      <c r="B33" s="278"/>
      <c r="C33" s="244"/>
      <c r="D33" s="34">
        <f>+'29'!O33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4"/>
      <c r="B34" s="278"/>
      <c r="C34" s="244"/>
      <c r="D34" s="34">
        <f>+'29'!O34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4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4"/>
      <c r="B36" s="278" t="s">
        <v>26</v>
      </c>
      <c r="C36" s="244" t="s">
        <v>69</v>
      </c>
      <c r="D36" s="34">
        <f>+'29'!O36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4"/>
      <c r="B37" s="278" t="s">
        <v>27</v>
      </c>
      <c r="C37" s="244" t="s">
        <v>69</v>
      </c>
      <c r="D37" s="34">
        <f>+'29'!O37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4"/>
      <c r="B38" s="80" t="s">
        <v>150</v>
      </c>
      <c r="C38" s="279" t="s">
        <v>69</v>
      </c>
      <c r="D38" s="34">
        <f>+'29'!O38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4"/>
      <c r="B39" s="278"/>
      <c r="C39" s="244"/>
      <c r="D39" s="34">
        <f>+'29'!O39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4"/>
      <c r="B40" s="280"/>
      <c r="C40" s="244"/>
      <c r="D40" s="34">
        <f>+'29'!O40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4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4"/>
      <c r="B42" s="278" t="s">
        <v>29</v>
      </c>
      <c r="C42" s="244" t="s">
        <v>69</v>
      </c>
      <c r="D42" s="34">
        <f>+'29'!O42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4"/>
      <c r="B43" s="278" t="s">
        <v>30</v>
      </c>
      <c r="C43" s="244" t="s">
        <v>69</v>
      </c>
      <c r="D43" s="34">
        <f>+'29'!O43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4"/>
      <c r="B44" s="278"/>
      <c r="C44" s="244"/>
      <c r="D44" s="34">
        <f>+'29'!O44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4"/>
      <c r="B45" s="278"/>
      <c r="C45" s="244"/>
      <c r="D45" s="34">
        <f>+'29'!O45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4"/>
      <c r="B46" s="280"/>
      <c r="C46" s="244"/>
      <c r="D46" s="34">
        <f>+'29'!O46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4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4"/>
      <c r="B48" s="278" t="s">
        <v>70</v>
      </c>
      <c r="C48" s="244" t="s">
        <v>103</v>
      </c>
      <c r="D48" s="34">
        <f>+'29'!O48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4"/>
      <c r="B49" s="278" t="s">
        <v>71</v>
      </c>
      <c r="C49" s="244" t="s">
        <v>69</v>
      </c>
      <c r="D49" s="34">
        <f>+'29'!O49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4"/>
      <c r="B50" s="278" t="s">
        <v>72</v>
      </c>
      <c r="C50" s="244" t="s">
        <v>103</v>
      </c>
      <c r="D50" s="34">
        <f>+'29'!O50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4"/>
      <c r="B51" s="278" t="s">
        <v>73</v>
      </c>
      <c r="C51" s="244" t="s">
        <v>8</v>
      </c>
      <c r="D51" s="34">
        <f>+'29'!O51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4"/>
      <c r="B52" s="278" t="s">
        <v>74</v>
      </c>
      <c r="C52" s="244" t="s">
        <v>69</v>
      </c>
      <c r="D52" s="34">
        <f>+'29'!O52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4"/>
      <c r="B53" s="278" t="s">
        <v>75</v>
      </c>
      <c r="C53" s="244" t="s">
        <v>69</v>
      </c>
      <c r="D53" s="34">
        <f>+'29'!O53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4"/>
      <c r="B54" s="278" t="s">
        <v>76</v>
      </c>
      <c r="C54" s="244" t="s">
        <v>69</v>
      </c>
      <c r="D54" s="34">
        <f>+'29'!O54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4"/>
      <c r="B55" s="278" t="s">
        <v>77</v>
      </c>
      <c r="C55" s="244" t="s">
        <v>69</v>
      </c>
      <c r="D55" s="34">
        <f>+'29'!O55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4"/>
      <c r="B56" s="278" t="s">
        <v>78</v>
      </c>
      <c r="C56" s="244" t="s">
        <v>69</v>
      </c>
      <c r="D56" s="34">
        <f>+'29'!O56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4"/>
      <c r="B57" s="278" t="s">
        <v>79</v>
      </c>
      <c r="C57" s="244" t="s">
        <v>69</v>
      </c>
      <c r="D57" s="34">
        <f>+'29'!O57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4"/>
      <c r="B58" s="256" t="s">
        <v>137</v>
      </c>
      <c r="C58" s="244" t="s">
        <v>69</v>
      </c>
      <c r="D58" s="34">
        <f>+'29'!O58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4"/>
      <c r="B59" s="278" t="s">
        <v>80</v>
      </c>
      <c r="C59" s="244" t="s">
        <v>69</v>
      </c>
      <c r="D59" s="34">
        <f>+'29'!O59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4"/>
      <c r="B60" s="278" t="s">
        <v>111</v>
      </c>
      <c r="C60" s="244" t="s">
        <v>69</v>
      </c>
      <c r="D60" s="34">
        <f>+'29'!O60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4"/>
      <c r="B61" s="256" t="s">
        <v>146</v>
      </c>
      <c r="C61" s="244" t="s">
        <v>69</v>
      </c>
      <c r="D61" s="34">
        <f>+'29'!O61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4"/>
      <c r="B62" s="278" t="s">
        <v>110</v>
      </c>
      <c r="C62" s="244" t="s">
        <v>69</v>
      </c>
      <c r="D62" s="34">
        <f>+'29'!O62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4"/>
      <c r="B63" s="278" t="s">
        <v>81</v>
      </c>
      <c r="C63" s="244" t="s">
        <v>103</v>
      </c>
      <c r="D63" s="34">
        <f>+'29'!O63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4"/>
      <c r="B64" s="278" t="s">
        <v>82</v>
      </c>
      <c r="C64" s="244" t="s">
        <v>69</v>
      </c>
      <c r="D64" s="34">
        <f>+'29'!O64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4"/>
      <c r="B65" s="278" t="s">
        <v>83</v>
      </c>
      <c r="C65" s="244" t="s">
        <v>69</v>
      </c>
      <c r="D65" s="34">
        <f>+'29'!O65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4"/>
      <c r="B66" s="278" t="s">
        <v>109</v>
      </c>
      <c r="C66" s="244" t="s">
        <v>69</v>
      </c>
      <c r="D66" s="34">
        <f>+'29'!O66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4"/>
      <c r="B67" s="278" t="s">
        <v>84</v>
      </c>
      <c r="C67" s="244" t="s">
        <v>69</v>
      </c>
      <c r="D67" s="34">
        <f>+'29'!O67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4"/>
      <c r="B68" s="278" t="s">
        <v>125</v>
      </c>
      <c r="C68" s="244" t="s">
        <v>69</v>
      </c>
      <c r="D68" s="34">
        <f>+'29'!O68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4"/>
      <c r="B69" s="278" t="s">
        <v>85</v>
      </c>
      <c r="C69" s="244" t="s">
        <v>69</v>
      </c>
      <c r="D69" s="34">
        <f>+'29'!O69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4"/>
      <c r="B70" s="278" t="s">
        <v>86</v>
      </c>
      <c r="C70" s="244" t="s">
        <v>8</v>
      </c>
      <c r="D70" s="34">
        <f>+'29'!O70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4"/>
      <c r="B71" s="278" t="s">
        <v>87</v>
      </c>
      <c r="C71" s="244" t="s">
        <v>103</v>
      </c>
      <c r="D71" s="34">
        <f>+'29'!O71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4"/>
      <c r="B72" s="278" t="s">
        <v>88</v>
      </c>
      <c r="C72" s="244" t="s">
        <v>69</v>
      </c>
      <c r="D72" s="34">
        <f>+'29'!O72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4"/>
      <c r="B73" s="259" t="s">
        <v>89</v>
      </c>
      <c r="C73" s="244" t="s">
        <v>69</v>
      </c>
      <c r="D73" s="34">
        <f>+'29'!O73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4"/>
      <c r="B74" s="256" t="s">
        <v>90</v>
      </c>
      <c r="C74" s="244" t="s">
        <v>69</v>
      </c>
      <c r="D74" s="34">
        <f>+'29'!O74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4"/>
      <c r="B75" s="259" t="s">
        <v>91</v>
      </c>
      <c r="C75" s="244" t="s">
        <v>103</v>
      </c>
      <c r="D75" s="34">
        <f>+'29'!O75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4"/>
      <c r="B76" s="252" t="s">
        <v>157</v>
      </c>
      <c r="C76" s="244" t="s">
        <v>8</v>
      </c>
      <c r="D76" s="34">
        <f>+'29'!O76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4"/>
      <c r="B77" s="278" t="s">
        <v>174</v>
      </c>
      <c r="C77" s="244" t="s">
        <v>175</v>
      </c>
      <c r="D77" s="34">
        <f>+'29'!O77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4"/>
      <c r="B78" s="278" t="s">
        <v>176</v>
      </c>
      <c r="C78" s="244" t="s">
        <v>175</v>
      </c>
      <c r="D78" s="34">
        <f>+'29'!O78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4"/>
      <c r="B79" s="278" t="s">
        <v>177</v>
      </c>
      <c r="C79" s="244" t="s">
        <v>175</v>
      </c>
      <c r="D79" s="34">
        <f>+'29'!O79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4"/>
      <c r="B80" s="278" t="s">
        <v>178</v>
      </c>
      <c r="C80" s="244" t="s">
        <v>175</v>
      </c>
      <c r="D80" s="34">
        <f>+'29'!O80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4"/>
      <c r="B81" s="259" t="s">
        <v>179</v>
      </c>
      <c r="C81" s="244" t="s">
        <v>175</v>
      </c>
      <c r="D81" s="34">
        <f>+'29'!O81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4"/>
      <c r="B82" s="256" t="s">
        <v>180</v>
      </c>
      <c r="C82" s="244" t="s">
        <v>175</v>
      </c>
      <c r="D82" s="34">
        <f>+'29'!O82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4"/>
      <c r="B83" s="256" t="s">
        <v>181</v>
      </c>
      <c r="C83" s="244" t="s">
        <v>175</v>
      </c>
      <c r="D83" s="34">
        <f>+'29'!O83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11"/>
      <c r="R83" s="11"/>
    </row>
    <row r="84" spans="1:18" ht="12.75" customHeight="1">
      <c r="A84" s="4"/>
      <c r="B84" s="259" t="s">
        <v>184</v>
      </c>
      <c r="C84" s="244" t="s">
        <v>175</v>
      </c>
      <c r="D84" s="34">
        <f>+'29'!O84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4"/>
      <c r="B85" s="252"/>
      <c r="C85" s="246"/>
      <c r="D85" s="34">
        <f>+'29'!O85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4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4"/>
      <c r="B87" s="283" t="s">
        <v>92</v>
      </c>
      <c r="C87" s="244" t="s">
        <v>103</v>
      </c>
      <c r="D87" s="34">
        <f>+'29'!O87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4"/>
      <c r="B88" s="283" t="s">
        <v>93</v>
      </c>
      <c r="C88" s="244" t="s">
        <v>103</v>
      </c>
      <c r="D88" s="34">
        <f>+'29'!O88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4"/>
      <c r="B89" s="256" t="s">
        <v>94</v>
      </c>
      <c r="C89" s="244" t="s">
        <v>103</v>
      </c>
      <c r="D89" s="34">
        <f>+'29'!O89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4"/>
      <c r="B90" s="256" t="s">
        <v>95</v>
      </c>
      <c r="C90" s="244" t="s">
        <v>103</v>
      </c>
      <c r="D90" s="34">
        <f>+'29'!O90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4"/>
      <c r="B91" s="283"/>
      <c r="C91" s="244"/>
      <c r="D91" s="34">
        <f>+'29'!O91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4"/>
      <c r="B92" s="283"/>
      <c r="C92" s="244"/>
      <c r="D92" s="34">
        <f>+'29'!O92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4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4"/>
      <c r="B94" s="259" t="s">
        <v>128</v>
      </c>
      <c r="C94" s="244" t="s">
        <v>69</v>
      </c>
      <c r="D94" s="34">
        <f>+'29'!O94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4"/>
      <c r="B95" s="283" t="s">
        <v>96</v>
      </c>
      <c r="C95" s="244" t="s">
        <v>69</v>
      </c>
      <c r="D95" s="34">
        <f>+'29'!O95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4"/>
      <c r="B96" s="256" t="s">
        <v>97</v>
      </c>
      <c r="C96" s="244" t="s">
        <v>69</v>
      </c>
      <c r="D96" s="34">
        <f>+'29'!O96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4"/>
      <c r="B97" s="259" t="s">
        <v>98</v>
      </c>
      <c r="C97" s="244" t="s">
        <v>69</v>
      </c>
      <c r="D97" s="34">
        <f>+'29'!O97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4"/>
      <c r="B98" s="256" t="s">
        <v>99</v>
      </c>
      <c r="C98" s="244" t="s">
        <v>69</v>
      </c>
      <c r="D98" s="34">
        <f>+'29'!O98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4"/>
      <c r="B99" s="256" t="s">
        <v>100</v>
      </c>
      <c r="C99" s="244" t="s">
        <v>69</v>
      </c>
      <c r="D99" s="34">
        <f>+'29'!O99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38" customFormat="1" ht="12.75" customHeight="1">
      <c r="A100" s="36"/>
      <c r="B100" s="256" t="s">
        <v>101</v>
      </c>
      <c r="C100" s="244" t="s">
        <v>69</v>
      </c>
      <c r="D100" s="34">
        <f>+'29'!O100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37"/>
      <c r="R100" s="39"/>
    </row>
    <row r="101" spans="1:18" ht="12.75" customHeight="1">
      <c r="A101" s="4"/>
      <c r="B101" s="284" t="s">
        <v>102</v>
      </c>
      <c r="C101" s="285" t="s">
        <v>69</v>
      </c>
      <c r="D101" s="34">
        <f>+'29'!O101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4"/>
      <c r="B102" s="80" t="s">
        <v>158</v>
      </c>
      <c r="C102" s="285" t="s">
        <v>69</v>
      </c>
      <c r="D102" s="34">
        <f>+'29'!O102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4"/>
      <c r="B103" s="259" t="s">
        <v>165</v>
      </c>
      <c r="C103" s="285" t="s">
        <v>69</v>
      </c>
      <c r="D103" s="34">
        <f>+'29'!O103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4"/>
      <c r="B104" s="259" t="s">
        <v>182</v>
      </c>
      <c r="C104" s="285" t="s">
        <v>69</v>
      </c>
      <c r="D104" s="34">
        <f>+'29'!O104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4"/>
      <c r="B105" s="259" t="s">
        <v>183</v>
      </c>
      <c r="C105" s="285" t="s">
        <v>69</v>
      </c>
      <c r="D105" s="34">
        <f>+'29'!O105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4"/>
      <c r="B106" s="259"/>
      <c r="C106" s="285" t="s">
        <v>69</v>
      </c>
      <c r="D106" s="34">
        <f>+'29'!O106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4"/>
      <c r="B107" s="259"/>
      <c r="C107" s="285" t="s">
        <v>69</v>
      </c>
      <c r="D107" s="34">
        <f>+'29'!O107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4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4"/>
      <c r="B109" s="286" t="s">
        <v>34</v>
      </c>
      <c r="C109" s="287" t="s">
        <v>105</v>
      </c>
      <c r="D109" s="34">
        <f>+'29'!O109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4"/>
      <c r="B110" s="288" t="s">
        <v>141</v>
      </c>
      <c r="C110" s="287" t="s">
        <v>105</v>
      </c>
      <c r="D110" s="34">
        <f>+'29'!O110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4"/>
      <c r="B111" s="288" t="s">
        <v>36</v>
      </c>
      <c r="C111" s="287" t="s">
        <v>105</v>
      </c>
      <c r="D111" s="34">
        <f>+'29'!O111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4"/>
      <c r="B112" s="288" t="s">
        <v>37</v>
      </c>
      <c r="C112" s="287" t="s">
        <v>105</v>
      </c>
      <c r="D112" s="34">
        <f>+'29'!O112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4"/>
      <c r="B113" s="288" t="s">
        <v>38</v>
      </c>
      <c r="C113" s="287" t="s">
        <v>105</v>
      </c>
      <c r="D113" s="34">
        <f>+'29'!O113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4"/>
      <c r="B114" s="288" t="s">
        <v>39</v>
      </c>
      <c r="C114" s="287" t="s">
        <v>105</v>
      </c>
      <c r="D114" s="34">
        <f>+'29'!O114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4"/>
      <c r="B115" s="288" t="s">
        <v>41</v>
      </c>
      <c r="C115" s="287" t="s">
        <v>105</v>
      </c>
      <c r="D115" s="34">
        <f>+'29'!O115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4"/>
      <c r="B116" s="288" t="s">
        <v>42</v>
      </c>
      <c r="C116" s="287" t="s">
        <v>105</v>
      </c>
      <c r="D116" s="34">
        <f>+'29'!O116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4"/>
      <c r="B117" s="288" t="s">
        <v>108</v>
      </c>
      <c r="C117" s="287" t="s">
        <v>105</v>
      </c>
      <c r="D117" s="34">
        <f>+'29'!O117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4"/>
      <c r="B118" s="289" t="s">
        <v>130</v>
      </c>
      <c r="C118" s="287" t="s">
        <v>105</v>
      </c>
      <c r="D118" s="34">
        <f>+'29'!O118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4"/>
      <c r="B119" s="288"/>
      <c r="C119" s="287"/>
      <c r="D119" s="34">
        <f>+'29'!O119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4"/>
      <c r="B120" s="288"/>
      <c r="C120" s="287"/>
      <c r="D120" s="34">
        <f>+'29'!O120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4"/>
      <c r="B121" s="289"/>
      <c r="C121" s="287"/>
      <c r="D121" s="34">
        <f>+'29'!O121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4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4"/>
      <c r="B123" s="286" t="s">
        <v>43</v>
      </c>
      <c r="C123" s="287" t="s">
        <v>69</v>
      </c>
      <c r="D123" s="34">
        <f>+'29'!O123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4"/>
      <c r="B124" s="286" t="s">
        <v>44</v>
      </c>
      <c r="C124" s="287" t="s">
        <v>69</v>
      </c>
      <c r="D124" s="34">
        <f>+'29'!O124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4"/>
      <c r="B125" s="286" t="s">
        <v>45</v>
      </c>
      <c r="C125" s="287" t="s">
        <v>69</v>
      </c>
      <c r="D125" s="34">
        <f>+'29'!O125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4"/>
      <c r="B126" s="286" t="s">
        <v>46</v>
      </c>
      <c r="C126" s="287" t="s">
        <v>69</v>
      </c>
      <c r="D126" s="34">
        <f>+'29'!O126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4"/>
      <c r="B127" s="286" t="s">
        <v>47</v>
      </c>
      <c r="C127" s="287" t="s">
        <v>105</v>
      </c>
      <c r="D127" s="34">
        <f>+'29'!O127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4"/>
      <c r="B128" s="286" t="s">
        <v>48</v>
      </c>
      <c r="C128" s="287" t="s">
        <v>105</v>
      </c>
      <c r="D128" s="34">
        <f>+'29'!O128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4"/>
      <c r="B129" s="286" t="s">
        <v>49</v>
      </c>
      <c r="C129" s="287" t="s">
        <v>105</v>
      </c>
      <c r="D129" s="34">
        <f>+'29'!O129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4"/>
      <c r="B130" s="286" t="s">
        <v>171</v>
      </c>
      <c r="C130" s="287" t="s">
        <v>105</v>
      </c>
      <c r="D130" s="34">
        <f>+'29'!O130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4"/>
      <c r="B131" s="286" t="s">
        <v>172</v>
      </c>
      <c r="C131" s="287" t="s">
        <v>105</v>
      </c>
      <c r="D131" s="34">
        <f>+'29'!O131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4"/>
      <c r="B132" s="286" t="s">
        <v>173</v>
      </c>
      <c r="C132" s="287" t="s">
        <v>105</v>
      </c>
      <c r="D132" s="34">
        <f>+'29'!O132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4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4"/>
      <c r="B134" s="286" t="s">
        <v>50</v>
      </c>
      <c r="C134" s="287" t="s">
        <v>105</v>
      </c>
      <c r="D134" s="34">
        <f>+'29'!O134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4"/>
      <c r="B135" s="286" t="s">
        <v>51</v>
      </c>
      <c r="C135" s="287" t="s">
        <v>105</v>
      </c>
      <c r="D135" s="34">
        <f>+'29'!O135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4"/>
      <c r="B136" s="286" t="s">
        <v>52</v>
      </c>
      <c r="C136" s="287" t="s">
        <v>69</v>
      </c>
      <c r="D136" s="34">
        <f>+'29'!O136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4"/>
      <c r="B137" s="286" t="s">
        <v>53</v>
      </c>
      <c r="C137" s="287" t="s">
        <v>69</v>
      </c>
      <c r="D137" s="34">
        <f>+'29'!O137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4"/>
      <c r="B138" s="286" t="s">
        <v>131</v>
      </c>
      <c r="C138" s="287" t="s">
        <v>69</v>
      </c>
      <c r="D138" s="34">
        <f>+'29'!O138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4"/>
      <c r="B139" s="286" t="s">
        <v>132</v>
      </c>
      <c r="C139" s="287" t="s">
        <v>69</v>
      </c>
      <c r="D139" s="34">
        <f>+'29'!O139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4"/>
      <c r="B140" s="286" t="s">
        <v>133</v>
      </c>
      <c r="C140" s="287" t="s">
        <v>69</v>
      </c>
      <c r="D140" s="34">
        <f>+'29'!O140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4"/>
      <c r="B141" s="286" t="s">
        <v>54</v>
      </c>
      <c r="C141" s="287" t="s">
        <v>105</v>
      </c>
      <c r="D141" s="34">
        <f>+'29'!O141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4"/>
      <c r="B142" s="286" t="s">
        <v>55</v>
      </c>
      <c r="C142" s="287" t="s">
        <v>105</v>
      </c>
      <c r="D142" s="34">
        <f>+'29'!O142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4"/>
      <c r="B143" s="292"/>
      <c r="C143" s="293"/>
      <c r="D143" s="34">
        <f>+'29'!O143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4"/>
      <c r="B144" s="294"/>
      <c r="C144" s="295"/>
      <c r="D144" s="34">
        <f>+'29'!O144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4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4"/>
      <c r="B146" s="286" t="s">
        <v>56</v>
      </c>
      <c r="C146" s="287" t="s">
        <v>69</v>
      </c>
      <c r="D146" s="34">
        <f>+'29'!O146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4"/>
      <c r="B147" s="286" t="s">
        <v>57</v>
      </c>
      <c r="C147" s="287" t="s">
        <v>69</v>
      </c>
      <c r="D147" s="34">
        <f>+'29'!O147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4"/>
      <c r="B148" s="286" t="s">
        <v>58</v>
      </c>
      <c r="C148" s="287" t="s">
        <v>69</v>
      </c>
      <c r="D148" s="34">
        <f>+'29'!O148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4"/>
      <c r="B149" s="286" t="s">
        <v>59</v>
      </c>
      <c r="C149" s="287" t="s">
        <v>69</v>
      </c>
      <c r="D149" s="34">
        <f>+'29'!O149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4"/>
      <c r="B150" s="286" t="s">
        <v>60</v>
      </c>
      <c r="C150" s="287" t="s">
        <v>69</v>
      </c>
      <c r="D150" s="34">
        <f>+'29'!O150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4"/>
      <c r="B151" s="286" t="s">
        <v>61</v>
      </c>
      <c r="C151" s="287" t="s">
        <v>69</v>
      </c>
      <c r="D151" s="34">
        <f>+'29'!O151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4"/>
      <c r="B152" s="286" t="s">
        <v>62</v>
      </c>
      <c r="C152" s="287" t="s">
        <v>69</v>
      </c>
      <c r="D152" s="34">
        <f>+'29'!O152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4"/>
      <c r="B153" s="286" t="s">
        <v>63</v>
      </c>
      <c r="C153" s="287" t="s">
        <v>105</v>
      </c>
      <c r="D153" s="34">
        <f>+'29'!O153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4"/>
      <c r="B154" s="286" t="s">
        <v>64</v>
      </c>
      <c r="C154" s="287" t="s">
        <v>69</v>
      </c>
      <c r="D154" s="34">
        <f>+'29'!O154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4"/>
      <c r="B155" s="286" t="s">
        <v>65</v>
      </c>
      <c r="C155" s="287" t="s">
        <v>69</v>
      </c>
      <c r="D155" s="34">
        <f>+'29'!O155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4"/>
      <c r="B156" s="286" t="s">
        <v>107</v>
      </c>
      <c r="C156" s="287" t="s">
        <v>69</v>
      </c>
      <c r="D156" s="34">
        <f>+'29'!O156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4"/>
      <c r="B157" s="286" t="s">
        <v>106</v>
      </c>
      <c r="C157" s="287" t="s">
        <v>69</v>
      </c>
      <c r="D157" s="34">
        <f>+'29'!O157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4"/>
      <c r="B158" s="286" t="s">
        <v>104</v>
      </c>
      <c r="C158" s="287" t="s">
        <v>69</v>
      </c>
      <c r="D158" s="34">
        <f>+'29'!O158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4"/>
      <c r="B159" s="286" t="s">
        <v>66</v>
      </c>
      <c r="C159" s="287" t="s">
        <v>69</v>
      </c>
      <c r="D159" s="34">
        <f>+'29'!O159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4"/>
      <c r="B160" s="286" t="s">
        <v>67</v>
      </c>
      <c r="C160" s="287" t="s">
        <v>105</v>
      </c>
      <c r="D160" s="34">
        <f>+'29'!O160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4"/>
      <c r="B161" s="286" t="s">
        <v>126</v>
      </c>
      <c r="C161" s="287" t="s">
        <v>69</v>
      </c>
      <c r="D161" s="34">
        <f>+'29'!O161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4"/>
      <c r="B162" s="286" t="s">
        <v>127</v>
      </c>
      <c r="C162" s="287" t="s">
        <v>69</v>
      </c>
      <c r="D162" s="34">
        <f>+'29'!O162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4"/>
      <c r="B163" s="286" t="s">
        <v>167</v>
      </c>
      <c r="C163" s="287"/>
      <c r="D163" s="34">
        <f>+'29'!O163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4"/>
      <c r="B164" s="310" t="s">
        <v>168</v>
      </c>
      <c r="C164" s="287"/>
      <c r="D164" s="34">
        <f>+'29'!O164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4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4"/>
      <c r="B166" s="289" t="s">
        <v>134</v>
      </c>
      <c r="C166" s="291" t="s">
        <v>105</v>
      </c>
      <c r="D166" s="34">
        <f>+'29'!O166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4"/>
      <c r="B167" s="289" t="s">
        <v>135</v>
      </c>
      <c r="C167" s="291" t="s">
        <v>105</v>
      </c>
      <c r="D167" s="34">
        <f>+'29'!O167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4"/>
      <c r="B168" s="256" t="s">
        <v>138</v>
      </c>
      <c r="C168" s="287" t="s">
        <v>69</v>
      </c>
      <c r="D168" s="34">
        <f>+'29'!O168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4"/>
      <c r="B169" s="289" t="s">
        <v>136</v>
      </c>
      <c r="C169" s="291" t="s">
        <v>105</v>
      </c>
      <c r="D169" s="34">
        <f>+'29'!O169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4"/>
      <c r="B170" s="289" t="s">
        <v>139</v>
      </c>
      <c r="C170" s="291" t="s">
        <v>105</v>
      </c>
      <c r="D170" s="34">
        <f>+'29'!O170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4"/>
      <c r="B171" s="283"/>
      <c r="C171" s="287"/>
      <c r="D171" s="34">
        <f>+'29'!O171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4"/>
      <c r="B172" s="283"/>
      <c r="C172" s="287"/>
      <c r="D172" s="34">
        <f>+'29'!O172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4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12"/>
    </row>
    <row r="174" spans="1:16">
      <c r="B174" s="43"/>
      <c r="C174" s="14"/>
      <c r="G174" s="12"/>
      <c r="H174" s="12"/>
      <c r="I174" s="12"/>
      <c r="J174" s="12"/>
      <c r="K174" s="45"/>
      <c r="L174" s="45"/>
      <c r="M174" s="45"/>
      <c r="N174" s="45"/>
      <c r="O174" s="12"/>
    </row>
    <row r="175" spans="1:16" hidden="1">
      <c r="B175" s="43"/>
      <c r="G175" s="12"/>
      <c r="H175" s="12"/>
      <c r="I175" s="12"/>
      <c r="K175" s="46"/>
      <c r="L175" s="46"/>
      <c r="M175" s="46"/>
    </row>
    <row r="176" spans="1:16" hidden="1">
      <c r="B176" s="43"/>
      <c r="G176" s="12"/>
      <c r="H176" s="12"/>
      <c r="I176" s="12"/>
      <c r="K176" s="46"/>
      <c r="L176" s="46"/>
      <c r="M176" s="46"/>
    </row>
    <row r="177" spans="2:18" hidden="1">
      <c r="B177" s="43"/>
      <c r="G177" s="12"/>
      <c r="H177" s="12"/>
      <c r="I177" s="12"/>
      <c r="K177" s="46"/>
      <c r="L177" s="46"/>
      <c r="M177" s="46"/>
    </row>
    <row r="178" spans="2:18" hidden="1">
      <c r="B178" s="43"/>
      <c r="K178" s="46"/>
      <c r="L178" s="46"/>
      <c r="M178" s="46"/>
    </row>
    <row r="179" spans="2:18" hidden="1">
      <c r="B179" s="43"/>
      <c r="D179" s="47"/>
      <c r="E179" s="47"/>
      <c r="F179" s="47"/>
      <c r="K179" s="46"/>
      <c r="L179" s="46"/>
      <c r="M179" s="46"/>
    </row>
    <row r="180" spans="2:18" hidden="1">
      <c r="B180" s="43"/>
      <c r="G180" s="48"/>
      <c r="H180" s="48"/>
      <c r="I180" s="48"/>
      <c r="K180" s="46"/>
      <c r="L180" s="46"/>
      <c r="M180" s="46"/>
    </row>
    <row r="181" spans="2:18" hidden="1">
      <c r="B181" s="43"/>
      <c r="K181" s="46"/>
      <c r="L181" s="46"/>
      <c r="M181" s="46"/>
    </row>
    <row r="182" spans="2:18" s="6" customFormat="1" hidden="1">
      <c r="B182" s="49"/>
      <c r="D182" s="50"/>
      <c r="E182" s="50"/>
      <c r="F182" s="50"/>
      <c r="K182" s="51"/>
      <c r="L182" s="51"/>
      <c r="M182" s="51"/>
      <c r="N182" s="51"/>
      <c r="P182" s="52"/>
      <c r="R182" s="14"/>
    </row>
    <row r="183" spans="2:18" s="6" customFormat="1" hidden="1">
      <c r="B183" s="49"/>
      <c r="D183" s="50"/>
      <c r="E183" s="50"/>
      <c r="F183" s="50"/>
      <c r="K183" s="51"/>
      <c r="L183" s="51"/>
      <c r="M183" s="51"/>
      <c r="N183" s="51"/>
      <c r="P183" s="52"/>
      <c r="R183" s="14"/>
    </row>
    <row r="184" spans="2:18" s="6" customFormat="1" hidden="1">
      <c r="B184" s="49"/>
      <c r="D184" s="50"/>
      <c r="E184" s="50"/>
      <c r="F184" s="50"/>
      <c r="K184" s="51"/>
      <c r="L184" s="51"/>
      <c r="M184" s="51"/>
      <c r="N184" s="51"/>
      <c r="P184" s="52"/>
      <c r="R184" s="14"/>
    </row>
    <row r="185" spans="2:18" s="6" customFormat="1" hidden="1">
      <c r="B185" s="49"/>
      <c r="D185" s="50"/>
      <c r="E185" s="50"/>
      <c r="F185" s="50"/>
      <c r="K185" s="51"/>
      <c r="L185" s="51"/>
      <c r="M185" s="51"/>
      <c r="N185" s="51"/>
      <c r="P185" s="52"/>
      <c r="R185" s="14"/>
    </row>
    <row r="186" spans="2:18" s="6" customFormat="1" hidden="1">
      <c r="B186" s="49"/>
      <c r="D186" s="53"/>
      <c r="E186" s="53"/>
      <c r="F186" s="53"/>
      <c r="K186" s="51"/>
      <c r="L186" s="51"/>
      <c r="M186" s="51"/>
      <c r="N186" s="51"/>
      <c r="P186" s="52"/>
      <c r="R186" s="14"/>
    </row>
    <row r="187" spans="2:18" s="6" customFormat="1" hidden="1">
      <c r="B187" s="49"/>
      <c r="D187" s="50"/>
      <c r="E187" s="50"/>
      <c r="F187" s="50"/>
      <c r="K187" s="51"/>
      <c r="L187" s="51"/>
      <c r="M187" s="51"/>
      <c r="N187" s="51"/>
      <c r="P187" s="52"/>
      <c r="R187" s="14"/>
    </row>
    <row r="188" spans="2:18" s="6" customFormat="1" hidden="1">
      <c r="B188" s="49"/>
      <c r="D188" s="50"/>
      <c r="E188" s="50"/>
      <c r="F188" s="50"/>
      <c r="K188" s="51"/>
      <c r="L188" s="51"/>
      <c r="M188" s="51"/>
      <c r="N188" s="51"/>
      <c r="P188" s="52"/>
      <c r="R188" s="14"/>
    </row>
    <row r="189" spans="2:18" s="6" customFormat="1" hidden="1">
      <c r="B189" s="49"/>
      <c r="D189" s="50"/>
      <c r="E189" s="50"/>
      <c r="F189" s="50"/>
      <c r="K189" s="51"/>
      <c r="L189" s="51"/>
      <c r="M189" s="51"/>
      <c r="N189" s="51"/>
      <c r="P189" s="52"/>
      <c r="R189" s="14"/>
    </row>
    <row r="190" spans="2:18" s="6" customFormat="1" hidden="1">
      <c r="B190" s="49"/>
      <c r="D190" s="50"/>
      <c r="E190" s="50"/>
      <c r="F190" s="50"/>
      <c r="K190" s="51"/>
      <c r="L190" s="51"/>
      <c r="M190" s="51"/>
      <c r="N190" s="51"/>
      <c r="P190" s="52"/>
      <c r="R190" s="14"/>
    </row>
    <row r="191" spans="2:18" hidden="1">
      <c r="B191" s="43"/>
    </row>
    <row r="192" spans="2:18" hidden="1">
      <c r="B192" s="43"/>
    </row>
    <row r="193" spans="2:6" hidden="1">
      <c r="B193" s="54"/>
      <c r="D193" s="47"/>
      <c r="E193" s="47"/>
      <c r="F193" s="47"/>
    </row>
    <row r="194" spans="2:6" hidden="1">
      <c r="B194" s="55"/>
    </row>
    <row r="195" spans="2:6" hidden="1">
      <c r="B195" s="54"/>
    </row>
    <row r="196" spans="2:6" hidden="1">
      <c r="B196" s="5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>
  <sheetPr codeName="Hoja36"/>
  <dimension ref="A1:R196"/>
  <sheetViews>
    <sheetView showGridLines="0" showZeros="0" zoomScale="120" zoomScaleNormal="120" workbookViewId="0">
      <pane xSplit="3" ySplit="3" topLeftCell="D97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11" customWidth="1"/>
    <col min="2" max="2" width="25.7109375" style="11" customWidth="1"/>
    <col min="3" max="3" width="5.7109375" style="6" customWidth="1"/>
    <col min="4" max="4" width="8.7109375" style="44" customWidth="1"/>
    <col min="5" max="6" width="7.7109375" style="44" customWidth="1"/>
    <col min="7" max="7" width="8.7109375" style="11" customWidth="1"/>
    <col min="8" max="10" width="7.7109375" style="11" customWidth="1"/>
    <col min="11" max="13" width="7.7109375" style="51" customWidth="1"/>
    <col min="14" max="14" width="8.7109375" style="46" customWidth="1"/>
    <col min="15" max="15" width="10.7109375" style="11" customWidth="1"/>
    <col min="16" max="16" width="2.7109375" style="10" customWidth="1"/>
    <col min="17" max="17" width="6.140625" style="11" hidden="1" customWidth="1"/>
    <col min="18" max="18" width="0" style="12" hidden="1" customWidth="1"/>
    <col min="19" max="16384" width="11.42578125" style="11" hidden="1"/>
  </cols>
  <sheetData>
    <row r="1" spans="1:15" ht="12" thickBot="1">
      <c r="A1" s="4"/>
      <c r="B1" s="5"/>
      <c r="D1" s="7"/>
      <c r="E1" s="7"/>
      <c r="F1" s="7"/>
      <c r="G1" s="5"/>
      <c r="H1" s="5"/>
      <c r="I1" s="5"/>
      <c r="J1" s="4"/>
      <c r="K1" s="8"/>
      <c r="L1" s="8"/>
      <c r="M1" s="8"/>
      <c r="N1" s="9"/>
      <c r="O1" s="5"/>
    </row>
    <row r="2" spans="1:15" ht="13.5" customHeight="1" thickBot="1">
      <c r="A2" s="4"/>
      <c r="B2" s="13"/>
      <c r="C2" s="14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4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4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4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4"/>
      <c r="B6" s="243" t="s">
        <v>159</v>
      </c>
      <c r="C6" s="244" t="s">
        <v>8</v>
      </c>
      <c r="D6" s="34">
        <f>+'30'!O6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4"/>
      <c r="B7" s="243" t="s">
        <v>147</v>
      </c>
      <c r="C7" s="244" t="s">
        <v>8</v>
      </c>
      <c r="D7" s="34">
        <f>+'30'!O7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4"/>
      <c r="B8" s="243" t="s">
        <v>148</v>
      </c>
      <c r="C8" s="244" t="s">
        <v>8</v>
      </c>
      <c r="D8" s="34">
        <f>+'30'!O8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4"/>
      <c r="B9" s="243" t="s">
        <v>166</v>
      </c>
      <c r="C9" s="244" t="s">
        <v>8</v>
      </c>
      <c r="D9" s="34">
        <f>+'30'!O9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4"/>
      <c r="B10" s="243"/>
      <c r="C10" s="244"/>
      <c r="D10" s="34">
        <f>+'30'!O10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4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4"/>
      <c r="B12" s="243" t="s">
        <v>140</v>
      </c>
      <c r="C12" s="244" t="s">
        <v>8</v>
      </c>
      <c r="D12" s="34">
        <f>+'30'!O12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4"/>
      <c r="B13" s="243" t="s">
        <v>129</v>
      </c>
      <c r="C13" s="244" t="s">
        <v>8</v>
      </c>
      <c r="D13" s="34">
        <f>+'30'!O13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4"/>
      <c r="B14" s="243" t="s">
        <v>161</v>
      </c>
      <c r="C14" s="244" t="s">
        <v>8</v>
      </c>
      <c r="D14" s="34">
        <f>+'30'!O14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4"/>
      <c r="B15" s="243" t="s">
        <v>162</v>
      </c>
      <c r="C15" s="244" t="s">
        <v>8</v>
      </c>
      <c r="D15" s="34">
        <f>+'30'!O15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4"/>
      <c r="B16" s="243"/>
      <c r="C16" s="277"/>
      <c r="D16" s="34">
        <f>+'30'!O16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4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4"/>
      <c r="B18" s="243" t="s">
        <v>152</v>
      </c>
      <c r="C18" s="244" t="s">
        <v>8</v>
      </c>
      <c r="D18" s="34">
        <f>+'30'!O18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4"/>
      <c r="B19" s="243" t="s">
        <v>144</v>
      </c>
      <c r="C19" s="244" t="s">
        <v>8</v>
      </c>
      <c r="D19" s="34">
        <f>+'30'!O19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4"/>
      <c r="B20" s="243" t="s">
        <v>153</v>
      </c>
      <c r="C20" s="244" t="s">
        <v>8</v>
      </c>
      <c r="D20" s="34">
        <f>+'30'!O20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4"/>
      <c r="B21" s="243" t="s">
        <v>169</v>
      </c>
      <c r="C21" s="244"/>
      <c r="D21" s="34">
        <f>+'30'!O21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4"/>
      <c r="B22" s="243"/>
      <c r="C22" s="244"/>
      <c r="D22" s="34">
        <f>+'30'!O22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4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4"/>
      <c r="B24" s="243" t="s">
        <v>68</v>
      </c>
      <c r="C24" s="244" t="s">
        <v>8</v>
      </c>
      <c r="D24" s="34">
        <f>+'30'!O24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4"/>
      <c r="B25" s="243" t="s">
        <v>154</v>
      </c>
      <c r="C25" s="244" t="s">
        <v>8</v>
      </c>
      <c r="D25" s="34">
        <f>+'30'!O25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4"/>
      <c r="B26" s="243" t="s">
        <v>149</v>
      </c>
      <c r="C26" s="244" t="s">
        <v>8</v>
      </c>
      <c r="D26" s="34">
        <f>+'30'!O26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4"/>
      <c r="B27" s="243" t="s">
        <v>163</v>
      </c>
      <c r="C27" s="244" t="s">
        <v>8</v>
      </c>
      <c r="D27" s="34">
        <f>+'30'!O27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4"/>
      <c r="B28" s="243" t="s">
        <v>156</v>
      </c>
      <c r="C28" s="244"/>
      <c r="D28" s="34">
        <f>+'30'!O28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4"/>
      <c r="B29" s="243"/>
      <c r="C29" s="244"/>
      <c r="D29" s="34">
        <f>+'30'!O29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4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4"/>
      <c r="B31" s="278" t="s">
        <v>23</v>
      </c>
      <c r="C31" s="244" t="s">
        <v>8</v>
      </c>
      <c r="D31" s="34">
        <f>+'30'!O31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4"/>
      <c r="B32" s="278" t="s">
        <v>24</v>
      </c>
      <c r="C32" s="244" t="s">
        <v>8</v>
      </c>
      <c r="D32" s="34">
        <f>+'30'!O32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4"/>
      <c r="B33" s="278"/>
      <c r="C33" s="244"/>
      <c r="D33" s="34">
        <f>+'30'!O33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4"/>
      <c r="B34" s="278"/>
      <c r="C34" s="244"/>
      <c r="D34" s="34">
        <f>+'30'!O34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4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4"/>
      <c r="B36" s="278" t="s">
        <v>26</v>
      </c>
      <c r="C36" s="244" t="s">
        <v>69</v>
      </c>
      <c r="D36" s="34">
        <f>+'30'!O36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4"/>
      <c r="B37" s="278" t="s">
        <v>27</v>
      </c>
      <c r="C37" s="244" t="s">
        <v>69</v>
      </c>
      <c r="D37" s="34">
        <f>+'30'!O37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4"/>
      <c r="B38" s="80" t="s">
        <v>150</v>
      </c>
      <c r="C38" s="279" t="s">
        <v>69</v>
      </c>
      <c r="D38" s="34">
        <f>+'30'!O38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4"/>
      <c r="B39" s="278"/>
      <c r="C39" s="244"/>
      <c r="D39" s="34">
        <f>+'30'!O39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4"/>
      <c r="B40" s="280"/>
      <c r="C40" s="244"/>
      <c r="D40" s="34">
        <f>+'30'!O40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4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4"/>
      <c r="B42" s="278" t="s">
        <v>29</v>
      </c>
      <c r="C42" s="244" t="s">
        <v>69</v>
      </c>
      <c r="D42" s="34">
        <f>+'30'!O42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4"/>
      <c r="B43" s="278" t="s">
        <v>30</v>
      </c>
      <c r="C43" s="244" t="s">
        <v>69</v>
      </c>
      <c r="D43" s="34">
        <f>+'30'!O43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4"/>
      <c r="B44" s="278"/>
      <c r="C44" s="244"/>
      <c r="D44" s="34">
        <f>+'30'!O44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4"/>
      <c r="B45" s="278"/>
      <c r="C45" s="244"/>
      <c r="D45" s="34">
        <f>+'30'!O45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4"/>
      <c r="B46" s="280"/>
      <c r="C46" s="244"/>
      <c r="D46" s="34">
        <f>+'30'!O46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4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4"/>
      <c r="B48" s="278" t="s">
        <v>70</v>
      </c>
      <c r="C48" s="244" t="s">
        <v>103</v>
      </c>
      <c r="D48" s="34">
        <f>+'30'!O48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4"/>
      <c r="B49" s="278" t="s">
        <v>71</v>
      </c>
      <c r="C49" s="244" t="s">
        <v>69</v>
      </c>
      <c r="D49" s="34">
        <f>+'30'!O49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4"/>
      <c r="B50" s="278" t="s">
        <v>72</v>
      </c>
      <c r="C50" s="244" t="s">
        <v>103</v>
      </c>
      <c r="D50" s="34">
        <f>+'30'!O50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4"/>
      <c r="B51" s="278" t="s">
        <v>73</v>
      </c>
      <c r="C51" s="244" t="s">
        <v>8</v>
      </c>
      <c r="D51" s="34">
        <f>+'30'!O51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4"/>
      <c r="B52" s="278" t="s">
        <v>74</v>
      </c>
      <c r="C52" s="244" t="s">
        <v>69</v>
      </c>
      <c r="D52" s="34">
        <f>+'30'!O52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4"/>
      <c r="B53" s="278" t="s">
        <v>75</v>
      </c>
      <c r="C53" s="244" t="s">
        <v>69</v>
      </c>
      <c r="D53" s="34">
        <f>+'30'!O53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4"/>
      <c r="B54" s="278" t="s">
        <v>76</v>
      </c>
      <c r="C54" s="244" t="s">
        <v>69</v>
      </c>
      <c r="D54" s="34">
        <f>+'30'!O54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4"/>
      <c r="B55" s="278" t="s">
        <v>77</v>
      </c>
      <c r="C55" s="244" t="s">
        <v>69</v>
      </c>
      <c r="D55" s="34">
        <f>+'30'!O55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4"/>
      <c r="B56" s="278" t="s">
        <v>78</v>
      </c>
      <c r="C56" s="244" t="s">
        <v>69</v>
      </c>
      <c r="D56" s="34">
        <f>+'30'!O56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4"/>
      <c r="B57" s="278" t="s">
        <v>79</v>
      </c>
      <c r="C57" s="244" t="s">
        <v>69</v>
      </c>
      <c r="D57" s="34">
        <f>+'30'!O57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4"/>
      <c r="B58" s="256" t="s">
        <v>137</v>
      </c>
      <c r="C58" s="244" t="s">
        <v>69</v>
      </c>
      <c r="D58" s="34">
        <f>+'30'!O58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4"/>
      <c r="B59" s="278" t="s">
        <v>80</v>
      </c>
      <c r="C59" s="244" t="s">
        <v>69</v>
      </c>
      <c r="D59" s="34">
        <f>+'30'!O59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4"/>
      <c r="B60" s="278" t="s">
        <v>111</v>
      </c>
      <c r="C60" s="244" t="s">
        <v>69</v>
      </c>
      <c r="D60" s="34">
        <f>+'30'!O60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4"/>
      <c r="B61" s="256" t="s">
        <v>146</v>
      </c>
      <c r="C61" s="244" t="s">
        <v>69</v>
      </c>
      <c r="D61" s="34">
        <f>+'30'!O61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4"/>
      <c r="B62" s="278" t="s">
        <v>110</v>
      </c>
      <c r="C62" s="244" t="s">
        <v>69</v>
      </c>
      <c r="D62" s="34">
        <f>+'30'!O62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4"/>
      <c r="B63" s="278" t="s">
        <v>81</v>
      </c>
      <c r="C63" s="244" t="s">
        <v>103</v>
      </c>
      <c r="D63" s="34">
        <f>+'30'!O63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4"/>
      <c r="B64" s="278" t="s">
        <v>82</v>
      </c>
      <c r="C64" s="244" t="s">
        <v>69</v>
      </c>
      <c r="D64" s="34">
        <f>+'30'!O64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4"/>
      <c r="B65" s="278" t="s">
        <v>83</v>
      </c>
      <c r="C65" s="244" t="s">
        <v>69</v>
      </c>
      <c r="D65" s="34">
        <f>+'30'!O65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4"/>
      <c r="B66" s="278" t="s">
        <v>109</v>
      </c>
      <c r="C66" s="244" t="s">
        <v>69</v>
      </c>
      <c r="D66" s="34">
        <f>+'30'!O66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4"/>
      <c r="B67" s="278" t="s">
        <v>84</v>
      </c>
      <c r="C67" s="244" t="s">
        <v>69</v>
      </c>
      <c r="D67" s="34">
        <f>+'30'!O67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4"/>
      <c r="B68" s="278" t="s">
        <v>125</v>
      </c>
      <c r="C68" s="244" t="s">
        <v>69</v>
      </c>
      <c r="D68" s="34">
        <f>+'30'!O68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4"/>
      <c r="B69" s="278" t="s">
        <v>85</v>
      </c>
      <c r="C69" s="244" t="s">
        <v>69</v>
      </c>
      <c r="D69" s="34">
        <f>+'30'!O69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4"/>
      <c r="B70" s="278" t="s">
        <v>86</v>
      </c>
      <c r="C70" s="244" t="s">
        <v>8</v>
      </c>
      <c r="D70" s="34">
        <f>+'30'!O70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4"/>
      <c r="B71" s="278" t="s">
        <v>87</v>
      </c>
      <c r="C71" s="244" t="s">
        <v>103</v>
      </c>
      <c r="D71" s="34">
        <f>+'30'!O71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4"/>
      <c r="B72" s="278" t="s">
        <v>88</v>
      </c>
      <c r="C72" s="244" t="s">
        <v>69</v>
      </c>
      <c r="D72" s="34">
        <f>+'30'!O72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4"/>
      <c r="B73" s="259" t="s">
        <v>89</v>
      </c>
      <c r="C73" s="244" t="s">
        <v>69</v>
      </c>
      <c r="D73" s="34">
        <f>+'30'!O73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4"/>
      <c r="B74" s="256" t="s">
        <v>90</v>
      </c>
      <c r="C74" s="244" t="s">
        <v>69</v>
      </c>
      <c r="D74" s="34">
        <f>+'30'!O74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4"/>
      <c r="B75" s="259" t="s">
        <v>91</v>
      </c>
      <c r="C75" s="244" t="s">
        <v>103</v>
      </c>
      <c r="D75" s="34">
        <f>+'30'!O75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4"/>
      <c r="B76" s="252" t="s">
        <v>157</v>
      </c>
      <c r="C76" s="244" t="s">
        <v>8</v>
      </c>
      <c r="D76" s="34">
        <f>+'30'!O76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4"/>
      <c r="B77" s="278" t="s">
        <v>174</v>
      </c>
      <c r="C77" s="244" t="s">
        <v>175</v>
      </c>
      <c r="D77" s="34">
        <f>+'30'!O77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4"/>
      <c r="B78" s="278" t="s">
        <v>176</v>
      </c>
      <c r="C78" s="244" t="s">
        <v>175</v>
      </c>
      <c r="D78" s="34">
        <f>+'30'!O78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4"/>
      <c r="B79" s="278" t="s">
        <v>177</v>
      </c>
      <c r="C79" s="244" t="s">
        <v>175</v>
      </c>
      <c r="D79" s="34">
        <f>+'30'!O79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4"/>
      <c r="B80" s="278" t="s">
        <v>178</v>
      </c>
      <c r="C80" s="244" t="s">
        <v>175</v>
      </c>
      <c r="D80" s="34">
        <f>+'30'!O80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4"/>
      <c r="B81" s="259" t="s">
        <v>179</v>
      </c>
      <c r="C81" s="244" t="s">
        <v>175</v>
      </c>
      <c r="D81" s="34">
        <f>+'30'!O81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4"/>
      <c r="B82" s="256" t="s">
        <v>180</v>
      </c>
      <c r="C82" s="244" t="s">
        <v>175</v>
      </c>
      <c r="D82" s="34">
        <f>+'30'!O82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4"/>
      <c r="B83" s="256" t="s">
        <v>181</v>
      </c>
      <c r="C83" s="244" t="s">
        <v>175</v>
      </c>
      <c r="D83" s="34">
        <f>+'30'!O83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11"/>
      <c r="R83" s="11"/>
    </row>
    <row r="84" spans="1:18" ht="12.75" customHeight="1">
      <c r="A84" s="4"/>
      <c r="B84" s="259" t="s">
        <v>184</v>
      </c>
      <c r="C84" s="244" t="s">
        <v>175</v>
      </c>
      <c r="D84" s="34">
        <f>+'30'!O84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4"/>
      <c r="B85" s="252"/>
      <c r="C85" s="246"/>
      <c r="D85" s="34">
        <f>+'30'!O85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4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4"/>
      <c r="B87" s="283" t="s">
        <v>92</v>
      </c>
      <c r="C87" s="244" t="s">
        <v>103</v>
      </c>
      <c r="D87" s="34">
        <f>+'30'!O87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4"/>
      <c r="B88" s="283" t="s">
        <v>93</v>
      </c>
      <c r="C88" s="244" t="s">
        <v>103</v>
      </c>
      <c r="D88" s="34">
        <f>+'30'!O88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4"/>
      <c r="B89" s="256" t="s">
        <v>94</v>
      </c>
      <c r="C89" s="244" t="s">
        <v>103</v>
      </c>
      <c r="D89" s="34">
        <f>+'30'!O89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4"/>
      <c r="B90" s="256" t="s">
        <v>95</v>
      </c>
      <c r="C90" s="244" t="s">
        <v>103</v>
      </c>
      <c r="D90" s="34">
        <f>+'30'!O90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4"/>
      <c r="B91" s="283"/>
      <c r="C91" s="244"/>
      <c r="D91" s="34">
        <f>+'30'!O91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4"/>
      <c r="B92" s="283"/>
      <c r="C92" s="244"/>
      <c r="D92" s="34">
        <f>+'30'!O92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4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4"/>
      <c r="B94" s="259" t="s">
        <v>128</v>
      </c>
      <c r="C94" s="244" t="s">
        <v>69</v>
      </c>
      <c r="D94" s="34">
        <f>+'30'!O94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4"/>
      <c r="B95" s="283" t="s">
        <v>96</v>
      </c>
      <c r="C95" s="244" t="s">
        <v>69</v>
      </c>
      <c r="D95" s="34">
        <f>+'30'!O95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4"/>
      <c r="B96" s="256" t="s">
        <v>97</v>
      </c>
      <c r="C96" s="244" t="s">
        <v>69</v>
      </c>
      <c r="D96" s="34">
        <f>+'30'!O96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4"/>
      <c r="B97" s="259" t="s">
        <v>98</v>
      </c>
      <c r="C97" s="244" t="s">
        <v>69</v>
      </c>
      <c r="D97" s="34">
        <f>+'30'!O97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4"/>
      <c r="B98" s="256" t="s">
        <v>99</v>
      </c>
      <c r="C98" s="244" t="s">
        <v>69</v>
      </c>
      <c r="D98" s="34">
        <f>+'30'!O98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4"/>
      <c r="B99" s="256" t="s">
        <v>164</v>
      </c>
      <c r="C99" s="244" t="s">
        <v>69</v>
      </c>
      <c r="D99" s="34">
        <f>+'30'!O99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38" customFormat="1" ht="12.75" customHeight="1">
      <c r="A100" s="36"/>
      <c r="B100" s="256" t="s">
        <v>101</v>
      </c>
      <c r="C100" s="244" t="s">
        <v>69</v>
      </c>
      <c r="D100" s="34">
        <f>+'30'!O100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37"/>
      <c r="R100" s="39"/>
    </row>
    <row r="101" spans="1:18" ht="12.75" customHeight="1">
      <c r="A101" s="4"/>
      <c r="B101" s="284" t="s">
        <v>102</v>
      </c>
      <c r="C101" s="285" t="s">
        <v>69</v>
      </c>
      <c r="D101" s="34">
        <f>+'30'!O101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4"/>
      <c r="B102" s="80" t="s">
        <v>158</v>
      </c>
      <c r="C102" s="285" t="s">
        <v>69</v>
      </c>
      <c r="D102" s="34">
        <f>+'30'!O102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4"/>
      <c r="B103" s="259" t="s">
        <v>165</v>
      </c>
      <c r="C103" s="285" t="s">
        <v>69</v>
      </c>
      <c r="D103" s="34">
        <f>+'30'!O103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4"/>
      <c r="B104" s="259" t="s">
        <v>182</v>
      </c>
      <c r="C104" s="285" t="s">
        <v>69</v>
      </c>
      <c r="D104" s="34">
        <f>+'30'!O104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4"/>
      <c r="B105" s="259" t="s">
        <v>183</v>
      </c>
      <c r="C105" s="285" t="s">
        <v>69</v>
      </c>
      <c r="D105" s="34">
        <f>+'30'!O105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4"/>
      <c r="B106" s="259"/>
      <c r="C106" s="285" t="s">
        <v>69</v>
      </c>
      <c r="D106" s="34">
        <f>+'30'!O106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4"/>
      <c r="B107" s="259"/>
      <c r="C107" s="285" t="s">
        <v>69</v>
      </c>
      <c r="D107" s="34">
        <f>+'30'!O107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4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4"/>
      <c r="B109" s="286" t="s">
        <v>34</v>
      </c>
      <c r="C109" s="287" t="s">
        <v>105</v>
      </c>
      <c r="D109" s="34">
        <f>+'30'!O109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4"/>
      <c r="B110" s="288" t="s">
        <v>141</v>
      </c>
      <c r="C110" s="287" t="s">
        <v>105</v>
      </c>
      <c r="D110" s="34">
        <f>+'30'!O110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4"/>
      <c r="B111" s="288" t="s">
        <v>36</v>
      </c>
      <c r="C111" s="287" t="s">
        <v>105</v>
      </c>
      <c r="D111" s="34">
        <f>+'30'!O111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4"/>
      <c r="B112" s="288" t="s">
        <v>37</v>
      </c>
      <c r="C112" s="287" t="s">
        <v>105</v>
      </c>
      <c r="D112" s="34">
        <f>+'30'!O112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4"/>
      <c r="B113" s="288" t="s">
        <v>38</v>
      </c>
      <c r="C113" s="287" t="s">
        <v>105</v>
      </c>
      <c r="D113" s="34">
        <f>+'30'!O113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4"/>
      <c r="B114" s="288" t="s">
        <v>39</v>
      </c>
      <c r="C114" s="287" t="s">
        <v>105</v>
      </c>
      <c r="D114" s="34">
        <f>+'30'!O114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4"/>
      <c r="B115" s="288" t="s">
        <v>41</v>
      </c>
      <c r="C115" s="287" t="s">
        <v>105</v>
      </c>
      <c r="D115" s="34">
        <f>+'30'!O115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4"/>
      <c r="B116" s="288" t="s">
        <v>42</v>
      </c>
      <c r="C116" s="287" t="s">
        <v>105</v>
      </c>
      <c r="D116" s="34">
        <f>+'30'!O116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4"/>
      <c r="B117" s="288" t="s">
        <v>108</v>
      </c>
      <c r="C117" s="287" t="s">
        <v>105</v>
      </c>
      <c r="D117" s="34">
        <f>+'30'!O117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4"/>
      <c r="B118" s="289" t="s">
        <v>130</v>
      </c>
      <c r="C118" s="287" t="s">
        <v>105</v>
      </c>
      <c r="D118" s="34">
        <f>+'30'!O118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4"/>
      <c r="B119" s="288"/>
      <c r="C119" s="287"/>
      <c r="D119" s="34">
        <f>+'30'!O119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4"/>
      <c r="B120" s="288"/>
      <c r="C120" s="287"/>
      <c r="D120" s="34">
        <f>+'30'!O120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4"/>
      <c r="B121" s="289"/>
      <c r="C121" s="287"/>
      <c r="D121" s="34">
        <f>+'30'!O121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4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4"/>
      <c r="B123" s="286" t="s">
        <v>43</v>
      </c>
      <c r="C123" s="287" t="s">
        <v>69</v>
      </c>
      <c r="D123" s="34">
        <f>+'30'!O123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4"/>
      <c r="B124" s="286" t="s">
        <v>44</v>
      </c>
      <c r="C124" s="287" t="s">
        <v>69</v>
      </c>
      <c r="D124" s="34">
        <f>+'30'!O124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4"/>
      <c r="B125" s="286" t="s">
        <v>45</v>
      </c>
      <c r="C125" s="287" t="s">
        <v>69</v>
      </c>
      <c r="D125" s="34">
        <f>+'30'!O125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4"/>
      <c r="B126" s="286" t="s">
        <v>46</v>
      </c>
      <c r="C126" s="287" t="s">
        <v>69</v>
      </c>
      <c r="D126" s="34">
        <f>+'30'!O126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4"/>
      <c r="B127" s="286" t="s">
        <v>47</v>
      </c>
      <c r="C127" s="287" t="s">
        <v>105</v>
      </c>
      <c r="D127" s="34">
        <f>+'30'!O127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4"/>
      <c r="B128" s="286" t="s">
        <v>48</v>
      </c>
      <c r="C128" s="287" t="s">
        <v>105</v>
      </c>
      <c r="D128" s="34">
        <f>+'30'!O128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4"/>
      <c r="B129" s="286" t="s">
        <v>49</v>
      </c>
      <c r="C129" s="287" t="s">
        <v>105</v>
      </c>
      <c r="D129" s="34">
        <f>+'30'!O129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4"/>
      <c r="B130" s="286" t="s">
        <v>171</v>
      </c>
      <c r="C130" s="287" t="s">
        <v>105</v>
      </c>
      <c r="D130" s="34">
        <f>+'30'!O130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4"/>
      <c r="B131" s="286" t="s">
        <v>172</v>
      </c>
      <c r="C131" s="287" t="s">
        <v>105</v>
      </c>
      <c r="D131" s="34">
        <f>+'30'!O131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4"/>
      <c r="B132" s="286" t="s">
        <v>173</v>
      </c>
      <c r="C132" s="287" t="s">
        <v>105</v>
      </c>
      <c r="D132" s="34">
        <f>+'30'!O132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4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4"/>
      <c r="B134" s="286" t="s">
        <v>50</v>
      </c>
      <c r="C134" s="287" t="s">
        <v>105</v>
      </c>
      <c r="D134" s="34">
        <f>+'30'!O134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4"/>
      <c r="B135" s="286" t="s">
        <v>51</v>
      </c>
      <c r="C135" s="287" t="s">
        <v>105</v>
      </c>
      <c r="D135" s="34">
        <f>+'30'!O135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4"/>
      <c r="B136" s="286" t="s">
        <v>52</v>
      </c>
      <c r="C136" s="287" t="s">
        <v>69</v>
      </c>
      <c r="D136" s="34">
        <f>+'30'!O136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4"/>
      <c r="B137" s="286" t="s">
        <v>53</v>
      </c>
      <c r="C137" s="287" t="s">
        <v>69</v>
      </c>
      <c r="D137" s="34">
        <f>+'30'!O137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4"/>
      <c r="B138" s="286" t="s">
        <v>131</v>
      </c>
      <c r="C138" s="287" t="s">
        <v>69</v>
      </c>
      <c r="D138" s="34">
        <f>+'30'!O138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4"/>
      <c r="B139" s="286" t="s">
        <v>132</v>
      </c>
      <c r="C139" s="287" t="s">
        <v>69</v>
      </c>
      <c r="D139" s="34">
        <f>+'30'!O139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4"/>
      <c r="B140" s="286" t="s">
        <v>133</v>
      </c>
      <c r="C140" s="287" t="s">
        <v>69</v>
      </c>
      <c r="D140" s="34">
        <f>+'30'!O140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4"/>
      <c r="B141" s="286" t="s">
        <v>54</v>
      </c>
      <c r="C141" s="287" t="s">
        <v>105</v>
      </c>
      <c r="D141" s="34">
        <f>+'30'!O141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4"/>
      <c r="B142" s="286" t="s">
        <v>55</v>
      </c>
      <c r="C142" s="287" t="s">
        <v>105</v>
      </c>
      <c r="D142" s="34">
        <f>+'30'!O142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4"/>
      <c r="B143" s="292"/>
      <c r="C143" s="293"/>
      <c r="D143" s="34">
        <f>+'30'!O143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4"/>
      <c r="B144" s="294"/>
      <c r="C144" s="295"/>
      <c r="D144" s="34">
        <f>+'30'!O144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4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4"/>
      <c r="B146" s="286" t="s">
        <v>56</v>
      </c>
      <c r="C146" s="287" t="s">
        <v>69</v>
      </c>
      <c r="D146" s="34">
        <f>+'30'!O146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4"/>
      <c r="B147" s="286" t="s">
        <v>57</v>
      </c>
      <c r="C147" s="287" t="s">
        <v>69</v>
      </c>
      <c r="D147" s="34">
        <f>+'30'!O147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4"/>
      <c r="B148" s="286" t="s">
        <v>58</v>
      </c>
      <c r="C148" s="287" t="s">
        <v>69</v>
      </c>
      <c r="D148" s="34">
        <f>+'30'!O148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4"/>
      <c r="B149" s="286" t="s">
        <v>59</v>
      </c>
      <c r="C149" s="287" t="s">
        <v>69</v>
      </c>
      <c r="D149" s="34">
        <f>+'30'!O149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4"/>
      <c r="B150" s="286" t="s">
        <v>60</v>
      </c>
      <c r="C150" s="287" t="s">
        <v>69</v>
      </c>
      <c r="D150" s="34">
        <f>+'30'!O150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4"/>
      <c r="B151" s="286" t="s">
        <v>61</v>
      </c>
      <c r="C151" s="287" t="s">
        <v>69</v>
      </c>
      <c r="D151" s="34">
        <f>+'30'!O151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4"/>
      <c r="B152" s="286" t="s">
        <v>62</v>
      </c>
      <c r="C152" s="287" t="s">
        <v>69</v>
      </c>
      <c r="D152" s="34">
        <f>+'30'!O152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4"/>
      <c r="B153" s="286" t="s">
        <v>63</v>
      </c>
      <c r="C153" s="287" t="s">
        <v>105</v>
      </c>
      <c r="D153" s="34">
        <f>+'30'!O153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4"/>
      <c r="B154" s="286" t="s">
        <v>64</v>
      </c>
      <c r="C154" s="287" t="s">
        <v>69</v>
      </c>
      <c r="D154" s="34">
        <f>+'30'!O154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4"/>
      <c r="B155" s="286" t="s">
        <v>65</v>
      </c>
      <c r="C155" s="287" t="s">
        <v>69</v>
      </c>
      <c r="D155" s="34">
        <f>+'30'!O155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4"/>
      <c r="B156" s="286" t="s">
        <v>107</v>
      </c>
      <c r="C156" s="287" t="s">
        <v>69</v>
      </c>
      <c r="D156" s="34">
        <f>+'30'!O156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4"/>
      <c r="B157" s="286" t="s">
        <v>106</v>
      </c>
      <c r="C157" s="287" t="s">
        <v>69</v>
      </c>
      <c r="D157" s="34">
        <f>+'30'!O157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4"/>
      <c r="B158" s="286" t="s">
        <v>104</v>
      </c>
      <c r="C158" s="287" t="s">
        <v>69</v>
      </c>
      <c r="D158" s="34">
        <f>+'30'!O158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4"/>
      <c r="B159" s="286" t="s">
        <v>66</v>
      </c>
      <c r="C159" s="287" t="s">
        <v>69</v>
      </c>
      <c r="D159" s="34">
        <f>+'30'!O159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4"/>
      <c r="B160" s="286" t="s">
        <v>67</v>
      </c>
      <c r="C160" s="287" t="s">
        <v>105</v>
      </c>
      <c r="D160" s="34">
        <f>+'30'!O160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4"/>
      <c r="B161" s="286" t="s">
        <v>126</v>
      </c>
      <c r="C161" s="287" t="s">
        <v>69</v>
      </c>
      <c r="D161" s="34">
        <f>+'30'!O161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4"/>
      <c r="B162" s="286" t="s">
        <v>127</v>
      </c>
      <c r="C162" s="287" t="s">
        <v>69</v>
      </c>
      <c r="D162" s="34">
        <f>+'30'!O162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4"/>
      <c r="B163" s="286" t="s">
        <v>167</v>
      </c>
      <c r="C163" s="287"/>
      <c r="D163" s="34">
        <f>+'30'!O163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4"/>
      <c r="B164" s="310" t="s">
        <v>168</v>
      </c>
      <c r="C164" s="287"/>
      <c r="D164" s="34">
        <f>+'30'!O164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4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4"/>
      <c r="B166" s="289" t="s">
        <v>134</v>
      </c>
      <c r="C166" s="291" t="s">
        <v>105</v>
      </c>
      <c r="D166" s="34">
        <f>+'30'!O166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4"/>
      <c r="B167" s="289" t="s">
        <v>135</v>
      </c>
      <c r="C167" s="291" t="s">
        <v>105</v>
      </c>
      <c r="D167" s="34">
        <f>+'30'!O167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4"/>
      <c r="B168" s="256" t="s">
        <v>138</v>
      </c>
      <c r="C168" s="287" t="s">
        <v>69</v>
      </c>
      <c r="D168" s="34">
        <f>+'30'!O168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4"/>
      <c r="B169" s="289" t="s">
        <v>136</v>
      </c>
      <c r="C169" s="291" t="s">
        <v>105</v>
      </c>
      <c r="D169" s="34">
        <f>+'30'!O169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4"/>
      <c r="B170" s="289" t="s">
        <v>139</v>
      </c>
      <c r="C170" s="291" t="s">
        <v>105</v>
      </c>
      <c r="D170" s="34">
        <f>+'30'!O170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4"/>
      <c r="B171" s="283"/>
      <c r="C171" s="287"/>
      <c r="D171" s="34">
        <f>+'30'!O171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4"/>
      <c r="B172" s="283"/>
      <c r="C172" s="287"/>
      <c r="D172" s="34">
        <f>+'30'!O172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4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12"/>
    </row>
    <row r="174" spans="1:16">
      <c r="B174" s="43"/>
      <c r="C174" s="14"/>
      <c r="G174" s="12"/>
      <c r="H174" s="12"/>
      <c r="I174" s="12"/>
      <c r="J174" s="12"/>
      <c r="K174" s="45"/>
      <c r="L174" s="45"/>
      <c r="M174" s="45"/>
      <c r="N174" s="45"/>
      <c r="O174" s="12"/>
    </row>
    <row r="175" spans="1:16" hidden="1">
      <c r="B175" s="43"/>
      <c r="G175" s="12"/>
      <c r="H175" s="12"/>
      <c r="I175" s="12"/>
      <c r="K175" s="46"/>
      <c r="L175" s="46"/>
      <c r="M175" s="46"/>
    </row>
    <row r="176" spans="1:16" hidden="1">
      <c r="B176" s="43"/>
      <c r="G176" s="12"/>
      <c r="H176" s="12"/>
      <c r="I176" s="12"/>
      <c r="K176" s="46"/>
      <c r="L176" s="46"/>
      <c r="M176" s="46"/>
    </row>
    <row r="177" spans="2:18" hidden="1">
      <c r="B177" s="43"/>
      <c r="G177" s="12"/>
      <c r="H177" s="12"/>
      <c r="I177" s="12"/>
      <c r="K177" s="46"/>
      <c r="L177" s="46"/>
      <c r="M177" s="46"/>
    </row>
    <row r="178" spans="2:18" hidden="1">
      <c r="B178" s="43"/>
      <c r="K178" s="46"/>
      <c r="L178" s="46"/>
      <c r="M178" s="46"/>
    </row>
    <row r="179" spans="2:18" hidden="1">
      <c r="B179" s="43"/>
      <c r="D179" s="47"/>
      <c r="E179" s="47"/>
      <c r="F179" s="47"/>
      <c r="K179" s="46"/>
      <c r="L179" s="46"/>
      <c r="M179" s="46"/>
    </row>
    <row r="180" spans="2:18" hidden="1">
      <c r="B180" s="43"/>
      <c r="G180" s="48"/>
      <c r="H180" s="48"/>
      <c r="I180" s="48"/>
      <c r="K180" s="46"/>
      <c r="L180" s="46"/>
      <c r="M180" s="46"/>
    </row>
    <row r="181" spans="2:18" hidden="1">
      <c r="B181" s="43"/>
      <c r="K181" s="46"/>
      <c r="L181" s="46"/>
      <c r="M181" s="46"/>
    </row>
    <row r="182" spans="2:18" s="6" customFormat="1" hidden="1">
      <c r="B182" s="49"/>
      <c r="D182" s="50"/>
      <c r="E182" s="50"/>
      <c r="F182" s="50"/>
      <c r="K182" s="51"/>
      <c r="L182" s="51"/>
      <c r="M182" s="51"/>
      <c r="N182" s="51"/>
      <c r="P182" s="52"/>
      <c r="R182" s="14"/>
    </row>
    <row r="183" spans="2:18" s="6" customFormat="1" hidden="1">
      <c r="B183" s="49"/>
      <c r="D183" s="50"/>
      <c r="E183" s="50"/>
      <c r="F183" s="50"/>
      <c r="K183" s="51"/>
      <c r="L183" s="51"/>
      <c r="M183" s="51"/>
      <c r="N183" s="51"/>
      <c r="P183" s="52"/>
      <c r="R183" s="14"/>
    </row>
    <row r="184" spans="2:18" s="6" customFormat="1" hidden="1">
      <c r="B184" s="49"/>
      <c r="D184" s="50"/>
      <c r="E184" s="50"/>
      <c r="F184" s="50"/>
      <c r="K184" s="51"/>
      <c r="L184" s="51"/>
      <c r="M184" s="51"/>
      <c r="N184" s="51"/>
      <c r="P184" s="52"/>
      <c r="R184" s="14"/>
    </row>
    <row r="185" spans="2:18" s="6" customFormat="1" hidden="1">
      <c r="B185" s="49"/>
      <c r="D185" s="50"/>
      <c r="E185" s="50"/>
      <c r="F185" s="50"/>
      <c r="K185" s="51"/>
      <c r="L185" s="51"/>
      <c r="M185" s="51"/>
      <c r="N185" s="51"/>
      <c r="P185" s="52"/>
      <c r="R185" s="14"/>
    </row>
    <row r="186" spans="2:18" s="6" customFormat="1" hidden="1">
      <c r="B186" s="49"/>
      <c r="D186" s="53"/>
      <c r="E186" s="53"/>
      <c r="F186" s="53"/>
      <c r="K186" s="51"/>
      <c r="L186" s="51"/>
      <c r="M186" s="51"/>
      <c r="N186" s="51"/>
      <c r="P186" s="52"/>
      <c r="R186" s="14"/>
    </row>
    <row r="187" spans="2:18" s="6" customFormat="1" hidden="1">
      <c r="B187" s="49"/>
      <c r="D187" s="50"/>
      <c r="E187" s="50"/>
      <c r="F187" s="50"/>
      <c r="K187" s="51"/>
      <c r="L187" s="51"/>
      <c r="M187" s="51"/>
      <c r="N187" s="51"/>
      <c r="P187" s="52"/>
      <c r="R187" s="14"/>
    </row>
    <row r="188" spans="2:18" s="6" customFormat="1" hidden="1">
      <c r="B188" s="49"/>
      <c r="D188" s="50"/>
      <c r="E188" s="50"/>
      <c r="F188" s="50"/>
      <c r="K188" s="51"/>
      <c r="L188" s="51"/>
      <c r="M188" s="51"/>
      <c r="N188" s="51"/>
      <c r="P188" s="52"/>
      <c r="R188" s="14"/>
    </row>
    <row r="189" spans="2:18" s="6" customFormat="1" hidden="1">
      <c r="B189" s="49"/>
      <c r="D189" s="50"/>
      <c r="E189" s="50"/>
      <c r="F189" s="50"/>
      <c r="K189" s="51"/>
      <c r="L189" s="51"/>
      <c r="M189" s="51"/>
      <c r="N189" s="51"/>
      <c r="P189" s="52"/>
      <c r="R189" s="14"/>
    </row>
    <row r="190" spans="2:18" s="6" customFormat="1" hidden="1">
      <c r="B190" s="49"/>
      <c r="D190" s="50"/>
      <c r="E190" s="50"/>
      <c r="F190" s="50"/>
      <c r="K190" s="51"/>
      <c r="L190" s="51"/>
      <c r="M190" s="51"/>
      <c r="N190" s="51"/>
      <c r="P190" s="52"/>
      <c r="R190" s="14"/>
    </row>
    <row r="191" spans="2:18" hidden="1">
      <c r="B191" s="43"/>
    </row>
    <row r="192" spans="2:18" hidden="1">
      <c r="B192" s="43"/>
    </row>
    <row r="193" spans="2:6" hidden="1">
      <c r="B193" s="54"/>
      <c r="D193" s="47"/>
      <c r="E193" s="47"/>
      <c r="F193" s="47"/>
    </row>
    <row r="194" spans="2:6" hidden="1">
      <c r="B194" s="55"/>
    </row>
    <row r="195" spans="2:6" hidden="1">
      <c r="B195" s="54"/>
    </row>
    <row r="196" spans="2:6" hidden="1">
      <c r="B196" s="5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>
  <sheetPr codeName="Hoja37"/>
  <dimension ref="A1:R196"/>
  <sheetViews>
    <sheetView showGridLines="0" showZeros="0" zoomScale="120" zoomScaleNormal="120" workbookViewId="0">
      <pane xSplit="3" ySplit="3" topLeftCell="D73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11" customWidth="1"/>
    <col min="2" max="2" width="25.7109375" style="11" customWidth="1"/>
    <col min="3" max="3" width="5.7109375" style="6" customWidth="1"/>
    <col min="4" max="4" width="8.7109375" style="44" customWidth="1"/>
    <col min="5" max="6" width="7.7109375" style="44" customWidth="1"/>
    <col min="7" max="7" width="8.7109375" style="11" customWidth="1"/>
    <col min="8" max="10" width="7.7109375" style="11" customWidth="1"/>
    <col min="11" max="13" width="7.7109375" style="51" customWidth="1"/>
    <col min="14" max="14" width="8.7109375" style="46" customWidth="1"/>
    <col min="15" max="15" width="10.7109375" style="11" customWidth="1"/>
    <col min="16" max="16" width="2.7109375" style="10" customWidth="1"/>
    <col min="17" max="17" width="6.140625" style="11" hidden="1" customWidth="1"/>
    <col min="18" max="18" width="0" style="12" hidden="1" customWidth="1"/>
    <col min="19" max="16384" width="11.42578125" style="11" hidden="1"/>
  </cols>
  <sheetData>
    <row r="1" spans="1:15" ht="12" thickBot="1">
      <c r="A1" s="4"/>
      <c r="B1" s="5"/>
      <c r="D1" s="7"/>
      <c r="E1" s="7"/>
      <c r="F1" s="7"/>
      <c r="G1" s="5"/>
      <c r="H1" s="5"/>
      <c r="I1" s="5"/>
      <c r="J1" s="4"/>
      <c r="K1" s="8"/>
      <c r="L1" s="8"/>
      <c r="M1" s="8"/>
      <c r="N1" s="9"/>
      <c r="O1" s="5"/>
    </row>
    <row r="2" spans="1:15" ht="13.5" customHeight="1" thickBot="1">
      <c r="A2" s="4"/>
      <c r="B2" s="13"/>
      <c r="C2" s="14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4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4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4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4"/>
      <c r="B6" s="243" t="s">
        <v>159</v>
      </c>
      <c r="C6" s="244" t="s">
        <v>8</v>
      </c>
      <c r="D6" s="34">
        <f>+'27.'!O6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4"/>
      <c r="B7" s="243" t="s">
        <v>147</v>
      </c>
      <c r="C7" s="244" t="s">
        <v>8</v>
      </c>
      <c r="D7" s="34">
        <f>+'27.'!O7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4"/>
      <c r="B8" s="243" t="s">
        <v>148</v>
      </c>
      <c r="C8" s="244" t="s">
        <v>8</v>
      </c>
      <c r="D8" s="34">
        <f>+'27.'!O8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4"/>
      <c r="B9" s="243" t="s">
        <v>166</v>
      </c>
      <c r="C9" s="244" t="s">
        <v>8</v>
      </c>
      <c r="D9" s="34">
        <f>+'27.'!O9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4"/>
      <c r="B10" s="243"/>
      <c r="C10" s="244"/>
      <c r="D10" s="34">
        <f>+'27.'!O10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4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4"/>
      <c r="B12" s="243" t="s">
        <v>140</v>
      </c>
      <c r="C12" s="244" t="s">
        <v>8</v>
      </c>
      <c r="D12" s="34">
        <f>+'27.'!O12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4"/>
      <c r="B13" s="243" t="s">
        <v>129</v>
      </c>
      <c r="C13" s="244" t="s">
        <v>8</v>
      </c>
      <c r="D13" s="34">
        <f>+'27.'!O13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4"/>
      <c r="B14" s="243" t="s">
        <v>161</v>
      </c>
      <c r="C14" s="244" t="s">
        <v>8</v>
      </c>
      <c r="D14" s="34">
        <f>+'27.'!O14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4"/>
      <c r="B15" s="243" t="s">
        <v>162</v>
      </c>
      <c r="C15" s="244" t="s">
        <v>8</v>
      </c>
      <c r="D15" s="34">
        <f>+'27.'!O15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4"/>
      <c r="B16" s="243"/>
      <c r="C16" s="277"/>
      <c r="D16" s="34">
        <f>+'27.'!O16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4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4"/>
      <c r="B18" s="243" t="s">
        <v>152</v>
      </c>
      <c r="C18" s="244" t="s">
        <v>8</v>
      </c>
      <c r="D18" s="34">
        <f>+'27.'!O18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4"/>
      <c r="B19" s="243" t="s">
        <v>144</v>
      </c>
      <c r="C19" s="244" t="s">
        <v>8</v>
      </c>
      <c r="D19" s="34">
        <f>+'27.'!O19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4"/>
      <c r="B20" s="243" t="s">
        <v>153</v>
      </c>
      <c r="C20" s="244" t="s">
        <v>8</v>
      </c>
      <c r="D20" s="34">
        <f>+'27.'!O20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4"/>
      <c r="B21" s="243" t="s">
        <v>169</v>
      </c>
      <c r="C21" s="244"/>
      <c r="D21" s="34">
        <f>+'27.'!O21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4"/>
      <c r="B22" s="243"/>
      <c r="C22" s="244"/>
      <c r="D22" s="34">
        <f>+'27.'!O22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4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4"/>
      <c r="B24" s="243" t="s">
        <v>68</v>
      </c>
      <c r="C24" s="244" t="s">
        <v>8</v>
      </c>
      <c r="D24" s="34">
        <f>+'27.'!O24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4"/>
      <c r="B25" s="243" t="s">
        <v>154</v>
      </c>
      <c r="C25" s="244" t="s">
        <v>8</v>
      </c>
      <c r="D25" s="34">
        <f>+'27.'!O25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4"/>
      <c r="B26" s="243" t="s">
        <v>149</v>
      </c>
      <c r="C26" s="244" t="s">
        <v>8</v>
      </c>
      <c r="D26" s="34">
        <f>+'27.'!O26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4"/>
      <c r="B27" s="243" t="s">
        <v>163</v>
      </c>
      <c r="C27" s="244" t="s">
        <v>8</v>
      </c>
      <c r="D27" s="34">
        <f>+'27.'!O27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4"/>
      <c r="B28" s="243" t="s">
        <v>156</v>
      </c>
      <c r="C28" s="244"/>
      <c r="D28" s="34">
        <f>+'27.'!O28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4"/>
      <c r="B29" s="243"/>
      <c r="C29" s="244"/>
      <c r="D29" s="34">
        <f>+'27.'!O29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4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4"/>
      <c r="B31" s="278" t="s">
        <v>23</v>
      </c>
      <c r="C31" s="244" t="s">
        <v>8</v>
      </c>
      <c r="D31" s="34">
        <f>+'27.'!O31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4"/>
      <c r="B32" s="278" t="s">
        <v>24</v>
      </c>
      <c r="C32" s="244" t="s">
        <v>8</v>
      </c>
      <c r="D32" s="34">
        <f>+'27.'!O32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4"/>
      <c r="B33" s="278"/>
      <c r="C33" s="244"/>
      <c r="D33" s="34">
        <f>+'27.'!O33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4"/>
      <c r="B34" s="278"/>
      <c r="C34" s="244"/>
      <c r="D34" s="34">
        <f>+'27.'!O34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4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4"/>
      <c r="B36" s="278" t="s">
        <v>26</v>
      </c>
      <c r="C36" s="244" t="s">
        <v>69</v>
      </c>
      <c r="D36" s="34">
        <f>+'27.'!O36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4"/>
      <c r="B37" s="278" t="s">
        <v>27</v>
      </c>
      <c r="C37" s="244" t="s">
        <v>69</v>
      </c>
      <c r="D37" s="34">
        <f>+'27.'!O37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4"/>
      <c r="B38" s="80" t="s">
        <v>150</v>
      </c>
      <c r="C38" s="279" t="s">
        <v>69</v>
      </c>
      <c r="D38" s="34">
        <f>+'27.'!O38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4"/>
      <c r="B39" s="278"/>
      <c r="C39" s="244"/>
      <c r="D39" s="34">
        <f>+'27.'!O39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4"/>
      <c r="B40" s="280"/>
      <c r="C40" s="244"/>
      <c r="D40" s="34">
        <f>+'27.'!O40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4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4"/>
      <c r="B42" s="278" t="s">
        <v>29</v>
      </c>
      <c r="C42" s="244" t="s">
        <v>69</v>
      </c>
      <c r="D42" s="34">
        <f>+'27.'!O42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4"/>
      <c r="B43" s="278" t="s">
        <v>30</v>
      </c>
      <c r="C43" s="244" t="s">
        <v>69</v>
      </c>
      <c r="D43" s="34">
        <f>+'27.'!O43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4"/>
      <c r="B44" s="278"/>
      <c r="C44" s="244"/>
      <c r="D44" s="34">
        <f>+'27.'!O44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4"/>
      <c r="B45" s="278"/>
      <c r="C45" s="244"/>
      <c r="D45" s="34">
        <f>+'27.'!O45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4"/>
      <c r="B46" s="280"/>
      <c r="C46" s="244"/>
      <c r="D46" s="34">
        <f>+'27.'!O46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4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4"/>
      <c r="B48" s="278" t="s">
        <v>70</v>
      </c>
      <c r="C48" s="244" t="s">
        <v>103</v>
      </c>
      <c r="D48" s="34">
        <f>+'27.'!O48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4"/>
      <c r="B49" s="278" t="s">
        <v>71</v>
      </c>
      <c r="C49" s="244" t="s">
        <v>69</v>
      </c>
      <c r="D49" s="34">
        <f>+'27.'!O49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4"/>
      <c r="B50" s="278" t="s">
        <v>72</v>
      </c>
      <c r="C50" s="244" t="s">
        <v>103</v>
      </c>
      <c r="D50" s="34">
        <f>+'27.'!O50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4"/>
      <c r="B51" s="278" t="s">
        <v>73</v>
      </c>
      <c r="C51" s="244" t="s">
        <v>8</v>
      </c>
      <c r="D51" s="34">
        <f>+'27.'!O51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4"/>
      <c r="B52" s="278" t="s">
        <v>74</v>
      </c>
      <c r="C52" s="244" t="s">
        <v>69</v>
      </c>
      <c r="D52" s="34">
        <f>+'27.'!O52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4"/>
      <c r="B53" s="278" t="s">
        <v>75</v>
      </c>
      <c r="C53" s="244" t="s">
        <v>69</v>
      </c>
      <c r="D53" s="34">
        <f>+'27.'!O53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4"/>
      <c r="B54" s="278" t="s">
        <v>76</v>
      </c>
      <c r="C54" s="244" t="s">
        <v>69</v>
      </c>
      <c r="D54" s="34">
        <f>+'27.'!O54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4"/>
      <c r="B55" s="278" t="s">
        <v>77</v>
      </c>
      <c r="C55" s="244" t="s">
        <v>69</v>
      </c>
      <c r="D55" s="34">
        <f>+'27.'!O55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4"/>
      <c r="B56" s="278" t="s">
        <v>78</v>
      </c>
      <c r="C56" s="244" t="s">
        <v>69</v>
      </c>
      <c r="D56" s="34">
        <f>+'27.'!O56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4"/>
      <c r="B57" s="278" t="s">
        <v>79</v>
      </c>
      <c r="C57" s="244" t="s">
        <v>69</v>
      </c>
      <c r="D57" s="34">
        <f>+'27.'!O57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4"/>
      <c r="B58" s="256" t="s">
        <v>137</v>
      </c>
      <c r="C58" s="244" t="s">
        <v>69</v>
      </c>
      <c r="D58" s="34">
        <f>+'27.'!O58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4"/>
      <c r="B59" s="278" t="s">
        <v>80</v>
      </c>
      <c r="C59" s="244" t="s">
        <v>69</v>
      </c>
      <c r="D59" s="34">
        <f>+'27.'!O59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4"/>
      <c r="B60" s="278" t="s">
        <v>111</v>
      </c>
      <c r="C60" s="244" t="s">
        <v>69</v>
      </c>
      <c r="D60" s="34">
        <f>+'27.'!O60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4"/>
      <c r="B61" s="256" t="s">
        <v>146</v>
      </c>
      <c r="C61" s="244" t="s">
        <v>69</v>
      </c>
      <c r="D61" s="34">
        <f>+'27.'!O61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4"/>
      <c r="B62" s="278" t="s">
        <v>110</v>
      </c>
      <c r="C62" s="244" t="s">
        <v>69</v>
      </c>
      <c r="D62" s="34">
        <f>+'27.'!O62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4"/>
      <c r="B63" s="278" t="s">
        <v>81</v>
      </c>
      <c r="C63" s="244" t="s">
        <v>103</v>
      </c>
      <c r="D63" s="34">
        <f>+'27.'!O63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4"/>
      <c r="B64" s="278" t="s">
        <v>82</v>
      </c>
      <c r="C64" s="244" t="s">
        <v>69</v>
      </c>
      <c r="D64" s="34">
        <f>+'27.'!O64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4"/>
      <c r="B65" s="278" t="s">
        <v>83</v>
      </c>
      <c r="C65" s="244" t="s">
        <v>69</v>
      </c>
      <c r="D65" s="34">
        <f>+'27.'!O65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4"/>
      <c r="B66" s="278" t="s">
        <v>109</v>
      </c>
      <c r="C66" s="244" t="s">
        <v>69</v>
      </c>
      <c r="D66" s="34">
        <f>+'27.'!O66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4"/>
      <c r="B67" s="278" t="s">
        <v>84</v>
      </c>
      <c r="C67" s="244" t="s">
        <v>69</v>
      </c>
      <c r="D67" s="34">
        <f>+'27.'!O67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4"/>
      <c r="B68" s="278" t="s">
        <v>125</v>
      </c>
      <c r="C68" s="244" t="s">
        <v>69</v>
      </c>
      <c r="D68" s="34">
        <f>+'27.'!O68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4"/>
      <c r="B69" s="278" t="s">
        <v>85</v>
      </c>
      <c r="C69" s="244" t="s">
        <v>69</v>
      </c>
      <c r="D69" s="34">
        <f>+'27.'!O69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4"/>
      <c r="B70" s="278" t="s">
        <v>86</v>
      </c>
      <c r="C70" s="244" t="s">
        <v>8</v>
      </c>
      <c r="D70" s="34">
        <f>+'27.'!O70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4"/>
      <c r="B71" s="278" t="s">
        <v>87</v>
      </c>
      <c r="C71" s="244" t="s">
        <v>103</v>
      </c>
      <c r="D71" s="34">
        <f>+'27.'!O71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4"/>
      <c r="B72" s="278" t="s">
        <v>88</v>
      </c>
      <c r="C72" s="244" t="s">
        <v>69</v>
      </c>
      <c r="D72" s="34">
        <f>+'27.'!O72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4"/>
      <c r="B73" s="259" t="s">
        <v>89</v>
      </c>
      <c r="C73" s="244" t="s">
        <v>69</v>
      </c>
      <c r="D73" s="34">
        <f>+'27.'!O73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4"/>
      <c r="B74" s="256" t="s">
        <v>90</v>
      </c>
      <c r="C74" s="244" t="s">
        <v>69</v>
      </c>
      <c r="D74" s="34">
        <f>+'27.'!O74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4"/>
      <c r="B75" s="259" t="s">
        <v>91</v>
      </c>
      <c r="C75" s="244" t="s">
        <v>103</v>
      </c>
      <c r="D75" s="34">
        <f>+'27.'!O75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4"/>
      <c r="B76" s="252" t="s">
        <v>157</v>
      </c>
      <c r="C76" s="244" t="s">
        <v>8</v>
      </c>
      <c r="D76" s="34">
        <f>+'27.'!O76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4"/>
      <c r="B77" s="278" t="s">
        <v>174</v>
      </c>
      <c r="C77" s="244" t="s">
        <v>175</v>
      </c>
      <c r="D77" s="34">
        <f>+'27.'!O77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4"/>
      <c r="B78" s="278" t="s">
        <v>176</v>
      </c>
      <c r="C78" s="244" t="s">
        <v>175</v>
      </c>
      <c r="D78" s="34">
        <f>+'27.'!O78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4"/>
      <c r="B79" s="278" t="s">
        <v>177</v>
      </c>
      <c r="C79" s="244" t="s">
        <v>175</v>
      </c>
      <c r="D79" s="34">
        <f>+'27.'!O79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4"/>
      <c r="B80" s="278" t="s">
        <v>178</v>
      </c>
      <c r="C80" s="244" t="s">
        <v>175</v>
      </c>
      <c r="D80" s="34">
        <f>+'27.'!O80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4"/>
      <c r="B81" s="259" t="s">
        <v>179</v>
      </c>
      <c r="C81" s="244" t="s">
        <v>175</v>
      </c>
      <c r="D81" s="34">
        <f>+'27.'!O81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4"/>
      <c r="B82" s="256" t="s">
        <v>180</v>
      </c>
      <c r="C82" s="244" t="s">
        <v>175</v>
      </c>
      <c r="D82" s="34">
        <f>+'27.'!O82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4"/>
      <c r="B83" s="256" t="s">
        <v>181</v>
      </c>
      <c r="C83" s="244" t="s">
        <v>175</v>
      </c>
      <c r="D83" s="34">
        <f>+'27.'!O83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11"/>
      <c r="R83" s="11"/>
    </row>
    <row r="84" spans="1:18" ht="12.75" customHeight="1">
      <c r="A84" s="4"/>
      <c r="B84" s="259" t="s">
        <v>184</v>
      </c>
      <c r="C84" s="244" t="s">
        <v>175</v>
      </c>
      <c r="D84" s="34">
        <f>+'27.'!O84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4"/>
      <c r="B85" s="252"/>
      <c r="C85" s="246"/>
      <c r="D85" s="34">
        <f>+'27.'!O85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4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4"/>
      <c r="B87" s="283" t="s">
        <v>92</v>
      </c>
      <c r="C87" s="244" t="s">
        <v>103</v>
      </c>
      <c r="D87" s="34">
        <f>+'27.'!O87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4"/>
      <c r="B88" s="283" t="s">
        <v>93</v>
      </c>
      <c r="C88" s="244" t="s">
        <v>103</v>
      </c>
      <c r="D88" s="34">
        <f>+'27.'!O88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4"/>
      <c r="B89" s="256" t="s">
        <v>94</v>
      </c>
      <c r="C89" s="244" t="s">
        <v>103</v>
      </c>
      <c r="D89" s="34">
        <f>+'27.'!O89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4"/>
      <c r="B90" s="256" t="s">
        <v>95</v>
      </c>
      <c r="C90" s="244" t="s">
        <v>103</v>
      </c>
      <c r="D90" s="34">
        <f>+'27.'!O90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4"/>
      <c r="B91" s="283"/>
      <c r="C91" s="244"/>
      <c r="D91" s="34">
        <f>+'27.'!O91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4"/>
      <c r="B92" s="283"/>
      <c r="C92" s="244"/>
      <c r="D92" s="34">
        <f>+'27.'!O92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4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4"/>
      <c r="B94" s="259" t="s">
        <v>128</v>
      </c>
      <c r="C94" s="244" t="s">
        <v>69</v>
      </c>
      <c r="D94" s="34">
        <f>+'27.'!O94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4"/>
      <c r="B95" s="283" t="s">
        <v>96</v>
      </c>
      <c r="C95" s="244" t="s">
        <v>69</v>
      </c>
      <c r="D95" s="34">
        <f>+'27.'!O95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4"/>
      <c r="B96" s="256" t="s">
        <v>97</v>
      </c>
      <c r="C96" s="244" t="s">
        <v>69</v>
      </c>
      <c r="D96" s="34">
        <f>+'27.'!O96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8" ht="12.75" customHeight="1">
      <c r="A97" s="4"/>
      <c r="B97" s="259" t="s">
        <v>98</v>
      </c>
      <c r="C97" s="244" t="s">
        <v>69</v>
      </c>
      <c r="D97" s="34">
        <f>+'27.'!O97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8" ht="12.75" customHeight="1">
      <c r="A98" s="4"/>
      <c r="B98" s="256" t="s">
        <v>99</v>
      </c>
      <c r="C98" s="244" t="s">
        <v>69</v>
      </c>
      <c r="D98" s="34">
        <f>+'27.'!O98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8" ht="12.75" customHeight="1">
      <c r="A99" s="4"/>
      <c r="B99" s="256" t="s">
        <v>164</v>
      </c>
      <c r="C99" s="244" t="s">
        <v>69</v>
      </c>
      <c r="D99" s="34">
        <f>+'27.'!O99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8" s="38" customFormat="1" ht="12.75" customHeight="1">
      <c r="A100" s="36"/>
      <c r="B100" s="256" t="s">
        <v>101</v>
      </c>
      <c r="C100" s="244" t="s">
        <v>69</v>
      </c>
      <c r="D100" s="34">
        <f>+'27.'!O100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  <c r="P100" s="37"/>
      <c r="R100" s="39"/>
    </row>
    <row r="101" spans="1:18" ht="12.75" customHeight="1">
      <c r="A101" s="4"/>
      <c r="B101" s="284" t="s">
        <v>102</v>
      </c>
      <c r="C101" s="285" t="s">
        <v>69</v>
      </c>
      <c r="D101" s="34">
        <f>+'27.'!O101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8" ht="12.75" customHeight="1">
      <c r="A102" s="4"/>
      <c r="B102" s="80" t="s">
        <v>158</v>
      </c>
      <c r="C102" s="285" t="s">
        <v>69</v>
      </c>
      <c r="D102" s="34">
        <f>+'27.'!O102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8" ht="12.75" customHeight="1">
      <c r="A103" s="4"/>
      <c r="B103" s="259" t="s">
        <v>165</v>
      </c>
      <c r="C103" s="285" t="s">
        <v>69</v>
      </c>
      <c r="D103" s="34">
        <f>+'27.'!O103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8" ht="12.75" customHeight="1">
      <c r="A104" s="4"/>
      <c r="B104" s="259" t="s">
        <v>182</v>
      </c>
      <c r="C104" s="285" t="s">
        <v>69</v>
      </c>
      <c r="D104" s="34">
        <f>+'27.'!O104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8" ht="12.75" customHeight="1">
      <c r="A105" s="4"/>
      <c r="B105" s="259" t="s">
        <v>183</v>
      </c>
      <c r="C105" s="285" t="s">
        <v>69</v>
      </c>
      <c r="D105" s="34">
        <f>+'27.'!O105</f>
        <v>21</v>
      </c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21</v>
      </c>
    </row>
    <row r="106" spans="1:18" ht="12.75" customHeight="1">
      <c r="A106" s="4"/>
      <c r="B106" s="259"/>
      <c r="C106" s="285" t="s">
        <v>69</v>
      </c>
      <c r="D106" s="34">
        <f>+'27.'!O106</f>
        <v>0</v>
      </c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8" ht="12.75" customHeight="1">
      <c r="A107" s="4"/>
      <c r="B107" s="259"/>
      <c r="C107" s="285" t="s">
        <v>69</v>
      </c>
      <c r="D107" s="34">
        <f>+'27.'!O107</f>
        <v>0</v>
      </c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8" ht="12.75" customHeight="1">
      <c r="A108" s="4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8" ht="12.75" customHeight="1">
      <c r="A109" s="4"/>
      <c r="B109" s="286" t="s">
        <v>34</v>
      </c>
      <c r="C109" s="287" t="s">
        <v>105</v>
      </c>
      <c r="D109" s="34">
        <f>+'27.'!O109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8" ht="12.75" customHeight="1">
      <c r="A110" s="4"/>
      <c r="B110" s="288" t="s">
        <v>141</v>
      </c>
      <c r="C110" s="287" t="s">
        <v>105</v>
      </c>
      <c r="D110" s="34">
        <f>+'27.'!O110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8" ht="12.75" customHeight="1">
      <c r="A111" s="4"/>
      <c r="B111" s="288" t="s">
        <v>36</v>
      </c>
      <c r="C111" s="287" t="s">
        <v>105</v>
      </c>
      <c r="D111" s="34">
        <f>+'27.'!O111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8" ht="12.75" customHeight="1">
      <c r="A112" s="4"/>
      <c r="B112" s="288" t="s">
        <v>37</v>
      </c>
      <c r="C112" s="287" t="s">
        <v>105</v>
      </c>
      <c r="D112" s="34">
        <f>+'27.'!O112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4"/>
      <c r="B113" s="288" t="s">
        <v>38</v>
      </c>
      <c r="C113" s="287" t="s">
        <v>105</v>
      </c>
      <c r="D113" s="34">
        <f>+'27.'!O113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4"/>
      <c r="B114" s="288" t="s">
        <v>39</v>
      </c>
      <c r="C114" s="287" t="s">
        <v>105</v>
      </c>
      <c r="D114" s="34">
        <f>+'27.'!O114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4"/>
      <c r="B115" s="288" t="s">
        <v>41</v>
      </c>
      <c r="C115" s="287" t="s">
        <v>105</v>
      </c>
      <c r="D115" s="34">
        <f>+'27.'!O115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4"/>
      <c r="B116" s="288" t="s">
        <v>42</v>
      </c>
      <c r="C116" s="287" t="s">
        <v>105</v>
      </c>
      <c r="D116" s="34">
        <f>+'27.'!O116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4"/>
      <c r="B117" s="288" t="s">
        <v>108</v>
      </c>
      <c r="C117" s="287" t="s">
        <v>105</v>
      </c>
      <c r="D117" s="34">
        <f>+'27.'!O117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4"/>
      <c r="B118" s="289" t="s">
        <v>130</v>
      </c>
      <c r="C118" s="287" t="s">
        <v>105</v>
      </c>
      <c r="D118" s="34">
        <f>+'27.'!O118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4"/>
      <c r="B119" s="288"/>
      <c r="C119" s="287"/>
      <c r="D119" s="34">
        <f>+'27.'!O119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4"/>
      <c r="B120" s="288"/>
      <c r="C120" s="287"/>
      <c r="D120" s="34">
        <f>+'27.'!O120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4"/>
      <c r="B121" s="289"/>
      <c r="C121" s="287"/>
      <c r="D121" s="34">
        <f>+'27.'!O121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4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4"/>
      <c r="B123" s="286" t="s">
        <v>43</v>
      </c>
      <c r="C123" s="287" t="s">
        <v>69</v>
      </c>
      <c r="D123" s="34">
        <f>+'27.'!O123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4"/>
      <c r="B124" s="286" t="s">
        <v>44</v>
      </c>
      <c r="C124" s="287" t="s">
        <v>69</v>
      </c>
      <c r="D124" s="34">
        <f>+'27.'!O124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4"/>
      <c r="B125" s="286" t="s">
        <v>45</v>
      </c>
      <c r="C125" s="287" t="s">
        <v>69</v>
      </c>
      <c r="D125" s="34">
        <f>+'27.'!O125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4"/>
      <c r="B126" s="286" t="s">
        <v>46</v>
      </c>
      <c r="C126" s="287" t="s">
        <v>69</v>
      </c>
      <c r="D126" s="34">
        <f>+'27.'!O126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4"/>
      <c r="B127" s="286" t="s">
        <v>47</v>
      </c>
      <c r="C127" s="287" t="s">
        <v>105</v>
      </c>
      <c r="D127" s="34">
        <f>+'27.'!O127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4"/>
      <c r="B128" s="286" t="s">
        <v>48</v>
      </c>
      <c r="C128" s="287" t="s">
        <v>105</v>
      </c>
      <c r="D128" s="34">
        <f>+'27.'!O128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4"/>
      <c r="B129" s="286" t="s">
        <v>49</v>
      </c>
      <c r="C129" s="287" t="s">
        <v>105</v>
      </c>
      <c r="D129" s="34">
        <f>+'27.'!O129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4"/>
      <c r="B130" s="286" t="s">
        <v>171</v>
      </c>
      <c r="C130" s="287" t="s">
        <v>105</v>
      </c>
      <c r="D130" s="34">
        <f>+'27.'!O130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4"/>
      <c r="B131" s="286" t="s">
        <v>172</v>
      </c>
      <c r="C131" s="287" t="s">
        <v>105</v>
      </c>
      <c r="D131" s="34">
        <f>+'27.'!O131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4"/>
      <c r="B132" s="286" t="s">
        <v>173</v>
      </c>
      <c r="C132" s="287" t="s">
        <v>105</v>
      </c>
      <c r="D132" s="34">
        <f>+'27.'!O132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4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4"/>
      <c r="B134" s="286" t="s">
        <v>50</v>
      </c>
      <c r="C134" s="287" t="s">
        <v>105</v>
      </c>
      <c r="D134" s="34">
        <f>+'27.'!O134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4"/>
      <c r="B135" s="286" t="s">
        <v>51</v>
      </c>
      <c r="C135" s="287" t="s">
        <v>105</v>
      </c>
      <c r="D135" s="34">
        <f>+'27.'!O135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4"/>
      <c r="B136" s="286" t="s">
        <v>52</v>
      </c>
      <c r="C136" s="287" t="s">
        <v>69</v>
      </c>
      <c r="D136" s="34">
        <f>+'27.'!O136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4"/>
      <c r="B137" s="286" t="s">
        <v>53</v>
      </c>
      <c r="C137" s="287" t="s">
        <v>69</v>
      </c>
      <c r="D137" s="34">
        <f>+'27.'!O137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4"/>
      <c r="B138" s="286" t="s">
        <v>131</v>
      </c>
      <c r="C138" s="287" t="s">
        <v>69</v>
      </c>
      <c r="D138" s="34">
        <f>+'27.'!O138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4"/>
      <c r="B139" s="286" t="s">
        <v>132</v>
      </c>
      <c r="C139" s="287" t="s">
        <v>69</v>
      </c>
      <c r="D139" s="34">
        <f>+'27.'!O139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4"/>
      <c r="B140" s="286" t="s">
        <v>133</v>
      </c>
      <c r="C140" s="287" t="s">
        <v>69</v>
      </c>
      <c r="D140" s="34">
        <f>+'27.'!O140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4"/>
      <c r="B141" s="286" t="s">
        <v>54</v>
      </c>
      <c r="C141" s="287" t="s">
        <v>105</v>
      </c>
      <c r="D141" s="34">
        <f>+'27.'!O141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4"/>
      <c r="B142" s="286" t="s">
        <v>55</v>
      </c>
      <c r="C142" s="287" t="s">
        <v>105</v>
      </c>
      <c r="D142" s="34">
        <f>+'27.'!O142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4"/>
      <c r="B143" s="292"/>
      <c r="C143" s="293"/>
      <c r="D143" s="34">
        <f>+'27.'!O143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4"/>
      <c r="B144" s="294"/>
      <c r="C144" s="295"/>
      <c r="D144" s="34">
        <f>+'27.'!O144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4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4"/>
      <c r="B146" s="286" t="s">
        <v>56</v>
      </c>
      <c r="C146" s="287" t="s">
        <v>69</v>
      </c>
      <c r="D146" s="34">
        <f>+'27.'!O146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4"/>
      <c r="B147" s="286" t="s">
        <v>57</v>
      </c>
      <c r="C147" s="287" t="s">
        <v>69</v>
      </c>
      <c r="D147" s="34">
        <f>+'27.'!O147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4"/>
      <c r="B148" s="286" t="s">
        <v>58</v>
      </c>
      <c r="C148" s="287" t="s">
        <v>69</v>
      </c>
      <c r="D148" s="34">
        <f>+'27.'!O148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4"/>
      <c r="B149" s="286" t="s">
        <v>59</v>
      </c>
      <c r="C149" s="287" t="s">
        <v>69</v>
      </c>
      <c r="D149" s="34">
        <f>+'27.'!O149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4"/>
      <c r="B150" s="286" t="s">
        <v>60</v>
      </c>
      <c r="C150" s="287" t="s">
        <v>69</v>
      </c>
      <c r="D150" s="34">
        <f>+'27.'!O150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4"/>
      <c r="B151" s="286" t="s">
        <v>61</v>
      </c>
      <c r="C151" s="287" t="s">
        <v>69</v>
      </c>
      <c r="D151" s="34">
        <f>+'27.'!O151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4"/>
      <c r="B152" s="286" t="s">
        <v>62</v>
      </c>
      <c r="C152" s="287" t="s">
        <v>69</v>
      </c>
      <c r="D152" s="34">
        <f>+'27.'!O152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4"/>
      <c r="B153" s="286" t="s">
        <v>63</v>
      </c>
      <c r="C153" s="287" t="s">
        <v>105</v>
      </c>
      <c r="D153" s="34">
        <f>+'27.'!O153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4"/>
      <c r="B154" s="286" t="s">
        <v>64</v>
      </c>
      <c r="C154" s="287" t="s">
        <v>69</v>
      </c>
      <c r="D154" s="34">
        <f>+'27.'!O154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4"/>
      <c r="B155" s="286" t="s">
        <v>65</v>
      </c>
      <c r="C155" s="287" t="s">
        <v>69</v>
      </c>
      <c r="D155" s="34">
        <f>+'27.'!O155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4"/>
      <c r="B156" s="286" t="s">
        <v>107</v>
      </c>
      <c r="C156" s="287" t="s">
        <v>69</v>
      </c>
      <c r="D156" s="34">
        <f>+'27.'!O156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4"/>
      <c r="B157" s="286" t="s">
        <v>106</v>
      </c>
      <c r="C157" s="287" t="s">
        <v>69</v>
      </c>
      <c r="D157" s="34">
        <f>+'27.'!O157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4"/>
      <c r="B158" s="286" t="s">
        <v>104</v>
      </c>
      <c r="C158" s="287" t="s">
        <v>69</v>
      </c>
      <c r="D158" s="34">
        <f>+'27.'!O158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4"/>
      <c r="B159" s="286" t="s">
        <v>66</v>
      </c>
      <c r="C159" s="287" t="s">
        <v>69</v>
      </c>
      <c r="D159" s="34">
        <f>+'27.'!O159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4"/>
      <c r="B160" s="286" t="s">
        <v>67</v>
      </c>
      <c r="C160" s="287" t="s">
        <v>105</v>
      </c>
      <c r="D160" s="34">
        <f>+'27.'!O160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4"/>
      <c r="B161" s="286" t="s">
        <v>126</v>
      </c>
      <c r="C161" s="287" t="s">
        <v>69</v>
      </c>
      <c r="D161" s="34">
        <f>+'27.'!O161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4"/>
      <c r="B162" s="286" t="s">
        <v>127</v>
      </c>
      <c r="C162" s="287" t="s">
        <v>69</v>
      </c>
      <c r="D162" s="34">
        <f>+'27.'!O162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4"/>
      <c r="B163" s="286" t="s">
        <v>167</v>
      </c>
      <c r="C163" s="287"/>
      <c r="D163" s="34">
        <f>+'27.'!O163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4"/>
      <c r="B164" s="310" t="s">
        <v>168</v>
      </c>
      <c r="C164" s="287"/>
      <c r="D164" s="34">
        <f>+'27.'!O164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4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4"/>
      <c r="B166" s="289" t="s">
        <v>134</v>
      </c>
      <c r="C166" s="291" t="s">
        <v>105</v>
      </c>
      <c r="D166" s="34">
        <f>+'27.'!O166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4"/>
      <c r="B167" s="289" t="s">
        <v>135</v>
      </c>
      <c r="C167" s="291" t="s">
        <v>105</v>
      </c>
      <c r="D167" s="34">
        <f>+'27.'!O167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4"/>
      <c r="B168" s="256" t="s">
        <v>138</v>
      </c>
      <c r="C168" s="287" t="s">
        <v>69</v>
      </c>
      <c r="D168" s="34">
        <f>+'27.'!O168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4"/>
      <c r="B169" s="289" t="s">
        <v>136</v>
      </c>
      <c r="C169" s="291" t="s">
        <v>105</v>
      </c>
      <c r="D169" s="34">
        <f>+'27.'!O169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4"/>
      <c r="B170" s="289" t="s">
        <v>139</v>
      </c>
      <c r="C170" s="291" t="s">
        <v>105</v>
      </c>
      <c r="D170" s="34">
        <f>+'27.'!O170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4"/>
      <c r="B171" s="283"/>
      <c r="C171" s="287"/>
      <c r="D171" s="34">
        <f>+'27.'!O171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4"/>
      <c r="B172" s="283"/>
      <c r="C172" s="287"/>
      <c r="D172" s="34">
        <f>+'27.'!O172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4"/>
      <c r="B173" s="40"/>
      <c r="C173" s="41"/>
      <c r="D173" s="42">
        <f t="shared" ref="D173:O173" si="15">SUM(D6:D172)</f>
        <v>995181.28999999992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995181.28999999992</v>
      </c>
      <c r="P173" s="12"/>
    </row>
    <row r="174" spans="1:16">
      <c r="B174" s="43"/>
      <c r="C174" s="14"/>
      <c r="G174" s="12"/>
      <c r="H174" s="12"/>
      <c r="I174" s="12"/>
      <c r="J174" s="12"/>
      <c r="K174" s="45"/>
      <c r="L174" s="45"/>
      <c r="M174" s="45"/>
      <c r="N174" s="45"/>
      <c r="O174" s="12"/>
    </row>
    <row r="175" spans="1:16" hidden="1">
      <c r="B175" s="43"/>
      <c r="G175" s="12"/>
      <c r="H175" s="12"/>
      <c r="I175" s="12"/>
      <c r="K175" s="46"/>
      <c r="L175" s="46"/>
      <c r="M175" s="46"/>
    </row>
    <row r="176" spans="1:16" hidden="1">
      <c r="B176" s="43"/>
      <c r="G176" s="12"/>
      <c r="H176" s="12"/>
      <c r="I176" s="12"/>
      <c r="K176" s="46"/>
      <c r="L176" s="46"/>
      <c r="M176" s="46"/>
    </row>
    <row r="177" spans="2:18" hidden="1">
      <c r="B177" s="43"/>
      <c r="G177" s="12"/>
      <c r="H177" s="12"/>
      <c r="I177" s="12"/>
      <c r="K177" s="46"/>
      <c r="L177" s="46"/>
      <c r="M177" s="46"/>
    </row>
    <row r="178" spans="2:18" hidden="1">
      <c r="B178" s="43"/>
      <c r="K178" s="46"/>
      <c r="L178" s="46"/>
      <c r="M178" s="46"/>
    </row>
    <row r="179" spans="2:18" hidden="1">
      <c r="B179" s="43"/>
      <c r="D179" s="47"/>
      <c r="E179" s="47"/>
      <c r="F179" s="47"/>
      <c r="K179" s="46"/>
      <c r="L179" s="46"/>
      <c r="M179" s="46"/>
    </row>
    <row r="180" spans="2:18" hidden="1">
      <c r="B180" s="43"/>
      <c r="G180" s="48"/>
      <c r="H180" s="48"/>
      <c r="I180" s="48"/>
      <c r="K180" s="46"/>
      <c r="L180" s="46"/>
      <c r="M180" s="46"/>
    </row>
    <row r="181" spans="2:18" hidden="1">
      <c r="B181" s="43"/>
      <c r="K181" s="46"/>
      <c r="L181" s="46"/>
      <c r="M181" s="46"/>
    </row>
    <row r="182" spans="2:18" s="6" customFormat="1" hidden="1">
      <c r="B182" s="49"/>
      <c r="D182" s="50"/>
      <c r="E182" s="50"/>
      <c r="F182" s="50"/>
      <c r="K182" s="51"/>
      <c r="L182" s="51"/>
      <c r="M182" s="51"/>
      <c r="N182" s="51"/>
      <c r="P182" s="52"/>
      <c r="R182" s="14"/>
    </row>
    <row r="183" spans="2:18" s="6" customFormat="1" hidden="1">
      <c r="B183" s="49"/>
      <c r="D183" s="50"/>
      <c r="E183" s="50"/>
      <c r="F183" s="50"/>
      <c r="K183" s="51"/>
      <c r="L183" s="51"/>
      <c r="M183" s="51"/>
      <c r="N183" s="51"/>
      <c r="P183" s="52"/>
      <c r="R183" s="14"/>
    </row>
    <row r="184" spans="2:18" s="6" customFormat="1" hidden="1">
      <c r="B184" s="49"/>
      <c r="D184" s="50"/>
      <c r="E184" s="50"/>
      <c r="F184" s="50"/>
      <c r="K184" s="51"/>
      <c r="L184" s="51"/>
      <c r="M184" s="51"/>
      <c r="N184" s="51"/>
      <c r="P184" s="52"/>
      <c r="R184" s="14"/>
    </row>
    <row r="185" spans="2:18" s="6" customFormat="1" hidden="1">
      <c r="B185" s="49"/>
      <c r="D185" s="50"/>
      <c r="E185" s="50"/>
      <c r="F185" s="50"/>
      <c r="K185" s="51"/>
      <c r="L185" s="51"/>
      <c r="M185" s="51"/>
      <c r="N185" s="51"/>
      <c r="P185" s="52"/>
      <c r="R185" s="14"/>
    </row>
    <row r="186" spans="2:18" s="6" customFormat="1" hidden="1">
      <c r="B186" s="49"/>
      <c r="D186" s="53"/>
      <c r="E186" s="53"/>
      <c r="F186" s="53"/>
      <c r="K186" s="51"/>
      <c r="L186" s="51"/>
      <c r="M186" s="51"/>
      <c r="N186" s="51"/>
      <c r="P186" s="52"/>
      <c r="R186" s="14"/>
    </row>
    <row r="187" spans="2:18" s="6" customFormat="1" hidden="1">
      <c r="B187" s="49"/>
      <c r="D187" s="50"/>
      <c r="E187" s="50"/>
      <c r="F187" s="50"/>
      <c r="K187" s="51"/>
      <c r="L187" s="51"/>
      <c r="M187" s="51"/>
      <c r="N187" s="51"/>
      <c r="P187" s="52"/>
      <c r="R187" s="14"/>
    </row>
    <row r="188" spans="2:18" s="6" customFormat="1" hidden="1">
      <c r="B188" s="49"/>
      <c r="D188" s="50"/>
      <c r="E188" s="50"/>
      <c r="F188" s="50"/>
      <c r="K188" s="51"/>
      <c r="L188" s="51"/>
      <c r="M188" s="51"/>
      <c r="N188" s="51"/>
      <c r="P188" s="52"/>
      <c r="R188" s="14"/>
    </row>
    <row r="189" spans="2:18" s="6" customFormat="1" hidden="1">
      <c r="B189" s="49"/>
      <c r="D189" s="50"/>
      <c r="E189" s="50"/>
      <c r="F189" s="50"/>
      <c r="K189" s="51"/>
      <c r="L189" s="51"/>
      <c r="M189" s="51"/>
      <c r="N189" s="51"/>
      <c r="P189" s="52"/>
      <c r="R189" s="14"/>
    </row>
    <row r="190" spans="2:18" s="6" customFormat="1" hidden="1">
      <c r="B190" s="49"/>
      <c r="D190" s="50"/>
      <c r="E190" s="50"/>
      <c r="F190" s="50"/>
      <c r="K190" s="51"/>
      <c r="L190" s="51"/>
      <c r="M190" s="51"/>
      <c r="N190" s="51"/>
      <c r="P190" s="52"/>
      <c r="R190" s="14"/>
    </row>
    <row r="191" spans="2:18" hidden="1">
      <c r="B191" s="43"/>
    </row>
    <row r="192" spans="2:18" hidden="1">
      <c r="B192" s="43"/>
    </row>
    <row r="193" spans="2:6" hidden="1">
      <c r="B193" s="54"/>
      <c r="D193" s="47"/>
      <c r="E193" s="47"/>
      <c r="F193" s="47"/>
    </row>
    <row r="194" spans="2:6" hidden="1">
      <c r="B194" s="55"/>
    </row>
    <row r="195" spans="2:6" hidden="1">
      <c r="B195" s="54"/>
    </row>
    <row r="196" spans="2:6" hidden="1">
      <c r="B196" s="5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D94:D107 N94:O107 N123:O132 N109:O121 D109:D121 G109:G121 D123:D132 G123:G132 D173:O173 N134:O144 D134:D144 G134:G144 N146:O164 D146:D164 G146:G164 N166:O172 D166:D172 G166:G172 G94:G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>
  <sheetPr codeName="Hoja38"/>
  <dimension ref="A1:R196"/>
  <sheetViews>
    <sheetView showGridLines="0" showZeros="0" zoomScale="120" zoomScaleNormal="120" workbookViewId="0">
      <pane xSplit="3" ySplit="3" topLeftCell="D79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11" customWidth="1"/>
    <col min="2" max="2" width="25.7109375" style="11" customWidth="1"/>
    <col min="3" max="3" width="5.7109375" style="6" customWidth="1"/>
    <col min="4" max="4" width="9" style="44" customWidth="1"/>
    <col min="5" max="6" width="7.7109375" style="44" customWidth="1"/>
    <col min="7" max="7" width="8.7109375" style="11" customWidth="1"/>
    <col min="8" max="10" width="7.7109375" style="11" customWidth="1"/>
    <col min="11" max="13" width="7.7109375" style="51" customWidth="1"/>
    <col min="14" max="14" width="8.7109375" style="46" customWidth="1"/>
    <col min="15" max="15" width="12.7109375" style="11" customWidth="1"/>
    <col min="16" max="16" width="2.7109375" style="10" customWidth="1"/>
    <col min="17" max="17" width="6.140625" style="11" hidden="1" customWidth="1"/>
    <col min="18" max="18" width="0" style="12" hidden="1" customWidth="1"/>
    <col min="19" max="16384" width="11.42578125" style="11" hidden="1"/>
  </cols>
  <sheetData>
    <row r="1" spans="1:15" ht="12" thickBot="1">
      <c r="A1" s="4"/>
      <c r="B1" s="5"/>
      <c r="D1" s="7"/>
      <c r="E1" s="7"/>
      <c r="F1" s="7"/>
      <c r="G1" s="5"/>
      <c r="H1" s="5"/>
      <c r="I1" s="5"/>
      <c r="J1" s="4"/>
      <c r="K1" s="8"/>
      <c r="L1" s="8"/>
      <c r="M1" s="8"/>
      <c r="N1" s="9"/>
      <c r="O1" s="5"/>
    </row>
    <row r="2" spans="1:15" ht="13.5" customHeight="1" thickBot="1">
      <c r="A2" s="4"/>
      <c r="B2" s="13"/>
      <c r="C2" s="14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4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4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4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4"/>
      <c r="B6" s="243" t="s">
        <v>159</v>
      </c>
      <c r="C6" s="244" t="s">
        <v>8</v>
      </c>
      <c r="D6" s="34">
        <f>+'28.'!O6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4"/>
      <c r="B7" s="243" t="s">
        <v>147</v>
      </c>
      <c r="C7" s="244" t="s">
        <v>8</v>
      </c>
      <c r="D7" s="34">
        <f>+'28.'!O7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4"/>
      <c r="B8" s="243" t="s">
        <v>148</v>
      </c>
      <c r="C8" s="244" t="s">
        <v>8</v>
      </c>
      <c r="D8" s="34">
        <f>+'28.'!O8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4"/>
      <c r="B9" s="243"/>
      <c r="C9" s="244"/>
      <c r="D9" s="34">
        <f>+'28.'!O9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4"/>
      <c r="B10" s="243"/>
      <c r="C10" s="244"/>
      <c r="D10" s="34">
        <f>+'28.'!O10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4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4"/>
      <c r="B12" s="243" t="s">
        <v>140</v>
      </c>
      <c r="C12" s="244" t="s">
        <v>8</v>
      </c>
      <c r="D12" s="34">
        <f>+'28.'!O12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4"/>
      <c r="B13" s="243" t="s">
        <v>129</v>
      </c>
      <c r="C13" s="244" t="s">
        <v>8</v>
      </c>
      <c r="D13" s="34">
        <f>+'28.'!O13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4"/>
      <c r="B14" s="243" t="s">
        <v>161</v>
      </c>
      <c r="C14" s="244" t="s">
        <v>8</v>
      </c>
      <c r="D14" s="34">
        <f>+'28.'!O14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4"/>
      <c r="B15" s="243" t="s">
        <v>162</v>
      </c>
      <c r="C15" s="244" t="s">
        <v>8</v>
      </c>
      <c r="D15" s="34">
        <f>+'28.'!O15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4"/>
      <c r="B16" s="243"/>
      <c r="C16" s="277"/>
      <c r="D16" s="34">
        <f>+'28.'!O16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4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4"/>
      <c r="B18" s="243" t="s">
        <v>152</v>
      </c>
      <c r="C18" s="244" t="s">
        <v>8</v>
      </c>
      <c r="D18" s="34">
        <f>+'28.'!O18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4"/>
      <c r="B19" s="243" t="s">
        <v>144</v>
      </c>
      <c r="C19" s="244" t="s">
        <v>8</v>
      </c>
      <c r="D19" s="34">
        <f>+'28.'!O19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4"/>
      <c r="B20" s="243" t="s">
        <v>153</v>
      </c>
      <c r="C20" s="244" t="s">
        <v>8</v>
      </c>
      <c r="D20" s="34">
        <f>+'28.'!O20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4"/>
      <c r="B21" s="243" t="s">
        <v>169</v>
      </c>
      <c r="C21" s="244"/>
      <c r="D21" s="34">
        <f>+'28.'!O21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4"/>
      <c r="B22" s="243"/>
      <c r="C22" s="244"/>
      <c r="D22" s="34">
        <f>+'28.'!O22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4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4"/>
      <c r="B24" s="243" t="s">
        <v>68</v>
      </c>
      <c r="C24" s="244" t="s">
        <v>8</v>
      </c>
      <c r="D24" s="34">
        <f>+'28.'!O24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4"/>
      <c r="B25" s="243" t="s">
        <v>154</v>
      </c>
      <c r="C25" s="244" t="s">
        <v>8</v>
      </c>
      <c r="D25" s="34">
        <f>+'28.'!O25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4"/>
      <c r="B26" s="243" t="s">
        <v>149</v>
      </c>
      <c r="C26" s="244" t="s">
        <v>8</v>
      </c>
      <c r="D26" s="34">
        <f>+'28.'!O26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4"/>
      <c r="B27" s="243" t="s">
        <v>163</v>
      </c>
      <c r="C27" s="244" t="s">
        <v>8</v>
      </c>
      <c r="D27" s="34">
        <f>+'28.'!O27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4"/>
      <c r="B28" s="243" t="s">
        <v>156</v>
      </c>
      <c r="C28" s="244"/>
      <c r="D28" s="34">
        <f>+'28.'!O28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4"/>
      <c r="B29" s="243"/>
      <c r="C29" s="244"/>
      <c r="D29" s="34">
        <f>+'28.'!O29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4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4"/>
      <c r="B31" s="278" t="s">
        <v>23</v>
      </c>
      <c r="C31" s="244" t="s">
        <v>8</v>
      </c>
      <c r="D31" s="34">
        <f>+'28.'!O31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4"/>
      <c r="B32" s="278" t="s">
        <v>24</v>
      </c>
      <c r="C32" s="244" t="s">
        <v>8</v>
      </c>
      <c r="D32" s="34">
        <f>+'28.'!O32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4"/>
      <c r="B33" s="278"/>
      <c r="C33" s="244"/>
      <c r="D33" s="34">
        <f>+'28.'!O33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4"/>
      <c r="B34" s="278"/>
      <c r="C34" s="244"/>
      <c r="D34" s="34">
        <f>+'28.'!O34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4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4"/>
      <c r="B36" s="278" t="s">
        <v>26</v>
      </c>
      <c r="C36" s="244" t="s">
        <v>69</v>
      </c>
      <c r="D36" s="34">
        <f>+'28.'!O36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4"/>
      <c r="B37" s="278" t="s">
        <v>27</v>
      </c>
      <c r="C37" s="244" t="s">
        <v>69</v>
      </c>
      <c r="D37" s="34">
        <f>+'28.'!O37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4"/>
      <c r="B38" s="80" t="s">
        <v>150</v>
      </c>
      <c r="C38" s="279" t="s">
        <v>69</v>
      </c>
      <c r="D38" s="34">
        <f>+'28.'!O38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4"/>
      <c r="B39" s="278"/>
      <c r="C39" s="244"/>
      <c r="D39" s="34">
        <f>+'28.'!O39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4"/>
      <c r="B40" s="280"/>
      <c r="C40" s="244"/>
      <c r="D40" s="34">
        <f>+'28.'!O40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4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4"/>
      <c r="B42" s="278" t="s">
        <v>29</v>
      </c>
      <c r="C42" s="244" t="s">
        <v>69</v>
      </c>
      <c r="D42" s="34">
        <f>+'28.'!O42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4"/>
      <c r="B43" s="278" t="s">
        <v>30</v>
      </c>
      <c r="C43" s="244" t="s">
        <v>69</v>
      </c>
      <c r="D43" s="34">
        <f>+'28.'!O43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4"/>
      <c r="B44" s="278"/>
      <c r="C44" s="244"/>
      <c r="D44" s="34">
        <f>+'28.'!O44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4"/>
      <c r="B45" s="278"/>
      <c r="C45" s="244"/>
      <c r="D45" s="34">
        <f>+'28.'!O45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4"/>
      <c r="B46" s="280"/>
      <c r="C46" s="244"/>
      <c r="D46" s="34">
        <f>+'28.'!O46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4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4"/>
      <c r="B48" s="278" t="s">
        <v>70</v>
      </c>
      <c r="C48" s="244" t="s">
        <v>103</v>
      </c>
      <c r="D48" s="34">
        <f>+'28.'!O48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4"/>
      <c r="B49" s="278" t="s">
        <v>71</v>
      </c>
      <c r="C49" s="244" t="s">
        <v>69</v>
      </c>
      <c r="D49" s="34">
        <f>+'28.'!O49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4"/>
      <c r="B50" s="278" t="s">
        <v>72</v>
      </c>
      <c r="C50" s="244" t="s">
        <v>103</v>
      </c>
      <c r="D50" s="34">
        <f>+'28.'!O50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4"/>
      <c r="B51" s="278" t="s">
        <v>73</v>
      </c>
      <c r="C51" s="244" t="s">
        <v>8</v>
      </c>
      <c r="D51" s="34">
        <f>+'28.'!O51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4"/>
      <c r="B52" s="278" t="s">
        <v>74</v>
      </c>
      <c r="C52" s="244" t="s">
        <v>69</v>
      </c>
      <c r="D52" s="34">
        <f>+'28.'!O52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4"/>
      <c r="B53" s="278" t="s">
        <v>75</v>
      </c>
      <c r="C53" s="244" t="s">
        <v>69</v>
      </c>
      <c r="D53" s="34">
        <f>+'28.'!O53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4"/>
      <c r="B54" s="278" t="s">
        <v>76</v>
      </c>
      <c r="C54" s="244" t="s">
        <v>69</v>
      </c>
      <c r="D54" s="34">
        <f>+'28.'!O54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4"/>
      <c r="B55" s="278" t="s">
        <v>77</v>
      </c>
      <c r="C55" s="244" t="s">
        <v>69</v>
      </c>
      <c r="D55" s="34">
        <f>+'28.'!O55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4"/>
      <c r="B56" s="278" t="s">
        <v>78</v>
      </c>
      <c r="C56" s="244" t="s">
        <v>69</v>
      </c>
      <c r="D56" s="34">
        <f>+'28.'!O56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4"/>
      <c r="B57" s="278" t="s">
        <v>79</v>
      </c>
      <c r="C57" s="244" t="s">
        <v>69</v>
      </c>
      <c r="D57" s="34">
        <f>+'28.'!O57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4"/>
      <c r="B58" s="256" t="s">
        <v>137</v>
      </c>
      <c r="C58" s="244" t="s">
        <v>69</v>
      </c>
      <c r="D58" s="34">
        <f>+'28.'!O58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4"/>
      <c r="B59" s="278" t="s">
        <v>80</v>
      </c>
      <c r="C59" s="244" t="s">
        <v>69</v>
      </c>
      <c r="D59" s="34">
        <f>+'28.'!O59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4"/>
      <c r="B60" s="278" t="s">
        <v>111</v>
      </c>
      <c r="C60" s="244" t="s">
        <v>69</v>
      </c>
      <c r="D60" s="34">
        <f>+'28.'!O60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4"/>
      <c r="B61" s="256" t="s">
        <v>146</v>
      </c>
      <c r="C61" s="244" t="s">
        <v>69</v>
      </c>
      <c r="D61" s="34">
        <f>+'28.'!O61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4"/>
      <c r="B62" s="278" t="s">
        <v>110</v>
      </c>
      <c r="C62" s="244" t="s">
        <v>69</v>
      </c>
      <c r="D62" s="34">
        <f>+'28.'!O62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4"/>
      <c r="B63" s="278" t="s">
        <v>81</v>
      </c>
      <c r="C63" s="244" t="s">
        <v>103</v>
      </c>
      <c r="D63" s="34">
        <f>+'28.'!O63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4"/>
      <c r="B64" s="278" t="s">
        <v>82</v>
      </c>
      <c r="C64" s="244" t="s">
        <v>69</v>
      </c>
      <c r="D64" s="34">
        <f>+'28.'!O64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4"/>
      <c r="B65" s="278" t="s">
        <v>83</v>
      </c>
      <c r="C65" s="244" t="s">
        <v>69</v>
      </c>
      <c r="D65" s="34">
        <f>+'28.'!O65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4"/>
      <c r="B66" s="278" t="s">
        <v>109</v>
      </c>
      <c r="C66" s="244" t="s">
        <v>69</v>
      </c>
      <c r="D66" s="34">
        <f>+'28.'!O66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4"/>
      <c r="B67" s="278" t="s">
        <v>84</v>
      </c>
      <c r="C67" s="244" t="s">
        <v>69</v>
      </c>
      <c r="D67" s="34">
        <f>+'28.'!O67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4"/>
      <c r="B68" s="278" t="s">
        <v>125</v>
      </c>
      <c r="C68" s="244" t="s">
        <v>69</v>
      </c>
      <c r="D68" s="34">
        <f>+'28.'!O68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4"/>
      <c r="B69" s="278" t="s">
        <v>85</v>
      </c>
      <c r="C69" s="244" t="s">
        <v>69</v>
      </c>
      <c r="D69" s="34">
        <f>+'28.'!O69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4"/>
      <c r="B70" s="278" t="s">
        <v>86</v>
      </c>
      <c r="C70" s="244" t="s">
        <v>8</v>
      </c>
      <c r="D70" s="34">
        <f>+'28.'!O70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4"/>
      <c r="B71" s="278" t="s">
        <v>87</v>
      </c>
      <c r="C71" s="244" t="s">
        <v>103</v>
      </c>
      <c r="D71" s="34">
        <f>+'28.'!O71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4"/>
      <c r="B72" s="278" t="s">
        <v>88</v>
      </c>
      <c r="C72" s="244" t="s">
        <v>69</v>
      </c>
      <c r="D72" s="34">
        <f>+'28.'!O72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4"/>
      <c r="B73" s="259" t="s">
        <v>89</v>
      </c>
      <c r="C73" s="244" t="s">
        <v>69</v>
      </c>
      <c r="D73" s="34">
        <f>+'28.'!O73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4"/>
      <c r="B74" s="256" t="s">
        <v>90</v>
      </c>
      <c r="C74" s="244" t="s">
        <v>69</v>
      </c>
      <c r="D74" s="34">
        <f>+'28.'!O74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4"/>
      <c r="B75" s="259" t="s">
        <v>91</v>
      </c>
      <c r="C75" s="244" t="s">
        <v>103</v>
      </c>
      <c r="D75" s="34">
        <f>+'28.'!O75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4"/>
      <c r="B76" s="252" t="s">
        <v>157</v>
      </c>
      <c r="C76" s="244" t="s">
        <v>8</v>
      </c>
      <c r="D76" s="34">
        <f>+'28.'!O76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4"/>
      <c r="B77" s="278" t="s">
        <v>174</v>
      </c>
      <c r="C77" s="244" t="s">
        <v>175</v>
      </c>
      <c r="D77" s="34">
        <f>+'28.'!O77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4"/>
      <c r="B78" s="278" t="s">
        <v>176</v>
      </c>
      <c r="C78" s="244" t="s">
        <v>175</v>
      </c>
      <c r="D78" s="34">
        <f>+'28.'!O78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4"/>
      <c r="B79" s="278" t="s">
        <v>177</v>
      </c>
      <c r="C79" s="244" t="s">
        <v>175</v>
      </c>
      <c r="D79" s="34">
        <f>+'28.'!O79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4"/>
      <c r="B80" s="278" t="s">
        <v>178</v>
      </c>
      <c r="C80" s="244" t="s">
        <v>175</v>
      </c>
      <c r="D80" s="34">
        <f>+'28.'!O80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4"/>
      <c r="B81" s="259" t="s">
        <v>179</v>
      </c>
      <c r="C81" s="244" t="s">
        <v>175</v>
      </c>
      <c r="D81" s="34">
        <f>+'28.'!O81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4"/>
      <c r="B82" s="256" t="s">
        <v>180</v>
      </c>
      <c r="C82" s="244" t="s">
        <v>175</v>
      </c>
      <c r="D82" s="34">
        <f>+'28.'!O82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4"/>
      <c r="B83" s="256" t="s">
        <v>181</v>
      </c>
      <c r="C83" s="244" t="s">
        <v>175</v>
      </c>
      <c r="D83" s="34">
        <f>+'28.'!O83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11"/>
      <c r="R83" s="11"/>
    </row>
    <row r="84" spans="1:18" ht="12.75" customHeight="1">
      <c r="A84" s="4"/>
      <c r="B84" s="259" t="s">
        <v>184</v>
      </c>
      <c r="C84" s="244" t="s">
        <v>175</v>
      </c>
      <c r="D84" s="34">
        <f>+'28.'!O84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4"/>
      <c r="B85" s="252"/>
      <c r="C85" s="246"/>
      <c r="D85" s="34">
        <f>+'28.'!O85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4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4"/>
      <c r="B87" s="283" t="s">
        <v>92</v>
      </c>
      <c r="C87" s="244" t="s">
        <v>103</v>
      </c>
      <c r="D87" s="34">
        <f>+'28.'!O87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4"/>
      <c r="B88" s="283" t="s">
        <v>93</v>
      </c>
      <c r="C88" s="244" t="s">
        <v>103</v>
      </c>
      <c r="D88" s="34">
        <f>+'28.'!O88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4"/>
      <c r="B89" s="256" t="s">
        <v>94</v>
      </c>
      <c r="C89" s="244" t="s">
        <v>103</v>
      </c>
      <c r="D89" s="34">
        <f>+'28.'!O89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4"/>
      <c r="B90" s="256" t="s">
        <v>95</v>
      </c>
      <c r="C90" s="244" t="s">
        <v>103</v>
      </c>
      <c r="D90" s="34">
        <f>+'28.'!O90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4"/>
      <c r="B91" s="283"/>
      <c r="C91" s="244"/>
      <c r="D91" s="34">
        <f>+'28.'!O91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4"/>
      <c r="B92" s="283"/>
      <c r="C92" s="244"/>
      <c r="D92" s="34">
        <f>+'28.'!O92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4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4"/>
      <c r="B94" s="259" t="s">
        <v>128</v>
      </c>
      <c r="C94" s="244" t="s">
        <v>69</v>
      </c>
      <c r="D94" s="34">
        <f>+'28.'!O94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4"/>
      <c r="B95" s="283" t="s">
        <v>96</v>
      </c>
      <c r="C95" s="244" t="s">
        <v>69</v>
      </c>
      <c r="D95" s="34">
        <f>+'28.'!O95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4"/>
      <c r="B96" s="256" t="s">
        <v>97</v>
      </c>
      <c r="C96" s="244" t="s">
        <v>69</v>
      </c>
      <c r="D96" s="34">
        <f>+'28.'!O96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4"/>
      <c r="B97" s="259" t="s">
        <v>98</v>
      </c>
      <c r="C97" s="244" t="s">
        <v>69</v>
      </c>
      <c r="D97" s="34">
        <f>+'28.'!O97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4"/>
      <c r="B98" s="256" t="s">
        <v>99</v>
      </c>
      <c r="C98" s="244" t="s">
        <v>69</v>
      </c>
      <c r="D98" s="34">
        <f>+'28.'!O98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4"/>
      <c r="B99" s="256" t="s">
        <v>164</v>
      </c>
      <c r="C99" s="244" t="s">
        <v>69</v>
      </c>
      <c r="D99" s="34">
        <f>+'28.'!O99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4"/>
      <c r="B100" s="256" t="s">
        <v>101</v>
      </c>
      <c r="C100" s="244" t="s">
        <v>69</v>
      </c>
      <c r="D100" s="34">
        <f>+'28.'!O100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4"/>
      <c r="B101" s="284" t="s">
        <v>102</v>
      </c>
      <c r="C101" s="285" t="s">
        <v>69</v>
      </c>
      <c r="D101" s="34">
        <f>+'28.'!O101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4"/>
      <c r="B102" s="80" t="s">
        <v>158</v>
      </c>
      <c r="C102" s="285" t="s">
        <v>69</v>
      </c>
      <c r="D102" s="34">
        <f>+'28.'!O102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4"/>
      <c r="B103" s="259" t="s">
        <v>165</v>
      </c>
      <c r="C103" s="285" t="s">
        <v>69</v>
      </c>
      <c r="D103" s="34">
        <f>+'28.'!O103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4"/>
      <c r="B104" s="259" t="s">
        <v>182</v>
      </c>
      <c r="C104" s="285" t="s">
        <v>69</v>
      </c>
      <c r="D104" s="34">
        <f>+'28.'!O104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4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4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4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4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4"/>
      <c r="B109" s="286" t="s">
        <v>34</v>
      </c>
      <c r="C109" s="287" t="s">
        <v>105</v>
      </c>
      <c r="D109" s="34">
        <f>+'28.'!O109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4"/>
      <c r="B110" s="288" t="s">
        <v>141</v>
      </c>
      <c r="C110" s="287" t="s">
        <v>105</v>
      </c>
      <c r="D110" s="34">
        <f>+'28.'!O110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4"/>
      <c r="B111" s="288" t="s">
        <v>36</v>
      </c>
      <c r="C111" s="287" t="s">
        <v>105</v>
      </c>
      <c r="D111" s="34">
        <f>+'28.'!O111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4"/>
      <c r="B112" s="288" t="s">
        <v>37</v>
      </c>
      <c r="C112" s="287" t="s">
        <v>105</v>
      </c>
      <c r="D112" s="34">
        <f>+'28.'!O112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4"/>
      <c r="B113" s="288" t="s">
        <v>38</v>
      </c>
      <c r="C113" s="287" t="s">
        <v>105</v>
      </c>
      <c r="D113" s="34">
        <f>+'28.'!O113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4"/>
      <c r="B114" s="288" t="s">
        <v>39</v>
      </c>
      <c r="C114" s="287" t="s">
        <v>105</v>
      </c>
      <c r="D114" s="34">
        <f>+'28.'!O114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4"/>
      <c r="B115" s="288" t="s">
        <v>41</v>
      </c>
      <c r="C115" s="287" t="s">
        <v>105</v>
      </c>
      <c r="D115" s="34">
        <f>+'28.'!O115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4"/>
      <c r="B116" s="288" t="s">
        <v>42</v>
      </c>
      <c r="C116" s="287" t="s">
        <v>105</v>
      </c>
      <c r="D116" s="34">
        <f>+'28.'!O116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4"/>
      <c r="B117" s="288" t="s">
        <v>108</v>
      </c>
      <c r="C117" s="287" t="s">
        <v>105</v>
      </c>
      <c r="D117" s="34">
        <f>+'28.'!O117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4"/>
      <c r="B118" s="289" t="s">
        <v>130</v>
      </c>
      <c r="C118" s="287" t="s">
        <v>105</v>
      </c>
      <c r="D118" s="34">
        <f>+'28.'!O118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4"/>
      <c r="B119" s="288"/>
      <c r="C119" s="287"/>
      <c r="D119" s="34">
        <f>+'28.'!O119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4"/>
      <c r="B120" s="288"/>
      <c r="C120" s="287"/>
      <c r="D120" s="34">
        <f>+'28.'!O120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4"/>
      <c r="B121" s="289"/>
      <c r="C121" s="287"/>
      <c r="D121" s="34">
        <f>+'28.'!O121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4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4"/>
      <c r="B123" s="286" t="s">
        <v>43</v>
      </c>
      <c r="C123" s="287" t="s">
        <v>69</v>
      </c>
      <c r="D123" s="34">
        <f>+'28.'!O123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4"/>
      <c r="B124" s="286" t="s">
        <v>44</v>
      </c>
      <c r="C124" s="287" t="s">
        <v>69</v>
      </c>
      <c r="D124" s="34">
        <f>+'28.'!O124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4"/>
      <c r="B125" s="286" t="s">
        <v>45</v>
      </c>
      <c r="C125" s="287" t="s">
        <v>69</v>
      </c>
      <c r="D125" s="34">
        <f>+'28.'!O125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4"/>
      <c r="B126" s="286" t="s">
        <v>46</v>
      </c>
      <c r="C126" s="287" t="s">
        <v>69</v>
      </c>
      <c r="D126" s="34">
        <f>+'28.'!O126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4"/>
      <c r="B127" s="286" t="s">
        <v>47</v>
      </c>
      <c r="C127" s="287" t="s">
        <v>105</v>
      </c>
      <c r="D127" s="34">
        <f>+'28.'!O127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4"/>
      <c r="B128" s="286" t="s">
        <v>48</v>
      </c>
      <c r="C128" s="287" t="s">
        <v>105</v>
      </c>
      <c r="D128" s="34">
        <f>+'28.'!O128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4"/>
      <c r="B129" s="286" t="s">
        <v>49</v>
      </c>
      <c r="C129" s="287" t="s">
        <v>105</v>
      </c>
      <c r="D129" s="34">
        <f>+'28.'!O129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4"/>
      <c r="B130" s="286" t="s">
        <v>171</v>
      </c>
      <c r="C130" s="287" t="s">
        <v>105</v>
      </c>
      <c r="D130" s="34">
        <f>+'28.'!O130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4"/>
      <c r="B131" s="286" t="s">
        <v>172</v>
      </c>
      <c r="C131" s="287" t="s">
        <v>105</v>
      </c>
      <c r="D131" s="34">
        <f>+'28.'!O131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4"/>
      <c r="B132" s="286" t="s">
        <v>173</v>
      </c>
      <c r="C132" s="287" t="s">
        <v>105</v>
      </c>
      <c r="D132" s="34">
        <f>+'28.'!O132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4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4"/>
      <c r="B134" s="286" t="s">
        <v>50</v>
      </c>
      <c r="C134" s="287" t="s">
        <v>105</v>
      </c>
      <c r="D134" s="34">
        <f>+'28.'!O134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4"/>
      <c r="B135" s="286" t="s">
        <v>51</v>
      </c>
      <c r="C135" s="287" t="s">
        <v>105</v>
      </c>
      <c r="D135" s="34">
        <f>+'28.'!O135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4"/>
      <c r="B136" s="286" t="s">
        <v>52</v>
      </c>
      <c r="C136" s="287" t="s">
        <v>69</v>
      </c>
      <c r="D136" s="34">
        <f>+'28.'!O136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4"/>
      <c r="B137" s="286" t="s">
        <v>53</v>
      </c>
      <c r="C137" s="287" t="s">
        <v>69</v>
      </c>
      <c r="D137" s="34">
        <f>+'28.'!O137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4"/>
      <c r="B138" s="286" t="s">
        <v>131</v>
      </c>
      <c r="C138" s="287" t="s">
        <v>69</v>
      </c>
      <c r="D138" s="34">
        <f>+'28.'!O138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4"/>
      <c r="B139" s="286" t="s">
        <v>132</v>
      </c>
      <c r="C139" s="287" t="s">
        <v>69</v>
      </c>
      <c r="D139" s="34">
        <f>+'28.'!O139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4"/>
      <c r="B140" s="286" t="s">
        <v>133</v>
      </c>
      <c r="C140" s="287" t="s">
        <v>69</v>
      </c>
      <c r="D140" s="34">
        <f>+'28.'!O140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4"/>
      <c r="B141" s="286" t="s">
        <v>54</v>
      </c>
      <c r="C141" s="287" t="s">
        <v>105</v>
      </c>
      <c r="D141" s="34">
        <f>+'28.'!O141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4"/>
      <c r="B142" s="286" t="s">
        <v>55</v>
      </c>
      <c r="C142" s="287" t="s">
        <v>105</v>
      </c>
      <c r="D142" s="34">
        <f>+'28.'!O142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4"/>
      <c r="B143" s="292"/>
      <c r="C143" s="293"/>
      <c r="D143" s="34">
        <f>+'28.'!O143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4"/>
      <c r="B144" s="294"/>
      <c r="C144" s="295"/>
      <c r="D144" s="34">
        <f>+'28.'!O144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4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4"/>
      <c r="B146" s="286" t="s">
        <v>56</v>
      </c>
      <c r="C146" s="287" t="s">
        <v>69</v>
      </c>
      <c r="D146" s="34">
        <f>+'28.'!O146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4"/>
      <c r="B147" s="286" t="s">
        <v>57</v>
      </c>
      <c r="C147" s="287" t="s">
        <v>69</v>
      </c>
      <c r="D147" s="34">
        <f>+'28.'!O147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4"/>
      <c r="B148" s="286" t="s">
        <v>58</v>
      </c>
      <c r="C148" s="287" t="s">
        <v>69</v>
      </c>
      <c r="D148" s="34">
        <f>+'28.'!O148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4"/>
      <c r="B149" s="286" t="s">
        <v>59</v>
      </c>
      <c r="C149" s="287" t="s">
        <v>69</v>
      </c>
      <c r="D149" s="34">
        <f>+'28.'!O149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4"/>
      <c r="B150" s="286" t="s">
        <v>60</v>
      </c>
      <c r="C150" s="287" t="s">
        <v>69</v>
      </c>
      <c r="D150" s="34">
        <f>+'28.'!O150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4"/>
      <c r="B151" s="286" t="s">
        <v>61</v>
      </c>
      <c r="C151" s="287" t="s">
        <v>69</v>
      </c>
      <c r="D151" s="34">
        <f>+'28.'!O151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4"/>
      <c r="B152" s="286" t="s">
        <v>62</v>
      </c>
      <c r="C152" s="287" t="s">
        <v>69</v>
      </c>
      <c r="D152" s="34">
        <f>+'28.'!O152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4"/>
      <c r="B153" s="286" t="s">
        <v>63</v>
      </c>
      <c r="C153" s="287" t="s">
        <v>105</v>
      </c>
      <c r="D153" s="34">
        <f>+'28.'!O153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4"/>
      <c r="B154" s="286" t="s">
        <v>64</v>
      </c>
      <c r="C154" s="287" t="s">
        <v>69</v>
      </c>
      <c r="D154" s="34">
        <f>+'28.'!O154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4"/>
      <c r="B155" s="286" t="s">
        <v>65</v>
      </c>
      <c r="C155" s="287" t="s">
        <v>69</v>
      </c>
      <c r="D155" s="34">
        <f>+'28.'!O155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4"/>
      <c r="B156" s="286" t="s">
        <v>107</v>
      </c>
      <c r="C156" s="287" t="s">
        <v>69</v>
      </c>
      <c r="D156" s="34">
        <f>+'28.'!O156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4"/>
      <c r="B157" s="286" t="s">
        <v>106</v>
      </c>
      <c r="C157" s="287" t="s">
        <v>69</v>
      </c>
      <c r="D157" s="34">
        <f>+'28.'!O157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4"/>
      <c r="B158" s="286" t="s">
        <v>104</v>
      </c>
      <c r="C158" s="287" t="s">
        <v>69</v>
      </c>
      <c r="D158" s="34">
        <f>+'28.'!O158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4"/>
      <c r="B159" s="286" t="s">
        <v>66</v>
      </c>
      <c r="C159" s="287" t="s">
        <v>69</v>
      </c>
      <c r="D159" s="34">
        <f>+'28.'!O159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4"/>
      <c r="B160" s="286" t="s">
        <v>67</v>
      </c>
      <c r="C160" s="287" t="s">
        <v>105</v>
      </c>
      <c r="D160" s="34">
        <f>+'28.'!O160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4"/>
      <c r="B161" s="286" t="s">
        <v>126</v>
      </c>
      <c r="C161" s="287" t="s">
        <v>69</v>
      </c>
      <c r="D161" s="34">
        <f>+'28.'!O161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4"/>
      <c r="B162" s="286" t="s">
        <v>127</v>
      </c>
      <c r="C162" s="287" t="s">
        <v>69</v>
      </c>
      <c r="D162" s="34">
        <f>+'28.'!O162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4"/>
      <c r="B163" s="286"/>
      <c r="C163" s="287"/>
      <c r="D163" s="34">
        <f>+'28.'!O163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4"/>
      <c r="B164" s="74"/>
      <c r="C164" s="287"/>
      <c r="D164" s="34">
        <f>+'28.'!O164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4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4"/>
      <c r="B166" s="289" t="s">
        <v>134</v>
      </c>
      <c r="C166" s="291" t="s">
        <v>105</v>
      </c>
      <c r="D166" s="34">
        <f>+'28.'!O166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4"/>
      <c r="B167" s="289" t="s">
        <v>135</v>
      </c>
      <c r="C167" s="291" t="s">
        <v>105</v>
      </c>
      <c r="D167" s="34">
        <f>+'28.'!O167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4"/>
      <c r="B168" s="256" t="s">
        <v>138</v>
      </c>
      <c r="C168" s="287" t="s">
        <v>69</v>
      </c>
      <c r="D168" s="34">
        <f>+'28.'!O168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4"/>
      <c r="B169" s="289" t="s">
        <v>136</v>
      </c>
      <c r="C169" s="291" t="s">
        <v>105</v>
      </c>
      <c r="D169" s="34">
        <f>+'28.'!O169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4"/>
      <c r="B170" s="289" t="s">
        <v>139</v>
      </c>
      <c r="C170" s="291" t="s">
        <v>105</v>
      </c>
      <c r="D170" s="34">
        <f>+'28.'!O170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4"/>
      <c r="B171" s="303"/>
      <c r="C171" s="287"/>
      <c r="D171" s="34">
        <f>+'28.'!O171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4"/>
      <c r="B172" s="283"/>
      <c r="C172" s="287"/>
      <c r="D172" s="34">
        <f>+'28.'!O172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4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12"/>
    </row>
    <row r="174" spans="1:16">
      <c r="B174" s="43"/>
      <c r="C174" s="14"/>
      <c r="G174" s="12"/>
      <c r="H174" s="12"/>
      <c r="I174" s="12"/>
      <c r="J174" s="12"/>
      <c r="K174" s="45"/>
      <c r="L174" s="45"/>
      <c r="M174" s="45"/>
      <c r="N174" s="45"/>
      <c r="O174" s="12"/>
    </row>
    <row r="175" spans="1:16" hidden="1">
      <c r="B175" s="43"/>
      <c r="G175" s="12"/>
      <c r="H175" s="12"/>
      <c r="I175" s="12"/>
      <c r="K175" s="46"/>
      <c r="L175" s="46"/>
      <c r="M175" s="46"/>
    </row>
    <row r="176" spans="1:16" hidden="1">
      <c r="B176" s="43"/>
      <c r="G176" s="12"/>
      <c r="H176" s="12"/>
      <c r="I176" s="12"/>
      <c r="K176" s="46"/>
      <c r="L176" s="46"/>
      <c r="M176" s="46"/>
    </row>
    <row r="177" spans="2:18" hidden="1">
      <c r="B177" s="43"/>
      <c r="G177" s="12"/>
      <c r="H177" s="12"/>
      <c r="I177" s="12"/>
      <c r="K177" s="46"/>
      <c r="L177" s="46"/>
      <c r="M177" s="46"/>
    </row>
    <row r="178" spans="2:18" hidden="1">
      <c r="B178" s="43"/>
      <c r="K178" s="46"/>
      <c r="L178" s="46"/>
      <c r="M178" s="46"/>
    </row>
    <row r="179" spans="2:18" hidden="1">
      <c r="B179" s="43"/>
      <c r="D179" s="47"/>
      <c r="E179" s="47"/>
      <c r="F179" s="47"/>
      <c r="K179" s="46"/>
      <c r="L179" s="46"/>
      <c r="M179" s="46"/>
    </row>
    <row r="180" spans="2:18" hidden="1">
      <c r="B180" s="43"/>
      <c r="G180" s="48"/>
      <c r="H180" s="48"/>
      <c r="I180" s="48"/>
      <c r="K180" s="46"/>
      <c r="L180" s="46"/>
      <c r="M180" s="46"/>
    </row>
    <row r="181" spans="2:18" hidden="1">
      <c r="B181" s="43"/>
      <c r="K181" s="46"/>
      <c r="L181" s="46"/>
      <c r="M181" s="46"/>
    </row>
    <row r="182" spans="2:18" s="6" customFormat="1" hidden="1">
      <c r="B182" s="49"/>
      <c r="D182" s="50"/>
      <c r="E182" s="50"/>
      <c r="F182" s="50"/>
      <c r="K182" s="51"/>
      <c r="L182" s="51"/>
      <c r="M182" s="51"/>
      <c r="N182" s="51"/>
      <c r="P182" s="52"/>
      <c r="R182" s="14"/>
    </row>
    <row r="183" spans="2:18" s="6" customFormat="1" hidden="1">
      <c r="B183" s="49"/>
      <c r="D183" s="50"/>
      <c r="E183" s="50"/>
      <c r="F183" s="50"/>
      <c r="K183" s="51"/>
      <c r="L183" s="51"/>
      <c r="M183" s="51"/>
      <c r="N183" s="51"/>
      <c r="P183" s="52"/>
      <c r="R183" s="14"/>
    </row>
    <row r="184" spans="2:18" s="6" customFormat="1" hidden="1">
      <c r="B184" s="49"/>
      <c r="D184" s="50"/>
      <c r="E184" s="50"/>
      <c r="F184" s="50"/>
      <c r="K184" s="51"/>
      <c r="L184" s="51"/>
      <c r="M184" s="51"/>
      <c r="N184" s="51"/>
      <c r="P184" s="52"/>
      <c r="R184" s="14"/>
    </row>
    <row r="185" spans="2:18" s="6" customFormat="1" hidden="1">
      <c r="B185" s="49"/>
      <c r="D185" s="50"/>
      <c r="E185" s="50"/>
      <c r="F185" s="50"/>
      <c r="K185" s="51"/>
      <c r="L185" s="51"/>
      <c r="M185" s="51"/>
      <c r="N185" s="51"/>
      <c r="P185" s="52"/>
      <c r="R185" s="14"/>
    </row>
    <row r="186" spans="2:18" s="6" customFormat="1" hidden="1">
      <c r="B186" s="49"/>
      <c r="D186" s="53"/>
      <c r="E186" s="53"/>
      <c r="F186" s="53"/>
      <c r="K186" s="51"/>
      <c r="L186" s="51"/>
      <c r="M186" s="51"/>
      <c r="N186" s="51"/>
      <c r="P186" s="52"/>
      <c r="R186" s="14"/>
    </row>
    <row r="187" spans="2:18" s="6" customFormat="1" hidden="1">
      <c r="B187" s="49"/>
      <c r="D187" s="50"/>
      <c r="E187" s="50"/>
      <c r="F187" s="50"/>
      <c r="K187" s="51"/>
      <c r="L187" s="51"/>
      <c r="M187" s="51"/>
      <c r="N187" s="51"/>
      <c r="P187" s="52"/>
      <c r="R187" s="14"/>
    </row>
    <row r="188" spans="2:18" s="6" customFormat="1" hidden="1">
      <c r="B188" s="49"/>
      <c r="D188" s="50"/>
      <c r="E188" s="50"/>
      <c r="F188" s="50"/>
      <c r="K188" s="51"/>
      <c r="L188" s="51"/>
      <c r="M188" s="51"/>
      <c r="N188" s="51"/>
      <c r="P188" s="52"/>
      <c r="R188" s="14"/>
    </row>
    <row r="189" spans="2:18" s="6" customFormat="1" hidden="1">
      <c r="B189" s="49"/>
      <c r="D189" s="50"/>
      <c r="E189" s="50"/>
      <c r="F189" s="50"/>
      <c r="K189" s="51"/>
      <c r="L189" s="51"/>
      <c r="M189" s="51"/>
      <c r="N189" s="51"/>
      <c r="P189" s="52"/>
      <c r="R189" s="14"/>
    </row>
    <row r="190" spans="2:18" s="6" customFormat="1" hidden="1">
      <c r="B190" s="49"/>
      <c r="D190" s="50"/>
      <c r="E190" s="50"/>
      <c r="F190" s="50"/>
      <c r="K190" s="51"/>
      <c r="L190" s="51"/>
      <c r="M190" s="51"/>
      <c r="N190" s="51"/>
      <c r="P190" s="52"/>
      <c r="R190" s="14"/>
    </row>
    <row r="191" spans="2:18" hidden="1">
      <c r="B191" s="43"/>
    </row>
    <row r="192" spans="2:18" hidden="1">
      <c r="B192" s="43"/>
    </row>
    <row r="193" spans="2:6" hidden="1">
      <c r="B193" s="54"/>
      <c r="D193" s="47"/>
      <c r="E193" s="47"/>
      <c r="F193" s="47"/>
    </row>
    <row r="194" spans="2:6" hidden="1">
      <c r="B194" s="55"/>
    </row>
    <row r="195" spans="2:6" hidden="1">
      <c r="B195" s="54"/>
    </row>
    <row r="196" spans="2:6" hidden="1">
      <c r="B196" s="5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>
  <sheetPr codeName="Hoja39"/>
  <dimension ref="A1:R196"/>
  <sheetViews>
    <sheetView showGridLines="0" showZeros="0" zoomScale="120" zoomScaleNormal="120" workbookViewId="0">
      <pane xSplit="3" ySplit="3" topLeftCell="D100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+'29.'!O6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+'29.'!O7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+'29.'!O8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+'29.'!O9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+'29.'!O10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+'29.'!O12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+'29.'!O13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+'29.'!O14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+'29.'!O15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+'29.'!O16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+'29.'!O18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+'29.'!O19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+'29.'!O20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+'29.'!O21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+'29.'!O22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+'29.'!O24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+'29.'!O25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+'29.'!O26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+'29.'!O27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+'29.'!O28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+'29.'!O29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+'29.'!O31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+'29.'!O32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+'29.'!O33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+'29.'!O34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+'29.'!O36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+'29.'!O37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+'29.'!O38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+'29.'!O39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+'29.'!O40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+'29.'!O42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+'29.'!O43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+'29.'!O44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+'29.'!O45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+'29.'!O46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+'29.'!O48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+'29.'!O49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+'29.'!O50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+'29.'!O51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+'29.'!O52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+'29.'!O53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+'29.'!O54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+'29.'!O55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+'29.'!O56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+'29.'!O57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+'29.'!O58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+'29.'!O59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+'29.'!O60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+'29.'!O61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+'29.'!O62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+'29.'!O63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+'29.'!O64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+'29.'!O65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+'29.'!O66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+'29.'!O67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+'29.'!O68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+'29.'!O69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+'29.'!O70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+'29.'!O71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+'29.'!O72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+'29.'!O73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+'29.'!O74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+'29.'!O75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+'29.'!O76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+'29.'!O77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+'29.'!O78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+'29.'!O79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+'29.'!O80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+'29.'!O81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+'29.'!O82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+'29.'!O83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+'29.'!O84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+'29.'!O85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+'29.'!O87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+'29.'!O88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+'29.'!O89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+'29.'!O90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+'29.'!O91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+'29.'!O92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+'29.'!O94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+'29.'!O95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+'29.'!O96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+'29.'!O97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+'29.'!O98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+'29.'!O99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+'29.'!O100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+'29.'!O101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+'29.'!O102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+'29.'!O103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+'29.'!O104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+'29.'!O109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+'29.'!O110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+'29.'!O111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+'29.'!O112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+'29.'!O113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+'29.'!O114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+'29.'!O115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+'29.'!O116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+'29.'!O117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+'29.'!O118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+'29.'!O119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+'29.'!O120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+'29.'!O121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+'29.'!O123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+'29.'!O124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+'29.'!O125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+'29.'!O126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+'29.'!O127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+'29.'!O128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+'29.'!O129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+'29.'!O130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+'29.'!O131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+'29.'!O132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+'29.'!O134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+'29.'!O135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+'29.'!O136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+'29.'!O137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+'29.'!O138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+'29.'!O139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+'29.'!O140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+'29.'!O141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+'29.'!O142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+'29.'!O143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+'29.'!O144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+'29.'!O146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+'29.'!O147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+'29.'!O148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+'29.'!O149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+'29.'!O150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+'29.'!O151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+'29.'!O152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+'29.'!O153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+'29.'!O154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+'29.'!O155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+'29.'!O156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+'29.'!O157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+'29.'!O158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+'29.'!O159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+'29.'!O160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+'29.'!O161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+'29.'!O162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+'29.'!O163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+'29.'!O164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+'29.'!O166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+'29.'!O167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+'29.'!O168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+'29.'!O169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+'29.'!O170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+'29.'!O171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+'29.'!O172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>
  <sheetPr codeName="Hoja40"/>
  <dimension ref="A1:AC196"/>
  <sheetViews>
    <sheetView showGridLines="0" showZeros="0" zoomScale="120" zoomScaleNormal="120" workbookViewId="0">
      <pane xSplit="3" ySplit="3" topLeftCell="D4" activePane="bottomRight" state="frozen"/>
      <selection activeCell="B106" sqref="B106"/>
      <selection pane="topRight" activeCell="B106" sqref="B106"/>
      <selection pane="bottomLeft" activeCell="B106" sqref="B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10" style="104" bestFit="1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0.7109375" style="101" customWidth="1"/>
    <col min="16" max="16" width="2.7109375" style="79" customWidth="1"/>
    <col min="17" max="17" width="7.5703125" style="106" customWidth="1"/>
    <col min="18" max="18" width="7.5703125" style="118" customWidth="1"/>
    <col min="19" max="19" width="7.5703125" style="106" customWidth="1"/>
    <col min="20" max="20" width="7.5703125" style="118" customWidth="1"/>
    <col min="21" max="21" width="7.5703125" style="106" customWidth="1"/>
    <col min="22" max="22" width="7.5703125" style="118" customWidth="1"/>
    <col min="23" max="23" width="7.5703125" style="111" customWidth="1"/>
    <col min="24" max="24" width="7.5703125" style="119" customWidth="1"/>
    <col min="25" max="25" width="7.5703125" style="111" customWidth="1"/>
    <col min="26" max="26" width="7.5703125" style="119" customWidth="1"/>
    <col min="27" max="27" width="7.5703125" style="111" customWidth="1"/>
    <col min="28" max="28" width="9" style="119" customWidth="1"/>
    <col min="29" max="29" width="2.7109375" style="80" customWidth="1"/>
    <col min="30" max="16384" width="11.42578125" style="80" hidden="1"/>
  </cols>
  <sheetData>
    <row r="1" spans="1:28" ht="12" thickBot="1">
      <c r="A1" s="116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117"/>
    </row>
    <row r="2" spans="1:28" ht="13.5" customHeight="1" thickBot="1">
      <c r="A2" s="116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20" t="s">
        <v>19</v>
      </c>
      <c r="P2" s="300"/>
      <c r="Q2" s="120"/>
      <c r="R2" s="121"/>
      <c r="S2" s="120"/>
      <c r="T2" s="121"/>
      <c r="U2" s="120"/>
      <c r="V2" s="121"/>
      <c r="W2" s="120"/>
      <c r="X2" s="121"/>
      <c r="Y2" s="120"/>
      <c r="Z2" s="121"/>
      <c r="AA2" s="120"/>
      <c r="AB2" s="121"/>
    </row>
    <row r="3" spans="1:28" ht="30" customHeight="1" thickBot="1">
      <c r="A3" s="116"/>
      <c r="B3" s="296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21"/>
      <c r="P3" s="300"/>
      <c r="Q3" s="229" t="s">
        <v>112</v>
      </c>
      <c r="R3" s="230" t="s">
        <v>113</v>
      </c>
      <c r="S3" s="229" t="s">
        <v>114</v>
      </c>
      <c r="T3" s="230" t="s">
        <v>115</v>
      </c>
      <c r="U3" s="229" t="s">
        <v>116</v>
      </c>
      <c r="V3" s="230" t="s">
        <v>117</v>
      </c>
      <c r="W3" s="229" t="s">
        <v>118</v>
      </c>
      <c r="X3" s="230" t="s">
        <v>119</v>
      </c>
      <c r="Y3" s="229" t="s">
        <v>120</v>
      </c>
      <c r="Z3" s="230" t="s">
        <v>121</v>
      </c>
      <c r="AA3" s="229" t="s">
        <v>122</v>
      </c>
      <c r="AB3" s="230" t="s">
        <v>123</v>
      </c>
    </row>
    <row r="4" spans="1:28" ht="12.75" customHeight="1">
      <c r="A4" s="116"/>
      <c r="B4" s="297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28" t="s">
        <v>1</v>
      </c>
      <c r="P4" s="300"/>
      <c r="Q4" s="231" t="s">
        <v>124</v>
      </c>
      <c r="R4" s="232" t="s">
        <v>124</v>
      </c>
      <c r="S4" s="231" t="s">
        <v>124</v>
      </c>
      <c r="T4" s="232" t="s">
        <v>124</v>
      </c>
      <c r="U4" s="231" t="s">
        <v>124</v>
      </c>
      <c r="V4" s="232" t="s">
        <v>124</v>
      </c>
      <c r="W4" s="231" t="s">
        <v>124</v>
      </c>
      <c r="X4" s="232" t="s">
        <v>124</v>
      </c>
      <c r="Y4" s="231" t="s">
        <v>124</v>
      </c>
      <c r="Z4" s="232" t="s">
        <v>124</v>
      </c>
      <c r="AA4" s="231" t="s">
        <v>124</v>
      </c>
      <c r="AB4" s="232" t="s">
        <v>124</v>
      </c>
    </row>
    <row r="5" spans="1:28" ht="12.75" customHeight="1">
      <c r="A5" s="116"/>
      <c r="B5" s="298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60"/>
      <c r="P5" s="300"/>
      <c r="Q5" s="233"/>
      <c r="R5" s="61"/>
      <c r="S5" s="233"/>
      <c r="T5" s="61"/>
      <c r="U5" s="234"/>
      <c r="V5" s="62"/>
      <c r="W5" s="234"/>
      <c r="X5" s="62"/>
      <c r="Y5" s="234"/>
      <c r="Z5" s="62"/>
      <c r="AA5" s="234"/>
      <c r="AB5" s="62"/>
    </row>
    <row r="6" spans="1:28" ht="12.75" customHeight="1">
      <c r="A6" s="116"/>
      <c r="B6" s="243" t="s">
        <v>159</v>
      </c>
      <c r="C6" s="244" t="s">
        <v>8</v>
      </c>
      <c r="D6" s="34">
        <f>+'28'!D6</f>
        <v>210</v>
      </c>
      <c r="E6" s="63">
        <f>+'28'!E6+'29'!E6+'30'!E6+'27.'!E6+'28.'!E6+'29.'!E6+D....!E6</f>
        <v>0</v>
      </c>
      <c r="F6" s="63">
        <f>+'28'!F6+'29'!F6+'30'!F6+'27.'!F6+'28.'!F6+'29.'!F6+D....!F6</f>
        <v>0</v>
      </c>
      <c r="G6" s="56">
        <f>+'28'!G6+'29'!G6+'30'!G6+'27.'!G6+'28.'!G6+'29.'!G6+D....!G6</f>
        <v>0</v>
      </c>
      <c r="H6" s="57">
        <f>+'28'!H6+'29'!H6+'30'!H6+'27.'!H6+'28.'!H6+'29.'!H6+D....!H6</f>
        <v>0</v>
      </c>
      <c r="I6" s="57">
        <f>+'28'!I6+'29'!I6+'30'!I6+'27.'!I6+'28.'!I6+'29.'!I6+D....!I6</f>
        <v>0</v>
      </c>
      <c r="J6" s="57">
        <f>+'28'!J6+'29'!J6+'30'!J6+'27.'!J6+'28.'!J6+'29.'!J6+D....!J6</f>
        <v>0</v>
      </c>
      <c r="K6" s="57">
        <f>+'28'!K6+'29'!K6+'30'!K6+'27.'!K6+'28.'!K6+'29.'!K6+D....!K6</f>
        <v>0</v>
      </c>
      <c r="L6" s="57">
        <f>+'28'!L6+'29'!L6+'30'!L6+'27.'!L6+'28.'!L6+'29.'!L6+D....!L6</f>
        <v>0</v>
      </c>
      <c r="M6" s="57">
        <f>+'28'!M6+'29'!M6+'30'!M6+'27.'!M6+'28.'!M6+'29.'!M6+D....!M6</f>
        <v>0</v>
      </c>
      <c r="N6" s="58">
        <f>SUM(H6:M6)</f>
        <v>0</v>
      </c>
      <c r="O6" s="64">
        <f>+D6+G6-N6</f>
        <v>210</v>
      </c>
      <c r="P6" s="300"/>
      <c r="Q6" s="3"/>
      <c r="R6" s="65">
        <f>+H6-Q6</f>
        <v>0</v>
      </c>
      <c r="S6" s="3"/>
      <c r="T6" s="65">
        <f>+I6-S6</f>
        <v>0</v>
      </c>
      <c r="U6" s="3"/>
      <c r="V6" s="65">
        <f>+J6-U6</f>
        <v>0</v>
      </c>
      <c r="W6" s="3"/>
      <c r="X6" s="65">
        <f>+K6-W6</f>
        <v>0</v>
      </c>
      <c r="Y6" s="3"/>
      <c r="Z6" s="65">
        <f>+L6-Y6</f>
        <v>0</v>
      </c>
      <c r="AA6" s="3"/>
      <c r="AB6" s="65">
        <f>+M6-AA6</f>
        <v>0</v>
      </c>
    </row>
    <row r="7" spans="1:28" ht="12.75" customHeight="1">
      <c r="A7" s="116"/>
      <c r="B7" s="243" t="s">
        <v>147</v>
      </c>
      <c r="C7" s="244" t="s">
        <v>8</v>
      </c>
      <c r="D7" s="34">
        <f>+'28'!D7</f>
        <v>0</v>
      </c>
      <c r="E7" s="63">
        <f>+'28'!E7+'29'!E7+'30'!E7+'27.'!E7+'28.'!E7+'29.'!E7+D....!E7</f>
        <v>0</v>
      </c>
      <c r="F7" s="63">
        <f>+'28'!F7+'29'!F7+'30'!F7+'27.'!F7+'28.'!F7+'29.'!F7+D....!F7</f>
        <v>0</v>
      </c>
      <c r="G7" s="56">
        <f>+'28'!G7+'29'!G7+'30'!G7+'27.'!G7+'28.'!G7+'29.'!G7+D....!G7</f>
        <v>0</v>
      </c>
      <c r="H7" s="57">
        <f>+'28'!H7+'29'!H7+'30'!H7+'27.'!H7+'28.'!H7+'29.'!H7+D....!H7</f>
        <v>0</v>
      </c>
      <c r="I7" s="57">
        <f>+'28'!I7+'29'!I7+'30'!I7+'27.'!I7+'28.'!I7+'29.'!I7+D....!I7</f>
        <v>0</v>
      </c>
      <c r="J7" s="57">
        <f>+'28'!J7+'29'!J7+'30'!J7+'27.'!J7+'28.'!J7+'29.'!J7+D....!J7</f>
        <v>0</v>
      </c>
      <c r="K7" s="57">
        <f>+'28'!K7+'29'!K7+'30'!K7+'27.'!K7+'28.'!K7+'29.'!K7+D....!K7</f>
        <v>0</v>
      </c>
      <c r="L7" s="57">
        <f>+'28'!L7+'29'!L7+'30'!L7+'27.'!L7+'28.'!L7+'29.'!L7+D....!L7</f>
        <v>0</v>
      </c>
      <c r="M7" s="57">
        <f>+'28'!M7+'29'!M7+'30'!M7+'27.'!M7+'28.'!M7+'29.'!M7+D....!M7</f>
        <v>0</v>
      </c>
      <c r="N7" s="58">
        <f t="shared" ref="N7:N70" si="0">SUM(H7:M7)</f>
        <v>0</v>
      </c>
      <c r="O7" s="64">
        <f t="shared" ref="O7:O70" si="1">+D7+G7-N7</f>
        <v>0</v>
      </c>
      <c r="P7" s="300"/>
      <c r="Q7" s="3"/>
      <c r="R7" s="65">
        <f t="shared" ref="R7:R70" si="2">+H7-Q7</f>
        <v>0</v>
      </c>
      <c r="S7" s="3"/>
      <c r="T7" s="65">
        <f t="shared" ref="T7:T70" si="3">+I7-S7</f>
        <v>0</v>
      </c>
      <c r="U7" s="3"/>
      <c r="V7" s="65">
        <f t="shared" ref="V7:V70" si="4">+J7-U7</f>
        <v>0</v>
      </c>
      <c r="W7" s="3"/>
      <c r="X7" s="65">
        <f t="shared" ref="X7:X70" si="5">+K7-W7</f>
        <v>0</v>
      </c>
      <c r="Y7" s="3"/>
      <c r="Z7" s="65">
        <f t="shared" ref="Z7:Z70" si="6">+L7-Y7</f>
        <v>0</v>
      </c>
      <c r="AA7" s="3"/>
      <c r="AB7" s="65">
        <f t="shared" ref="AB7:AB70" si="7">+M7-AA7</f>
        <v>0</v>
      </c>
    </row>
    <row r="8" spans="1:28" ht="12.75" customHeight="1">
      <c r="A8" s="116"/>
      <c r="B8" s="243" t="s">
        <v>148</v>
      </c>
      <c r="C8" s="244" t="s">
        <v>8</v>
      </c>
      <c r="D8" s="34">
        <f>+'28'!D8</f>
        <v>0</v>
      </c>
      <c r="E8" s="63">
        <f>+'28'!E8+'29'!E8+'30'!E8+'27.'!E8+'28.'!E8+'29.'!E8+D....!E8</f>
        <v>0</v>
      </c>
      <c r="F8" s="63">
        <f>+'28'!F8+'29'!F8+'30'!F8+'27.'!F8+'28.'!F8+'29.'!F8+D....!F8</f>
        <v>0</v>
      </c>
      <c r="G8" s="56">
        <f>+'28'!G8+'29'!G8+'30'!G8+'27.'!G8+'28.'!G8+'29.'!G8+D....!G8</f>
        <v>0</v>
      </c>
      <c r="H8" s="57">
        <f>+'28'!H8+'29'!H8+'30'!H8+'27.'!H8+'28.'!H8+'29.'!H8+D....!H8</f>
        <v>0</v>
      </c>
      <c r="I8" s="57">
        <f>+'28'!I8+'29'!I8+'30'!I8+'27.'!I8+'28.'!I8+'29.'!I8+D....!I8</f>
        <v>0</v>
      </c>
      <c r="J8" s="57">
        <f>+'28'!J8+'29'!J8+'30'!J8+'27.'!J8+'28.'!J8+'29.'!J8+D....!J8</f>
        <v>0</v>
      </c>
      <c r="K8" s="57">
        <f>+'28'!K8+'29'!K8+'30'!K8+'27.'!K8+'28.'!K8+'29.'!K8+D....!K8</f>
        <v>0</v>
      </c>
      <c r="L8" s="57">
        <f>+'28'!L8+'29'!L8+'30'!L8+'27.'!L8+'28.'!L8+'29.'!L8+D....!L8</f>
        <v>0</v>
      </c>
      <c r="M8" s="57">
        <f>+'28'!M8+'29'!M8+'30'!M8+'27.'!M8+'28.'!M8+'29.'!M8+D....!M8</f>
        <v>0</v>
      </c>
      <c r="N8" s="58">
        <f t="shared" si="0"/>
        <v>0</v>
      </c>
      <c r="O8" s="64">
        <f t="shared" si="1"/>
        <v>0</v>
      </c>
      <c r="P8" s="300"/>
      <c r="Q8" s="3"/>
      <c r="R8" s="65">
        <f t="shared" si="2"/>
        <v>0</v>
      </c>
      <c r="S8" s="3"/>
      <c r="T8" s="65">
        <f t="shared" si="3"/>
        <v>0</v>
      </c>
      <c r="U8" s="3"/>
      <c r="V8" s="65">
        <f t="shared" si="4"/>
        <v>0</v>
      </c>
      <c r="W8" s="3"/>
      <c r="X8" s="65">
        <f t="shared" si="5"/>
        <v>0</v>
      </c>
      <c r="Y8" s="3"/>
      <c r="Z8" s="65">
        <f t="shared" si="6"/>
        <v>0</v>
      </c>
      <c r="AA8" s="3"/>
      <c r="AB8" s="65">
        <f t="shared" si="7"/>
        <v>0</v>
      </c>
    </row>
    <row r="9" spans="1:28" ht="12.75" customHeight="1">
      <c r="A9" s="116"/>
      <c r="B9" s="243" t="s">
        <v>166</v>
      </c>
      <c r="C9" s="244" t="s">
        <v>8</v>
      </c>
      <c r="D9" s="34">
        <f>+'28'!D9</f>
        <v>0</v>
      </c>
      <c r="E9" s="63">
        <f>+'28'!E9+'29'!E9+'30'!E9+'27.'!E9+'28.'!E9+'29.'!E9+D....!E9</f>
        <v>0</v>
      </c>
      <c r="F9" s="63">
        <f>+'28'!F9+'29'!F9+'30'!F9+'27.'!F9+'28.'!F9+'29.'!F9+D....!F9</f>
        <v>0</v>
      </c>
      <c r="G9" s="56">
        <f>+'28'!G9+'29'!G9+'30'!G9+'27.'!G9+'28.'!G9+'29.'!G9+D....!G9</f>
        <v>0</v>
      </c>
      <c r="H9" s="57">
        <f>+'28'!H9+'29'!H9+'30'!H9+'27.'!H9+'28.'!H9+'29.'!H9+D....!H9</f>
        <v>0</v>
      </c>
      <c r="I9" s="57">
        <f>+'28'!I9+'29'!I9+'30'!I9+'27.'!I9+'28.'!I9+'29.'!I9+D....!I9</f>
        <v>0</v>
      </c>
      <c r="J9" s="57">
        <f>+'28'!J9+'29'!J9+'30'!J9+'27.'!J9+'28.'!J9+'29.'!J9+D....!J9</f>
        <v>0</v>
      </c>
      <c r="K9" s="57">
        <f>+'28'!K9+'29'!K9+'30'!K9+'27.'!K9+'28.'!K9+'29.'!K9+D....!K9</f>
        <v>0</v>
      </c>
      <c r="L9" s="57">
        <f>+'28'!L9+'29'!L9+'30'!L9+'27.'!L9+'28.'!L9+'29.'!L9+D....!L9</f>
        <v>0</v>
      </c>
      <c r="M9" s="57">
        <f>+'28'!M9+'29'!M9+'30'!M9+'27.'!M9+'28.'!M9+'29.'!M9+D....!M9</f>
        <v>0</v>
      </c>
      <c r="N9" s="58">
        <f t="shared" si="0"/>
        <v>0</v>
      </c>
      <c r="O9" s="64">
        <f t="shared" si="1"/>
        <v>0</v>
      </c>
      <c r="P9" s="300"/>
      <c r="Q9" s="3"/>
      <c r="R9" s="65">
        <f t="shared" si="2"/>
        <v>0</v>
      </c>
      <c r="S9" s="3"/>
      <c r="T9" s="65">
        <f t="shared" si="3"/>
        <v>0</v>
      </c>
      <c r="U9" s="3"/>
      <c r="V9" s="65">
        <f t="shared" si="4"/>
        <v>0</v>
      </c>
      <c r="W9" s="3"/>
      <c r="X9" s="65">
        <f t="shared" si="5"/>
        <v>0</v>
      </c>
      <c r="Y9" s="3"/>
      <c r="Z9" s="65">
        <f t="shared" si="6"/>
        <v>0</v>
      </c>
      <c r="AA9" s="3"/>
      <c r="AB9" s="65">
        <f t="shared" si="7"/>
        <v>0</v>
      </c>
    </row>
    <row r="10" spans="1:28" ht="12.75" customHeight="1">
      <c r="A10" s="116"/>
      <c r="B10" s="243"/>
      <c r="C10" s="244"/>
      <c r="D10" s="34">
        <f>+'28'!D10</f>
        <v>0</v>
      </c>
      <c r="E10" s="63">
        <f>+'28'!E10+'29'!E10+'30'!E10+'27.'!E10+'28.'!E10+'29.'!E10+D....!E10</f>
        <v>0</v>
      </c>
      <c r="F10" s="63">
        <f>+'28'!F10+'29'!F10+'30'!F10+'27.'!F10+'28.'!F10+'29.'!F10+D....!F10</f>
        <v>0</v>
      </c>
      <c r="G10" s="56">
        <f>+'28'!G10+'29'!G10+'30'!G10+'27.'!G10+'28.'!G10+'29.'!G10+D....!G10</f>
        <v>0</v>
      </c>
      <c r="H10" s="57">
        <f>+'28'!H10+'29'!H10+'30'!H10+'27.'!H10+'28.'!H10+'29.'!H10+D....!H10</f>
        <v>0</v>
      </c>
      <c r="I10" s="57">
        <f>+'28'!I10+'29'!I10+'30'!I10+'27.'!I10+'28.'!I10+'29.'!I10+D....!I10</f>
        <v>0</v>
      </c>
      <c r="J10" s="57">
        <f>+'28'!J10+'29'!J10+'30'!J10+'27.'!J10+'28.'!J10+'29.'!J10+D....!J10</f>
        <v>0</v>
      </c>
      <c r="K10" s="57">
        <f>+'28'!K10+'29'!K10+'30'!K10+'27.'!K10+'28.'!K10+'29.'!K10+D....!K10</f>
        <v>0</v>
      </c>
      <c r="L10" s="57">
        <f>+'28'!L10+'29'!L10+'30'!L10+'27.'!L10+'28.'!L10+'29.'!L10+D....!L10</f>
        <v>0</v>
      </c>
      <c r="M10" s="57">
        <f>+'28'!M10+'29'!M10+'30'!M10+'27.'!M10+'28.'!M10+'29.'!M10+D....!M10</f>
        <v>0</v>
      </c>
      <c r="N10" s="58">
        <f t="shared" si="0"/>
        <v>0</v>
      </c>
      <c r="O10" s="64">
        <f t="shared" si="1"/>
        <v>0</v>
      </c>
      <c r="P10" s="300"/>
      <c r="Q10" s="3"/>
      <c r="R10" s="65">
        <f t="shared" si="2"/>
        <v>0</v>
      </c>
      <c r="S10" s="3"/>
      <c r="T10" s="65">
        <f t="shared" si="3"/>
        <v>0</v>
      </c>
      <c r="U10" s="3"/>
      <c r="V10" s="65">
        <f t="shared" si="4"/>
        <v>0</v>
      </c>
      <c r="W10" s="3"/>
      <c r="X10" s="65">
        <f t="shared" si="5"/>
        <v>0</v>
      </c>
      <c r="Y10" s="3"/>
      <c r="Z10" s="65">
        <f t="shared" si="6"/>
        <v>0</v>
      </c>
      <c r="AA10" s="3"/>
      <c r="AB10" s="65">
        <f t="shared" si="7"/>
        <v>0</v>
      </c>
    </row>
    <row r="11" spans="1:28" ht="12.75" customHeight="1">
      <c r="A11" s="116"/>
      <c r="B11" s="274" t="s">
        <v>142</v>
      </c>
      <c r="C11" s="276"/>
      <c r="D11" s="29"/>
      <c r="E11" s="29"/>
      <c r="F11" s="29"/>
      <c r="G11" s="29"/>
      <c r="H11" s="30"/>
      <c r="I11" s="30"/>
      <c r="J11" s="31"/>
      <c r="K11" s="32"/>
      <c r="L11" s="32"/>
      <c r="M11" s="32"/>
      <c r="N11" s="32"/>
      <c r="O11" s="60">
        <f t="shared" si="1"/>
        <v>0</v>
      </c>
      <c r="P11" s="300"/>
      <c r="Q11" s="122"/>
      <c r="R11" s="61"/>
      <c r="S11" s="122"/>
      <c r="T11" s="61"/>
      <c r="U11" s="123"/>
      <c r="V11" s="62"/>
      <c r="W11" s="123"/>
      <c r="X11" s="62"/>
      <c r="Y11" s="123"/>
      <c r="Z11" s="62"/>
      <c r="AA11" s="123"/>
      <c r="AB11" s="62"/>
    </row>
    <row r="12" spans="1:28" ht="12.75" customHeight="1">
      <c r="A12" s="116"/>
      <c r="B12" s="243" t="s">
        <v>140</v>
      </c>
      <c r="C12" s="244" t="s">
        <v>8</v>
      </c>
      <c r="D12" s="34">
        <f>+'28'!D12</f>
        <v>0</v>
      </c>
      <c r="E12" s="63">
        <f>+'28'!E12+'29'!E12+'30'!E12+'27.'!E12+'28.'!E12+'29.'!E12+D....!E12</f>
        <v>0</v>
      </c>
      <c r="F12" s="63">
        <f>+'28'!F12+'29'!F12+'30'!F12+'27.'!F12+'28.'!F12+'29.'!F12+D....!F12</f>
        <v>0</v>
      </c>
      <c r="G12" s="56">
        <f>+'28'!G12+'29'!G12+'30'!G12+'27.'!G12+'28.'!G12+'29.'!G12+D....!G12</f>
        <v>0</v>
      </c>
      <c r="H12" s="57">
        <f>+'28'!H12+'29'!H12+'30'!H12+'27.'!H12+'28.'!H12+'29.'!H12+D....!H12</f>
        <v>0</v>
      </c>
      <c r="I12" s="57">
        <f>+'28'!I12+'29'!I12+'30'!I12+'27.'!I12+'28.'!I12+'29.'!I12+D....!I12</f>
        <v>0</v>
      </c>
      <c r="J12" s="57">
        <f>+'28'!J12+'29'!J12+'30'!J12+'27.'!J12+'28.'!J12+'29.'!J12+D....!J12</f>
        <v>0</v>
      </c>
      <c r="K12" s="57">
        <f>+'28'!K12+'29'!K12+'30'!K12+'27.'!K12+'28.'!K12+'29.'!K12+D....!K12</f>
        <v>0</v>
      </c>
      <c r="L12" s="57">
        <f>+'28'!L12+'29'!L12+'30'!L12+'27.'!L12+'28.'!L12+'29.'!L12+D....!L12</f>
        <v>0</v>
      </c>
      <c r="M12" s="57">
        <f>+'28'!M12+'29'!M12+'30'!M12+'27.'!M12+'28.'!M12+'29.'!M12+D....!M12</f>
        <v>0</v>
      </c>
      <c r="N12" s="58">
        <f t="shared" si="0"/>
        <v>0</v>
      </c>
      <c r="O12" s="64">
        <f t="shared" si="1"/>
        <v>0</v>
      </c>
      <c r="P12" s="300"/>
      <c r="Q12" s="3"/>
      <c r="R12" s="65">
        <f t="shared" si="2"/>
        <v>0</v>
      </c>
      <c r="S12" s="3"/>
      <c r="T12" s="65">
        <f t="shared" si="3"/>
        <v>0</v>
      </c>
      <c r="U12" s="3"/>
      <c r="V12" s="65">
        <f t="shared" si="4"/>
        <v>0</v>
      </c>
      <c r="W12" s="3"/>
      <c r="X12" s="65">
        <f t="shared" si="5"/>
        <v>0</v>
      </c>
      <c r="Y12" s="3"/>
      <c r="Z12" s="65">
        <f t="shared" si="6"/>
        <v>0</v>
      </c>
      <c r="AA12" s="3"/>
      <c r="AB12" s="65">
        <f t="shared" si="7"/>
        <v>0</v>
      </c>
    </row>
    <row r="13" spans="1:28" ht="12.75" customHeight="1">
      <c r="A13" s="116"/>
      <c r="B13" s="243" t="s">
        <v>129</v>
      </c>
      <c r="C13" s="244" t="s">
        <v>8</v>
      </c>
      <c r="D13" s="34">
        <f>+'28'!D13</f>
        <v>0</v>
      </c>
      <c r="E13" s="63">
        <f>+'28'!E13+'29'!E13+'30'!E13+'27.'!E13+'28.'!E13+'29.'!E13+D....!E13</f>
        <v>0</v>
      </c>
      <c r="F13" s="63">
        <f>+'28'!F13+'29'!F13+'30'!F13+'27.'!F13+'28.'!F13+'29.'!F13+D....!F13</f>
        <v>0</v>
      </c>
      <c r="G13" s="56">
        <f>+'28'!G13+'29'!G13+'30'!G13+'27.'!G13+'28.'!G13+'29.'!G13+D....!G13</f>
        <v>0</v>
      </c>
      <c r="H13" s="57">
        <f>+'28'!H13+'29'!H13+'30'!H13+'27.'!H13+'28.'!H13+'29.'!H13+D....!H13</f>
        <v>0</v>
      </c>
      <c r="I13" s="57">
        <f>+'28'!I13+'29'!I13+'30'!I13+'27.'!I13+'28.'!I13+'29.'!I13+D....!I13</f>
        <v>0</v>
      </c>
      <c r="J13" s="57">
        <f>+'28'!J13+'29'!J13+'30'!J13+'27.'!J13+'28.'!J13+'29.'!J13+D....!J13</f>
        <v>0</v>
      </c>
      <c r="K13" s="57">
        <f>+'28'!K13+'29'!K13+'30'!K13+'27.'!K13+'28.'!K13+'29.'!K13+D....!K13</f>
        <v>0</v>
      </c>
      <c r="L13" s="57">
        <f>+'28'!L13+'29'!L13+'30'!L13+'27.'!L13+'28.'!L13+'29.'!L13+D....!L13</f>
        <v>0</v>
      </c>
      <c r="M13" s="57">
        <f>+'28'!M13+'29'!M13+'30'!M13+'27.'!M13+'28.'!M13+'29.'!M13+D....!M13</f>
        <v>0</v>
      </c>
      <c r="N13" s="58">
        <f t="shared" si="0"/>
        <v>0</v>
      </c>
      <c r="O13" s="64">
        <f t="shared" si="1"/>
        <v>0</v>
      </c>
      <c r="P13" s="300"/>
      <c r="Q13" s="3"/>
      <c r="R13" s="65">
        <f t="shared" si="2"/>
        <v>0</v>
      </c>
      <c r="S13" s="3"/>
      <c r="T13" s="65">
        <f t="shared" si="3"/>
        <v>0</v>
      </c>
      <c r="U13" s="3"/>
      <c r="V13" s="65">
        <f t="shared" si="4"/>
        <v>0</v>
      </c>
      <c r="W13" s="3"/>
      <c r="X13" s="65">
        <f t="shared" si="5"/>
        <v>0</v>
      </c>
      <c r="Y13" s="3"/>
      <c r="Z13" s="65">
        <f t="shared" si="6"/>
        <v>0</v>
      </c>
      <c r="AA13" s="3"/>
      <c r="AB13" s="65">
        <f t="shared" si="7"/>
        <v>0</v>
      </c>
    </row>
    <row r="14" spans="1:28" ht="12.75" customHeight="1">
      <c r="A14" s="116"/>
      <c r="B14" s="243" t="s">
        <v>161</v>
      </c>
      <c r="C14" s="244" t="s">
        <v>8</v>
      </c>
      <c r="D14" s="34">
        <f>+'28'!D14</f>
        <v>0</v>
      </c>
      <c r="E14" s="63">
        <f>+'28'!E14+'29'!E14+'30'!E14+'27.'!E14+'28.'!E14+'29.'!E14+D....!E14</f>
        <v>0</v>
      </c>
      <c r="F14" s="63">
        <f>+'28'!F14+'29'!F14+'30'!F14+'27.'!F14+'28.'!F14+'29.'!F14+D....!F14</f>
        <v>0</v>
      </c>
      <c r="G14" s="56">
        <f>+'28'!G14+'29'!G14+'30'!G14+'27.'!G14+'28.'!G14+'29.'!G14+D....!G14</f>
        <v>0</v>
      </c>
      <c r="H14" s="57">
        <f>+'28'!H14+'29'!H14+'30'!H14+'27.'!H14+'28.'!H14+'29.'!H14+D....!H14</f>
        <v>0</v>
      </c>
      <c r="I14" s="57">
        <f>+'28'!I14+'29'!I14+'30'!I14+'27.'!I14+'28.'!I14+'29.'!I14+D....!I14</f>
        <v>0</v>
      </c>
      <c r="J14" s="57">
        <f>+'28'!J14+'29'!J14+'30'!J14+'27.'!J14+'28.'!J14+'29.'!J14+D....!J14</f>
        <v>0</v>
      </c>
      <c r="K14" s="57">
        <f>+'28'!K14+'29'!K14+'30'!K14+'27.'!K14+'28.'!K14+'29.'!K14+D....!K14</f>
        <v>0</v>
      </c>
      <c r="L14" s="57">
        <f>+'28'!L14+'29'!L14+'30'!L14+'27.'!L14+'28.'!L14+'29.'!L14+D....!L14</f>
        <v>0</v>
      </c>
      <c r="M14" s="57">
        <f>+'28'!M14+'29'!M14+'30'!M14+'27.'!M14+'28.'!M14+'29.'!M14+D....!M14</f>
        <v>0</v>
      </c>
      <c r="N14" s="58">
        <f t="shared" si="0"/>
        <v>0</v>
      </c>
      <c r="O14" s="64">
        <f t="shared" si="1"/>
        <v>0</v>
      </c>
      <c r="P14" s="300"/>
      <c r="Q14" s="3"/>
      <c r="R14" s="65">
        <f t="shared" si="2"/>
        <v>0</v>
      </c>
      <c r="S14" s="3"/>
      <c r="T14" s="65">
        <f t="shared" si="3"/>
        <v>0</v>
      </c>
      <c r="U14" s="3"/>
      <c r="V14" s="65">
        <f t="shared" si="4"/>
        <v>0</v>
      </c>
      <c r="W14" s="3"/>
      <c r="X14" s="65">
        <f t="shared" si="5"/>
        <v>0</v>
      </c>
      <c r="Y14" s="3"/>
      <c r="Z14" s="65">
        <f t="shared" si="6"/>
        <v>0</v>
      </c>
      <c r="AA14" s="3"/>
      <c r="AB14" s="65">
        <f t="shared" si="7"/>
        <v>0</v>
      </c>
    </row>
    <row r="15" spans="1:28" ht="12.75" customHeight="1">
      <c r="A15" s="116"/>
      <c r="B15" s="243" t="s">
        <v>162</v>
      </c>
      <c r="C15" s="244" t="s">
        <v>8</v>
      </c>
      <c r="D15" s="34">
        <f>+'28'!D15</f>
        <v>0</v>
      </c>
      <c r="E15" s="63">
        <f>+'28'!E15+'29'!E15+'30'!E15+'27.'!E15+'28.'!E15+'29.'!E15+D....!E15</f>
        <v>0</v>
      </c>
      <c r="F15" s="63">
        <f>+'28'!F15+'29'!F15+'30'!F15+'27.'!F15+'28.'!F15+'29.'!F15+D....!F15</f>
        <v>0</v>
      </c>
      <c r="G15" s="56">
        <f>+'28'!G15+'29'!G15+'30'!G15+'27.'!G15+'28.'!G15+'29.'!G15+D....!G15</f>
        <v>0</v>
      </c>
      <c r="H15" s="57">
        <f>+'28'!H15+'29'!H15+'30'!H15+'27.'!H15+'28.'!H15+'29.'!H15+D....!H15</f>
        <v>0</v>
      </c>
      <c r="I15" s="57">
        <f>+'28'!I15+'29'!I15+'30'!I15+'27.'!I15+'28.'!I15+'29.'!I15+D....!I15</f>
        <v>0</v>
      </c>
      <c r="J15" s="57">
        <f>+'28'!J15+'29'!J15+'30'!J15+'27.'!J15+'28.'!J15+'29.'!J15+D....!J15</f>
        <v>0</v>
      </c>
      <c r="K15" s="57">
        <f>+'28'!K15+'29'!K15+'30'!K15+'27.'!K15+'28.'!K15+'29.'!K15+D....!K15</f>
        <v>0</v>
      </c>
      <c r="L15" s="57">
        <f>+'28'!L15+'29'!L15+'30'!L15+'27.'!L15+'28.'!L15+'29.'!L15+D....!L15</f>
        <v>0</v>
      </c>
      <c r="M15" s="57">
        <f>+'28'!M15+'29'!M15+'30'!M15+'27.'!M15+'28.'!M15+'29.'!M15+D....!M15</f>
        <v>0</v>
      </c>
      <c r="N15" s="58">
        <f t="shared" si="0"/>
        <v>0</v>
      </c>
      <c r="O15" s="64">
        <f t="shared" si="1"/>
        <v>0</v>
      </c>
      <c r="P15" s="300"/>
      <c r="Q15" s="3"/>
      <c r="R15" s="65">
        <f t="shared" si="2"/>
        <v>0</v>
      </c>
      <c r="S15" s="3"/>
      <c r="T15" s="65">
        <f t="shared" si="3"/>
        <v>0</v>
      </c>
      <c r="U15" s="3"/>
      <c r="V15" s="65">
        <f t="shared" si="4"/>
        <v>0</v>
      </c>
      <c r="W15" s="3"/>
      <c r="X15" s="65">
        <f t="shared" si="5"/>
        <v>0</v>
      </c>
      <c r="Y15" s="3"/>
      <c r="Z15" s="65">
        <f t="shared" si="6"/>
        <v>0</v>
      </c>
      <c r="AA15" s="3"/>
      <c r="AB15" s="65">
        <f t="shared" si="7"/>
        <v>0</v>
      </c>
    </row>
    <row r="16" spans="1:28" ht="12.75" customHeight="1">
      <c r="A16" s="116"/>
      <c r="B16" s="243"/>
      <c r="C16" s="277"/>
      <c r="D16" s="34">
        <f>+'28'!D16</f>
        <v>0</v>
      </c>
      <c r="E16" s="63">
        <f>+'28'!E16+'29'!E16+'30'!E16+'27.'!E16+'28.'!E16+'29.'!E16+D....!E16</f>
        <v>0</v>
      </c>
      <c r="F16" s="63">
        <f>+'28'!F16+'29'!F16+'30'!F16+'27.'!F16+'28.'!F16+'29.'!F16+D....!F16</f>
        <v>0</v>
      </c>
      <c r="G16" s="56">
        <f>+'28'!G16+'29'!G16+'30'!G16+'27.'!G16+'28.'!G16+'29.'!G16+D....!G16</f>
        <v>0</v>
      </c>
      <c r="H16" s="57">
        <f>+'28'!H16+'29'!H16+'30'!H16+'27.'!H16+'28.'!H16+'29.'!H16+D....!H16</f>
        <v>0</v>
      </c>
      <c r="I16" s="57">
        <f>+'28'!I16+'29'!I16+'30'!I16+'27.'!I16+'28.'!I16+'29.'!I16+D....!I16</f>
        <v>0</v>
      </c>
      <c r="J16" s="57">
        <f>+'28'!J16+'29'!J16+'30'!J16+'27.'!J16+'28.'!J16+'29.'!J16+D....!J16</f>
        <v>0</v>
      </c>
      <c r="K16" s="57">
        <f>+'28'!K16+'29'!K16+'30'!K16+'27.'!K16+'28.'!K16+'29.'!K16+D....!K16</f>
        <v>0</v>
      </c>
      <c r="L16" s="57">
        <f>+'28'!L16+'29'!L16+'30'!L16+'27.'!L16+'28.'!L16+'29.'!L16+D....!L16</f>
        <v>0</v>
      </c>
      <c r="M16" s="57">
        <f>+'28'!M16+'29'!M16+'30'!M16+'27.'!M16+'28.'!M16+'29.'!M16+D....!M16</f>
        <v>0</v>
      </c>
      <c r="N16" s="58">
        <f t="shared" si="0"/>
        <v>0</v>
      </c>
      <c r="O16" s="64">
        <f t="shared" si="1"/>
        <v>0</v>
      </c>
      <c r="P16" s="300"/>
      <c r="Q16" s="3"/>
      <c r="R16" s="65">
        <f t="shared" si="2"/>
        <v>0</v>
      </c>
      <c r="S16" s="3"/>
      <c r="T16" s="65">
        <f t="shared" si="3"/>
        <v>0</v>
      </c>
      <c r="U16" s="3"/>
      <c r="V16" s="65">
        <f t="shared" si="4"/>
        <v>0</v>
      </c>
      <c r="W16" s="3"/>
      <c r="X16" s="65">
        <f t="shared" si="5"/>
        <v>0</v>
      </c>
      <c r="Y16" s="3"/>
      <c r="Z16" s="65">
        <f t="shared" si="6"/>
        <v>0</v>
      </c>
      <c r="AA16" s="3"/>
      <c r="AB16" s="65">
        <f t="shared" si="7"/>
        <v>0</v>
      </c>
    </row>
    <row r="17" spans="1:28" ht="12.75" customHeight="1">
      <c r="A17" s="116"/>
      <c r="B17" s="274" t="s">
        <v>143</v>
      </c>
      <c r="C17" s="276"/>
      <c r="D17" s="29"/>
      <c r="E17" s="29"/>
      <c r="F17" s="29"/>
      <c r="G17" s="29"/>
      <c r="H17" s="30"/>
      <c r="I17" s="30"/>
      <c r="J17" s="31"/>
      <c r="K17" s="32"/>
      <c r="L17" s="32"/>
      <c r="M17" s="32"/>
      <c r="N17" s="32"/>
      <c r="O17" s="60">
        <f t="shared" si="1"/>
        <v>0</v>
      </c>
      <c r="P17" s="300"/>
      <c r="Q17" s="122"/>
      <c r="R17" s="61"/>
      <c r="S17" s="122"/>
      <c r="T17" s="61"/>
      <c r="U17" s="123"/>
      <c r="V17" s="62"/>
      <c r="W17" s="123"/>
      <c r="X17" s="62"/>
      <c r="Y17" s="123"/>
      <c r="Z17" s="62"/>
      <c r="AA17" s="123"/>
      <c r="AB17" s="62"/>
    </row>
    <row r="18" spans="1:28" ht="12.75" customHeight="1">
      <c r="A18" s="116"/>
      <c r="B18" s="243" t="s">
        <v>152</v>
      </c>
      <c r="C18" s="244" t="s">
        <v>8</v>
      </c>
      <c r="D18" s="34">
        <f>+'28'!D18</f>
        <v>0</v>
      </c>
      <c r="E18" s="63">
        <f>+'28'!E18+'29'!E18+'30'!E18+'27.'!E18+'28.'!E18+'29.'!E18+D....!E18</f>
        <v>0</v>
      </c>
      <c r="F18" s="63">
        <f>+'28'!F18+'29'!F18+'30'!F18+'27.'!F18+'28.'!F18+'29.'!F18+D....!F18</f>
        <v>0</v>
      </c>
      <c r="G18" s="56">
        <f>+'28'!G18+'29'!G18+'30'!G18+'27.'!G18+'28.'!G18+'29.'!G18+D....!G18</f>
        <v>0</v>
      </c>
      <c r="H18" s="57">
        <f>+'28'!H18+'29'!H18+'30'!H18+'27.'!H18+'28.'!H18+'29.'!H18+D....!H18</f>
        <v>0</v>
      </c>
      <c r="I18" s="57">
        <f>+'28'!I18+'29'!I18+'30'!I18+'27.'!I18+'28.'!I18+'29.'!I18+D....!I18</f>
        <v>0</v>
      </c>
      <c r="J18" s="57">
        <f>+'28'!J18+'29'!J18+'30'!J18+'27.'!J18+'28.'!J18+'29.'!J18+D....!J18</f>
        <v>0</v>
      </c>
      <c r="K18" s="57">
        <f>+'28'!K18+'29'!K18+'30'!K18+'27.'!K18+'28.'!K18+'29.'!K18+D....!K18</f>
        <v>0</v>
      </c>
      <c r="L18" s="57">
        <f>+'28'!L18+'29'!L18+'30'!L18+'27.'!L18+'28.'!L18+'29.'!L18+D....!L18</f>
        <v>0</v>
      </c>
      <c r="M18" s="57">
        <f>+'28'!M18+'29'!M18+'30'!M18+'27.'!M18+'28.'!M18+'29.'!M18+D....!M18</f>
        <v>0</v>
      </c>
      <c r="N18" s="58">
        <f t="shared" si="0"/>
        <v>0</v>
      </c>
      <c r="O18" s="64">
        <f t="shared" si="1"/>
        <v>0</v>
      </c>
      <c r="P18" s="300"/>
      <c r="Q18" s="3"/>
      <c r="R18" s="65">
        <f t="shared" si="2"/>
        <v>0</v>
      </c>
      <c r="S18" s="3"/>
      <c r="T18" s="65">
        <f t="shared" si="3"/>
        <v>0</v>
      </c>
      <c r="U18" s="3"/>
      <c r="V18" s="65">
        <f t="shared" si="4"/>
        <v>0</v>
      </c>
      <c r="W18" s="3"/>
      <c r="X18" s="65">
        <f t="shared" si="5"/>
        <v>0</v>
      </c>
      <c r="Y18" s="3"/>
      <c r="Z18" s="65">
        <f t="shared" si="6"/>
        <v>0</v>
      </c>
      <c r="AA18" s="3"/>
      <c r="AB18" s="65">
        <f t="shared" si="7"/>
        <v>0</v>
      </c>
    </row>
    <row r="19" spans="1:28" ht="12.75" customHeight="1">
      <c r="A19" s="116"/>
      <c r="B19" s="243" t="s">
        <v>144</v>
      </c>
      <c r="C19" s="244" t="s">
        <v>8</v>
      </c>
      <c r="D19" s="34">
        <f>+'28'!D19</f>
        <v>200</v>
      </c>
      <c r="E19" s="63">
        <f>+'28'!E19+'29'!E19+'30'!E19+'27.'!E19+'28.'!E19+'29.'!E19+D....!E19</f>
        <v>0</v>
      </c>
      <c r="F19" s="63">
        <f>+'28'!F19+'29'!F19+'30'!F19+'27.'!F19+'28.'!F19+'29.'!F19+D....!F19</f>
        <v>0</v>
      </c>
      <c r="G19" s="56">
        <f>+'28'!G19+'29'!G19+'30'!G19+'27.'!G19+'28.'!G19+'29.'!G19+D....!G19</f>
        <v>0</v>
      </c>
      <c r="H19" s="57">
        <f>+'28'!H19+'29'!H19+'30'!H19+'27.'!H19+'28.'!H19+'29.'!H19+D....!H19</f>
        <v>0</v>
      </c>
      <c r="I19" s="57">
        <f>+'28'!I19+'29'!I19+'30'!I19+'27.'!I19+'28.'!I19+'29.'!I19+D....!I19</f>
        <v>0</v>
      </c>
      <c r="J19" s="57">
        <f>+'28'!J19+'29'!J19+'30'!J19+'27.'!J19+'28.'!J19+'29.'!J19+D....!J19</f>
        <v>0</v>
      </c>
      <c r="K19" s="57">
        <f>+'28'!K19+'29'!K19+'30'!K19+'27.'!K19+'28.'!K19+'29.'!K19+D....!K19</f>
        <v>0</v>
      </c>
      <c r="L19" s="57">
        <f>+'28'!L19+'29'!L19+'30'!L19+'27.'!L19+'28.'!L19+'29.'!L19+D....!L19</f>
        <v>0</v>
      </c>
      <c r="M19" s="57">
        <f>+'28'!M19+'29'!M19+'30'!M19+'27.'!M19+'28.'!M19+'29.'!M19+D....!M19</f>
        <v>0</v>
      </c>
      <c r="N19" s="58">
        <f t="shared" si="0"/>
        <v>0</v>
      </c>
      <c r="O19" s="64">
        <f t="shared" si="1"/>
        <v>200</v>
      </c>
      <c r="P19" s="300"/>
      <c r="Q19" s="3"/>
      <c r="R19" s="65">
        <f t="shared" si="2"/>
        <v>0</v>
      </c>
      <c r="S19" s="3"/>
      <c r="T19" s="65">
        <f t="shared" si="3"/>
        <v>0</v>
      </c>
      <c r="U19" s="3"/>
      <c r="V19" s="65">
        <f t="shared" si="4"/>
        <v>0</v>
      </c>
      <c r="W19" s="3"/>
      <c r="X19" s="65">
        <f t="shared" si="5"/>
        <v>0</v>
      </c>
      <c r="Y19" s="3"/>
      <c r="Z19" s="65">
        <f t="shared" si="6"/>
        <v>0</v>
      </c>
      <c r="AA19" s="3"/>
      <c r="AB19" s="65">
        <f t="shared" si="7"/>
        <v>0</v>
      </c>
    </row>
    <row r="20" spans="1:28" ht="12.75" customHeight="1">
      <c r="A20" s="116"/>
      <c r="B20" s="243" t="s">
        <v>153</v>
      </c>
      <c r="C20" s="244" t="s">
        <v>8</v>
      </c>
      <c r="D20" s="34">
        <f>+'28'!D20</f>
        <v>0</v>
      </c>
      <c r="E20" s="63">
        <f>+'28'!E20+'29'!E20+'30'!E20+'27.'!E20+'28.'!E20+'29.'!E20+D....!E20</f>
        <v>0</v>
      </c>
      <c r="F20" s="63">
        <f>+'28'!F20+'29'!F20+'30'!F20+'27.'!F20+'28.'!F20+'29.'!F20+D....!F20</f>
        <v>0</v>
      </c>
      <c r="G20" s="56">
        <f>+'28'!G20+'29'!G20+'30'!G20+'27.'!G20+'28.'!G20+'29.'!G20+D....!G20</f>
        <v>0</v>
      </c>
      <c r="H20" s="57">
        <f>+'28'!H20+'29'!H20+'30'!H20+'27.'!H20+'28.'!H20+'29.'!H20+D....!H20</f>
        <v>0</v>
      </c>
      <c r="I20" s="57">
        <f>+'28'!I20+'29'!I20+'30'!I20+'27.'!I20+'28.'!I20+'29.'!I20+D....!I20</f>
        <v>0</v>
      </c>
      <c r="J20" s="57">
        <f>+'28'!J20+'29'!J20+'30'!J20+'27.'!J20+'28.'!J20+'29.'!J20+D....!J20</f>
        <v>0</v>
      </c>
      <c r="K20" s="57">
        <f>+'28'!K20+'29'!K20+'30'!K20+'27.'!K20+'28.'!K20+'29.'!K20+D....!K20</f>
        <v>0</v>
      </c>
      <c r="L20" s="57">
        <f>+'28'!L20+'29'!L20+'30'!L20+'27.'!L20+'28.'!L20+'29.'!L20+D....!L20</f>
        <v>0</v>
      </c>
      <c r="M20" s="57">
        <f>+'28'!M20+'29'!M20+'30'!M20+'27.'!M20+'28.'!M20+'29.'!M20+D....!M20</f>
        <v>0</v>
      </c>
      <c r="N20" s="58">
        <f t="shared" si="0"/>
        <v>0</v>
      </c>
      <c r="O20" s="64">
        <f t="shared" si="1"/>
        <v>0</v>
      </c>
      <c r="P20" s="300"/>
      <c r="Q20" s="3"/>
      <c r="R20" s="65">
        <f t="shared" si="2"/>
        <v>0</v>
      </c>
      <c r="S20" s="3"/>
      <c r="T20" s="65">
        <f t="shared" si="3"/>
        <v>0</v>
      </c>
      <c r="U20" s="3"/>
      <c r="V20" s="65">
        <f t="shared" si="4"/>
        <v>0</v>
      </c>
      <c r="W20" s="3"/>
      <c r="X20" s="65">
        <f t="shared" si="5"/>
        <v>0</v>
      </c>
      <c r="Y20" s="3"/>
      <c r="Z20" s="65">
        <f t="shared" si="6"/>
        <v>0</v>
      </c>
      <c r="AA20" s="3"/>
      <c r="AB20" s="65">
        <f t="shared" si="7"/>
        <v>0</v>
      </c>
    </row>
    <row r="21" spans="1:28" ht="12.75" customHeight="1">
      <c r="A21" s="116"/>
      <c r="B21" s="243" t="s">
        <v>169</v>
      </c>
      <c r="C21" s="244"/>
      <c r="D21" s="34">
        <f>+'28'!D21</f>
        <v>989.5</v>
      </c>
      <c r="E21" s="63">
        <f>+'28'!E21+'29'!E21+'30'!E21+'27.'!E21+'28.'!E21+'29.'!E21+D....!E21</f>
        <v>0</v>
      </c>
      <c r="F21" s="63">
        <f>+'28'!F21+'29'!F21+'30'!F21+'27.'!F21+'28.'!F21+'29.'!F21+D....!F21</f>
        <v>0</v>
      </c>
      <c r="G21" s="56">
        <f>+'28'!G21+'29'!G21+'30'!G21+'27.'!G21+'28.'!G21+'29.'!G21+D....!G21</f>
        <v>0</v>
      </c>
      <c r="H21" s="57">
        <f>+'28'!H21+'29'!H21+'30'!H21+'27.'!H21+'28.'!H21+'29.'!H21+D....!H21</f>
        <v>0</v>
      </c>
      <c r="I21" s="57">
        <f>+'28'!I21+'29'!I21+'30'!I21+'27.'!I21+'28.'!I21+'29.'!I21+D....!I21</f>
        <v>0</v>
      </c>
      <c r="J21" s="57">
        <f>+'28'!J21+'29'!J21+'30'!J21+'27.'!J21+'28.'!J21+'29.'!J21+D....!J21</f>
        <v>0</v>
      </c>
      <c r="K21" s="57">
        <f>+'28'!K21+'29'!K21+'30'!K21+'27.'!K21+'28.'!K21+'29.'!K21+D....!K21</f>
        <v>0</v>
      </c>
      <c r="L21" s="57">
        <f>+'28'!L21+'29'!L21+'30'!L21+'27.'!L21+'28.'!L21+'29.'!L21+D....!L21</f>
        <v>0</v>
      </c>
      <c r="M21" s="57">
        <f>+'28'!M21+'29'!M21+'30'!M21+'27.'!M21+'28.'!M21+'29.'!M21+D....!M21</f>
        <v>0</v>
      </c>
      <c r="N21" s="58">
        <f t="shared" si="0"/>
        <v>0</v>
      </c>
      <c r="O21" s="64">
        <f t="shared" si="1"/>
        <v>989.5</v>
      </c>
      <c r="P21" s="300"/>
      <c r="Q21" s="3"/>
      <c r="R21" s="65">
        <f t="shared" si="2"/>
        <v>0</v>
      </c>
      <c r="S21" s="3"/>
      <c r="T21" s="65">
        <f t="shared" si="3"/>
        <v>0</v>
      </c>
      <c r="U21" s="3"/>
      <c r="V21" s="65">
        <f t="shared" si="4"/>
        <v>0</v>
      </c>
      <c r="W21" s="3"/>
      <c r="X21" s="65">
        <f t="shared" si="5"/>
        <v>0</v>
      </c>
      <c r="Y21" s="3"/>
      <c r="Z21" s="65">
        <f t="shared" si="6"/>
        <v>0</v>
      </c>
      <c r="AA21" s="3"/>
      <c r="AB21" s="65">
        <f t="shared" si="7"/>
        <v>0</v>
      </c>
    </row>
    <row r="22" spans="1:28" ht="12.75" customHeight="1">
      <c r="A22" s="116"/>
      <c r="B22" s="243"/>
      <c r="C22" s="244"/>
      <c r="D22" s="34">
        <f>+'28'!D22</f>
        <v>0</v>
      </c>
      <c r="E22" s="63">
        <f>+'28'!E22+'29'!E22+'30'!E22+'27.'!E22+'28.'!E22+'29.'!E22+D....!E22</f>
        <v>0</v>
      </c>
      <c r="F22" s="63">
        <f>+'28'!F22+'29'!F22+'30'!F22+'27.'!F22+'28.'!F22+'29.'!F22+D....!F22</f>
        <v>0</v>
      </c>
      <c r="G22" s="56">
        <f>+'28'!G22+'29'!G22+'30'!G22+'27.'!G22+'28.'!G22+'29.'!G22+D....!G22</f>
        <v>0</v>
      </c>
      <c r="H22" s="57">
        <f>+'28'!H22+'29'!H22+'30'!H22+'27.'!H22+'28.'!H22+'29.'!H22+D....!H22</f>
        <v>0</v>
      </c>
      <c r="I22" s="57">
        <f>+'28'!I22+'29'!I22+'30'!I22+'27.'!I22+'28.'!I22+'29.'!I22+D....!I22</f>
        <v>0</v>
      </c>
      <c r="J22" s="57">
        <f>+'28'!J22+'29'!J22+'30'!J22+'27.'!J22+'28.'!J22+'29.'!J22+D....!J22</f>
        <v>0</v>
      </c>
      <c r="K22" s="57">
        <f>+'28'!K22+'29'!K22+'30'!K22+'27.'!K22+'28.'!K22+'29.'!K22+D....!K22</f>
        <v>0</v>
      </c>
      <c r="L22" s="57">
        <f>+'28'!L22+'29'!L22+'30'!L22+'27.'!L22+'28.'!L22+'29.'!L22+D....!L22</f>
        <v>0</v>
      </c>
      <c r="M22" s="57">
        <f>+'28'!M22+'29'!M22+'30'!M22+'27.'!M22+'28.'!M22+'29.'!M22+D....!M22</f>
        <v>0</v>
      </c>
      <c r="N22" s="58">
        <f t="shared" si="0"/>
        <v>0</v>
      </c>
      <c r="O22" s="64">
        <f t="shared" si="1"/>
        <v>0</v>
      </c>
      <c r="P22" s="300"/>
      <c r="Q22" s="3"/>
      <c r="R22" s="65">
        <f t="shared" si="2"/>
        <v>0</v>
      </c>
      <c r="S22" s="3"/>
      <c r="T22" s="65">
        <f t="shared" si="3"/>
        <v>0</v>
      </c>
      <c r="U22" s="3"/>
      <c r="V22" s="65">
        <f t="shared" si="4"/>
        <v>0</v>
      </c>
      <c r="W22" s="3"/>
      <c r="X22" s="65">
        <f t="shared" si="5"/>
        <v>0</v>
      </c>
      <c r="Y22" s="3"/>
      <c r="Z22" s="65">
        <f t="shared" si="6"/>
        <v>0</v>
      </c>
      <c r="AA22" s="3"/>
      <c r="AB22" s="65">
        <f t="shared" si="7"/>
        <v>0</v>
      </c>
    </row>
    <row r="23" spans="1:28" ht="12.75" customHeight="1">
      <c r="A23" s="116"/>
      <c r="B23" s="274" t="s">
        <v>20</v>
      </c>
      <c r="C23" s="276"/>
      <c r="D23" s="29"/>
      <c r="E23" s="29"/>
      <c r="F23" s="29"/>
      <c r="G23" s="29"/>
      <c r="H23" s="30"/>
      <c r="I23" s="30"/>
      <c r="J23" s="31"/>
      <c r="K23" s="32"/>
      <c r="L23" s="32"/>
      <c r="M23" s="32"/>
      <c r="N23" s="32"/>
      <c r="O23" s="60">
        <f t="shared" si="1"/>
        <v>0</v>
      </c>
      <c r="P23" s="300"/>
      <c r="Q23" s="122"/>
      <c r="R23" s="61"/>
      <c r="S23" s="122"/>
      <c r="T23" s="61"/>
      <c r="U23" s="123"/>
      <c r="V23" s="62"/>
      <c r="W23" s="123"/>
      <c r="X23" s="62"/>
      <c r="Y23" s="123"/>
      <c r="Z23" s="62"/>
      <c r="AA23" s="123"/>
      <c r="AB23" s="62"/>
    </row>
    <row r="24" spans="1:28" ht="12.75" customHeight="1">
      <c r="A24" s="116"/>
      <c r="B24" s="243" t="s">
        <v>68</v>
      </c>
      <c r="C24" s="244" t="s">
        <v>8</v>
      </c>
      <c r="D24" s="34">
        <f>+'28'!D24</f>
        <v>1220</v>
      </c>
      <c r="E24" s="63">
        <f>+'28'!E24+'29'!E24+'30'!E24+'27.'!E24+'28.'!E24+'29.'!E24+D....!E24</f>
        <v>0</v>
      </c>
      <c r="F24" s="63">
        <f>+'28'!F24+'29'!F24+'30'!F24+'27.'!F24+'28.'!F24+'29.'!F24+D....!F24</f>
        <v>0</v>
      </c>
      <c r="G24" s="56">
        <f>+'28'!G24+'29'!G24+'30'!G24+'27.'!G24+'28.'!G24+'29.'!G24+D....!G24</f>
        <v>0</v>
      </c>
      <c r="H24" s="57">
        <f>+'28'!H24+'29'!H24+'30'!H24+'27.'!H24+'28.'!H24+'29.'!H24+D....!H24</f>
        <v>0</v>
      </c>
      <c r="I24" s="57">
        <f>+'28'!I24+'29'!I24+'30'!I24+'27.'!I24+'28.'!I24+'29.'!I24+D....!I24</f>
        <v>0</v>
      </c>
      <c r="J24" s="57">
        <f>+'28'!J24+'29'!J24+'30'!J24+'27.'!J24+'28.'!J24+'29.'!J24+D....!J24</f>
        <v>0</v>
      </c>
      <c r="K24" s="57">
        <f>+'28'!K24+'29'!K24+'30'!K24+'27.'!K24+'28.'!K24+'29.'!K24+D....!K24</f>
        <v>0</v>
      </c>
      <c r="L24" s="57">
        <f>+'28'!L24+'29'!L24+'30'!L24+'27.'!L24+'28.'!L24+'29.'!L24+D....!L24</f>
        <v>0</v>
      </c>
      <c r="M24" s="57">
        <f>+'28'!M24+'29'!M24+'30'!M24+'27.'!M24+'28.'!M24+'29.'!M24+D....!M24</f>
        <v>0</v>
      </c>
      <c r="N24" s="58">
        <f t="shared" si="0"/>
        <v>0</v>
      </c>
      <c r="O24" s="64">
        <f t="shared" si="1"/>
        <v>1220</v>
      </c>
      <c r="P24" s="300"/>
      <c r="Q24" s="3"/>
      <c r="R24" s="65">
        <f t="shared" si="2"/>
        <v>0</v>
      </c>
      <c r="S24" s="3"/>
      <c r="T24" s="65">
        <f t="shared" si="3"/>
        <v>0</v>
      </c>
      <c r="U24" s="3"/>
      <c r="V24" s="65">
        <f t="shared" si="4"/>
        <v>0</v>
      </c>
      <c r="W24" s="3"/>
      <c r="X24" s="65">
        <f t="shared" si="5"/>
        <v>0</v>
      </c>
      <c r="Y24" s="3"/>
      <c r="Z24" s="65">
        <f t="shared" si="6"/>
        <v>0</v>
      </c>
      <c r="AA24" s="3"/>
      <c r="AB24" s="65">
        <f t="shared" si="7"/>
        <v>0</v>
      </c>
    </row>
    <row r="25" spans="1:28" ht="12.75" customHeight="1">
      <c r="A25" s="116"/>
      <c r="B25" s="243" t="s">
        <v>154</v>
      </c>
      <c r="C25" s="244" t="s">
        <v>8</v>
      </c>
      <c r="D25" s="34">
        <f>+'28'!D25</f>
        <v>900</v>
      </c>
      <c r="E25" s="63">
        <f>+'28'!E25+'29'!E25+'30'!E25+'27.'!E25+'28.'!E25+'29.'!E25+D....!E25</f>
        <v>0</v>
      </c>
      <c r="F25" s="63">
        <f>+'28'!F25+'29'!F25+'30'!F25+'27.'!F25+'28.'!F25+'29.'!F25+D....!F25</f>
        <v>0</v>
      </c>
      <c r="G25" s="56">
        <f>+'28'!G25+'29'!G25+'30'!G25+'27.'!G25+'28.'!G25+'29.'!G25+D....!G25</f>
        <v>0</v>
      </c>
      <c r="H25" s="57">
        <f>+'28'!H25+'29'!H25+'30'!H25+'27.'!H25+'28.'!H25+'29.'!H25+D....!H25</f>
        <v>0</v>
      </c>
      <c r="I25" s="57">
        <f>+'28'!I25+'29'!I25+'30'!I25+'27.'!I25+'28.'!I25+'29.'!I25+D....!I25</f>
        <v>0</v>
      </c>
      <c r="J25" s="57">
        <f>+'28'!J25+'29'!J25+'30'!J25+'27.'!J25+'28.'!J25+'29.'!J25+D....!J25</f>
        <v>0</v>
      </c>
      <c r="K25" s="57">
        <f>+'28'!K25+'29'!K25+'30'!K25+'27.'!K25+'28.'!K25+'29.'!K25+D....!K25</f>
        <v>0</v>
      </c>
      <c r="L25" s="57">
        <f>+'28'!L25+'29'!L25+'30'!L25+'27.'!L25+'28.'!L25+'29.'!L25+D....!L25</f>
        <v>0</v>
      </c>
      <c r="M25" s="57">
        <f>+'28'!M25+'29'!M25+'30'!M25+'27.'!M25+'28.'!M25+'29.'!M25+D....!M25</f>
        <v>0</v>
      </c>
      <c r="N25" s="58">
        <f t="shared" si="0"/>
        <v>0</v>
      </c>
      <c r="O25" s="64">
        <f t="shared" si="1"/>
        <v>900</v>
      </c>
      <c r="P25" s="300"/>
      <c r="Q25" s="3"/>
      <c r="R25" s="65">
        <f t="shared" si="2"/>
        <v>0</v>
      </c>
      <c r="S25" s="3"/>
      <c r="T25" s="65">
        <f t="shared" si="3"/>
        <v>0</v>
      </c>
      <c r="U25" s="3"/>
      <c r="V25" s="65">
        <f t="shared" si="4"/>
        <v>0</v>
      </c>
      <c r="W25" s="3"/>
      <c r="X25" s="65">
        <f t="shared" si="5"/>
        <v>0</v>
      </c>
      <c r="Y25" s="3"/>
      <c r="Z25" s="65">
        <f t="shared" si="6"/>
        <v>0</v>
      </c>
      <c r="AA25" s="3"/>
      <c r="AB25" s="65">
        <f t="shared" si="7"/>
        <v>0</v>
      </c>
    </row>
    <row r="26" spans="1:28" ht="12.75" customHeight="1">
      <c r="A26" s="116"/>
      <c r="B26" s="243" t="s">
        <v>149</v>
      </c>
      <c r="C26" s="244" t="s">
        <v>8</v>
      </c>
      <c r="D26" s="34">
        <f>+'28'!D26</f>
        <v>0</v>
      </c>
      <c r="E26" s="63">
        <f>+'28'!E26+'29'!E26+'30'!E26+'27.'!E26+'28.'!E26+'29.'!E26+D....!E26</f>
        <v>0</v>
      </c>
      <c r="F26" s="63">
        <f>+'28'!F26+'29'!F26+'30'!F26+'27.'!F26+'28.'!F26+'29.'!F26+D....!F26</f>
        <v>0</v>
      </c>
      <c r="G26" s="56">
        <f>+'28'!G26+'29'!G26+'30'!G26+'27.'!G26+'28.'!G26+'29.'!G26+D....!G26</f>
        <v>0</v>
      </c>
      <c r="H26" s="57">
        <f>+'28'!H26+'29'!H26+'30'!H26+'27.'!H26+'28.'!H26+'29.'!H26+D....!H26</f>
        <v>0</v>
      </c>
      <c r="I26" s="57">
        <f>+'28'!I26+'29'!I26+'30'!I26+'27.'!I26+'28.'!I26+'29.'!I26+D....!I26</f>
        <v>0</v>
      </c>
      <c r="J26" s="57">
        <f>+'28'!J26+'29'!J26+'30'!J26+'27.'!J26+'28.'!J26+'29.'!J26+D....!J26</f>
        <v>0</v>
      </c>
      <c r="K26" s="57">
        <f>+'28'!K26+'29'!K26+'30'!K26+'27.'!K26+'28.'!K26+'29.'!K26+D....!K26</f>
        <v>0</v>
      </c>
      <c r="L26" s="57">
        <f>+'28'!L26+'29'!L26+'30'!L26+'27.'!L26+'28.'!L26+'29.'!L26+D....!L26</f>
        <v>0</v>
      </c>
      <c r="M26" s="57">
        <f>+'28'!M26+'29'!M26+'30'!M26+'27.'!M26+'28.'!M26+'29.'!M26+D....!M26</f>
        <v>0</v>
      </c>
      <c r="N26" s="58">
        <f t="shared" si="0"/>
        <v>0</v>
      </c>
      <c r="O26" s="64">
        <f t="shared" si="1"/>
        <v>0</v>
      </c>
      <c r="P26" s="300"/>
      <c r="Q26" s="3"/>
      <c r="R26" s="65">
        <f t="shared" si="2"/>
        <v>0</v>
      </c>
      <c r="S26" s="3"/>
      <c r="T26" s="65">
        <f t="shared" si="3"/>
        <v>0</v>
      </c>
      <c r="U26" s="3"/>
      <c r="V26" s="65">
        <f t="shared" si="4"/>
        <v>0</v>
      </c>
      <c r="W26" s="3"/>
      <c r="X26" s="65">
        <f t="shared" si="5"/>
        <v>0</v>
      </c>
      <c r="Y26" s="3"/>
      <c r="Z26" s="65">
        <f t="shared" si="6"/>
        <v>0</v>
      </c>
      <c r="AA26" s="3"/>
      <c r="AB26" s="65">
        <f t="shared" si="7"/>
        <v>0</v>
      </c>
    </row>
    <row r="27" spans="1:28" ht="12.75" customHeight="1">
      <c r="A27" s="116"/>
      <c r="B27" s="243" t="s">
        <v>163</v>
      </c>
      <c r="C27" s="244" t="s">
        <v>8</v>
      </c>
      <c r="D27" s="34">
        <f>+'28'!D27</f>
        <v>120</v>
      </c>
      <c r="E27" s="63">
        <f>+'28'!E27+'29'!E27+'30'!E27+'27.'!E27+'28.'!E27+'29.'!E27+D....!E27</f>
        <v>0</v>
      </c>
      <c r="F27" s="63">
        <f>+'28'!F27+'29'!F27+'30'!F27+'27.'!F27+'28.'!F27+'29.'!F27+D....!F27</f>
        <v>0</v>
      </c>
      <c r="G27" s="56">
        <f>+'28'!G27+'29'!G27+'30'!G27+'27.'!G27+'28.'!G27+'29.'!G27+D....!G27</f>
        <v>0</v>
      </c>
      <c r="H27" s="57">
        <f>+'28'!H27+'29'!H27+'30'!H27+'27.'!H27+'28.'!H27+'29.'!H27+D....!H27</f>
        <v>0</v>
      </c>
      <c r="I27" s="57">
        <f>+'28'!I27+'29'!I27+'30'!I27+'27.'!I27+'28.'!I27+'29.'!I27+D....!I27</f>
        <v>0</v>
      </c>
      <c r="J27" s="57">
        <f>+'28'!J27+'29'!J27+'30'!J27+'27.'!J27+'28.'!J27+'29.'!J27+D....!J27</f>
        <v>0</v>
      </c>
      <c r="K27" s="57">
        <f>+'28'!K27+'29'!K27+'30'!K27+'27.'!K27+'28.'!K27+'29.'!K27+D....!K27</f>
        <v>0</v>
      </c>
      <c r="L27" s="57">
        <f>+'28'!L27+'29'!L27+'30'!L27+'27.'!L27+'28.'!L27+'29.'!L27+D....!L27</f>
        <v>0</v>
      </c>
      <c r="M27" s="57">
        <f>+'28'!M27+'29'!M27+'30'!M27+'27.'!M27+'28.'!M27+'29.'!M27+D....!M27</f>
        <v>0</v>
      </c>
      <c r="N27" s="58">
        <f t="shared" si="0"/>
        <v>0</v>
      </c>
      <c r="O27" s="64">
        <f t="shared" si="1"/>
        <v>120</v>
      </c>
      <c r="P27" s="300"/>
      <c r="Q27" s="3"/>
      <c r="R27" s="65">
        <f t="shared" si="2"/>
        <v>0</v>
      </c>
      <c r="S27" s="3"/>
      <c r="T27" s="65">
        <f t="shared" si="3"/>
        <v>0</v>
      </c>
      <c r="U27" s="3"/>
      <c r="V27" s="65">
        <f t="shared" si="4"/>
        <v>0</v>
      </c>
      <c r="W27" s="3"/>
      <c r="X27" s="65">
        <f t="shared" si="5"/>
        <v>0</v>
      </c>
      <c r="Y27" s="3"/>
      <c r="Z27" s="65">
        <f t="shared" si="6"/>
        <v>0</v>
      </c>
      <c r="AA27" s="3"/>
      <c r="AB27" s="65">
        <f t="shared" si="7"/>
        <v>0</v>
      </c>
    </row>
    <row r="28" spans="1:28" ht="12.75" customHeight="1">
      <c r="A28" s="116"/>
      <c r="B28" s="243" t="s">
        <v>156</v>
      </c>
      <c r="C28" s="244"/>
      <c r="D28" s="34">
        <f>+'28'!D28</f>
        <v>0</v>
      </c>
      <c r="E28" s="63">
        <f>+'28'!E28+'29'!E28+'30'!E28+'27.'!E28+'28.'!E28+'29.'!E28+D....!E28</f>
        <v>0</v>
      </c>
      <c r="F28" s="63">
        <f>+'28'!F28+'29'!F28+'30'!F28+'27.'!F28+'28.'!F28+'29.'!F28+D....!F28</f>
        <v>0</v>
      </c>
      <c r="G28" s="56">
        <f>+'28'!G28+'29'!G28+'30'!G28+'27.'!G28+'28.'!G28+'29.'!G28+D....!G28</f>
        <v>0</v>
      </c>
      <c r="H28" s="57">
        <f>+'28'!H28+'29'!H28+'30'!H28+'27.'!H28+'28.'!H28+'29.'!H28+D....!H28</f>
        <v>0</v>
      </c>
      <c r="I28" s="57">
        <f>+'28'!I28+'29'!I28+'30'!I28+'27.'!I28+'28.'!I28+'29.'!I28+D....!I28</f>
        <v>0</v>
      </c>
      <c r="J28" s="57">
        <f>+'28'!J28+'29'!J28+'30'!J28+'27.'!J28+'28.'!J28+'29.'!J28+D....!J28</f>
        <v>0</v>
      </c>
      <c r="K28" s="57">
        <f>+'28'!K28+'29'!K28+'30'!K28+'27.'!K28+'28.'!K28+'29.'!K28+D....!K28</f>
        <v>0</v>
      </c>
      <c r="L28" s="57">
        <f>+'28'!L28+'29'!L28+'30'!L28+'27.'!L28+'28.'!L28+'29.'!L28+D....!L28</f>
        <v>0</v>
      </c>
      <c r="M28" s="57">
        <f>+'28'!M28+'29'!M28+'30'!M28+'27.'!M28+'28.'!M28+'29.'!M28+D....!M28</f>
        <v>0</v>
      </c>
      <c r="N28" s="58">
        <f t="shared" si="0"/>
        <v>0</v>
      </c>
      <c r="O28" s="64">
        <f t="shared" si="1"/>
        <v>0</v>
      </c>
      <c r="P28" s="300"/>
      <c r="Q28" s="3"/>
      <c r="R28" s="65">
        <f t="shared" si="2"/>
        <v>0</v>
      </c>
      <c r="S28" s="3"/>
      <c r="T28" s="65">
        <f t="shared" si="3"/>
        <v>0</v>
      </c>
      <c r="U28" s="3"/>
      <c r="V28" s="65">
        <f t="shared" si="4"/>
        <v>0</v>
      </c>
      <c r="W28" s="3"/>
      <c r="X28" s="65">
        <f t="shared" si="5"/>
        <v>0</v>
      </c>
      <c r="Y28" s="3"/>
      <c r="Z28" s="65">
        <f t="shared" si="6"/>
        <v>0</v>
      </c>
      <c r="AA28" s="3"/>
      <c r="AB28" s="65">
        <f t="shared" si="7"/>
        <v>0</v>
      </c>
    </row>
    <row r="29" spans="1:28" ht="12.75" customHeight="1">
      <c r="A29" s="116"/>
      <c r="B29" s="243"/>
      <c r="C29" s="244"/>
      <c r="D29" s="34">
        <f>+'28'!D29</f>
        <v>0</v>
      </c>
      <c r="E29" s="63">
        <f>+'28'!E29+'29'!E29+'30'!E29+'27.'!E29+'28.'!E29+'29.'!E29+D....!E29</f>
        <v>0</v>
      </c>
      <c r="F29" s="63">
        <f>+'28'!F29+'29'!F29+'30'!F29+'27.'!F29+'28.'!F29+'29.'!F29+D....!F29</f>
        <v>0</v>
      </c>
      <c r="G29" s="56">
        <f>+'28'!G29+'29'!G29+'30'!G29+'27.'!G29+'28.'!G29+'29.'!G29+D....!G29</f>
        <v>0</v>
      </c>
      <c r="H29" s="57">
        <f>+'28'!H29+'29'!H29+'30'!H29+'27.'!H29+'28.'!H29+'29.'!H29+D....!H29</f>
        <v>0</v>
      </c>
      <c r="I29" s="57">
        <f>+'28'!I29+'29'!I29+'30'!I29+'27.'!I29+'28.'!I29+'29.'!I29+D....!I29</f>
        <v>0</v>
      </c>
      <c r="J29" s="57">
        <f>+'28'!J29+'29'!J29+'30'!J29+'27.'!J29+'28.'!J29+'29.'!J29+D....!J29</f>
        <v>0</v>
      </c>
      <c r="K29" s="57">
        <f>+'28'!K29+'29'!K29+'30'!K29+'27.'!K29+'28.'!K29+'29.'!K29+D....!K29</f>
        <v>0</v>
      </c>
      <c r="L29" s="57">
        <f>+'28'!L29+'29'!L29+'30'!L29+'27.'!L29+'28.'!L29+'29.'!L29+D....!L29</f>
        <v>0</v>
      </c>
      <c r="M29" s="57">
        <f>+'28'!M29+'29'!M29+'30'!M29+'27.'!M29+'28.'!M29+'29.'!M29+D....!M29</f>
        <v>0</v>
      </c>
      <c r="N29" s="58">
        <f t="shared" si="0"/>
        <v>0</v>
      </c>
      <c r="O29" s="64">
        <f t="shared" si="1"/>
        <v>0</v>
      </c>
      <c r="P29" s="300"/>
      <c r="Q29" s="3"/>
      <c r="R29" s="65">
        <f t="shared" si="2"/>
        <v>0</v>
      </c>
      <c r="S29" s="3"/>
      <c r="T29" s="65">
        <f t="shared" si="3"/>
        <v>0</v>
      </c>
      <c r="U29" s="3"/>
      <c r="V29" s="65">
        <f t="shared" si="4"/>
        <v>0</v>
      </c>
      <c r="W29" s="3"/>
      <c r="X29" s="65">
        <f t="shared" si="5"/>
        <v>0</v>
      </c>
      <c r="Y29" s="3"/>
      <c r="Z29" s="65">
        <f t="shared" si="6"/>
        <v>0</v>
      </c>
      <c r="AA29" s="3"/>
      <c r="AB29" s="65">
        <f t="shared" si="7"/>
        <v>0</v>
      </c>
    </row>
    <row r="30" spans="1:28" ht="12.75" customHeight="1">
      <c r="A30" s="116"/>
      <c r="B30" s="274" t="s">
        <v>22</v>
      </c>
      <c r="C30" s="275"/>
      <c r="D30" s="29"/>
      <c r="E30" s="29"/>
      <c r="F30" s="29"/>
      <c r="G30" s="29"/>
      <c r="H30" s="30"/>
      <c r="I30" s="30"/>
      <c r="J30" s="31"/>
      <c r="K30" s="32"/>
      <c r="L30" s="32"/>
      <c r="M30" s="32"/>
      <c r="N30" s="32"/>
      <c r="O30" s="60">
        <f t="shared" si="1"/>
        <v>0</v>
      </c>
      <c r="P30" s="300"/>
      <c r="Q30" s="122"/>
      <c r="R30" s="61"/>
      <c r="S30" s="122"/>
      <c r="T30" s="61"/>
      <c r="U30" s="123"/>
      <c r="V30" s="62"/>
      <c r="W30" s="123"/>
      <c r="X30" s="62"/>
      <c r="Y30" s="123"/>
      <c r="Z30" s="62"/>
      <c r="AA30" s="123"/>
      <c r="AB30" s="62"/>
    </row>
    <row r="31" spans="1:28" ht="12.75" customHeight="1">
      <c r="A31" s="116"/>
      <c r="B31" s="278" t="s">
        <v>23</v>
      </c>
      <c r="C31" s="244" t="s">
        <v>8</v>
      </c>
      <c r="D31" s="34">
        <f>+'28'!D31</f>
        <v>200</v>
      </c>
      <c r="E31" s="63">
        <f>+'28'!E31+'29'!E31+'30'!E31+'27.'!E31+'28.'!E31+'29.'!E31+D....!E31</f>
        <v>0</v>
      </c>
      <c r="F31" s="63">
        <f>+'28'!F31+'29'!F31+'30'!F31+'27.'!F31+'28.'!F31+'29.'!F31+D....!F31</f>
        <v>0</v>
      </c>
      <c r="G31" s="56">
        <f>+'28'!G31+'29'!G31+'30'!G31+'27.'!G31+'28.'!G31+'29.'!G31+D....!G31</f>
        <v>0</v>
      </c>
      <c r="H31" s="57">
        <f>+'28'!H31+'29'!H31+'30'!H31+'27.'!H31+'28.'!H31+'29.'!H31+D....!H31</f>
        <v>0</v>
      </c>
      <c r="I31" s="57">
        <f>+'28'!I31+'29'!I31+'30'!I31+'27.'!I31+'28.'!I31+'29.'!I31+D....!I31</f>
        <v>0</v>
      </c>
      <c r="J31" s="57">
        <f>+'28'!J31+'29'!J31+'30'!J31+'27.'!J31+'28.'!J31+'29.'!J31+D....!J31</f>
        <v>0</v>
      </c>
      <c r="K31" s="57">
        <f>+'28'!K31+'29'!K31+'30'!K31+'27.'!K31+'28.'!K31+'29.'!K31+D....!K31</f>
        <v>0</v>
      </c>
      <c r="L31" s="57">
        <f>+'28'!L31+'29'!L31+'30'!L31+'27.'!L31+'28.'!L31+'29.'!L31+D....!L31</f>
        <v>0</v>
      </c>
      <c r="M31" s="57">
        <f>+'28'!M31+'29'!M31+'30'!M31+'27.'!M31+'28.'!M31+'29.'!M31+D....!M31</f>
        <v>0</v>
      </c>
      <c r="N31" s="58">
        <f t="shared" si="0"/>
        <v>0</v>
      </c>
      <c r="O31" s="64">
        <f t="shared" si="1"/>
        <v>200</v>
      </c>
      <c r="P31" s="300"/>
      <c r="Q31" s="3"/>
      <c r="R31" s="65">
        <f t="shared" si="2"/>
        <v>0</v>
      </c>
      <c r="S31" s="3"/>
      <c r="T31" s="65">
        <f t="shared" si="3"/>
        <v>0</v>
      </c>
      <c r="U31" s="3"/>
      <c r="V31" s="65">
        <f t="shared" si="4"/>
        <v>0</v>
      </c>
      <c r="W31" s="3"/>
      <c r="X31" s="65">
        <f t="shared" si="5"/>
        <v>0</v>
      </c>
      <c r="Y31" s="3"/>
      <c r="Z31" s="65">
        <f t="shared" si="6"/>
        <v>0</v>
      </c>
      <c r="AA31" s="3"/>
      <c r="AB31" s="65">
        <f t="shared" si="7"/>
        <v>0</v>
      </c>
    </row>
    <row r="32" spans="1:28" ht="12.75" customHeight="1">
      <c r="A32" s="116"/>
      <c r="B32" s="278" t="s">
        <v>24</v>
      </c>
      <c r="C32" s="244" t="s">
        <v>8</v>
      </c>
      <c r="D32" s="34">
        <f>+'28'!D32</f>
        <v>129</v>
      </c>
      <c r="E32" s="63">
        <f>+'28'!E32+'29'!E32+'30'!E32+'27.'!E32+'28.'!E32+'29.'!E32+D....!E32</f>
        <v>0</v>
      </c>
      <c r="F32" s="63">
        <f>+'28'!F32+'29'!F32+'30'!F32+'27.'!F32+'28.'!F32+'29.'!F32+D....!F32</f>
        <v>0</v>
      </c>
      <c r="G32" s="56">
        <f>+'28'!G32+'29'!G32+'30'!G32+'27.'!G32+'28.'!G32+'29.'!G32+D....!G32</f>
        <v>0</v>
      </c>
      <c r="H32" s="57">
        <f>+'28'!H32+'29'!H32+'30'!H32+'27.'!H32+'28.'!H32+'29.'!H32+D....!H32</f>
        <v>0</v>
      </c>
      <c r="I32" s="57">
        <f>+'28'!I32+'29'!I32+'30'!I32+'27.'!I32+'28.'!I32+'29.'!I32+D....!I32</f>
        <v>0</v>
      </c>
      <c r="J32" s="57">
        <f>+'28'!J32+'29'!J32+'30'!J32+'27.'!J32+'28.'!J32+'29.'!J32+D....!J32</f>
        <v>0</v>
      </c>
      <c r="K32" s="57">
        <f>+'28'!K32+'29'!K32+'30'!K32+'27.'!K32+'28.'!K32+'29.'!K32+D....!K32</f>
        <v>0</v>
      </c>
      <c r="L32" s="57">
        <f>+'28'!L32+'29'!L32+'30'!L32+'27.'!L32+'28.'!L32+'29.'!L32+D....!L32</f>
        <v>0</v>
      </c>
      <c r="M32" s="57">
        <f>+'28'!M32+'29'!M32+'30'!M32+'27.'!M32+'28.'!M32+'29.'!M32+D....!M32</f>
        <v>0</v>
      </c>
      <c r="N32" s="58">
        <f t="shared" si="0"/>
        <v>0</v>
      </c>
      <c r="O32" s="64">
        <f t="shared" si="1"/>
        <v>129</v>
      </c>
      <c r="P32" s="300"/>
      <c r="Q32" s="3"/>
      <c r="R32" s="65">
        <f t="shared" si="2"/>
        <v>0</v>
      </c>
      <c r="S32" s="3"/>
      <c r="T32" s="65">
        <f t="shared" si="3"/>
        <v>0</v>
      </c>
      <c r="U32" s="3"/>
      <c r="V32" s="65">
        <f t="shared" si="4"/>
        <v>0</v>
      </c>
      <c r="W32" s="3"/>
      <c r="X32" s="65">
        <f t="shared" si="5"/>
        <v>0</v>
      </c>
      <c r="Y32" s="3"/>
      <c r="Z32" s="65">
        <f t="shared" si="6"/>
        <v>0</v>
      </c>
      <c r="AA32" s="3"/>
      <c r="AB32" s="65">
        <f t="shared" si="7"/>
        <v>0</v>
      </c>
    </row>
    <row r="33" spans="1:28" ht="12.75" customHeight="1">
      <c r="A33" s="116"/>
      <c r="B33" s="278"/>
      <c r="C33" s="244"/>
      <c r="D33" s="34">
        <f>+'28'!D33</f>
        <v>0</v>
      </c>
      <c r="E33" s="63">
        <f>+'28'!E33+'29'!E33+'30'!E33+'27.'!E33+'28.'!E33+'29.'!E33+D....!E33</f>
        <v>0</v>
      </c>
      <c r="F33" s="63">
        <f>+'28'!F33+'29'!F33+'30'!F33+'27.'!F33+'28.'!F33+'29.'!F33+D....!F33</f>
        <v>0</v>
      </c>
      <c r="G33" s="56">
        <f>+'28'!G33+'29'!G33+'30'!G33+'27.'!G33+'28.'!G33+'29.'!G33+D....!G33</f>
        <v>0</v>
      </c>
      <c r="H33" s="57">
        <f>+'28'!H33+'29'!H33+'30'!H33+'27.'!H33+'28.'!H33+'29.'!H33+D....!H33</f>
        <v>0</v>
      </c>
      <c r="I33" s="57">
        <f>+'28'!I33+'29'!I33+'30'!I33+'27.'!I33+'28.'!I33+'29.'!I33+D....!I33</f>
        <v>0</v>
      </c>
      <c r="J33" s="57">
        <f>+'28'!J33+'29'!J33+'30'!J33+'27.'!J33+'28.'!J33+'29.'!J33+D....!J33</f>
        <v>0</v>
      </c>
      <c r="K33" s="57">
        <f>+'28'!K33+'29'!K33+'30'!K33+'27.'!K33+'28.'!K33+'29.'!K33+D....!K33</f>
        <v>0</v>
      </c>
      <c r="L33" s="57">
        <f>+'28'!L33+'29'!L33+'30'!L33+'27.'!L33+'28.'!L33+'29.'!L33+D....!L33</f>
        <v>0</v>
      </c>
      <c r="M33" s="57">
        <f>+'28'!M33+'29'!M33+'30'!M33+'27.'!M33+'28.'!M33+'29.'!M33+D....!M33</f>
        <v>0</v>
      </c>
      <c r="N33" s="58">
        <f t="shared" si="0"/>
        <v>0</v>
      </c>
      <c r="O33" s="64">
        <f t="shared" si="1"/>
        <v>0</v>
      </c>
      <c r="P33" s="300"/>
      <c r="Q33" s="3"/>
      <c r="R33" s="65">
        <f t="shared" si="2"/>
        <v>0</v>
      </c>
      <c r="S33" s="3"/>
      <c r="T33" s="65">
        <f t="shared" si="3"/>
        <v>0</v>
      </c>
      <c r="U33" s="3"/>
      <c r="V33" s="65">
        <f t="shared" si="4"/>
        <v>0</v>
      </c>
      <c r="W33" s="3"/>
      <c r="X33" s="65">
        <f t="shared" si="5"/>
        <v>0</v>
      </c>
      <c r="Y33" s="3"/>
      <c r="Z33" s="65">
        <f t="shared" si="6"/>
        <v>0</v>
      </c>
      <c r="AA33" s="3"/>
      <c r="AB33" s="65">
        <f t="shared" si="7"/>
        <v>0</v>
      </c>
    </row>
    <row r="34" spans="1:28" ht="12.75" customHeight="1">
      <c r="A34" s="116"/>
      <c r="B34" s="278"/>
      <c r="C34" s="244"/>
      <c r="D34" s="34">
        <f>+'28'!D34</f>
        <v>0</v>
      </c>
      <c r="E34" s="63">
        <f>+'28'!E34+'29'!E34+'30'!E34+'27.'!E34+'28.'!E34+'29.'!E34+D....!E34</f>
        <v>0</v>
      </c>
      <c r="F34" s="63">
        <f>+'28'!F34+'29'!F34+'30'!F34+'27.'!F34+'28.'!F34+'29.'!F34+D....!F34</f>
        <v>0</v>
      </c>
      <c r="G34" s="56">
        <f>+'28'!G34+'29'!G34+'30'!G34+'27.'!G34+'28.'!G34+'29.'!G34+D....!G34</f>
        <v>0</v>
      </c>
      <c r="H34" s="57">
        <f>+'28'!H34+'29'!H34+'30'!H34+'27.'!H34+'28.'!H34+'29.'!H34+D....!H34</f>
        <v>0</v>
      </c>
      <c r="I34" s="57">
        <f>+'28'!I34+'29'!I34+'30'!I34+'27.'!I34+'28.'!I34+'29.'!I34+D....!I34</f>
        <v>0</v>
      </c>
      <c r="J34" s="57">
        <f>+'28'!J34+'29'!J34+'30'!J34+'27.'!J34+'28.'!J34+'29.'!J34+D....!J34</f>
        <v>0</v>
      </c>
      <c r="K34" s="57">
        <f>+'28'!K34+'29'!K34+'30'!K34+'27.'!K34+'28.'!K34+'29.'!K34+D....!K34</f>
        <v>0</v>
      </c>
      <c r="L34" s="57">
        <f>+'28'!L34+'29'!L34+'30'!L34+'27.'!L34+'28.'!L34+'29.'!L34+D....!L34</f>
        <v>0</v>
      </c>
      <c r="M34" s="57">
        <f>+'28'!M34+'29'!M34+'30'!M34+'27.'!M34+'28.'!M34+'29.'!M34+D....!M34</f>
        <v>0</v>
      </c>
      <c r="N34" s="58">
        <f t="shared" si="0"/>
        <v>0</v>
      </c>
      <c r="O34" s="64">
        <f t="shared" si="1"/>
        <v>0</v>
      </c>
      <c r="P34" s="300"/>
      <c r="Q34" s="3"/>
      <c r="R34" s="65">
        <f t="shared" si="2"/>
        <v>0</v>
      </c>
      <c r="S34" s="3"/>
      <c r="T34" s="65">
        <f t="shared" si="3"/>
        <v>0</v>
      </c>
      <c r="U34" s="3"/>
      <c r="V34" s="65">
        <f t="shared" si="4"/>
        <v>0</v>
      </c>
      <c r="W34" s="3"/>
      <c r="X34" s="65">
        <f t="shared" si="5"/>
        <v>0</v>
      </c>
      <c r="Y34" s="3"/>
      <c r="Z34" s="65">
        <f t="shared" si="6"/>
        <v>0</v>
      </c>
      <c r="AA34" s="3"/>
      <c r="AB34" s="65">
        <f t="shared" si="7"/>
        <v>0</v>
      </c>
    </row>
    <row r="35" spans="1:28" ht="12.75" customHeight="1">
      <c r="A35" s="116"/>
      <c r="B35" s="274" t="s">
        <v>25</v>
      </c>
      <c r="C35" s="275"/>
      <c r="D35" s="29"/>
      <c r="E35" s="29"/>
      <c r="F35" s="29"/>
      <c r="G35" s="29"/>
      <c r="H35" s="30"/>
      <c r="I35" s="30"/>
      <c r="J35" s="31"/>
      <c r="K35" s="32"/>
      <c r="L35" s="32"/>
      <c r="M35" s="32"/>
      <c r="N35" s="32"/>
      <c r="O35" s="60">
        <f t="shared" si="1"/>
        <v>0</v>
      </c>
      <c r="P35" s="300"/>
      <c r="Q35" s="122"/>
      <c r="R35" s="61"/>
      <c r="S35" s="122"/>
      <c r="T35" s="61"/>
      <c r="U35" s="123"/>
      <c r="V35" s="62"/>
      <c r="W35" s="123"/>
      <c r="X35" s="62"/>
      <c r="Y35" s="123"/>
      <c r="Z35" s="62"/>
      <c r="AA35" s="123"/>
      <c r="AB35" s="62"/>
    </row>
    <row r="36" spans="1:28" ht="12.75" customHeight="1">
      <c r="A36" s="116"/>
      <c r="B36" s="278" t="s">
        <v>26</v>
      </c>
      <c r="C36" s="244" t="s">
        <v>69</v>
      </c>
      <c r="D36" s="34">
        <f>+'28'!D36</f>
        <v>1920</v>
      </c>
      <c r="E36" s="63">
        <f>+'28'!E36+'29'!E36+'30'!E36+'27.'!E36+'28.'!E36+'29.'!E36+D....!E36</f>
        <v>0</v>
      </c>
      <c r="F36" s="63">
        <f>+'28'!F36+'29'!F36+'30'!F36+'27.'!F36+'28.'!F36+'29.'!F36+D....!F36</f>
        <v>0</v>
      </c>
      <c r="G36" s="56">
        <f>+'28'!G36+'29'!G36+'30'!G36+'27.'!G36+'28.'!G36+'29.'!G36+D....!G36</f>
        <v>0</v>
      </c>
      <c r="H36" s="57">
        <f>+'28'!H36+'29'!H36+'30'!H36+'27.'!H36+'28.'!H36+'29.'!H36+D....!H36</f>
        <v>0</v>
      </c>
      <c r="I36" s="57">
        <f>+'28'!I36+'29'!I36+'30'!I36+'27.'!I36+'28.'!I36+'29.'!I36+D....!I36</f>
        <v>0</v>
      </c>
      <c r="J36" s="57">
        <f>+'28'!J36+'29'!J36+'30'!J36+'27.'!J36+'28.'!J36+'29.'!J36+D....!J36</f>
        <v>0</v>
      </c>
      <c r="K36" s="57">
        <f>+'28'!K36+'29'!K36+'30'!K36+'27.'!K36+'28.'!K36+'29.'!K36+D....!K36</f>
        <v>0</v>
      </c>
      <c r="L36" s="57">
        <f>+'28'!L36+'29'!L36+'30'!L36+'27.'!L36+'28.'!L36+'29.'!L36+D....!L36</f>
        <v>0</v>
      </c>
      <c r="M36" s="57">
        <f>+'28'!M36+'29'!M36+'30'!M36+'27.'!M36+'28.'!M36+'29.'!M36+D....!M36</f>
        <v>0</v>
      </c>
      <c r="N36" s="58">
        <f t="shared" si="0"/>
        <v>0</v>
      </c>
      <c r="O36" s="64">
        <f t="shared" si="1"/>
        <v>1920</v>
      </c>
      <c r="P36" s="300"/>
      <c r="Q36" s="3"/>
      <c r="R36" s="65">
        <f t="shared" si="2"/>
        <v>0</v>
      </c>
      <c r="S36" s="3"/>
      <c r="T36" s="65">
        <f t="shared" si="3"/>
        <v>0</v>
      </c>
      <c r="U36" s="3"/>
      <c r="V36" s="65">
        <f t="shared" si="4"/>
        <v>0</v>
      </c>
      <c r="W36" s="3"/>
      <c r="X36" s="65">
        <f t="shared" si="5"/>
        <v>0</v>
      </c>
      <c r="Y36" s="3"/>
      <c r="Z36" s="65">
        <f t="shared" si="6"/>
        <v>0</v>
      </c>
      <c r="AA36" s="3"/>
      <c r="AB36" s="65">
        <f t="shared" si="7"/>
        <v>0</v>
      </c>
    </row>
    <row r="37" spans="1:28" ht="12.75" customHeight="1">
      <c r="A37" s="116"/>
      <c r="B37" s="278" t="s">
        <v>27</v>
      </c>
      <c r="C37" s="244" t="s">
        <v>69</v>
      </c>
      <c r="D37" s="34">
        <f>+'28'!D37</f>
        <v>0</v>
      </c>
      <c r="E37" s="63">
        <f>+'28'!E37+'29'!E37+'30'!E37+'27.'!E37+'28.'!E37+'29.'!E37+D....!E37</f>
        <v>0</v>
      </c>
      <c r="F37" s="63">
        <f>+'28'!F37+'29'!F37+'30'!F37+'27.'!F37+'28.'!F37+'29.'!F37+D....!F37</f>
        <v>0</v>
      </c>
      <c r="G37" s="56">
        <f>+'28'!G37+'29'!G37+'30'!G37+'27.'!G37+'28.'!G37+'29.'!G37+D....!G37</f>
        <v>0</v>
      </c>
      <c r="H37" s="57">
        <f>+'28'!H37+'29'!H37+'30'!H37+'27.'!H37+'28.'!H37+'29.'!H37+D....!H37</f>
        <v>0</v>
      </c>
      <c r="I37" s="57">
        <f>+'28'!I37+'29'!I37+'30'!I37+'27.'!I37+'28.'!I37+'29.'!I37+D....!I37</f>
        <v>0</v>
      </c>
      <c r="J37" s="57">
        <f>+'28'!J37+'29'!J37+'30'!J37+'27.'!J37+'28.'!J37+'29.'!J37+D....!J37</f>
        <v>0</v>
      </c>
      <c r="K37" s="57">
        <f>+'28'!K37+'29'!K37+'30'!K37+'27.'!K37+'28.'!K37+'29.'!K37+D....!K37</f>
        <v>0</v>
      </c>
      <c r="L37" s="57">
        <f>+'28'!L37+'29'!L37+'30'!L37+'27.'!L37+'28.'!L37+'29.'!L37+D....!L37</f>
        <v>0</v>
      </c>
      <c r="M37" s="57">
        <f>+'28'!M37+'29'!M37+'30'!M37+'27.'!M37+'28.'!M37+'29.'!M37+D....!M37</f>
        <v>0</v>
      </c>
      <c r="N37" s="58">
        <f t="shared" si="0"/>
        <v>0</v>
      </c>
      <c r="O37" s="64">
        <f t="shared" si="1"/>
        <v>0</v>
      </c>
      <c r="P37" s="300"/>
      <c r="Q37" s="3"/>
      <c r="R37" s="65">
        <f t="shared" si="2"/>
        <v>0</v>
      </c>
      <c r="S37" s="3"/>
      <c r="T37" s="65">
        <f t="shared" si="3"/>
        <v>0</v>
      </c>
      <c r="U37" s="3"/>
      <c r="V37" s="65">
        <f t="shared" si="4"/>
        <v>0</v>
      </c>
      <c r="W37" s="3"/>
      <c r="X37" s="65">
        <f t="shared" si="5"/>
        <v>0</v>
      </c>
      <c r="Y37" s="3"/>
      <c r="Z37" s="65">
        <f t="shared" si="6"/>
        <v>0</v>
      </c>
      <c r="AA37" s="3"/>
      <c r="AB37" s="65">
        <f t="shared" si="7"/>
        <v>0</v>
      </c>
    </row>
    <row r="38" spans="1:28" ht="12.75" customHeight="1">
      <c r="A38" s="116"/>
      <c r="B38" s="80" t="s">
        <v>150</v>
      </c>
      <c r="C38" s="279" t="s">
        <v>69</v>
      </c>
      <c r="D38" s="34">
        <f>+'28'!D38</f>
        <v>0</v>
      </c>
      <c r="E38" s="63">
        <f>+'28'!E38+'29'!E38+'30'!E38+'27.'!E38+'28.'!E38+'29.'!E38+D....!E38</f>
        <v>0</v>
      </c>
      <c r="F38" s="63">
        <f>+'28'!F38+'29'!F38+'30'!F38+'27.'!F38+'28.'!F38+'29.'!F38+D....!F38</f>
        <v>0</v>
      </c>
      <c r="G38" s="56">
        <f>+'28'!G38+'29'!G38+'30'!G38+'27.'!G38+'28.'!G38+'29.'!G38+D....!G38</f>
        <v>0</v>
      </c>
      <c r="H38" s="57">
        <f>+'28'!H38+'29'!H38+'30'!H38+'27.'!H38+'28.'!H38+'29.'!H38+D....!H38</f>
        <v>0</v>
      </c>
      <c r="I38" s="57">
        <f>+'28'!I38+'29'!I38+'30'!I38+'27.'!I38+'28.'!I38+'29.'!I38+D....!I38</f>
        <v>0</v>
      </c>
      <c r="J38" s="57">
        <f>+'28'!J38+'29'!J38+'30'!J38+'27.'!J38+'28.'!J38+'29.'!J38+D....!J38</f>
        <v>0</v>
      </c>
      <c r="K38" s="57">
        <f>+'28'!K38+'29'!K38+'30'!K38+'27.'!K38+'28.'!K38+'29.'!K38+D....!K38</f>
        <v>0</v>
      </c>
      <c r="L38" s="57">
        <f>+'28'!L38+'29'!L38+'30'!L38+'27.'!L38+'28.'!L38+'29.'!L38+D....!L38</f>
        <v>0</v>
      </c>
      <c r="M38" s="57">
        <f>+'28'!M38+'29'!M38+'30'!M38+'27.'!M38+'28.'!M38+'29.'!M38+D....!M38</f>
        <v>0</v>
      </c>
      <c r="N38" s="58">
        <f t="shared" si="0"/>
        <v>0</v>
      </c>
      <c r="O38" s="64">
        <f t="shared" si="1"/>
        <v>0</v>
      </c>
      <c r="P38" s="300"/>
      <c r="Q38" s="3"/>
      <c r="R38" s="65">
        <f t="shared" si="2"/>
        <v>0</v>
      </c>
      <c r="S38" s="3"/>
      <c r="T38" s="65">
        <f t="shared" si="3"/>
        <v>0</v>
      </c>
      <c r="U38" s="3"/>
      <c r="V38" s="65">
        <f t="shared" si="4"/>
        <v>0</v>
      </c>
      <c r="W38" s="3"/>
      <c r="X38" s="65">
        <f t="shared" si="5"/>
        <v>0</v>
      </c>
      <c r="Y38" s="3"/>
      <c r="Z38" s="65">
        <f t="shared" si="6"/>
        <v>0</v>
      </c>
      <c r="AA38" s="3"/>
      <c r="AB38" s="65">
        <f t="shared" si="7"/>
        <v>0</v>
      </c>
    </row>
    <row r="39" spans="1:28" ht="12.75" customHeight="1">
      <c r="A39" s="116"/>
      <c r="B39" s="278"/>
      <c r="C39" s="244"/>
      <c r="D39" s="34">
        <f>+'28'!D39</f>
        <v>0</v>
      </c>
      <c r="E39" s="63">
        <f>+'28'!E39+'29'!E39+'30'!E39+'27.'!E39+'28.'!E39+'29.'!E39+D....!E39</f>
        <v>0</v>
      </c>
      <c r="F39" s="63">
        <f>+'28'!F39+'29'!F39+'30'!F39+'27.'!F39+'28.'!F39+'29.'!F39+D....!F39</f>
        <v>0</v>
      </c>
      <c r="G39" s="56">
        <f>+'28'!G39+'29'!G39+'30'!G39+'27.'!G39+'28.'!G39+'29.'!G39+D....!G39</f>
        <v>0</v>
      </c>
      <c r="H39" s="57">
        <f>+'28'!H39+'29'!H39+'30'!H39+'27.'!H39+'28.'!H39+'29.'!H39+D....!H39</f>
        <v>0</v>
      </c>
      <c r="I39" s="57">
        <f>+'28'!I39+'29'!I39+'30'!I39+'27.'!I39+'28.'!I39+'29.'!I39+D....!I39</f>
        <v>0</v>
      </c>
      <c r="J39" s="57">
        <f>+'28'!J39+'29'!J39+'30'!J39+'27.'!J39+'28.'!J39+'29.'!J39+D....!J39</f>
        <v>0</v>
      </c>
      <c r="K39" s="57">
        <f>+'28'!K39+'29'!K39+'30'!K39+'27.'!K39+'28.'!K39+'29.'!K39+D....!K39</f>
        <v>0</v>
      </c>
      <c r="L39" s="57">
        <f>+'28'!L39+'29'!L39+'30'!L39+'27.'!L39+'28.'!L39+'29.'!L39+D....!L39</f>
        <v>0</v>
      </c>
      <c r="M39" s="57">
        <f>+'28'!M39+'29'!M39+'30'!M39+'27.'!M39+'28.'!M39+'29.'!M39+D....!M39</f>
        <v>0</v>
      </c>
      <c r="N39" s="58">
        <f t="shared" si="0"/>
        <v>0</v>
      </c>
      <c r="O39" s="64">
        <f t="shared" si="1"/>
        <v>0</v>
      </c>
      <c r="P39" s="300"/>
      <c r="Q39" s="3"/>
      <c r="R39" s="65">
        <f t="shared" si="2"/>
        <v>0</v>
      </c>
      <c r="S39" s="3"/>
      <c r="T39" s="65">
        <f t="shared" si="3"/>
        <v>0</v>
      </c>
      <c r="U39" s="3"/>
      <c r="V39" s="65">
        <f t="shared" si="4"/>
        <v>0</v>
      </c>
      <c r="W39" s="3"/>
      <c r="X39" s="65">
        <f t="shared" si="5"/>
        <v>0</v>
      </c>
      <c r="Y39" s="3"/>
      <c r="Z39" s="65">
        <f t="shared" si="6"/>
        <v>0</v>
      </c>
      <c r="AA39" s="3"/>
      <c r="AB39" s="65">
        <f t="shared" si="7"/>
        <v>0</v>
      </c>
    </row>
    <row r="40" spans="1:28" ht="12.75" customHeight="1">
      <c r="A40" s="116"/>
      <c r="B40" s="280"/>
      <c r="C40" s="244"/>
      <c r="D40" s="34">
        <f>+'28'!D40</f>
        <v>0</v>
      </c>
      <c r="E40" s="63">
        <f>+'28'!E40+'29'!E40+'30'!E40+'27.'!E40+'28.'!E40+'29.'!E40+D....!E40</f>
        <v>0</v>
      </c>
      <c r="F40" s="63">
        <f>+'28'!F40+'29'!F40+'30'!F40+'27.'!F40+'28.'!F40+'29.'!F40+D....!F40</f>
        <v>0</v>
      </c>
      <c r="G40" s="56">
        <f>+'28'!G40+'29'!G40+'30'!G40+'27.'!G40+'28.'!G40+'29.'!G40+D....!G40</f>
        <v>0</v>
      </c>
      <c r="H40" s="57">
        <f>+'28'!H40+'29'!H40+'30'!H40+'27.'!H40+'28.'!H40+'29.'!H40+D....!H40</f>
        <v>0</v>
      </c>
      <c r="I40" s="57">
        <f>+'28'!I40+'29'!I40+'30'!I40+'27.'!I40+'28.'!I40+'29.'!I40+D....!I40</f>
        <v>0</v>
      </c>
      <c r="J40" s="57">
        <f>+'28'!J40+'29'!J40+'30'!J40+'27.'!J40+'28.'!J40+'29.'!J40+D....!J40</f>
        <v>0</v>
      </c>
      <c r="K40" s="57">
        <f>+'28'!K40+'29'!K40+'30'!K40+'27.'!K40+'28.'!K40+'29.'!K40+D....!K40</f>
        <v>0</v>
      </c>
      <c r="L40" s="57">
        <f>+'28'!L40+'29'!L40+'30'!L40+'27.'!L40+'28.'!L40+'29.'!L40+D....!L40</f>
        <v>0</v>
      </c>
      <c r="M40" s="57">
        <f>+'28'!M40+'29'!M40+'30'!M40+'27.'!M40+'28.'!M40+'29.'!M40+D....!M40</f>
        <v>0</v>
      </c>
      <c r="N40" s="58">
        <f t="shared" si="0"/>
        <v>0</v>
      </c>
      <c r="O40" s="64">
        <f t="shared" si="1"/>
        <v>0</v>
      </c>
      <c r="P40" s="300"/>
      <c r="Q40" s="3"/>
      <c r="R40" s="65">
        <f t="shared" si="2"/>
        <v>0</v>
      </c>
      <c r="S40" s="3"/>
      <c r="T40" s="65">
        <f t="shared" si="3"/>
        <v>0</v>
      </c>
      <c r="U40" s="3"/>
      <c r="V40" s="65">
        <f t="shared" si="4"/>
        <v>0</v>
      </c>
      <c r="W40" s="3"/>
      <c r="X40" s="65">
        <f t="shared" si="5"/>
        <v>0</v>
      </c>
      <c r="Y40" s="3"/>
      <c r="Z40" s="65">
        <f t="shared" si="6"/>
        <v>0</v>
      </c>
      <c r="AA40" s="3"/>
      <c r="AB40" s="65">
        <f t="shared" si="7"/>
        <v>0</v>
      </c>
    </row>
    <row r="41" spans="1:28" ht="12.75" customHeight="1">
      <c r="A41" s="116"/>
      <c r="B41" s="274" t="s">
        <v>28</v>
      </c>
      <c r="C41" s="275"/>
      <c r="D41" s="29"/>
      <c r="E41" s="29"/>
      <c r="F41" s="29"/>
      <c r="G41" s="29"/>
      <c r="H41" s="30"/>
      <c r="I41" s="30"/>
      <c r="J41" s="31"/>
      <c r="K41" s="32"/>
      <c r="L41" s="32"/>
      <c r="M41" s="32"/>
      <c r="N41" s="32"/>
      <c r="O41" s="60">
        <f t="shared" si="1"/>
        <v>0</v>
      </c>
      <c r="P41" s="300"/>
      <c r="Q41" s="122"/>
      <c r="R41" s="61"/>
      <c r="S41" s="122"/>
      <c r="T41" s="61"/>
      <c r="U41" s="123"/>
      <c r="V41" s="62"/>
      <c r="W41" s="123"/>
      <c r="X41" s="62"/>
      <c r="Y41" s="123"/>
      <c r="Z41" s="62"/>
      <c r="AA41" s="123"/>
      <c r="AB41" s="62"/>
    </row>
    <row r="42" spans="1:28" ht="12.75" customHeight="1">
      <c r="A42" s="116"/>
      <c r="B42" s="278" t="s">
        <v>29</v>
      </c>
      <c r="C42" s="244" t="s">
        <v>69</v>
      </c>
      <c r="D42" s="34">
        <f>+'28'!D42</f>
        <v>355</v>
      </c>
      <c r="E42" s="63">
        <f>+'28'!E42+'29'!E42+'30'!E42+'27.'!E42+'28.'!E42+'29.'!E42+D....!E42</f>
        <v>0</v>
      </c>
      <c r="F42" s="63">
        <f>+'28'!F42+'29'!F42+'30'!F42+'27.'!F42+'28.'!F42+'29.'!F42+D....!F42</f>
        <v>0</v>
      </c>
      <c r="G42" s="56">
        <f>+'28'!G42+'29'!G42+'30'!G42+'27.'!G42+'28.'!G42+'29.'!G42+D....!G42</f>
        <v>0</v>
      </c>
      <c r="H42" s="57">
        <f>+'28'!H42+'29'!H42+'30'!H42+'27.'!H42+'28.'!H42+'29.'!H42+D....!H42</f>
        <v>0</v>
      </c>
      <c r="I42" s="57">
        <f>+'28'!I42+'29'!I42+'30'!I42+'27.'!I42+'28.'!I42+'29.'!I42+D....!I42</f>
        <v>0</v>
      </c>
      <c r="J42" s="57">
        <f>+'28'!J42+'29'!J42+'30'!J42+'27.'!J42+'28.'!J42+'29.'!J42+D....!J42</f>
        <v>0</v>
      </c>
      <c r="K42" s="57">
        <f>+'28'!K42+'29'!K42+'30'!K42+'27.'!K42+'28.'!K42+'29.'!K42+D....!K42</f>
        <v>0</v>
      </c>
      <c r="L42" s="57">
        <f>+'28'!L42+'29'!L42+'30'!L42+'27.'!L42+'28.'!L42+'29.'!L42+D....!L42</f>
        <v>0</v>
      </c>
      <c r="M42" s="57">
        <f>+'28'!M42+'29'!M42+'30'!M42+'27.'!M42+'28.'!M42+'29.'!M42+D....!M42</f>
        <v>0</v>
      </c>
      <c r="N42" s="58">
        <f t="shared" si="0"/>
        <v>0</v>
      </c>
      <c r="O42" s="64">
        <f t="shared" si="1"/>
        <v>355</v>
      </c>
      <c r="P42" s="300"/>
      <c r="Q42" s="3"/>
      <c r="R42" s="65">
        <f t="shared" si="2"/>
        <v>0</v>
      </c>
      <c r="S42" s="3"/>
      <c r="T42" s="65">
        <f t="shared" si="3"/>
        <v>0</v>
      </c>
      <c r="U42" s="3"/>
      <c r="V42" s="65">
        <f t="shared" si="4"/>
        <v>0</v>
      </c>
      <c r="W42" s="3"/>
      <c r="X42" s="65">
        <f t="shared" si="5"/>
        <v>0</v>
      </c>
      <c r="Y42" s="3"/>
      <c r="Z42" s="65">
        <f t="shared" si="6"/>
        <v>0</v>
      </c>
      <c r="AA42" s="3"/>
      <c r="AB42" s="65">
        <f t="shared" si="7"/>
        <v>0</v>
      </c>
    </row>
    <row r="43" spans="1:28" ht="12.75" customHeight="1">
      <c r="A43" s="116"/>
      <c r="B43" s="278" t="s">
        <v>30</v>
      </c>
      <c r="C43" s="244" t="s">
        <v>69</v>
      </c>
      <c r="D43" s="34">
        <f>+'28'!D43</f>
        <v>860</v>
      </c>
      <c r="E43" s="63">
        <f>+'28'!E43+'29'!E43+'30'!E43+'27.'!E43+'28.'!E43+'29.'!E43+D....!E43</f>
        <v>0</v>
      </c>
      <c r="F43" s="63">
        <f>+'28'!F43+'29'!F43+'30'!F43+'27.'!F43+'28.'!F43+'29.'!F43+D....!F43</f>
        <v>0</v>
      </c>
      <c r="G43" s="56">
        <f>+'28'!G43+'29'!G43+'30'!G43+'27.'!G43+'28.'!G43+'29.'!G43+D....!G43</f>
        <v>0</v>
      </c>
      <c r="H43" s="57">
        <f>+'28'!H43+'29'!H43+'30'!H43+'27.'!H43+'28.'!H43+'29.'!H43+D....!H43</f>
        <v>0</v>
      </c>
      <c r="I43" s="57">
        <f>+'28'!I43+'29'!I43+'30'!I43+'27.'!I43+'28.'!I43+'29.'!I43+D....!I43</f>
        <v>0</v>
      </c>
      <c r="J43" s="57">
        <f>+'28'!J43+'29'!J43+'30'!J43+'27.'!J43+'28.'!J43+'29.'!J43+D....!J43</f>
        <v>0</v>
      </c>
      <c r="K43" s="57">
        <f>+'28'!K43+'29'!K43+'30'!K43+'27.'!K43+'28.'!K43+'29.'!K43+D....!K43</f>
        <v>0</v>
      </c>
      <c r="L43" s="57">
        <f>+'28'!L43+'29'!L43+'30'!L43+'27.'!L43+'28.'!L43+'29.'!L43+D....!L43</f>
        <v>0</v>
      </c>
      <c r="M43" s="57">
        <f>+'28'!M43+'29'!M43+'30'!M43+'27.'!M43+'28.'!M43+'29.'!M43+D....!M43</f>
        <v>0</v>
      </c>
      <c r="N43" s="58">
        <f t="shared" si="0"/>
        <v>0</v>
      </c>
      <c r="O43" s="64">
        <f t="shared" si="1"/>
        <v>860</v>
      </c>
      <c r="P43" s="300"/>
      <c r="Q43" s="3"/>
      <c r="R43" s="65">
        <f t="shared" si="2"/>
        <v>0</v>
      </c>
      <c r="S43" s="3"/>
      <c r="T43" s="65">
        <f t="shared" si="3"/>
        <v>0</v>
      </c>
      <c r="U43" s="3"/>
      <c r="V43" s="65">
        <f t="shared" si="4"/>
        <v>0</v>
      </c>
      <c r="W43" s="3"/>
      <c r="X43" s="65">
        <f t="shared" si="5"/>
        <v>0</v>
      </c>
      <c r="Y43" s="3"/>
      <c r="Z43" s="65">
        <f t="shared" si="6"/>
        <v>0</v>
      </c>
      <c r="AA43" s="3"/>
      <c r="AB43" s="65">
        <f t="shared" si="7"/>
        <v>0</v>
      </c>
    </row>
    <row r="44" spans="1:28" ht="12.75" customHeight="1">
      <c r="A44" s="116"/>
      <c r="B44" s="278"/>
      <c r="C44" s="244"/>
      <c r="D44" s="34">
        <f>+'28'!D44</f>
        <v>0</v>
      </c>
      <c r="E44" s="63">
        <f>+'28'!E44+'29'!E44+'30'!E44+'27.'!E44+'28.'!E44+'29.'!E44+D....!E44</f>
        <v>0</v>
      </c>
      <c r="F44" s="63">
        <f>+'28'!F44+'29'!F44+'30'!F44+'27.'!F44+'28.'!F44+'29.'!F44+D....!F44</f>
        <v>0</v>
      </c>
      <c r="G44" s="56">
        <f>+'28'!G44+'29'!G44+'30'!G44+'27.'!G44+'28.'!G44+'29.'!G44+D....!G44</f>
        <v>0</v>
      </c>
      <c r="H44" s="57">
        <f>+'28'!H44+'29'!H44+'30'!H44+'27.'!H44+'28.'!H44+'29.'!H44+D....!H44</f>
        <v>0</v>
      </c>
      <c r="I44" s="57">
        <f>+'28'!I44+'29'!I44+'30'!I44+'27.'!I44+'28.'!I44+'29.'!I44+D....!I44</f>
        <v>0</v>
      </c>
      <c r="J44" s="57">
        <f>+'28'!J44+'29'!J44+'30'!J44+'27.'!J44+'28.'!J44+'29.'!J44+D....!J44</f>
        <v>0</v>
      </c>
      <c r="K44" s="57">
        <f>+'28'!K44+'29'!K44+'30'!K44+'27.'!K44+'28.'!K44+'29.'!K44+D....!K44</f>
        <v>0</v>
      </c>
      <c r="L44" s="57">
        <f>+'28'!L44+'29'!L44+'30'!L44+'27.'!L44+'28.'!L44+'29.'!L44+D....!L44</f>
        <v>0</v>
      </c>
      <c r="M44" s="57">
        <f>+'28'!M44+'29'!M44+'30'!M44+'27.'!M44+'28.'!M44+'29.'!M44+D....!M44</f>
        <v>0</v>
      </c>
      <c r="N44" s="58">
        <f t="shared" si="0"/>
        <v>0</v>
      </c>
      <c r="O44" s="64">
        <f t="shared" si="1"/>
        <v>0</v>
      </c>
      <c r="P44" s="300"/>
      <c r="Q44" s="3"/>
      <c r="R44" s="65">
        <f t="shared" si="2"/>
        <v>0</v>
      </c>
      <c r="S44" s="3"/>
      <c r="T44" s="65">
        <f t="shared" si="3"/>
        <v>0</v>
      </c>
      <c r="U44" s="3"/>
      <c r="V44" s="65">
        <f t="shared" si="4"/>
        <v>0</v>
      </c>
      <c r="W44" s="3"/>
      <c r="X44" s="65">
        <f t="shared" si="5"/>
        <v>0</v>
      </c>
      <c r="Y44" s="3"/>
      <c r="Z44" s="65">
        <f t="shared" si="6"/>
        <v>0</v>
      </c>
      <c r="AA44" s="3"/>
      <c r="AB44" s="65">
        <f t="shared" si="7"/>
        <v>0</v>
      </c>
    </row>
    <row r="45" spans="1:28" ht="12.75" customHeight="1">
      <c r="A45" s="116"/>
      <c r="B45" s="278"/>
      <c r="C45" s="244"/>
      <c r="D45" s="34">
        <f>+'28'!D45</f>
        <v>0</v>
      </c>
      <c r="E45" s="63">
        <f>+'28'!E45+'29'!E45+'30'!E45+'27.'!E45+'28.'!E45+'29.'!E45+D....!E45</f>
        <v>0</v>
      </c>
      <c r="F45" s="63">
        <f>+'28'!F45+'29'!F45+'30'!F45+'27.'!F45+'28.'!F45+'29.'!F45+D....!F45</f>
        <v>0</v>
      </c>
      <c r="G45" s="56">
        <f>+'28'!G45+'29'!G45+'30'!G45+'27.'!G45+'28.'!G45+'29.'!G45+D....!G45</f>
        <v>0</v>
      </c>
      <c r="H45" s="57">
        <f>+'28'!H45+'29'!H45+'30'!H45+'27.'!H45+'28.'!H45+'29.'!H45+D....!H45</f>
        <v>0</v>
      </c>
      <c r="I45" s="57">
        <f>+'28'!I45+'29'!I45+'30'!I45+'27.'!I45+'28.'!I45+'29.'!I45+D....!I45</f>
        <v>0</v>
      </c>
      <c r="J45" s="57">
        <f>+'28'!J45+'29'!J45+'30'!J45+'27.'!J45+'28.'!J45+'29.'!J45+D....!J45</f>
        <v>0</v>
      </c>
      <c r="K45" s="57">
        <f>+'28'!K45+'29'!K45+'30'!K45+'27.'!K45+'28.'!K45+'29.'!K45+D....!K45</f>
        <v>0</v>
      </c>
      <c r="L45" s="57">
        <f>+'28'!L45+'29'!L45+'30'!L45+'27.'!L45+'28.'!L45+'29.'!L45+D....!L45</f>
        <v>0</v>
      </c>
      <c r="M45" s="57">
        <f>+'28'!M45+'29'!M45+'30'!M45+'27.'!M45+'28.'!M45+'29.'!M45+D....!M45</f>
        <v>0</v>
      </c>
      <c r="N45" s="58">
        <f t="shared" si="0"/>
        <v>0</v>
      </c>
      <c r="O45" s="64">
        <f t="shared" si="1"/>
        <v>0</v>
      </c>
      <c r="P45" s="300"/>
      <c r="Q45" s="3"/>
      <c r="R45" s="65">
        <f t="shared" si="2"/>
        <v>0</v>
      </c>
      <c r="S45" s="3"/>
      <c r="T45" s="65">
        <f t="shared" si="3"/>
        <v>0</v>
      </c>
      <c r="U45" s="3"/>
      <c r="V45" s="65">
        <f t="shared" si="4"/>
        <v>0</v>
      </c>
      <c r="W45" s="3"/>
      <c r="X45" s="65">
        <f t="shared" si="5"/>
        <v>0</v>
      </c>
      <c r="Y45" s="3"/>
      <c r="Z45" s="65">
        <f t="shared" si="6"/>
        <v>0</v>
      </c>
      <c r="AA45" s="3"/>
      <c r="AB45" s="65">
        <f t="shared" si="7"/>
        <v>0</v>
      </c>
    </row>
    <row r="46" spans="1:28" ht="12.75" customHeight="1">
      <c r="A46" s="116"/>
      <c r="B46" s="280"/>
      <c r="C46" s="244"/>
      <c r="D46" s="34">
        <f>+'28'!D46</f>
        <v>0</v>
      </c>
      <c r="E46" s="63">
        <f>+'28'!E46+'29'!E46+'30'!E46+'27.'!E46+'28.'!E46+'29.'!E46+D....!E46</f>
        <v>0</v>
      </c>
      <c r="F46" s="63">
        <f>+'28'!F46+'29'!F46+'30'!F46+'27.'!F46+'28.'!F46+'29.'!F46+D....!F46</f>
        <v>0</v>
      </c>
      <c r="G46" s="56">
        <f>+'28'!G46+'29'!G46+'30'!G46+'27.'!G46+'28.'!G46+'29.'!G46+D....!G46</f>
        <v>0</v>
      </c>
      <c r="H46" s="57">
        <f>+'28'!H46+'29'!H46+'30'!H46+'27.'!H46+'28.'!H46+'29.'!H46+D....!H46</f>
        <v>0</v>
      </c>
      <c r="I46" s="57">
        <f>+'28'!I46+'29'!I46+'30'!I46+'27.'!I46+'28.'!I46+'29.'!I46+D....!I46</f>
        <v>0</v>
      </c>
      <c r="J46" s="57">
        <f>+'28'!J46+'29'!J46+'30'!J46+'27.'!J46+'28.'!J46+'29.'!J46+D....!J46</f>
        <v>0</v>
      </c>
      <c r="K46" s="57">
        <f>+'28'!K46+'29'!K46+'30'!K46+'27.'!K46+'28.'!K46+'29.'!K46+D....!K46</f>
        <v>0</v>
      </c>
      <c r="L46" s="57">
        <f>+'28'!L46+'29'!L46+'30'!L46+'27.'!L46+'28.'!L46+'29.'!L46+D....!L46</f>
        <v>0</v>
      </c>
      <c r="M46" s="57">
        <f>+'28'!M46+'29'!M46+'30'!M46+'27.'!M46+'28.'!M46+'29.'!M46+D....!M46</f>
        <v>0</v>
      </c>
      <c r="N46" s="58">
        <f t="shared" si="0"/>
        <v>0</v>
      </c>
      <c r="O46" s="64">
        <f t="shared" si="1"/>
        <v>0</v>
      </c>
      <c r="P46" s="300"/>
      <c r="Q46" s="3"/>
      <c r="R46" s="65">
        <f t="shared" si="2"/>
        <v>0</v>
      </c>
      <c r="S46" s="3"/>
      <c r="T46" s="65">
        <f t="shared" si="3"/>
        <v>0</v>
      </c>
      <c r="U46" s="3"/>
      <c r="V46" s="65">
        <f t="shared" si="4"/>
        <v>0</v>
      </c>
      <c r="W46" s="3"/>
      <c r="X46" s="65">
        <f t="shared" si="5"/>
        <v>0</v>
      </c>
      <c r="Y46" s="3"/>
      <c r="Z46" s="65">
        <f t="shared" si="6"/>
        <v>0</v>
      </c>
      <c r="AA46" s="3"/>
      <c r="AB46" s="65">
        <f t="shared" si="7"/>
        <v>0</v>
      </c>
    </row>
    <row r="47" spans="1:28" ht="12.75" customHeight="1">
      <c r="A47" s="116"/>
      <c r="B47" s="274" t="s">
        <v>31</v>
      </c>
      <c r="C47" s="275"/>
      <c r="D47" s="29"/>
      <c r="E47" s="29"/>
      <c r="F47" s="29"/>
      <c r="G47" s="29"/>
      <c r="H47" s="30"/>
      <c r="I47" s="30"/>
      <c r="J47" s="31"/>
      <c r="K47" s="32"/>
      <c r="L47" s="32"/>
      <c r="M47" s="32"/>
      <c r="N47" s="32"/>
      <c r="O47" s="60">
        <f t="shared" si="1"/>
        <v>0</v>
      </c>
      <c r="P47" s="300"/>
      <c r="Q47" s="122"/>
      <c r="R47" s="61"/>
      <c r="S47" s="122"/>
      <c r="T47" s="61"/>
      <c r="U47" s="123"/>
      <c r="V47" s="62"/>
      <c r="W47" s="123"/>
      <c r="X47" s="62"/>
      <c r="Y47" s="123"/>
      <c r="Z47" s="62"/>
      <c r="AA47" s="123"/>
      <c r="AB47" s="62"/>
    </row>
    <row r="48" spans="1:28" ht="12.75" customHeight="1">
      <c r="A48" s="116"/>
      <c r="B48" s="278" t="s">
        <v>70</v>
      </c>
      <c r="C48" s="244" t="s">
        <v>103</v>
      </c>
      <c r="D48" s="34">
        <f>+'28'!D48</f>
        <v>1150</v>
      </c>
      <c r="E48" s="63">
        <f>+'28'!E48+'29'!E48+'30'!E48+'27.'!E48+'28.'!E48+'29.'!E48+D....!E48</f>
        <v>0</v>
      </c>
      <c r="F48" s="63">
        <f>+'28'!F48+'29'!F48+'30'!F48+'27.'!F48+'28.'!F48+'29.'!F48+D....!F48</f>
        <v>0</v>
      </c>
      <c r="G48" s="56">
        <f>+'28'!G48+'29'!G48+'30'!G48+'27.'!G48+'28.'!G48+'29.'!G48+D....!G48</f>
        <v>0</v>
      </c>
      <c r="H48" s="57">
        <f>+'28'!H48+'29'!H48+'30'!H48+'27.'!H48+'28.'!H48+'29.'!H48+D....!H48</f>
        <v>0</v>
      </c>
      <c r="I48" s="57">
        <f>+'28'!I48+'29'!I48+'30'!I48+'27.'!I48+'28.'!I48+'29.'!I48+D....!I48</f>
        <v>0</v>
      </c>
      <c r="J48" s="57">
        <f>+'28'!J48+'29'!J48+'30'!J48+'27.'!J48+'28.'!J48+'29.'!J48+D....!J48</f>
        <v>0</v>
      </c>
      <c r="K48" s="57">
        <f>+'28'!K48+'29'!K48+'30'!K48+'27.'!K48+'28.'!K48+'29.'!K48+D....!K48</f>
        <v>0</v>
      </c>
      <c r="L48" s="57">
        <f>+'28'!L48+'29'!L48+'30'!L48+'27.'!L48+'28.'!L48+'29.'!L48+D....!L48</f>
        <v>0</v>
      </c>
      <c r="M48" s="57">
        <f>+'28'!M48+'29'!M48+'30'!M48+'27.'!M48+'28.'!M48+'29.'!M48+D....!M48</f>
        <v>0</v>
      </c>
      <c r="N48" s="58">
        <f t="shared" si="0"/>
        <v>0</v>
      </c>
      <c r="O48" s="64">
        <f t="shared" si="1"/>
        <v>1150</v>
      </c>
      <c r="P48" s="300"/>
      <c r="Q48" s="3"/>
      <c r="R48" s="65">
        <f t="shared" si="2"/>
        <v>0</v>
      </c>
      <c r="S48" s="3"/>
      <c r="T48" s="65">
        <f t="shared" si="3"/>
        <v>0</v>
      </c>
      <c r="U48" s="3"/>
      <c r="V48" s="65">
        <f t="shared" si="4"/>
        <v>0</v>
      </c>
      <c r="W48" s="3"/>
      <c r="X48" s="65">
        <f t="shared" si="5"/>
        <v>0</v>
      </c>
      <c r="Y48" s="3"/>
      <c r="Z48" s="65">
        <f t="shared" si="6"/>
        <v>0</v>
      </c>
      <c r="AA48" s="3"/>
      <c r="AB48" s="65">
        <f t="shared" si="7"/>
        <v>0</v>
      </c>
    </row>
    <row r="49" spans="1:28" ht="12.75" customHeight="1">
      <c r="A49" s="116"/>
      <c r="B49" s="278" t="s">
        <v>71</v>
      </c>
      <c r="C49" s="244" t="s">
        <v>69</v>
      </c>
      <c r="D49" s="34">
        <f>+'28'!D49</f>
        <v>0</v>
      </c>
      <c r="E49" s="63">
        <f>+'28'!E49+'29'!E49+'30'!E49+'27.'!E49+'28.'!E49+'29.'!E49+D....!E49</f>
        <v>0</v>
      </c>
      <c r="F49" s="63">
        <f>+'28'!F49+'29'!F49+'30'!F49+'27.'!F49+'28.'!F49+'29.'!F49+D....!F49</f>
        <v>0</v>
      </c>
      <c r="G49" s="56">
        <f>+'28'!G49+'29'!G49+'30'!G49+'27.'!G49+'28.'!G49+'29.'!G49+D....!G49</f>
        <v>0</v>
      </c>
      <c r="H49" s="57">
        <f>+'28'!H49+'29'!H49+'30'!H49+'27.'!H49+'28.'!H49+'29.'!H49+D....!H49</f>
        <v>0</v>
      </c>
      <c r="I49" s="57">
        <f>+'28'!I49+'29'!I49+'30'!I49+'27.'!I49+'28.'!I49+'29.'!I49+D....!I49</f>
        <v>0</v>
      </c>
      <c r="J49" s="57">
        <f>+'28'!J49+'29'!J49+'30'!J49+'27.'!J49+'28.'!J49+'29.'!J49+D....!J49</f>
        <v>0</v>
      </c>
      <c r="K49" s="57">
        <f>+'28'!K49+'29'!K49+'30'!K49+'27.'!K49+'28.'!K49+'29.'!K49+D....!K49</f>
        <v>0</v>
      </c>
      <c r="L49" s="57">
        <f>+'28'!L49+'29'!L49+'30'!L49+'27.'!L49+'28.'!L49+'29.'!L49+D....!L49</f>
        <v>0</v>
      </c>
      <c r="M49" s="57">
        <f>+'28'!M49+'29'!M49+'30'!M49+'27.'!M49+'28.'!M49+'29.'!M49+D....!M49</f>
        <v>0</v>
      </c>
      <c r="N49" s="58">
        <f t="shared" si="0"/>
        <v>0</v>
      </c>
      <c r="O49" s="64">
        <f t="shared" si="1"/>
        <v>0</v>
      </c>
      <c r="P49" s="300"/>
      <c r="Q49" s="3"/>
      <c r="R49" s="65">
        <f t="shared" si="2"/>
        <v>0</v>
      </c>
      <c r="S49" s="3"/>
      <c r="T49" s="65">
        <f t="shared" si="3"/>
        <v>0</v>
      </c>
      <c r="U49" s="3"/>
      <c r="V49" s="65">
        <f t="shared" si="4"/>
        <v>0</v>
      </c>
      <c r="W49" s="3"/>
      <c r="X49" s="65">
        <f t="shared" si="5"/>
        <v>0</v>
      </c>
      <c r="Y49" s="3"/>
      <c r="Z49" s="65">
        <f t="shared" si="6"/>
        <v>0</v>
      </c>
      <c r="AA49" s="3"/>
      <c r="AB49" s="65">
        <f t="shared" si="7"/>
        <v>0</v>
      </c>
    </row>
    <row r="50" spans="1:28" ht="12.75" customHeight="1">
      <c r="A50" s="116"/>
      <c r="B50" s="278" t="s">
        <v>72</v>
      </c>
      <c r="C50" s="244" t="s">
        <v>103</v>
      </c>
      <c r="D50" s="34">
        <f>+'28'!D50</f>
        <v>2344</v>
      </c>
      <c r="E50" s="63">
        <f>+'28'!E50+'29'!E50+'30'!E50+'27.'!E50+'28.'!E50+'29.'!E50+D....!E50</f>
        <v>0</v>
      </c>
      <c r="F50" s="63">
        <f>+'28'!F50+'29'!F50+'30'!F50+'27.'!F50+'28.'!F50+'29.'!F50+D....!F50</f>
        <v>0</v>
      </c>
      <c r="G50" s="56">
        <f>+'28'!G50+'29'!G50+'30'!G50+'27.'!G50+'28.'!G50+'29.'!G50+D....!G50</f>
        <v>0</v>
      </c>
      <c r="H50" s="57">
        <f>+'28'!H50+'29'!H50+'30'!H50+'27.'!H50+'28.'!H50+'29.'!H50+D....!H50</f>
        <v>0</v>
      </c>
      <c r="I50" s="57">
        <f>+'28'!I50+'29'!I50+'30'!I50+'27.'!I50+'28.'!I50+'29.'!I50+D....!I50</f>
        <v>0</v>
      </c>
      <c r="J50" s="57">
        <f>+'28'!J50+'29'!J50+'30'!J50+'27.'!J50+'28.'!J50+'29.'!J50+D....!J50</f>
        <v>0</v>
      </c>
      <c r="K50" s="57">
        <f>+'28'!K50+'29'!K50+'30'!K50+'27.'!K50+'28.'!K50+'29.'!K50+D....!K50</f>
        <v>0</v>
      </c>
      <c r="L50" s="57">
        <f>+'28'!L50+'29'!L50+'30'!L50+'27.'!L50+'28.'!L50+'29.'!L50+D....!L50</f>
        <v>0</v>
      </c>
      <c r="M50" s="57">
        <f>+'28'!M50+'29'!M50+'30'!M50+'27.'!M50+'28.'!M50+'29.'!M50+D....!M50</f>
        <v>0</v>
      </c>
      <c r="N50" s="58">
        <f t="shared" si="0"/>
        <v>0</v>
      </c>
      <c r="O50" s="64">
        <f t="shared" si="1"/>
        <v>2344</v>
      </c>
      <c r="P50" s="300"/>
      <c r="Q50" s="3"/>
      <c r="R50" s="65">
        <f t="shared" si="2"/>
        <v>0</v>
      </c>
      <c r="S50" s="3"/>
      <c r="T50" s="65">
        <f t="shared" si="3"/>
        <v>0</v>
      </c>
      <c r="U50" s="3"/>
      <c r="V50" s="65">
        <f t="shared" si="4"/>
        <v>0</v>
      </c>
      <c r="W50" s="3"/>
      <c r="X50" s="65">
        <f t="shared" si="5"/>
        <v>0</v>
      </c>
      <c r="Y50" s="3"/>
      <c r="Z50" s="65">
        <f t="shared" si="6"/>
        <v>0</v>
      </c>
      <c r="AA50" s="3"/>
      <c r="AB50" s="65">
        <f t="shared" si="7"/>
        <v>0</v>
      </c>
    </row>
    <row r="51" spans="1:28" ht="12.75" customHeight="1">
      <c r="A51" s="116"/>
      <c r="B51" s="278" t="s">
        <v>73</v>
      </c>
      <c r="C51" s="244" t="s">
        <v>8</v>
      </c>
      <c r="D51" s="34">
        <f>+'28'!D51</f>
        <v>402</v>
      </c>
      <c r="E51" s="63">
        <f>+'28'!E51+'29'!E51+'30'!E51+'27.'!E51+'28.'!E51+'29.'!E51+D....!E51</f>
        <v>0</v>
      </c>
      <c r="F51" s="63">
        <f>+'28'!F51+'29'!F51+'30'!F51+'27.'!F51+'28.'!F51+'29.'!F51+D....!F51</f>
        <v>0</v>
      </c>
      <c r="G51" s="56">
        <f>+'28'!G51+'29'!G51+'30'!G51+'27.'!G51+'28.'!G51+'29.'!G51+D....!G51</f>
        <v>0</v>
      </c>
      <c r="H51" s="57">
        <f>+'28'!H51+'29'!H51+'30'!H51+'27.'!H51+'28.'!H51+'29.'!H51+D....!H51</f>
        <v>0</v>
      </c>
      <c r="I51" s="57">
        <f>+'28'!I51+'29'!I51+'30'!I51+'27.'!I51+'28.'!I51+'29.'!I51+D....!I51</f>
        <v>0</v>
      </c>
      <c r="J51" s="57">
        <f>+'28'!J51+'29'!J51+'30'!J51+'27.'!J51+'28.'!J51+'29.'!J51+D....!J51</f>
        <v>0</v>
      </c>
      <c r="K51" s="57">
        <f>+'28'!K51+'29'!K51+'30'!K51+'27.'!K51+'28.'!K51+'29.'!K51+D....!K51</f>
        <v>0</v>
      </c>
      <c r="L51" s="57">
        <f>+'28'!L51+'29'!L51+'30'!L51+'27.'!L51+'28.'!L51+'29.'!L51+D....!L51</f>
        <v>0</v>
      </c>
      <c r="M51" s="57">
        <f>+'28'!M51+'29'!M51+'30'!M51+'27.'!M51+'28.'!M51+'29.'!M51+D....!M51</f>
        <v>0</v>
      </c>
      <c r="N51" s="58">
        <f t="shared" si="0"/>
        <v>0</v>
      </c>
      <c r="O51" s="64">
        <f t="shared" si="1"/>
        <v>402</v>
      </c>
      <c r="P51" s="300"/>
      <c r="Q51" s="3"/>
      <c r="R51" s="65">
        <f t="shared" si="2"/>
        <v>0</v>
      </c>
      <c r="S51" s="3"/>
      <c r="T51" s="65">
        <f t="shared" si="3"/>
        <v>0</v>
      </c>
      <c r="U51" s="3"/>
      <c r="V51" s="65">
        <f t="shared" si="4"/>
        <v>0</v>
      </c>
      <c r="W51" s="3"/>
      <c r="X51" s="65">
        <f t="shared" si="5"/>
        <v>0</v>
      </c>
      <c r="Y51" s="3"/>
      <c r="Z51" s="65">
        <f t="shared" si="6"/>
        <v>0</v>
      </c>
      <c r="AA51" s="3"/>
      <c r="AB51" s="65">
        <f t="shared" si="7"/>
        <v>0</v>
      </c>
    </row>
    <row r="52" spans="1:28" ht="12.75" customHeight="1">
      <c r="A52" s="116"/>
      <c r="B52" s="278" t="s">
        <v>74</v>
      </c>
      <c r="C52" s="244" t="s">
        <v>69</v>
      </c>
      <c r="D52" s="34">
        <f>+'28'!D52</f>
        <v>0</v>
      </c>
      <c r="E52" s="63">
        <f>+'28'!E52+'29'!E52+'30'!E52+'27.'!E52+'28.'!E52+'29.'!E52+D....!E52</f>
        <v>0</v>
      </c>
      <c r="F52" s="63">
        <f>+'28'!F52+'29'!F52+'30'!F52+'27.'!F52+'28.'!F52+'29.'!F52+D....!F52</f>
        <v>0</v>
      </c>
      <c r="G52" s="56">
        <f>+'28'!G52+'29'!G52+'30'!G52+'27.'!G52+'28.'!G52+'29.'!G52+D....!G52</f>
        <v>0</v>
      </c>
      <c r="H52" s="57">
        <f>+'28'!H52+'29'!H52+'30'!H52+'27.'!H52+'28.'!H52+'29.'!H52+D....!H52</f>
        <v>0</v>
      </c>
      <c r="I52" s="57">
        <f>+'28'!I52+'29'!I52+'30'!I52+'27.'!I52+'28.'!I52+'29.'!I52+D....!I52</f>
        <v>0</v>
      </c>
      <c r="J52" s="57">
        <f>+'28'!J52+'29'!J52+'30'!J52+'27.'!J52+'28.'!J52+'29.'!J52+D....!J52</f>
        <v>0</v>
      </c>
      <c r="K52" s="57">
        <f>+'28'!K52+'29'!K52+'30'!K52+'27.'!K52+'28.'!K52+'29.'!K52+D....!K52</f>
        <v>0</v>
      </c>
      <c r="L52" s="57">
        <f>+'28'!L52+'29'!L52+'30'!L52+'27.'!L52+'28.'!L52+'29.'!L52+D....!L52</f>
        <v>0</v>
      </c>
      <c r="M52" s="57">
        <f>+'28'!M52+'29'!M52+'30'!M52+'27.'!M52+'28.'!M52+'29.'!M52+D....!M52</f>
        <v>0</v>
      </c>
      <c r="N52" s="58">
        <f t="shared" si="0"/>
        <v>0</v>
      </c>
      <c r="O52" s="64">
        <f t="shared" si="1"/>
        <v>0</v>
      </c>
      <c r="P52" s="300"/>
      <c r="Q52" s="3"/>
      <c r="R52" s="65">
        <f t="shared" si="2"/>
        <v>0</v>
      </c>
      <c r="S52" s="3"/>
      <c r="T52" s="65">
        <f t="shared" si="3"/>
        <v>0</v>
      </c>
      <c r="U52" s="3"/>
      <c r="V52" s="65">
        <f t="shared" si="4"/>
        <v>0</v>
      </c>
      <c r="W52" s="3"/>
      <c r="X52" s="65">
        <f t="shared" si="5"/>
        <v>0</v>
      </c>
      <c r="Y52" s="3"/>
      <c r="Z52" s="65">
        <f t="shared" si="6"/>
        <v>0</v>
      </c>
      <c r="AA52" s="3"/>
      <c r="AB52" s="65">
        <f t="shared" si="7"/>
        <v>0</v>
      </c>
    </row>
    <row r="53" spans="1:28" ht="12.75" customHeight="1">
      <c r="A53" s="116"/>
      <c r="B53" s="278" t="s">
        <v>75</v>
      </c>
      <c r="C53" s="244" t="s">
        <v>69</v>
      </c>
      <c r="D53" s="34">
        <f>+'28'!D53</f>
        <v>25</v>
      </c>
      <c r="E53" s="63">
        <f>+'28'!E53+'29'!E53+'30'!E53+'27.'!E53+'28.'!E53+'29.'!E53+D....!E53</f>
        <v>0</v>
      </c>
      <c r="F53" s="63">
        <f>+'28'!F53+'29'!F53+'30'!F53+'27.'!F53+'28.'!F53+'29.'!F53+D....!F53</f>
        <v>0</v>
      </c>
      <c r="G53" s="56">
        <f>+'28'!G53+'29'!G53+'30'!G53+'27.'!G53+'28.'!G53+'29.'!G53+D....!G53</f>
        <v>0</v>
      </c>
      <c r="H53" s="57">
        <f>+'28'!H53+'29'!H53+'30'!H53+'27.'!H53+'28.'!H53+'29.'!H53+D....!H53</f>
        <v>0</v>
      </c>
      <c r="I53" s="57">
        <f>+'28'!I53+'29'!I53+'30'!I53+'27.'!I53+'28.'!I53+'29.'!I53+D....!I53</f>
        <v>0</v>
      </c>
      <c r="J53" s="57">
        <f>+'28'!J53+'29'!J53+'30'!J53+'27.'!J53+'28.'!J53+'29.'!J53+D....!J53</f>
        <v>0</v>
      </c>
      <c r="K53" s="57">
        <f>+'28'!K53+'29'!K53+'30'!K53+'27.'!K53+'28.'!K53+'29.'!K53+D....!K53</f>
        <v>0</v>
      </c>
      <c r="L53" s="57">
        <f>+'28'!L53+'29'!L53+'30'!L53+'27.'!L53+'28.'!L53+'29.'!L53+D....!L53</f>
        <v>0</v>
      </c>
      <c r="M53" s="57">
        <f>+'28'!M53+'29'!M53+'30'!M53+'27.'!M53+'28.'!M53+'29.'!M53+D....!M53</f>
        <v>0</v>
      </c>
      <c r="N53" s="58">
        <f t="shared" si="0"/>
        <v>0</v>
      </c>
      <c r="O53" s="64">
        <f t="shared" si="1"/>
        <v>25</v>
      </c>
      <c r="P53" s="300"/>
      <c r="Q53" s="3"/>
      <c r="R53" s="65">
        <f t="shared" si="2"/>
        <v>0</v>
      </c>
      <c r="S53" s="3"/>
      <c r="T53" s="65">
        <f t="shared" si="3"/>
        <v>0</v>
      </c>
      <c r="U53" s="3"/>
      <c r="V53" s="65">
        <f t="shared" si="4"/>
        <v>0</v>
      </c>
      <c r="W53" s="3"/>
      <c r="X53" s="65">
        <f t="shared" si="5"/>
        <v>0</v>
      </c>
      <c r="Y53" s="3"/>
      <c r="Z53" s="65">
        <f t="shared" si="6"/>
        <v>0</v>
      </c>
      <c r="AA53" s="3"/>
      <c r="AB53" s="65">
        <f t="shared" si="7"/>
        <v>0</v>
      </c>
    </row>
    <row r="54" spans="1:28" ht="12.75" customHeight="1">
      <c r="A54" s="116"/>
      <c r="B54" s="278" t="s">
        <v>76</v>
      </c>
      <c r="C54" s="244" t="s">
        <v>69</v>
      </c>
      <c r="D54" s="34">
        <f>+'28'!D54</f>
        <v>1120</v>
      </c>
      <c r="E54" s="63">
        <f>+'28'!E54+'29'!E54+'30'!E54+'27.'!E54+'28.'!E54+'29.'!E54+D....!E54</f>
        <v>0</v>
      </c>
      <c r="F54" s="63">
        <f>+'28'!F54+'29'!F54+'30'!F54+'27.'!F54+'28.'!F54+'29.'!F54+D....!F54</f>
        <v>0</v>
      </c>
      <c r="G54" s="56">
        <f>+'28'!G54+'29'!G54+'30'!G54+'27.'!G54+'28.'!G54+'29.'!G54+D....!G54</f>
        <v>0</v>
      </c>
      <c r="H54" s="57">
        <f>+'28'!H54+'29'!H54+'30'!H54+'27.'!H54+'28.'!H54+'29.'!H54+D....!H54</f>
        <v>0</v>
      </c>
      <c r="I54" s="57">
        <f>+'28'!I54+'29'!I54+'30'!I54+'27.'!I54+'28.'!I54+'29.'!I54+D....!I54</f>
        <v>0</v>
      </c>
      <c r="J54" s="57">
        <f>+'28'!J54+'29'!J54+'30'!J54+'27.'!J54+'28.'!J54+'29.'!J54+D....!J54</f>
        <v>0</v>
      </c>
      <c r="K54" s="57">
        <f>+'28'!K54+'29'!K54+'30'!K54+'27.'!K54+'28.'!K54+'29.'!K54+D....!K54</f>
        <v>0</v>
      </c>
      <c r="L54" s="57">
        <f>+'28'!L54+'29'!L54+'30'!L54+'27.'!L54+'28.'!L54+'29.'!L54+D....!L54</f>
        <v>0</v>
      </c>
      <c r="M54" s="57">
        <f>+'28'!M54+'29'!M54+'30'!M54+'27.'!M54+'28.'!M54+'29.'!M54+D....!M54</f>
        <v>0</v>
      </c>
      <c r="N54" s="58">
        <f t="shared" si="0"/>
        <v>0</v>
      </c>
      <c r="O54" s="64">
        <f t="shared" si="1"/>
        <v>1120</v>
      </c>
      <c r="P54" s="300"/>
      <c r="Q54" s="3"/>
      <c r="R54" s="65">
        <f t="shared" si="2"/>
        <v>0</v>
      </c>
      <c r="S54" s="3"/>
      <c r="T54" s="65">
        <f t="shared" si="3"/>
        <v>0</v>
      </c>
      <c r="U54" s="3"/>
      <c r="V54" s="65">
        <f t="shared" si="4"/>
        <v>0</v>
      </c>
      <c r="W54" s="3"/>
      <c r="X54" s="65">
        <f t="shared" si="5"/>
        <v>0</v>
      </c>
      <c r="Y54" s="3"/>
      <c r="Z54" s="65">
        <f t="shared" si="6"/>
        <v>0</v>
      </c>
      <c r="AA54" s="3"/>
      <c r="AB54" s="65">
        <f t="shared" si="7"/>
        <v>0</v>
      </c>
    </row>
    <row r="55" spans="1:28" ht="12.75" customHeight="1">
      <c r="A55" s="116"/>
      <c r="B55" s="278" t="s">
        <v>77</v>
      </c>
      <c r="C55" s="244" t="s">
        <v>69</v>
      </c>
      <c r="D55" s="34">
        <f>+'28'!D55</f>
        <v>5310</v>
      </c>
      <c r="E55" s="63">
        <f>+'28'!E55+'29'!E55+'30'!E55+'27.'!E55+'28.'!E55+'29.'!E55+D....!E55</f>
        <v>0</v>
      </c>
      <c r="F55" s="63">
        <f>+'28'!F55+'29'!F55+'30'!F55+'27.'!F55+'28.'!F55+'29.'!F55+D....!F55</f>
        <v>0</v>
      </c>
      <c r="G55" s="56">
        <f>+'28'!G55+'29'!G55+'30'!G55+'27.'!G55+'28.'!G55+'29.'!G55+D....!G55</f>
        <v>0</v>
      </c>
      <c r="H55" s="57">
        <f>+'28'!H55+'29'!H55+'30'!H55+'27.'!H55+'28.'!H55+'29.'!H55+D....!H55</f>
        <v>0</v>
      </c>
      <c r="I55" s="57">
        <f>+'28'!I55+'29'!I55+'30'!I55+'27.'!I55+'28.'!I55+'29.'!I55+D....!I55</f>
        <v>0</v>
      </c>
      <c r="J55" s="57">
        <f>+'28'!J55+'29'!J55+'30'!J55+'27.'!J55+'28.'!J55+'29.'!J55+D....!J55</f>
        <v>0</v>
      </c>
      <c r="K55" s="57">
        <f>+'28'!K55+'29'!K55+'30'!K55+'27.'!K55+'28.'!K55+'29.'!K55+D....!K55</f>
        <v>0</v>
      </c>
      <c r="L55" s="57">
        <f>+'28'!L55+'29'!L55+'30'!L55+'27.'!L55+'28.'!L55+'29.'!L55+D....!L55</f>
        <v>0</v>
      </c>
      <c r="M55" s="57">
        <f>+'28'!M55+'29'!M55+'30'!M55+'27.'!M55+'28.'!M55+'29.'!M55+D....!M55</f>
        <v>0</v>
      </c>
      <c r="N55" s="58">
        <f t="shared" si="0"/>
        <v>0</v>
      </c>
      <c r="O55" s="64">
        <f t="shared" si="1"/>
        <v>5310</v>
      </c>
      <c r="P55" s="300"/>
      <c r="Q55" s="3"/>
      <c r="R55" s="65">
        <f t="shared" si="2"/>
        <v>0</v>
      </c>
      <c r="S55" s="3"/>
      <c r="T55" s="65">
        <f t="shared" si="3"/>
        <v>0</v>
      </c>
      <c r="U55" s="3"/>
      <c r="V55" s="65">
        <f t="shared" si="4"/>
        <v>0</v>
      </c>
      <c r="W55" s="3"/>
      <c r="X55" s="65">
        <f t="shared" si="5"/>
        <v>0</v>
      </c>
      <c r="Y55" s="3"/>
      <c r="Z55" s="65">
        <f t="shared" si="6"/>
        <v>0</v>
      </c>
      <c r="AA55" s="3"/>
      <c r="AB55" s="65">
        <f t="shared" si="7"/>
        <v>0</v>
      </c>
    </row>
    <row r="56" spans="1:28" ht="12.75" customHeight="1">
      <c r="A56" s="116"/>
      <c r="B56" s="278" t="s">
        <v>78</v>
      </c>
      <c r="C56" s="244" t="s">
        <v>69</v>
      </c>
      <c r="D56" s="34">
        <f>+'28'!D56</f>
        <v>1275</v>
      </c>
      <c r="E56" s="63">
        <f>+'28'!E56+'29'!E56+'30'!E56+'27.'!E56+'28.'!E56+'29.'!E56+D....!E56</f>
        <v>0</v>
      </c>
      <c r="F56" s="63">
        <f>+'28'!F56+'29'!F56+'30'!F56+'27.'!F56+'28.'!F56+'29.'!F56+D....!F56</f>
        <v>0</v>
      </c>
      <c r="G56" s="56">
        <f>+'28'!G56+'29'!G56+'30'!G56+'27.'!G56+'28.'!G56+'29.'!G56+D....!G56</f>
        <v>0</v>
      </c>
      <c r="H56" s="57">
        <f>+'28'!H56+'29'!H56+'30'!H56+'27.'!H56+'28.'!H56+'29.'!H56+D....!H56</f>
        <v>0</v>
      </c>
      <c r="I56" s="57">
        <f>+'28'!I56+'29'!I56+'30'!I56+'27.'!I56+'28.'!I56+'29.'!I56+D....!I56</f>
        <v>0</v>
      </c>
      <c r="J56" s="57">
        <f>+'28'!J56+'29'!J56+'30'!J56+'27.'!J56+'28.'!J56+'29.'!J56+D....!J56</f>
        <v>0</v>
      </c>
      <c r="K56" s="57">
        <f>+'28'!K56+'29'!K56+'30'!K56+'27.'!K56+'28.'!K56+'29.'!K56+D....!K56</f>
        <v>0</v>
      </c>
      <c r="L56" s="57">
        <f>+'28'!L56+'29'!L56+'30'!L56+'27.'!L56+'28.'!L56+'29.'!L56+D....!L56</f>
        <v>0</v>
      </c>
      <c r="M56" s="57">
        <f>+'28'!M56+'29'!M56+'30'!M56+'27.'!M56+'28.'!M56+'29.'!M56+D....!M56</f>
        <v>0</v>
      </c>
      <c r="N56" s="58">
        <f t="shared" si="0"/>
        <v>0</v>
      </c>
      <c r="O56" s="64">
        <f t="shared" si="1"/>
        <v>1275</v>
      </c>
      <c r="P56" s="300"/>
      <c r="Q56" s="3"/>
      <c r="R56" s="65">
        <f t="shared" si="2"/>
        <v>0</v>
      </c>
      <c r="S56" s="3"/>
      <c r="T56" s="65">
        <f t="shared" si="3"/>
        <v>0</v>
      </c>
      <c r="U56" s="3"/>
      <c r="V56" s="65">
        <f t="shared" si="4"/>
        <v>0</v>
      </c>
      <c r="W56" s="3"/>
      <c r="X56" s="65">
        <f t="shared" si="5"/>
        <v>0</v>
      </c>
      <c r="Y56" s="3"/>
      <c r="Z56" s="65">
        <f t="shared" si="6"/>
        <v>0</v>
      </c>
      <c r="AA56" s="3"/>
      <c r="AB56" s="65">
        <f t="shared" si="7"/>
        <v>0</v>
      </c>
    </row>
    <row r="57" spans="1:28" ht="12.75" customHeight="1">
      <c r="A57" s="116"/>
      <c r="B57" s="278" t="s">
        <v>79</v>
      </c>
      <c r="C57" s="244" t="s">
        <v>69</v>
      </c>
      <c r="D57" s="34">
        <f>+'28'!D57</f>
        <v>50</v>
      </c>
      <c r="E57" s="63">
        <f>+'28'!E57+'29'!E57+'30'!E57+'27.'!E57+'28.'!E57+'29.'!E57+D....!E57</f>
        <v>0</v>
      </c>
      <c r="F57" s="63">
        <f>+'28'!F57+'29'!F57+'30'!F57+'27.'!F57+'28.'!F57+'29.'!F57+D....!F57</f>
        <v>0</v>
      </c>
      <c r="G57" s="56">
        <f>+'28'!G57+'29'!G57+'30'!G57+'27.'!G57+'28.'!G57+'29.'!G57+D....!G57</f>
        <v>0</v>
      </c>
      <c r="H57" s="57">
        <f>+'28'!H57+'29'!H57+'30'!H57+'27.'!H57+'28.'!H57+'29.'!H57+D....!H57</f>
        <v>0</v>
      </c>
      <c r="I57" s="57">
        <f>+'28'!I57+'29'!I57+'30'!I57+'27.'!I57+'28.'!I57+'29.'!I57+D....!I57</f>
        <v>0</v>
      </c>
      <c r="J57" s="57">
        <f>+'28'!J57+'29'!J57+'30'!J57+'27.'!J57+'28.'!J57+'29.'!J57+D....!J57</f>
        <v>0</v>
      </c>
      <c r="K57" s="57">
        <f>+'28'!K57+'29'!K57+'30'!K57+'27.'!K57+'28.'!K57+'29.'!K57+D....!K57</f>
        <v>0</v>
      </c>
      <c r="L57" s="57">
        <f>+'28'!L57+'29'!L57+'30'!L57+'27.'!L57+'28.'!L57+'29.'!L57+D....!L57</f>
        <v>0</v>
      </c>
      <c r="M57" s="57">
        <f>+'28'!M57+'29'!M57+'30'!M57+'27.'!M57+'28.'!M57+'29.'!M57+D....!M57</f>
        <v>0</v>
      </c>
      <c r="N57" s="58">
        <f t="shared" si="0"/>
        <v>0</v>
      </c>
      <c r="O57" s="64">
        <f t="shared" si="1"/>
        <v>50</v>
      </c>
      <c r="P57" s="300"/>
      <c r="Q57" s="3"/>
      <c r="R57" s="65">
        <f t="shared" si="2"/>
        <v>0</v>
      </c>
      <c r="S57" s="3"/>
      <c r="T57" s="65">
        <f t="shared" si="3"/>
        <v>0</v>
      </c>
      <c r="U57" s="3"/>
      <c r="V57" s="65">
        <f t="shared" si="4"/>
        <v>0</v>
      </c>
      <c r="W57" s="3"/>
      <c r="X57" s="65">
        <f t="shared" si="5"/>
        <v>0</v>
      </c>
      <c r="Y57" s="3"/>
      <c r="Z57" s="65">
        <f t="shared" si="6"/>
        <v>0</v>
      </c>
      <c r="AA57" s="3"/>
      <c r="AB57" s="65">
        <f t="shared" si="7"/>
        <v>0</v>
      </c>
    </row>
    <row r="58" spans="1:28" ht="12.75" customHeight="1">
      <c r="A58" s="116"/>
      <c r="B58" s="256" t="s">
        <v>137</v>
      </c>
      <c r="C58" s="244" t="s">
        <v>69</v>
      </c>
      <c r="D58" s="34">
        <f>+'28'!D58</f>
        <v>270</v>
      </c>
      <c r="E58" s="63">
        <f>+'28'!E58+'29'!E58+'30'!E58+'27.'!E58+'28.'!E58+'29.'!E58+D....!E58</f>
        <v>0</v>
      </c>
      <c r="F58" s="63">
        <f>+'28'!F58+'29'!F58+'30'!F58+'27.'!F58+'28.'!F58+'29.'!F58+D....!F58</f>
        <v>0</v>
      </c>
      <c r="G58" s="56">
        <f>+'28'!G58+'29'!G58+'30'!G58+'27.'!G58+'28.'!G58+'29.'!G58+D....!G58</f>
        <v>0</v>
      </c>
      <c r="H58" s="57">
        <f>+'28'!H58+'29'!H58+'30'!H58+'27.'!H58+'28.'!H58+'29.'!H58+D....!H58</f>
        <v>0</v>
      </c>
      <c r="I58" s="57">
        <f>+'28'!I58+'29'!I58+'30'!I58+'27.'!I58+'28.'!I58+'29.'!I58+D....!I58</f>
        <v>0</v>
      </c>
      <c r="J58" s="57">
        <f>+'28'!J58+'29'!J58+'30'!J58+'27.'!J58+'28.'!J58+'29.'!J58+D....!J58</f>
        <v>0</v>
      </c>
      <c r="K58" s="57">
        <f>+'28'!K58+'29'!K58+'30'!K58+'27.'!K58+'28.'!K58+'29.'!K58+D....!K58</f>
        <v>0</v>
      </c>
      <c r="L58" s="57">
        <f>+'28'!L58+'29'!L58+'30'!L58+'27.'!L58+'28.'!L58+'29.'!L58+D....!L58</f>
        <v>0</v>
      </c>
      <c r="M58" s="57">
        <f>+'28'!M58+'29'!M58+'30'!M58+'27.'!M58+'28.'!M58+'29.'!M58+D....!M58</f>
        <v>0</v>
      </c>
      <c r="N58" s="58">
        <f t="shared" si="0"/>
        <v>0</v>
      </c>
      <c r="O58" s="64">
        <f t="shared" si="1"/>
        <v>270</v>
      </c>
      <c r="P58" s="300"/>
      <c r="Q58" s="3"/>
      <c r="R58" s="65">
        <f t="shared" si="2"/>
        <v>0</v>
      </c>
      <c r="S58" s="3"/>
      <c r="T58" s="65">
        <f t="shared" si="3"/>
        <v>0</v>
      </c>
      <c r="U58" s="3"/>
      <c r="V58" s="65">
        <f t="shared" si="4"/>
        <v>0</v>
      </c>
      <c r="W58" s="3"/>
      <c r="X58" s="65">
        <f t="shared" si="5"/>
        <v>0</v>
      </c>
      <c r="Y58" s="3"/>
      <c r="Z58" s="65">
        <f t="shared" si="6"/>
        <v>0</v>
      </c>
      <c r="AA58" s="3"/>
      <c r="AB58" s="65">
        <f t="shared" si="7"/>
        <v>0</v>
      </c>
    </row>
    <row r="59" spans="1:28" ht="12.75" customHeight="1">
      <c r="A59" s="116"/>
      <c r="B59" s="278" t="s">
        <v>80</v>
      </c>
      <c r="C59" s="244" t="s">
        <v>69</v>
      </c>
      <c r="D59" s="34">
        <f>+'28'!D59</f>
        <v>825</v>
      </c>
      <c r="E59" s="63">
        <f>+'28'!E59+'29'!E59+'30'!E59+'27.'!E59+'28.'!E59+'29.'!E59+D....!E59</f>
        <v>0</v>
      </c>
      <c r="F59" s="63">
        <f>+'28'!F59+'29'!F59+'30'!F59+'27.'!F59+'28.'!F59+'29.'!F59+D....!F59</f>
        <v>0</v>
      </c>
      <c r="G59" s="56">
        <f>+'28'!G59+'29'!G59+'30'!G59+'27.'!G59+'28.'!G59+'29.'!G59+D....!G59</f>
        <v>0</v>
      </c>
      <c r="H59" s="57">
        <f>+'28'!H59+'29'!H59+'30'!H59+'27.'!H59+'28.'!H59+'29.'!H59+D....!H59</f>
        <v>0</v>
      </c>
      <c r="I59" s="57">
        <f>+'28'!I59+'29'!I59+'30'!I59+'27.'!I59+'28.'!I59+'29.'!I59+D....!I59</f>
        <v>0</v>
      </c>
      <c r="J59" s="57">
        <f>+'28'!J59+'29'!J59+'30'!J59+'27.'!J59+'28.'!J59+'29.'!J59+D....!J59</f>
        <v>0</v>
      </c>
      <c r="K59" s="57">
        <f>+'28'!K59+'29'!K59+'30'!K59+'27.'!K59+'28.'!K59+'29.'!K59+D....!K59</f>
        <v>0</v>
      </c>
      <c r="L59" s="57">
        <f>+'28'!L59+'29'!L59+'30'!L59+'27.'!L59+'28.'!L59+'29.'!L59+D....!L59</f>
        <v>0</v>
      </c>
      <c r="M59" s="57">
        <f>+'28'!M59+'29'!M59+'30'!M59+'27.'!M59+'28.'!M59+'29.'!M59+D....!M59</f>
        <v>0</v>
      </c>
      <c r="N59" s="58">
        <f t="shared" si="0"/>
        <v>0</v>
      </c>
      <c r="O59" s="64">
        <f t="shared" si="1"/>
        <v>825</v>
      </c>
      <c r="P59" s="300"/>
      <c r="Q59" s="3"/>
      <c r="R59" s="65">
        <f t="shared" si="2"/>
        <v>0</v>
      </c>
      <c r="S59" s="3"/>
      <c r="T59" s="65">
        <f t="shared" si="3"/>
        <v>0</v>
      </c>
      <c r="U59" s="3"/>
      <c r="V59" s="65">
        <f t="shared" si="4"/>
        <v>0</v>
      </c>
      <c r="W59" s="3"/>
      <c r="X59" s="65">
        <f t="shared" si="5"/>
        <v>0</v>
      </c>
      <c r="Y59" s="3"/>
      <c r="Z59" s="65">
        <f t="shared" si="6"/>
        <v>0</v>
      </c>
      <c r="AA59" s="3"/>
      <c r="AB59" s="65">
        <f t="shared" si="7"/>
        <v>0</v>
      </c>
    </row>
    <row r="60" spans="1:28" ht="12.75" customHeight="1">
      <c r="A60" s="116"/>
      <c r="B60" s="278" t="s">
        <v>111</v>
      </c>
      <c r="C60" s="244" t="s">
        <v>69</v>
      </c>
      <c r="D60" s="34">
        <f>+'28'!D60</f>
        <v>0</v>
      </c>
      <c r="E60" s="63">
        <f>+'28'!E60+'29'!E60+'30'!E60+'27.'!E60+'28.'!E60+'29.'!E60+D....!E60</f>
        <v>0</v>
      </c>
      <c r="F60" s="63">
        <f>+'28'!F60+'29'!F60+'30'!F60+'27.'!F60+'28.'!F60+'29.'!F60+D....!F60</f>
        <v>0</v>
      </c>
      <c r="G60" s="56">
        <f>+'28'!G60+'29'!G60+'30'!G60+'27.'!G60+'28.'!G60+'29.'!G60+D....!G60</f>
        <v>0</v>
      </c>
      <c r="H60" s="57">
        <f>+'28'!H60+'29'!H60+'30'!H60+'27.'!H60+'28.'!H60+'29.'!H60+D....!H60</f>
        <v>0</v>
      </c>
      <c r="I60" s="57">
        <f>+'28'!I60+'29'!I60+'30'!I60+'27.'!I60+'28.'!I60+'29.'!I60+D....!I60</f>
        <v>0</v>
      </c>
      <c r="J60" s="57">
        <f>+'28'!J60+'29'!J60+'30'!J60+'27.'!J60+'28.'!J60+'29.'!J60+D....!J60</f>
        <v>0</v>
      </c>
      <c r="K60" s="57">
        <f>+'28'!K60+'29'!K60+'30'!K60+'27.'!K60+'28.'!K60+'29.'!K60+D....!K60</f>
        <v>0</v>
      </c>
      <c r="L60" s="57">
        <f>+'28'!L60+'29'!L60+'30'!L60+'27.'!L60+'28.'!L60+'29.'!L60+D....!L60</f>
        <v>0</v>
      </c>
      <c r="M60" s="57">
        <f>+'28'!M60+'29'!M60+'30'!M60+'27.'!M60+'28.'!M60+'29.'!M60+D....!M60</f>
        <v>0</v>
      </c>
      <c r="N60" s="58">
        <f t="shared" si="0"/>
        <v>0</v>
      </c>
      <c r="O60" s="64">
        <f t="shared" si="1"/>
        <v>0</v>
      </c>
      <c r="P60" s="300"/>
      <c r="Q60" s="3"/>
      <c r="R60" s="65">
        <f t="shared" si="2"/>
        <v>0</v>
      </c>
      <c r="S60" s="3"/>
      <c r="T60" s="65">
        <f t="shared" si="3"/>
        <v>0</v>
      </c>
      <c r="U60" s="3"/>
      <c r="V60" s="65">
        <f t="shared" si="4"/>
        <v>0</v>
      </c>
      <c r="W60" s="3"/>
      <c r="X60" s="65">
        <f t="shared" si="5"/>
        <v>0</v>
      </c>
      <c r="Y60" s="3"/>
      <c r="Z60" s="65">
        <f t="shared" si="6"/>
        <v>0</v>
      </c>
      <c r="AA60" s="3"/>
      <c r="AB60" s="65">
        <f t="shared" si="7"/>
        <v>0</v>
      </c>
    </row>
    <row r="61" spans="1:28" ht="12.75" customHeight="1">
      <c r="A61" s="116"/>
      <c r="B61" s="256" t="s">
        <v>146</v>
      </c>
      <c r="C61" s="244" t="s">
        <v>69</v>
      </c>
      <c r="D61" s="34">
        <f>+'28'!D61</f>
        <v>484.04999999999995</v>
      </c>
      <c r="E61" s="63">
        <f>+'28'!E61+'29'!E61+'30'!E61+'27.'!E61+'28.'!E61+'29.'!E61+D....!E61</f>
        <v>0</v>
      </c>
      <c r="F61" s="63">
        <f>+'28'!F61+'29'!F61+'30'!F61+'27.'!F61+'28.'!F61+'29.'!F61+D....!F61</f>
        <v>0</v>
      </c>
      <c r="G61" s="56">
        <f>+'28'!G61+'29'!G61+'30'!G61+'27.'!G61+'28.'!G61+'29.'!G61+D....!G61</f>
        <v>0</v>
      </c>
      <c r="H61" s="57">
        <f>+'28'!H61+'29'!H61+'30'!H61+'27.'!H61+'28.'!H61+'29.'!H61+D....!H61</f>
        <v>0</v>
      </c>
      <c r="I61" s="57">
        <f>+'28'!I61+'29'!I61+'30'!I61+'27.'!I61+'28.'!I61+'29.'!I61+D....!I61</f>
        <v>0</v>
      </c>
      <c r="J61" s="57">
        <f>+'28'!J61+'29'!J61+'30'!J61+'27.'!J61+'28.'!J61+'29.'!J61+D....!J61</f>
        <v>0</v>
      </c>
      <c r="K61" s="57">
        <f>+'28'!K61+'29'!K61+'30'!K61+'27.'!K61+'28.'!K61+'29.'!K61+D....!K61</f>
        <v>0</v>
      </c>
      <c r="L61" s="57">
        <f>+'28'!L61+'29'!L61+'30'!L61+'27.'!L61+'28.'!L61+'29.'!L61+D....!L61</f>
        <v>0</v>
      </c>
      <c r="M61" s="57">
        <f>+'28'!M61+'29'!M61+'30'!M61+'27.'!M61+'28.'!M61+'29.'!M61+D....!M61</f>
        <v>0</v>
      </c>
      <c r="N61" s="58">
        <f t="shared" si="0"/>
        <v>0</v>
      </c>
      <c r="O61" s="64">
        <f t="shared" si="1"/>
        <v>484.04999999999995</v>
      </c>
      <c r="P61" s="300"/>
      <c r="Q61" s="3"/>
      <c r="R61" s="65">
        <f t="shared" si="2"/>
        <v>0</v>
      </c>
      <c r="S61" s="3"/>
      <c r="T61" s="65">
        <f t="shared" si="3"/>
        <v>0</v>
      </c>
      <c r="U61" s="3"/>
      <c r="V61" s="65">
        <f t="shared" si="4"/>
        <v>0</v>
      </c>
      <c r="W61" s="3"/>
      <c r="X61" s="65">
        <f t="shared" si="5"/>
        <v>0</v>
      </c>
      <c r="Y61" s="3"/>
      <c r="Z61" s="65">
        <f t="shared" si="6"/>
        <v>0</v>
      </c>
      <c r="AA61" s="3"/>
      <c r="AB61" s="65">
        <f t="shared" si="7"/>
        <v>0</v>
      </c>
    </row>
    <row r="62" spans="1:28" ht="12.75" customHeight="1">
      <c r="A62" s="116"/>
      <c r="B62" s="278" t="s">
        <v>110</v>
      </c>
      <c r="C62" s="244" t="s">
        <v>69</v>
      </c>
      <c r="D62" s="34">
        <f>+'28'!D62</f>
        <v>0</v>
      </c>
      <c r="E62" s="63">
        <f>+'28'!E62+'29'!E62+'30'!E62+'27.'!E62+'28.'!E62+'29.'!E62+D....!E62</f>
        <v>0</v>
      </c>
      <c r="F62" s="63">
        <f>+'28'!F62+'29'!F62+'30'!F62+'27.'!F62+'28.'!F62+'29.'!F62+D....!F62</f>
        <v>0</v>
      </c>
      <c r="G62" s="56">
        <f>+'28'!G62+'29'!G62+'30'!G62+'27.'!G62+'28.'!G62+'29.'!G62+D....!G62</f>
        <v>0</v>
      </c>
      <c r="H62" s="57">
        <f>+'28'!H62+'29'!H62+'30'!H62+'27.'!H62+'28.'!H62+'29.'!H62+D....!H62</f>
        <v>0</v>
      </c>
      <c r="I62" s="57">
        <f>+'28'!I62+'29'!I62+'30'!I62+'27.'!I62+'28.'!I62+'29.'!I62+D....!I62</f>
        <v>0</v>
      </c>
      <c r="J62" s="57">
        <f>+'28'!J62+'29'!J62+'30'!J62+'27.'!J62+'28.'!J62+'29.'!J62+D....!J62</f>
        <v>0</v>
      </c>
      <c r="K62" s="57">
        <f>+'28'!K62+'29'!K62+'30'!K62+'27.'!K62+'28.'!K62+'29.'!K62+D....!K62</f>
        <v>0</v>
      </c>
      <c r="L62" s="57">
        <f>+'28'!L62+'29'!L62+'30'!L62+'27.'!L62+'28.'!L62+'29.'!L62+D....!L62</f>
        <v>0</v>
      </c>
      <c r="M62" s="57">
        <f>+'28'!M62+'29'!M62+'30'!M62+'27.'!M62+'28.'!M62+'29.'!M62+D....!M62</f>
        <v>0</v>
      </c>
      <c r="N62" s="58">
        <f t="shared" si="0"/>
        <v>0</v>
      </c>
      <c r="O62" s="64">
        <f t="shared" si="1"/>
        <v>0</v>
      </c>
      <c r="P62" s="300"/>
      <c r="Q62" s="3"/>
      <c r="R62" s="65">
        <f t="shared" si="2"/>
        <v>0</v>
      </c>
      <c r="S62" s="3"/>
      <c r="T62" s="65">
        <f t="shared" si="3"/>
        <v>0</v>
      </c>
      <c r="U62" s="3"/>
      <c r="V62" s="65">
        <f t="shared" si="4"/>
        <v>0</v>
      </c>
      <c r="W62" s="3"/>
      <c r="X62" s="65">
        <f t="shared" si="5"/>
        <v>0</v>
      </c>
      <c r="Y62" s="3"/>
      <c r="Z62" s="65">
        <f t="shared" si="6"/>
        <v>0</v>
      </c>
      <c r="AA62" s="3"/>
      <c r="AB62" s="65">
        <f t="shared" si="7"/>
        <v>0</v>
      </c>
    </row>
    <row r="63" spans="1:28" ht="12.75" customHeight="1">
      <c r="A63" s="116"/>
      <c r="B63" s="278" t="s">
        <v>81</v>
      </c>
      <c r="C63" s="244" t="s">
        <v>103</v>
      </c>
      <c r="D63" s="34">
        <f>+'28'!D63</f>
        <v>168</v>
      </c>
      <c r="E63" s="63">
        <f>+'28'!E63+'29'!E63+'30'!E63+'27.'!E63+'28.'!E63+'29.'!E63+D....!E63</f>
        <v>0</v>
      </c>
      <c r="F63" s="63">
        <f>+'28'!F63+'29'!F63+'30'!F63+'27.'!F63+'28.'!F63+'29.'!F63+D....!F63</f>
        <v>0</v>
      </c>
      <c r="G63" s="56">
        <f>+'28'!G63+'29'!G63+'30'!G63+'27.'!G63+'28.'!G63+'29.'!G63+D....!G63</f>
        <v>0</v>
      </c>
      <c r="H63" s="57">
        <f>+'28'!H63+'29'!H63+'30'!H63+'27.'!H63+'28.'!H63+'29.'!H63+D....!H63</f>
        <v>0</v>
      </c>
      <c r="I63" s="57">
        <f>+'28'!I63+'29'!I63+'30'!I63+'27.'!I63+'28.'!I63+'29.'!I63+D....!I63</f>
        <v>0</v>
      </c>
      <c r="J63" s="57">
        <f>+'28'!J63+'29'!J63+'30'!J63+'27.'!J63+'28.'!J63+'29.'!J63+D....!J63</f>
        <v>0</v>
      </c>
      <c r="K63" s="57">
        <f>+'28'!K63+'29'!K63+'30'!K63+'27.'!K63+'28.'!K63+'29.'!K63+D....!K63</f>
        <v>0</v>
      </c>
      <c r="L63" s="57">
        <f>+'28'!L63+'29'!L63+'30'!L63+'27.'!L63+'28.'!L63+'29.'!L63+D....!L63</f>
        <v>0</v>
      </c>
      <c r="M63" s="57">
        <f>+'28'!M63+'29'!M63+'30'!M63+'27.'!M63+'28.'!M63+'29.'!M63+D....!M63</f>
        <v>0</v>
      </c>
      <c r="N63" s="58">
        <f t="shared" si="0"/>
        <v>0</v>
      </c>
      <c r="O63" s="64">
        <f t="shared" si="1"/>
        <v>168</v>
      </c>
      <c r="P63" s="300"/>
      <c r="Q63" s="3"/>
      <c r="R63" s="65">
        <f t="shared" si="2"/>
        <v>0</v>
      </c>
      <c r="S63" s="3"/>
      <c r="T63" s="65">
        <f t="shared" si="3"/>
        <v>0</v>
      </c>
      <c r="U63" s="3"/>
      <c r="V63" s="65">
        <f t="shared" si="4"/>
        <v>0</v>
      </c>
      <c r="W63" s="3"/>
      <c r="X63" s="65">
        <f t="shared" si="5"/>
        <v>0</v>
      </c>
      <c r="Y63" s="3"/>
      <c r="Z63" s="65">
        <f t="shared" si="6"/>
        <v>0</v>
      </c>
      <c r="AA63" s="3"/>
      <c r="AB63" s="65">
        <f t="shared" si="7"/>
        <v>0</v>
      </c>
    </row>
    <row r="64" spans="1:28" ht="12.75" customHeight="1">
      <c r="A64" s="116"/>
      <c r="B64" s="278" t="s">
        <v>82</v>
      </c>
      <c r="C64" s="244" t="s">
        <v>69</v>
      </c>
      <c r="D64" s="34">
        <f>+'28'!D64</f>
        <v>588</v>
      </c>
      <c r="E64" s="63">
        <f>+'28'!E64+'29'!E64+'30'!E64+'27.'!E64+'28.'!E64+'29.'!E64+D....!E64</f>
        <v>0</v>
      </c>
      <c r="F64" s="63">
        <f>+'28'!F64+'29'!F64+'30'!F64+'27.'!F64+'28.'!F64+'29.'!F64+D....!F64</f>
        <v>0</v>
      </c>
      <c r="G64" s="56">
        <f>+'28'!G64+'29'!G64+'30'!G64+'27.'!G64+'28.'!G64+'29.'!G64+D....!G64</f>
        <v>0</v>
      </c>
      <c r="H64" s="57">
        <f>+'28'!H64+'29'!H64+'30'!H64+'27.'!H64+'28.'!H64+'29.'!H64+D....!H64</f>
        <v>0</v>
      </c>
      <c r="I64" s="57">
        <f>+'28'!I64+'29'!I64+'30'!I64+'27.'!I64+'28.'!I64+'29.'!I64+D....!I64</f>
        <v>0</v>
      </c>
      <c r="J64" s="57">
        <f>+'28'!J64+'29'!J64+'30'!J64+'27.'!J64+'28.'!J64+'29.'!J64+D....!J64</f>
        <v>0</v>
      </c>
      <c r="K64" s="57">
        <f>+'28'!K64+'29'!K64+'30'!K64+'27.'!K64+'28.'!K64+'29.'!K64+D....!K64</f>
        <v>0</v>
      </c>
      <c r="L64" s="57">
        <f>+'28'!L64+'29'!L64+'30'!L64+'27.'!L64+'28.'!L64+'29.'!L64+D....!L64</f>
        <v>0</v>
      </c>
      <c r="M64" s="57">
        <f>+'28'!M64+'29'!M64+'30'!M64+'27.'!M64+'28.'!M64+'29.'!M64+D....!M64</f>
        <v>0</v>
      </c>
      <c r="N64" s="58">
        <f t="shared" si="0"/>
        <v>0</v>
      </c>
      <c r="O64" s="64">
        <f t="shared" si="1"/>
        <v>588</v>
      </c>
      <c r="P64" s="300"/>
      <c r="Q64" s="3"/>
      <c r="R64" s="65">
        <f t="shared" si="2"/>
        <v>0</v>
      </c>
      <c r="S64" s="3"/>
      <c r="T64" s="65">
        <f t="shared" si="3"/>
        <v>0</v>
      </c>
      <c r="U64" s="3"/>
      <c r="V64" s="65">
        <f t="shared" si="4"/>
        <v>0</v>
      </c>
      <c r="W64" s="3"/>
      <c r="X64" s="65">
        <f t="shared" si="5"/>
        <v>0</v>
      </c>
      <c r="Y64" s="3"/>
      <c r="Z64" s="65">
        <f t="shared" si="6"/>
        <v>0</v>
      </c>
      <c r="AA64" s="3"/>
      <c r="AB64" s="65">
        <f t="shared" si="7"/>
        <v>0</v>
      </c>
    </row>
    <row r="65" spans="1:28" ht="12.75" customHeight="1">
      <c r="A65" s="116"/>
      <c r="B65" s="278" t="s">
        <v>83</v>
      </c>
      <c r="C65" s="244" t="s">
        <v>69</v>
      </c>
      <c r="D65" s="34">
        <f>+'28'!D65</f>
        <v>675</v>
      </c>
      <c r="E65" s="63">
        <f>+'28'!E65+'29'!E65+'30'!E65+'27.'!E65+'28.'!E65+'29.'!E65+D....!E65</f>
        <v>0</v>
      </c>
      <c r="F65" s="63">
        <f>+'28'!F65+'29'!F65+'30'!F65+'27.'!F65+'28.'!F65+'29.'!F65+D....!F65</f>
        <v>0</v>
      </c>
      <c r="G65" s="56">
        <f>+'28'!G65+'29'!G65+'30'!G65+'27.'!G65+'28.'!G65+'29.'!G65+D....!G65</f>
        <v>0</v>
      </c>
      <c r="H65" s="57">
        <f>+'28'!H65+'29'!H65+'30'!H65+'27.'!H65+'28.'!H65+'29.'!H65+D....!H65</f>
        <v>0</v>
      </c>
      <c r="I65" s="57">
        <f>+'28'!I65+'29'!I65+'30'!I65+'27.'!I65+'28.'!I65+'29.'!I65+D....!I65</f>
        <v>0</v>
      </c>
      <c r="J65" s="57">
        <f>+'28'!J65+'29'!J65+'30'!J65+'27.'!J65+'28.'!J65+'29.'!J65+D....!J65</f>
        <v>0</v>
      </c>
      <c r="K65" s="57">
        <f>+'28'!K65+'29'!K65+'30'!K65+'27.'!K65+'28.'!K65+'29.'!K65+D....!K65</f>
        <v>0</v>
      </c>
      <c r="L65" s="57">
        <f>+'28'!L65+'29'!L65+'30'!L65+'27.'!L65+'28.'!L65+'29.'!L65+D....!L65</f>
        <v>0</v>
      </c>
      <c r="M65" s="57">
        <f>+'28'!M65+'29'!M65+'30'!M65+'27.'!M65+'28.'!M65+'29.'!M65+D....!M65</f>
        <v>0</v>
      </c>
      <c r="N65" s="58">
        <f t="shared" si="0"/>
        <v>0</v>
      </c>
      <c r="O65" s="64">
        <f t="shared" si="1"/>
        <v>675</v>
      </c>
      <c r="P65" s="300"/>
      <c r="Q65" s="3"/>
      <c r="R65" s="65">
        <f t="shared" si="2"/>
        <v>0</v>
      </c>
      <c r="S65" s="3"/>
      <c r="T65" s="65">
        <f t="shared" si="3"/>
        <v>0</v>
      </c>
      <c r="U65" s="3"/>
      <c r="V65" s="65">
        <f t="shared" si="4"/>
        <v>0</v>
      </c>
      <c r="W65" s="3"/>
      <c r="X65" s="65">
        <f t="shared" si="5"/>
        <v>0</v>
      </c>
      <c r="Y65" s="3"/>
      <c r="Z65" s="65">
        <f t="shared" si="6"/>
        <v>0</v>
      </c>
      <c r="AA65" s="3"/>
      <c r="AB65" s="65">
        <f t="shared" si="7"/>
        <v>0</v>
      </c>
    </row>
    <row r="66" spans="1:28" ht="12.75" customHeight="1">
      <c r="A66" s="116"/>
      <c r="B66" s="278" t="s">
        <v>109</v>
      </c>
      <c r="C66" s="244" t="s">
        <v>69</v>
      </c>
      <c r="D66" s="34">
        <f>+'28'!D66</f>
        <v>9</v>
      </c>
      <c r="E66" s="63">
        <f>+'28'!E66+'29'!E66+'30'!E66+'27.'!E66+'28.'!E66+'29.'!E66+D....!E66</f>
        <v>0</v>
      </c>
      <c r="F66" s="63">
        <f>+'28'!F66+'29'!F66+'30'!F66+'27.'!F66+'28.'!F66+'29.'!F66+D....!F66</f>
        <v>0</v>
      </c>
      <c r="G66" s="56">
        <f>+'28'!G66+'29'!G66+'30'!G66+'27.'!G66+'28.'!G66+'29.'!G66+D....!G66</f>
        <v>0</v>
      </c>
      <c r="H66" s="57">
        <f>+'28'!H66+'29'!H66+'30'!H66+'27.'!H66+'28.'!H66+'29.'!H66+D....!H66</f>
        <v>0</v>
      </c>
      <c r="I66" s="57">
        <f>+'28'!I66+'29'!I66+'30'!I66+'27.'!I66+'28.'!I66+'29.'!I66+D....!I66</f>
        <v>0</v>
      </c>
      <c r="J66" s="57">
        <f>+'28'!J66+'29'!J66+'30'!J66+'27.'!J66+'28.'!J66+'29.'!J66+D....!J66</f>
        <v>0</v>
      </c>
      <c r="K66" s="57">
        <f>+'28'!K66+'29'!K66+'30'!K66+'27.'!K66+'28.'!K66+'29.'!K66+D....!K66</f>
        <v>0</v>
      </c>
      <c r="L66" s="57">
        <f>+'28'!L66+'29'!L66+'30'!L66+'27.'!L66+'28.'!L66+'29.'!L66+D....!L66</f>
        <v>0</v>
      </c>
      <c r="M66" s="57">
        <f>+'28'!M66+'29'!M66+'30'!M66+'27.'!M66+'28.'!M66+'29.'!M66+D....!M66</f>
        <v>0</v>
      </c>
      <c r="N66" s="58">
        <f t="shared" si="0"/>
        <v>0</v>
      </c>
      <c r="O66" s="64">
        <f t="shared" si="1"/>
        <v>9</v>
      </c>
      <c r="P66" s="300"/>
      <c r="Q66" s="3"/>
      <c r="R66" s="65">
        <f t="shared" si="2"/>
        <v>0</v>
      </c>
      <c r="S66" s="3"/>
      <c r="T66" s="65">
        <f t="shared" si="3"/>
        <v>0</v>
      </c>
      <c r="U66" s="3"/>
      <c r="V66" s="65">
        <f t="shared" si="4"/>
        <v>0</v>
      </c>
      <c r="W66" s="3"/>
      <c r="X66" s="65">
        <f t="shared" si="5"/>
        <v>0</v>
      </c>
      <c r="Y66" s="3"/>
      <c r="Z66" s="65">
        <f t="shared" si="6"/>
        <v>0</v>
      </c>
      <c r="AA66" s="3"/>
      <c r="AB66" s="65">
        <f t="shared" si="7"/>
        <v>0</v>
      </c>
    </row>
    <row r="67" spans="1:28" ht="12.75" customHeight="1">
      <c r="A67" s="116"/>
      <c r="B67" s="278" t="s">
        <v>84</v>
      </c>
      <c r="C67" s="244" t="s">
        <v>69</v>
      </c>
      <c r="D67" s="34">
        <f>+'28'!D67</f>
        <v>1326</v>
      </c>
      <c r="E67" s="63">
        <f>+'28'!E67+'29'!E67+'30'!E67+'27.'!E67+'28.'!E67+'29.'!E67+D....!E67</f>
        <v>0</v>
      </c>
      <c r="F67" s="63">
        <f>+'28'!F67+'29'!F67+'30'!F67+'27.'!F67+'28.'!F67+'29.'!F67+D....!F67</f>
        <v>0</v>
      </c>
      <c r="G67" s="56">
        <f>+'28'!G67+'29'!G67+'30'!G67+'27.'!G67+'28.'!G67+'29.'!G67+D....!G67</f>
        <v>0</v>
      </c>
      <c r="H67" s="57">
        <f>+'28'!H67+'29'!H67+'30'!H67+'27.'!H67+'28.'!H67+'29.'!H67+D....!H67</f>
        <v>0</v>
      </c>
      <c r="I67" s="57">
        <f>+'28'!I67+'29'!I67+'30'!I67+'27.'!I67+'28.'!I67+'29.'!I67+D....!I67</f>
        <v>0</v>
      </c>
      <c r="J67" s="57">
        <f>+'28'!J67+'29'!J67+'30'!J67+'27.'!J67+'28.'!J67+'29.'!J67+D....!J67</f>
        <v>0</v>
      </c>
      <c r="K67" s="57">
        <f>+'28'!K67+'29'!K67+'30'!K67+'27.'!K67+'28.'!K67+'29.'!K67+D....!K67</f>
        <v>0</v>
      </c>
      <c r="L67" s="57">
        <f>+'28'!L67+'29'!L67+'30'!L67+'27.'!L67+'28.'!L67+'29.'!L67+D....!L67</f>
        <v>0</v>
      </c>
      <c r="M67" s="57">
        <f>+'28'!M67+'29'!M67+'30'!M67+'27.'!M67+'28.'!M67+'29.'!M67+D....!M67</f>
        <v>0</v>
      </c>
      <c r="N67" s="58">
        <f t="shared" si="0"/>
        <v>0</v>
      </c>
      <c r="O67" s="64">
        <f t="shared" si="1"/>
        <v>1326</v>
      </c>
      <c r="P67" s="300"/>
      <c r="Q67" s="3"/>
      <c r="R67" s="65">
        <f t="shared" si="2"/>
        <v>0</v>
      </c>
      <c r="S67" s="3"/>
      <c r="T67" s="65">
        <f t="shared" si="3"/>
        <v>0</v>
      </c>
      <c r="U67" s="3"/>
      <c r="V67" s="65">
        <f t="shared" si="4"/>
        <v>0</v>
      </c>
      <c r="W67" s="3"/>
      <c r="X67" s="65">
        <f t="shared" si="5"/>
        <v>0</v>
      </c>
      <c r="Y67" s="3"/>
      <c r="Z67" s="65">
        <f t="shared" si="6"/>
        <v>0</v>
      </c>
      <c r="AA67" s="3"/>
      <c r="AB67" s="65">
        <f t="shared" si="7"/>
        <v>0</v>
      </c>
    </row>
    <row r="68" spans="1:28" ht="12.75" customHeight="1">
      <c r="A68" s="116"/>
      <c r="B68" s="278" t="s">
        <v>125</v>
      </c>
      <c r="C68" s="244" t="s">
        <v>69</v>
      </c>
      <c r="D68" s="34">
        <f>+'28'!D68</f>
        <v>0</v>
      </c>
      <c r="E68" s="63">
        <f>+'28'!E68+'29'!E68+'30'!E68+'27.'!E68+'28.'!E68+'29.'!E68+D....!E68</f>
        <v>0</v>
      </c>
      <c r="F68" s="63">
        <f>+'28'!F68+'29'!F68+'30'!F68+'27.'!F68+'28.'!F68+'29.'!F68+D....!F68</f>
        <v>0</v>
      </c>
      <c r="G68" s="56">
        <f>+'28'!G68+'29'!G68+'30'!G68+'27.'!G68+'28.'!G68+'29.'!G68+D....!G68</f>
        <v>0</v>
      </c>
      <c r="H68" s="57">
        <f>+'28'!H68+'29'!H68+'30'!H68+'27.'!H68+'28.'!H68+'29.'!H68+D....!H68</f>
        <v>0</v>
      </c>
      <c r="I68" s="57">
        <f>+'28'!I68+'29'!I68+'30'!I68+'27.'!I68+'28.'!I68+'29.'!I68+D....!I68</f>
        <v>0</v>
      </c>
      <c r="J68" s="57">
        <f>+'28'!J68+'29'!J68+'30'!J68+'27.'!J68+'28.'!J68+'29.'!J68+D....!J68</f>
        <v>0</v>
      </c>
      <c r="K68" s="57">
        <f>+'28'!K68+'29'!K68+'30'!K68+'27.'!K68+'28.'!K68+'29.'!K68+D....!K68</f>
        <v>0</v>
      </c>
      <c r="L68" s="57">
        <f>+'28'!L68+'29'!L68+'30'!L68+'27.'!L68+'28.'!L68+'29.'!L68+D....!L68</f>
        <v>0</v>
      </c>
      <c r="M68" s="57">
        <f>+'28'!M68+'29'!M68+'30'!M68+'27.'!M68+'28.'!M68+'29.'!M68+D....!M68</f>
        <v>0</v>
      </c>
      <c r="N68" s="58">
        <f t="shared" si="0"/>
        <v>0</v>
      </c>
      <c r="O68" s="64">
        <f t="shared" si="1"/>
        <v>0</v>
      </c>
      <c r="P68" s="300"/>
      <c r="Q68" s="3"/>
      <c r="R68" s="65">
        <f t="shared" si="2"/>
        <v>0</v>
      </c>
      <c r="S68" s="3"/>
      <c r="T68" s="65">
        <f t="shared" si="3"/>
        <v>0</v>
      </c>
      <c r="U68" s="3"/>
      <c r="V68" s="65">
        <f t="shared" si="4"/>
        <v>0</v>
      </c>
      <c r="W68" s="3"/>
      <c r="X68" s="65">
        <f t="shared" si="5"/>
        <v>0</v>
      </c>
      <c r="Y68" s="3"/>
      <c r="Z68" s="65">
        <f t="shared" si="6"/>
        <v>0</v>
      </c>
      <c r="AA68" s="3"/>
      <c r="AB68" s="65">
        <f t="shared" si="7"/>
        <v>0</v>
      </c>
    </row>
    <row r="69" spans="1:28" ht="12.75" customHeight="1">
      <c r="A69" s="116"/>
      <c r="B69" s="278" t="s">
        <v>85</v>
      </c>
      <c r="C69" s="244" t="s">
        <v>69</v>
      </c>
      <c r="D69" s="34">
        <f>+'28'!D69</f>
        <v>2920</v>
      </c>
      <c r="E69" s="63">
        <f>+'28'!E69+'29'!E69+'30'!E69+'27.'!E69+'28.'!E69+'29.'!E69+D....!E69</f>
        <v>0</v>
      </c>
      <c r="F69" s="63">
        <f>+'28'!F69+'29'!F69+'30'!F69+'27.'!F69+'28.'!F69+'29.'!F69+D....!F69</f>
        <v>0</v>
      </c>
      <c r="G69" s="56">
        <f>+'28'!G69+'29'!G69+'30'!G69+'27.'!G69+'28.'!G69+'29.'!G69+D....!G69</f>
        <v>0</v>
      </c>
      <c r="H69" s="57">
        <f>+'28'!H69+'29'!H69+'30'!H69+'27.'!H69+'28.'!H69+'29.'!H69+D....!H69</f>
        <v>0</v>
      </c>
      <c r="I69" s="57">
        <f>+'28'!I69+'29'!I69+'30'!I69+'27.'!I69+'28.'!I69+'29.'!I69+D....!I69</f>
        <v>0</v>
      </c>
      <c r="J69" s="57">
        <f>+'28'!J69+'29'!J69+'30'!J69+'27.'!J69+'28.'!J69+'29.'!J69+D....!J69</f>
        <v>0</v>
      </c>
      <c r="K69" s="57">
        <f>+'28'!K69+'29'!K69+'30'!K69+'27.'!K69+'28.'!K69+'29.'!K69+D....!K69</f>
        <v>0</v>
      </c>
      <c r="L69" s="57">
        <f>+'28'!L69+'29'!L69+'30'!L69+'27.'!L69+'28.'!L69+'29.'!L69+D....!L69</f>
        <v>0</v>
      </c>
      <c r="M69" s="57">
        <f>+'28'!M69+'29'!M69+'30'!M69+'27.'!M69+'28.'!M69+'29.'!M69+D....!M69</f>
        <v>0</v>
      </c>
      <c r="N69" s="58">
        <f t="shared" si="0"/>
        <v>0</v>
      </c>
      <c r="O69" s="64">
        <f t="shared" si="1"/>
        <v>2920</v>
      </c>
      <c r="P69" s="300"/>
      <c r="Q69" s="3"/>
      <c r="R69" s="65">
        <f t="shared" si="2"/>
        <v>0</v>
      </c>
      <c r="S69" s="3"/>
      <c r="T69" s="65">
        <f t="shared" si="3"/>
        <v>0</v>
      </c>
      <c r="U69" s="3"/>
      <c r="V69" s="65">
        <f t="shared" si="4"/>
        <v>0</v>
      </c>
      <c r="W69" s="3"/>
      <c r="X69" s="65">
        <f t="shared" si="5"/>
        <v>0</v>
      </c>
      <c r="Y69" s="3"/>
      <c r="Z69" s="65">
        <f t="shared" si="6"/>
        <v>0</v>
      </c>
      <c r="AA69" s="3"/>
      <c r="AB69" s="65">
        <f t="shared" si="7"/>
        <v>0</v>
      </c>
    </row>
    <row r="70" spans="1:28" ht="12.75" customHeight="1">
      <c r="A70" s="116"/>
      <c r="B70" s="278" t="s">
        <v>86</v>
      </c>
      <c r="C70" s="244" t="s">
        <v>8</v>
      </c>
      <c r="D70" s="34">
        <f>+'28'!D70</f>
        <v>84</v>
      </c>
      <c r="E70" s="63">
        <f>+'28'!E70+'29'!E70+'30'!E70+'27.'!E70+'28.'!E70+'29.'!E70+D....!E70</f>
        <v>0</v>
      </c>
      <c r="F70" s="63">
        <f>+'28'!F70+'29'!F70+'30'!F70+'27.'!F70+'28.'!F70+'29.'!F70+D....!F70</f>
        <v>0</v>
      </c>
      <c r="G70" s="56">
        <f>+'28'!G70+'29'!G70+'30'!G70+'27.'!G70+'28.'!G70+'29.'!G70+D....!G70</f>
        <v>0</v>
      </c>
      <c r="H70" s="57">
        <f>+'28'!H70+'29'!H70+'30'!H70+'27.'!H70+'28.'!H70+'29.'!H70+D....!H70</f>
        <v>0</v>
      </c>
      <c r="I70" s="57">
        <f>+'28'!I70+'29'!I70+'30'!I70+'27.'!I70+'28.'!I70+'29.'!I70+D....!I70</f>
        <v>0</v>
      </c>
      <c r="J70" s="57">
        <f>+'28'!J70+'29'!J70+'30'!J70+'27.'!J70+'28.'!J70+'29.'!J70+D....!J70</f>
        <v>0</v>
      </c>
      <c r="K70" s="57">
        <f>+'28'!K70+'29'!K70+'30'!K70+'27.'!K70+'28.'!K70+'29.'!K70+D....!K70</f>
        <v>0</v>
      </c>
      <c r="L70" s="57">
        <f>+'28'!L70+'29'!L70+'30'!L70+'27.'!L70+'28.'!L70+'29.'!L70+D....!L70</f>
        <v>0</v>
      </c>
      <c r="M70" s="57">
        <f>+'28'!M70+'29'!M70+'30'!M70+'27.'!M70+'28.'!M70+'29.'!M70+D....!M70</f>
        <v>0</v>
      </c>
      <c r="N70" s="58">
        <f t="shared" si="0"/>
        <v>0</v>
      </c>
      <c r="O70" s="64">
        <f t="shared" si="1"/>
        <v>84</v>
      </c>
      <c r="P70" s="300"/>
      <c r="Q70" s="3"/>
      <c r="R70" s="65">
        <f t="shared" si="2"/>
        <v>0</v>
      </c>
      <c r="S70" s="3"/>
      <c r="T70" s="65">
        <f t="shared" si="3"/>
        <v>0</v>
      </c>
      <c r="U70" s="3"/>
      <c r="V70" s="65">
        <f t="shared" si="4"/>
        <v>0</v>
      </c>
      <c r="W70" s="3"/>
      <c r="X70" s="65">
        <f t="shared" si="5"/>
        <v>0</v>
      </c>
      <c r="Y70" s="3"/>
      <c r="Z70" s="65">
        <f t="shared" si="6"/>
        <v>0</v>
      </c>
      <c r="AA70" s="3"/>
      <c r="AB70" s="65">
        <f t="shared" si="7"/>
        <v>0</v>
      </c>
    </row>
    <row r="71" spans="1:28" ht="12.75" customHeight="1">
      <c r="A71" s="116"/>
      <c r="B71" s="278" t="s">
        <v>87</v>
      </c>
      <c r="C71" s="244" t="s">
        <v>103</v>
      </c>
      <c r="D71" s="34">
        <f>+'28'!D71</f>
        <v>2992</v>
      </c>
      <c r="E71" s="63">
        <f>+'28'!E71+'29'!E71+'30'!E71+'27.'!E71+'28.'!E71+'29.'!E71+D....!E71</f>
        <v>0</v>
      </c>
      <c r="F71" s="63">
        <f>+'28'!F71+'29'!F71+'30'!F71+'27.'!F71+'28.'!F71+'29.'!F71+D....!F71</f>
        <v>0</v>
      </c>
      <c r="G71" s="56">
        <f>+'28'!G71+'29'!G71+'30'!G71+'27.'!G71+'28.'!G71+'29.'!G71+D....!G71</f>
        <v>0</v>
      </c>
      <c r="H71" s="57">
        <f>+'28'!H71+'29'!H71+'30'!H71+'27.'!H71+'28.'!H71+'29.'!H71+D....!H71</f>
        <v>0</v>
      </c>
      <c r="I71" s="57">
        <f>+'28'!I71+'29'!I71+'30'!I71+'27.'!I71+'28.'!I71+'29.'!I71+D....!I71</f>
        <v>0</v>
      </c>
      <c r="J71" s="57">
        <f>+'28'!J71+'29'!J71+'30'!J71+'27.'!J71+'28.'!J71+'29.'!J71+D....!J71</f>
        <v>0</v>
      </c>
      <c r="K71" s="57">
        <f>+'28'!K71+'29'!K71+'30'!K71+'27.'!K71+'28.'!K71+'29.'!K71+D....!K71</f>
        <v>0</v>
      </c>
      <c r="L71" s="57">
        <f>+'28'!L71+'29'!L71+'30'!L71+'27.'!L71+'28.'!L71+'29.'!L71+D....!L71</f>
        <v>0</v>
      </c>
      <c r="M71" s="57">
        <f>+'28'!M71+'29'!M71+'30'!M71+'27.'!M71+'28.'!M71+'29.'!M71+D....!M71</f>
        <v>0</v>
      </c>
      <c r="N71" s="58">
        <f t="shared" ref="N71:N138" si="8">SUM(H71:M71)</f>
        <v>0</v>
      </c>
      <c r="O71" s="64">
        <f t="shared" ref="O71:O138" si="9">+D71+G71-N71</f>
        <v>2992</v>
      </c>
      <c r="P71" s="300"/>
      <c r="Q71" s="3"/>
      <c r="R71" s="65">
        <f t="shared" ref="R71:R138" si="10">+H71-Q71</f>
        <v>0</v>
      </c>
      <c r="S71" s="3"/>
      <c r="T71" s="65">
        <f t="shared" ref="T71:T138" si="11">+I71-S71</f>
        <v>0</v>
      </c>
      <c r="U71" s="3"/>
      <c r="V71" s="65">
        <f t="shared" ref="V71:V138" si="12">+J71-U71</f>
        <v>0</v>
      </c>
      <c r="W71" s="3"/>
      <c r="X71" s="65">
        <f t="shared" ref="X71:X138" si="13">+K71-W71</f>
        <v>0</v>
      </c>
      <c r="Y71" s="3"/>
      <c r="Z71" s="65">
        <f t="shared" ref="Z71:Z138" si="14">+L71-Y71</f>
        <v>0</v>
      </c>
      <c r="AA71" s="3"/>
      <c r="AB71" s="65">
        <f t="shared" ref="AB71:AB138" si="15">+M71-AA71</f>
        <v>0</v>
      </c>
    </row>
    <row r="72" spans="1:28" ht="12.75" customHeight="1">
      <c r="A72" s="116"/>
      <c r="B72" s="278" t="s">
        <v>88</v>
      </c>
      <c r="C72" s="244" t="s">
        <v>69</v>
      </c>
      <c r="D72" s="34">
        <f>+'28'!D72</f>
        <v>20</v>
      </c>
      <c r="E72" s="63">
        <f>+'28'!E72+'29'!E72+'30'!E72+'27.'!E72+'28.'!E72+'29.'!E72+D....!E72</f>
        <v>0</v>
      </c>
      <c r="F72" s="63">
        <f>+'28'!F72+'29'!F72+'30'!F72+'27.'!F72+'28.'!F72+'29.'!F72+D....!F72</f>
        <v>0</v>
      </c>
      <c r="G72" s="56">
        <f>+'28'!G72+'29'!G72+'30'!G72+'27.'!G72+'28.'!G72+'29.'!G72+D....!G72</f>
        <v>0</v>
      </c>
      <c r="H72" s="57">
        <f>+'28'!H72+'29'!H72+'30'!H72+'27.'!H72+'28.'!H72+'29.'!H72+D....!H72</f>
        <v>0</v>
      </c>
      <c r="I72" s="57">
        <f>+'28'!I72+'29'!I72+'30'!I72+'27.'!I72+'28.'!I72+'29.'!I72+D....!I72</f>
        <v>0</v>
      </c>
      <c r="J72" s="57">
        <f>+'28'!J72+'29'!J72+'30'!J72+'27.'!J72+'28.'!J72+'29.'!J72+D....!J72</f>
        <v>0</v>
      </c>
      <c r="K72" s="57">
        <f>+'28'!K72+'29'!K72+'30'!K72+'27.'!K72+'28.'!K72+'29.'!K72+D....!K72</f>
        <v>0</v>
      </c>
      <c r="L72" s="57">
        <f>+'28'!L72+'29'!L72+'30'!L72+'27.'!L72+'28.'!L72+'29.'!L72+D....!L72</f>
        <v>0</v>
      </c>
      <c r="M72" s="57">
        <f>+'28'!M72+'29'!M72+'30'!M72+'27.'!M72+'28.'!M72+'29.'!M72+D....!M72</f>
        <v>0</v>
      </c>
      <c r="N72" s="58">
        <f t="shared" si="8"/>
        <v>0</v>
      </c>
      <c r="O72" s="64">
        <f t="shared" si="9"/>
        <v>20</v>
      </c>
      <c r="P72" s="300"/>
      <c r="Q72" s="3"/>
      <c r="R72" s="65">
        <f t="shared" si="10"/>
        <v>0</v>
      </c>
      <c r="S72" s="3"/>
      <c r="T72" s="65">
        <f t="shared" si="11"/>
        <v>0</v>
      </c>
      <c r="U72" s="3"/>
      <c r="V72" s="65">
        <f t="shared" si="12"/>
        <v>0</v>
      </c>
      <c r="W72" s="3"/>
      <c r="X72" s="65">
        <f t="shared" si="13"/>
        <v>0</v>
      </c>
      <c r="Y72" s="3"/>
      <c r="Z72" s="65">
        <f t="shared" si="14"/>
        <v>0</v>
      </c>
      <c r="AA72" s="3"/>
      <c r="AB72" s="65">
        <f t="shared" si="15"/>
        <v>0</v>
      </c>
    </row>
    <row r="73" spans="1:28" ht="12.75" customHeight="1">
      <c r="A73" s="116"/>
      <c r="B73" s="259" t="s">
        <v>89</v>
      </c>
      <c r="C73" s="244" t="s">
        <v>69</v>
      </c>
      <c r="D73" s="34">
        <f>+'28'!D73</f>
        <v>300</v>
      </c>
      <c r="E73" s="63">
        <f>+'28'!E73+'29'!E73+'30'!E73+'27.'!E73+'28.'!E73+'29.'!E73+D....!E73</f>
        <v>0</v>
      </c>
      <c r="F73" s="63">
        <f>+'28'!F73+'29'!F73+'30'!F73+'27.'!F73+'28.'!F73+'29.'!F73+D....!F73</f>
        <v>0</v>
      </c>
      <c r="G73" s="56">
        <f>+'28'!G73+'29'!G73+'30'!G73+'27.'!G73+'28.'!G73+'29.'!G73+D....!G73</f>
        <v>0</v>
      </c>
      <c r="H73" s="57">
        <f>+'28'!H73+'29'!H73+'30'!H73+'27.'!H73+'28.'!H73+'29.'!H73+D....!H73</f>
        <v>0</v>
      </c>
      <c r="I73" s="57">
        <f>+'28'!I73+'29'!I73+'30'!I73+'27.'!I73+'28.'!I73+'29.'!I73+D....!I73</f>
        <v>0</v>
      </c>
      <c r="J73" s="57">
        <f>+'28'!J73+'29'!J73+'30'!J73+'27.'!J73+'28.'!J73+'29.'!J73+D....!J73</f>
        <v>0</v>
      </c>
      <c r="K73" s="57">
        <f>+'28'!K73+'29'!K73+'30'!K73+'27.'!K73+'28.'!K73+'29.'!K73+D....!K73</f>
        <v>0</v>
      </c>
      <c r="L73" s="57">
        <f>+'28'!L73+'29'!L73+'30'!L73+'27.'!L73+'28.'!L73+'29.'!L73+D....!L73</f>
        <v>0</v>
      </c>
      <c r="M73" s="57">
        <f>+'28'!M73+'29'!M73+'30'!M73+'27.'!M73+'28.'!M73+'29.'!M73+D....!M73</f>
        <v>0</v>
      </c>
      <c r="N73" s="58">
        <f t="shared" si="8"/>
        <v>0</v>
      </c>
      <c r="O73" s="64">
        <f t="shared" si="9"/>
        <v>300</v>
      </c>
      <c r="P73" s="300"/>
      <c r="Q73" s="3"/>
      <c r="R73" s="65">
        <f t="shared" si="10"/>
        <v>0</v>
      </c>
      <c r="S73" s="3"/>
      <c r="T73" s="65">
        <f t="shared" si="11"/>
        <v>0</v>
      </c>
      <c r="U73" s="3"/>
      <c r="V73" s="65">
        <f t="shared" si="12"/>
        <v>0</v>
      </c>
      <c r="W73" s="3"/>
      <c r="X73" s="65">
        <f t="shared" si="13"/>
        <v>0</v>
      </c>
      <c r="Y73" s="3"/>
      <c r="Z73" s="65">
        <f t="shared" si="14"/>
        <v>0</v>
      </c>
      <c r="AA73" s="3"/>
      <c r="AB73" s="65">
        <f t="shared" si="15"/>
        <v>0</v>
      </c>
    </row>
    <row r="74" spans="1:28" ht="12.75" customHeight="1">
      <c r="A74" s="116"/>
      <c r="B74" s="256" t="s">
        <v>90</v>
      </c>
      <c r="C74" s="244" t="s">
        <v>69</v>
      </c>
      <c r="D74" s="34">
        <f>+'28'!D74</f>
        <v>155</v>
      </c>
      <c r="E74" s="63">
        <f>+'28'!E74+'29'!E74+'30'!E74+'27.'!E74+'28.'!E74+'29.'!E74+D....!E74</f>
        <v>0</v>
      </c>
      <c r="F74" s="63">
        <f>+'28'!F74+'29'!F74+'30'!F74+'27.'!F74+'28.'!F74+'29.'!F74+D....!F74</f>
        <v>0</v>
      </c>
      <c r="G74" s="56">
        <f>+'28'!G74+'29'!G74+'30'!G74+'27.'!G74+'28.'!G74+'29.'!G74+D....!G74</f>
        <v>0</v>
      </c>
      <c r="H74" s="57">
        <f>+'28'!H74+'29'!H74+'30'!H74+'27.'!H74+'28.'!H74+'29.'!H74+D....!H74</f>
        <v>0</v>
      </c>
      <c r="I74" s="57">
        <f>+'28'!I74+'29'!I74+'30'!I74+'27.'!I74+'28.'!I74+'29.'!I74+D....!I74</f>
        <v>0</v>
      </c>
      <c r="J74" s="57">
        <f>+'28'!J74+'29'!J74+'30'!J74+'27.'!J74+'28.'!J74+'29.'!J74+D....!J74</f>
        <v>0</v>
      </c>
      <c r="K74" s="57">
        <f>+'28'!K74+'29'!K74+'30'!K74+'27.'!K74+'28.'!K74+'29.'!K74+D....!K74</f>
        <v>0</v>
      </c>
      <c r="L74" s="57">
        <f>+'28'!L74+'29'!L74+'30'!L74+'27.'!L74+'28.'!L74+'29.'!L74+D....!L74</f>
        <v>0</v>
      </c>
      <c r="M74" s="57">
        <f>+'28'!M74+'29'!M74+'30'!M74+'27.'!M74+'28.'!M74+'29.'!M74+D....!M74</f>
        <v>0</v>
      </c>
      <c r="N74" s="58">
        <f t="shared" si="8"/>
        <v>0</v>
      </c>
      <c r="O74" s="64">
        <f t="shared" si="9"/>
        <v>155</v>
      </c>
      <c r="P74" s="300"/>
      <c r="Q74" s="3"/>
      <c r="R74" s="65">
        <f t="shared" si="10"/>
        <v>0</v>
      </c>
      <c r="S74" s="3"/>
      <c r="T74" s="65">
        <f t="shared" si="11"/>
        <v>0</v>
      </c>
      <c r="U74" s="3"/>
      <c r="V74" s="65">
        <f t="shared" si="12"/>
        <v>0</v>
      </c>
      <c r="W74" s="3"/>
      <c r="X74" s="65">
        <f t="shared" si="13"/>
        <v>0</v>
      </c>
      <c r="Y74" s="3"/>
      <c r="Z74" s="65">
        <f t="shared" si="14"/>
        <v>0</v>
      </c>
      <c r="AA74" s="3"/>
      <c r="AB74" s="65">
        <f t="shared" si="15"/>
        <v>0</v>
      </c>
    </row>
    <row r="75" spans="1:28" ht="12.75" customHeight="1">
      <c r="A75" s="116"/>
      <c r="B75" s="259" t="s">
        <v>91</v>
      </c>
      <c r="C75" s="244" t="s">
        <v>103</v>
      </c>
      <c r="D75" s="34">
        <f>+'28'!D75</f>
        <v>174</v>
      </c>
      <c r="E75" s="63">
        <f>+'28'!E75+'29'!E75+'30'!E75+'27.'!E75+'28.'!E75+'29.'!E75+D....!E75</f>
        <v>0</v>
      </c>
      <c r="F75" s="63">
        <f>+'28'!F75+'29'!F75+'30'!F75+'27.'!F75+'28.'!F75+'29.'!F75+D....!F75</f>
        <v>0</v>
      </c>
      <c r="G75" s="56">
        <f>+'28'!G75+'29'!G75+'30'!G75+'27.'!G75+'28.'!G75+'29.'!G75+D....!G75</f>
        <v>0</v>
      </c>
      <c r="H75" s="57">
        <f>+'28'!H75+'29'!H75+'30'!H75+'27.'!H75+'28.'!H75+'29.'!H75+D....!H75</f>
        <v>0</v>
      </c>
      <c r="I75" s="57">
        <f>+'28'!I75+'29'!I75+'30'!I75+'27.'!I75+'28.'!I75+'29.'!I75+D....!I75</f>
        <v>0</v>
      </c>
      <c r="J75" s="57">
        <f>+'28'!J75+'29'!J75+'30'!J75+'27.'!J75+'28.'!J75+'29.'!J75+D....!J75</f>
        <v>0</v>
      </c>
      <c r="K75" s="57">
        <f>+'28'!K75+'29'!K75+'30'!K75+'27.'!K75+'28.'!K75+'29.'!K75+D....!K75</f>
        <v>0</v>
      </c>
      <c r="L75" s="57">
        <f>+'28'!L75+'29'!L75+'30'!L75+'27.'!L75+'28.'!L75+'29.'!L75+D....!L75</f>
        <v>0</v>
      </c>
      <c r="M75" s="57">
        <f>+'28'!M75+'29'!M75+'30'!M75+'27.'!M75+'28.'!M75+'29.'!M75+D....!M75</f>
        <v>0</v>
      </c>
      <c r="N75" s="58">
        <f t="shared" si="8"/>
        <v>0</v>
      </c>
      <c r="O75" s="64">
        <f t="shared" si="9"/>
        <v>174</v>
      </c>
      <c r="P75" s="300"/>
      <c r="Q75" s="3"/>
      <c r="R75" s="65">
        <f t="shared" si="10"/>
        <v>0</v>
      </c>
      <c r="S75" s="3"/>
      <c r="T75" s="65">
        <f t="shared" si="11"/>
        <v>0</v>
      </c>
      <c r="U75" s="3"/>
      <c r="V75" s="65">
        <f t="shared" si="12"/>
        <v>0</v>
      </c>
      <c r="W75" s="3"/>
      <c r="X75" s="65">
        <f t="shared" si="13"/>
        <v>0</v>
      </c>
      <c r="Y75" s="3"/>
      <c r="Z75" s="65">
        <f t="shared" si="14"/>
        <v>0</v>
      </c>
      <c r="AA75" s="3"/>
      <c r="AB75" s="65">
        <f t="shared" si="15"/>
        <v>0</v>
      </c>
    </row>
    <row r="76" spans="1:28" ht="12.75" customHeight="1">
      <c r="A76" s="116"/>
      <c r="B76" s="252" t="s">
        <v>157</v>
      </c>
      <c r="C76" s="244" t="s">
        <v>8</v>
      </c>
      <c r="D76" s="34">
        <f>+'28'!D76</f>
        <v>0</v>
      </c>
      <c r="E76" s="63">
        <f>+'28'!E76+'29'!E76+'30'!E76+'27.'!E76+'28.'!E76+'29.'!E76+D....!E76</f>
        <v>0</v>
      </c>
      <c r="F76" s="63">
        <f>+'28'!F76+'29'!F76+'30'!F76+'27.'!F76+'28.'!F76+'29.'!F76+D....!F76</f>
        <v>0</v>
      </c>
      <c r="G76" s="56">
        <f>+'28'!G76+'29'!G76+'30'!G76+'27.'!G76+'28.'!G76+'29.'!G76+D....!G76</f>
        <v>0</v>
      </c>
      <c r="H76" s="57">
        <f>+'28'!H76+'29'!H76+'30'!H76+'27.'!H76+'28.'!H76+'29.'!H76+D....!H76</f>
        <v>0</v>
      </c>
      <c r="I76" s="57">
        <f>+'28'!I76+'29'!I76+'30'!I76+'27.'!I76+'28.'!I76+'29.'!I76+D....!I76</f>
        <v>0</v>
      </c>
      <c r="J76" s="57">
        <f>+'28'!J76+'29'!J76+'30'!J76+'27.'!J76+'28.'!J76+'29.'!J76+D....!J76</f>
        <v>0</v>
      </c>
      <c r="K76" s="57">
        <f>+'28'!K76+'29'!K76+'30'!K76+'27.'!K76+'28.'!K76+'29.'!K76+D....!K76</f>
        <v>0</v>
      </c>
      <c r="L76" s="57">
        <f>+'28'!L76+'29'!L76+'30'!L76+'27.'!L76+'28.'!L76+'29.'!L76+D....!L76</f>
        <v>0</v>
      </c>
      <c r="M76" s="57">
        <f>+'28'!M76+'29'!M76+'30'!M76+'27.'!M76+'28.'!M76+'29.'!M76+D....!M76</f>
        <v>0</v>
      </c>
      <c r="N76" s="58">
        <f t="shared" si="8"/>
        <v>0</v>
      </c>
      <c r="O76" s="64">
        <f t="shared" si="9"/>
        <v>0</v>
      </c>
      <c r="P76" s="300"/>
      <c r="Q76" s="3"/>
      <c r="R76" s="65">
        <f t="shared" si="10"/>
        <v>0</v>
      </c>
      <c r="S76" s="3"/>
      <c r="T76" s="65">
        <f t="shared" si="11"/>
        <v>0</v>
      </c>
      <c r="U76" s="3"/>
      <c r="V76" s="65">
        <f t="shared" si="12"/>
        <v>0</v>
      </c>
      <c r="W76" s="3"/>
      <c r="X76" s="65">
        <f t="shared" si="13"/>
        <v>0</v>
      </c>
      <c r="Y76" s="3"/>
      <c r="Z76" s="65">
        <f t="shared" si="14"/>
        <v>0</v>
      </c>
      <c r="AA76" s="3"/>
      <c r="AB76" s="65">
        <f t="shared" si="15"/>
        <v>0</v>
      </c>
    </row>
    <row r="77" spans="1:28" ht="12.75" customHeight="1">
      <c r="A77" s="116"/>
      <c r="B77" s="278" t="s">
        <v>174</v>
      </c>
      <c r="C77" s="244" t="s">
        <v>175</v>
      </c>
      <c r="D77" s="34">
        <f>+'28'!D77</f>
        <v>217.5</v>
      </c>
      <c r="E77" s="63">
        <f>+'28'!E77+'29'!E77+'30'!E77+'27.'!E77+'28.'!E77+'29.'!E77+D....!E77</f>
        <v>0</v>
      </c>
      <c r="F77" s="63">
        <f>+'28'!F77+'29'!F77+'30'!F77+'27.'!F77+'28.'!F77+'29.'!F77+D....!F77</f>
        <v>0</v>
      </c>
      <c r="G77" s="56">
        <f>+'28'!G77+'29'!G77+'30'!G77+'27.'!G77+'28.'!G77+'29.'!G77+D....!G77</f>
        <v>0</v>
      </c>
      <c r="H77" s="57">
        <f>+'28'!H77+'29'!H77+'30'!H77+'27.'!H77+'28.'!H77+'29.'!H77+D....!H77</f>
        <v>0</v>
      </c>
      <c r="I77" s="57">
        <f>+'28'!I77+'29'!I77+'30'!I77+'27.'!I77+'28.'!I77+'29.'!I77+D....!I77</f>
        <v>0</v>
      </c>
      <c r="J77" s="57">
        <f>+'28'!J77+'29'!J77+'30'!J77+'27.'!J77+'28.'!J77+'29.'!J77+D....!J77</f>
        <v>0</v>
      </c>
      <c r="K77" s="57">
        <f>+'28'!K77+'29'!K77+'30'!K77+'27.'!K77+'28.'!K77+'29.'!K77+D....!K77</f>
        <v>0</v>
      </c>
      <c r="L77" s="57">
        <f>+'28'!L77+'29'!L77+'30'!L77+'27.'!L77+'28.'!L77+'29.'!L77+D....!L77</f>
        <v>0</v>
      </c>
      <c r="M77" s="57">
        <f>+'28'!M77+'29'!M77+'30'!M77+'27.'!M77+'28.'!M77+'29.'!M77+D....!M77</f>
        <v>0</v>
      </c>
      <c r="N77" s="58">
        <f t="shared" si="8"/>
        <v>0</v>
      </c>
      <c r="O77" s="64">
        <f t="shared" si="9"/>
        <v>217.5</v>
      </c>
      <c r="P77" s="300"/>
      <c r="Q77" s="3"/>
      <c r="R77" s="65">
        <f t="shared" si="10"/>
        <v>0</v>
      </c>
      <c r="S77" s="3"/>
      <c r="T77" s="65">
        <f t="shared" si="11"/>
        <v>0</v>
      </c>
      <c r="U77" s="3"/>
      <c r="V77" s="65">
        <f t="shared" si="12"/>
        <v>0</v>
      </c>
      <c r="W77" s="3"/>
      <c r="X77" s="65">
        <f t="shared" si="13"/>
        <v>0</v>
      </c>
      <c r="Y77" s="3"/>
      <c r="Z77" s="65">
        <f t="shared" si="14"/>
        <v>0</v>
      </c>
      <c r="AA77" s="3"/>
      <c r="AB77" s="65">
        <f t="shared" si="15"/>
        <v>0</v>
      </c>
    </row>
    <row r="78" spans="1:28" ht="12.75" customHeight="1">
      <c r="A78" s="116"/>
      <c r="B78" s="278" t="s">
        <v>176</v>
      </c>
      <c r="C78" s="244" t="s">
        <v>175</v>
      </c>
      <c r="D78" s="34">
        <f>+'28'!D78</f>
        <v>25</v>
      </c>
      <c r="E78" s="63">
        <f>+'28'!E78+'29'!E78+'30'!E78+'27.'!E78+'28.'!E78+'29.'!E78+D....!E78</f>
        <v>0</v>
      </c>
      <c r="F78" s="63">
        <f>+'28'!F78+'29'!F78+'30'!F78+'27.'!F78+'28.'!F78+'29.'!F78+D....!F78</f>
        <v>0</v>
      </c>
      <c r="G78" s="56">
        <f>+'28'!G78+'29'!G78+'30'!G78+'27.'!G78+'28.'!G78+'29.'!G78+D....!G78</f>
        <v>0</v>
      </c>
      <c r="H78" s="57">
        <f>+'28'!H78+'29'!H78+'30'!H78+'27.'!H78+'28.'!H78+'29.'!H78+D....!H78</f>
        <v>0</v>
      </c>
      <c r="I78" s="57">
        <f>+'28'!I78+'29'!I78+'30'!I78+'27.'!I78+'28.'!I78+'29.'!I78+D....!I78</f>
        <v>0</v>
      </c>
      <c r="J78" s="57">
        <f>+'28'!J78+'29'!J78+'30'!J78+'27.'!J78+'28.'!J78+'29.'!J78+D....!J78</f>
        <v>0</v>
      </c>
      <c r="K78" s="57">
        <f>+'28'!K78+'29'!K78+'30'!K78+'27.'!K78+'28.'!K78+'29.'!K78+D....!K78</f>
        <v>0</v>
      </c>
      <c r="L78" s="57">
        <f>+'28'!L78+'29'!L78+'30'!L78+'27.'!L78+'28.'!L78+'29.'!L78+D....!L78</f>
        <v>0</v>
      </c>
      <c r="M78" s="57">
        <f>+'28'!M78+'29'!M78+'30'!M78+'27.'!M78+'28.'!M78+'29.'!M78+D....!M78</f>
        <v>0</v>
      </c>
      <c r="N78" s="58">
        <f t="shared" si="8"/>
        <v>0</v>
      </c>
      <c r="O78" s="64">
        <f t="shared" si="9"/>
        <v>25</v>
      </c>
      <c r="P78" s="300"/>
      <c r="Q78" s="3"/>
      <c r="R78" s="65">
        <f t="shared" si="10"/>
        <v>0</v>
      </c>
      <c r="S78" s="3"/>
      <c r="T78" s="65">
        <f t="shared" si="11"/>
        <v>0</v>
      </c>
      <c r="U78" s="3"/>
      <c r="V78" s="65">
        <f t="shared" si="12"/>
        <v>0</v>
      </c>
      <c r="W78" s="3"/>
      <c r="X78" s="65">
        <f t="shared" si="13"/>
        <v>0</v>
      </c>
      <c r="Y78" s="3"/>
      <c r="Z78" s="65">
        <f t="shared" si="14"/>
        <v>0</v>
      </c>
      <c r="AA78" s="3"/>
      <c r="AB78" s="65">
        <f t="shared" si="15"/>
        <v>0</v>
      </c>
    </row>
    <row r="79" spans="1:28" ht="12.75" customHeight="1">
      <c r="A79" s="116"/>
      <c r="B79" s="278" t="s">
        <v>177</v>
      </c>
      <c r="C79" s="244" t="s">
        <v>175</v>
      </c>
      <c r="D79" s="34">
        <f>+'28'!D79</f>
        <v>150</v>
      </c>
      <c r="E79" s="63">
        <f>+'28'!E79+'29'!E79+'30'!E79+'27.'!E79+'28.'!E79+'29.'!E79+D....!E79</f>
        <v>0</v>
      </c>
      <c r="F79" s="63">
        <f>+'28'!F79+'29'!F79+'30'!F79+'27.'!F79+'28.'!F79+'29.'!F79+D....!F79</f>
        <v>0</v>
      </c>
      <c r="G79" s="56">
        <f>+'28'!G79+'29'!G79+'30'!G79+'27.'!G79+'28.'!G79+'29.'!G79+D....!G79</f>
        <v>0</v>
      </c>
      <c r="H79" s="57">
        <f>+'28'!H79+'29'!H79+'30'!H79+'27.'!H79+'28.'!H79+'29.'!H79+D....!H79</f>
        <v>0</v>
      </c>
      <c r="I79" s="57">
        <f>+'28'!I79+'29'!I79+'30'!I79+'27.'!I79+'28.'!I79+'29.'!I79+D....!I79</f>
        <v>0</v>
      </c>
      <c r="J79" s="57">
        <f>+'28'!J79+'29'!J79+'30'!J79+'27.'!J79+'28.'!J79+'29.'!J79+D....!J79</f>
        <v>0</v>
      </c>
      <c r="K79" s="57">
        <f>+'28'!K79+'29'!K79+'30'!K79+'27.'!K79+'28.'!K79+'29.'!K79+D....!K79</f>
        <v>0</v>
      </c>
      <c r="L79" s="57">
        <f>+'28'!L79+'29'!L79+'30'!L79+'27.'!L79+'28.'!L79+'29.'!L79+D....!L79</f>
        <v>0</v>
      </c>
      <c r="M79" s="57">
        <f>+'28'!M79+'29'!M79+'30'!M79+'27.'!M79+'28.'!M79+'29.'!M79+D....!M79</f>
        <v>0</v>
      </c>
      <c r="N79" s="58">
        <f t="shared" si="8"/>
        <v>0</v>
      </c>
      <c r="O79" s="64">
        <f t="shared" si="9"/>
        <v>150</v>
      </c>
      <c r="P79" s="300"/>
      <c r="Q79" s="3"/>
      <c r="R79" s="65">
        <f t="shared" si="10"/>
        <v>0</v>
      </c>
      <c r="S79" s="3"/>
      <c r="T79" s="65">
        <f t="shared" si="11"/>
        <v>0</v>
      </c>
      <c r="U79" s="3"/>
      <c r="V79" s="65">
        <f t="shared" si="12"/>
        <v>0</v>
      </c>
      <c r="W79" s="3"/>
      <c r="X79" s="65">
        <f t="shared" si="13"/>
        <v>0</v>
      </c>
      <c r="Y79" s="3"/>
      <c r="Z79" s="65">
        <f t="shared" si="14"/>
        <v>0</v>
      </c>
      <c r="AA79" s="3"/>
      <c r="AB79" s="65">
        <f t="shared" si="15"/>
        <v>0</v>
      </c>
    </row>
    <row r="80" spans="1:28" ht="12.75" customHeight="1">
      <c r="A80" s="116"/>
      <c r="B80" s="278" t="s">
        <v>178</v>
      </c>
      <c r="C80" s="244" t="s">
        <v>175</v>
      </c>
      <c r="D80" s="34">
        <f>+'28'!D80</f>
        <v>25</v>
      </c>
      <c r="E80" s="63">
        <f>+'28'!E80+'29'!E80+'30'!E80+'27.'!E80+'28.'!E80+'29.'!E80+D....!E80</f>
        <v>0</v>
      </c>
      <c r="F80" s="63">
        <f>+'28'!F80+'29'!F80+'30'!F80+'27.'!F80+'28.'!F80+'29.'!F80+D....!F80</f>
        <v>0</v>
      </c>
      <c r="G80" s="56">
        <f>+'28'!G80+'29'!G80+'30'!G80+'27.'!G80+'28.'!G80+'29.'!G80+D....!G80</f>
        <v>0</v>
      </c>
      <c r="H80" s="57">
        <f>+'28'!H80+'29'!H80+'30'!H80+'27.'!H80+'28.'!H80+'29.'!H80+D....!H80</f>
        <v>0</v>
      </c>
      <c r="I80" s="57">
        <f>+'28'!I80+'29'!I80+'30'!I80+'27.'!I80+'28.'!I80+'29.'!I80+D....!I80</f>
        <v>0</v>
      </c>
      <c r="J80" s="57">
        <f>+'28'!J80+'29'!J80+'30'!J80+'27.'!J80+'28.'!J80+'29.'!J80+D....!J80</f>
        <v>0</v>
      </c>
      <c r="K80" s="57">
        <f>+'28'!K80+'29'!K80+'30'!K80+'27.'!K80+'28.'!K80+'29.'!K80+D....!K80</f>
        <v>0</v>
      </c>
      <c r="L80" s="57">
        <f>+'28'!L80+'29'!L80+'30'!L80+'27.'!L80+'28.'!L80+'29.'!L80+D....!L80</f>
        <v>0</v>
      </c>
      <c r="M80" s="57">
        <f>+'28'!M80+'29'!M80+'30'!M80+'27.'!M80+'28.'!M80+'29.'!M80+D....!M80</f>
        <v>0</v>
      </c>
      <c r="N80" s="58">
        <f t="shared" si="8"/>
        <v>0</v>
      </c>
      <c r="O80" s="64">
        <f t="shared" si="9"/>
        <v>25</v>
      </c>
      <c r="P80" s="300"/>
      <c r="Q80" s="3"/>
      <c r="R80" s="65">
        <f t="shared" si="10"/>
        <v>0</v>
      </c>
      <c r="S80" s="3"/>
      <c r="T80" s="65">
        <f t="shared" si="11"/>
        <v>0</v>
      </c>
      <c r="U80" s="3"/>
      <c r="V80" s="65">
        <f t="shared" si="12"/>
        <v>0</v>
      </c>
      <c r="W80" s="3"/>
      <c r="X80" s="65">
        <f t="shared" si="13"/>
        <v>0</v>
      </c>
      <c r="Y80" s="3"/>
      <c r="Z80" s="65">
        <f t="shared" si="14"/>
        <v>0</v>
      </c>
      <c r="AA80" s="3"/>
      <c r="AB80" s="65">
        <f t="shared" si="15"/>
        <v>0</v>
      </c>
    </row>
    <row r="81" spans="1:28" ht="12.75" customHeight="1">
      <c r="A81" s="116"/>
      <c r="B81" s="259" t="s">
        <v>179</v>
      </c>
      <c r="C81" s="244" t="s">
        <v>175</v>
      </c>
      <c r="D81" s="34">
        <f>+'28'!D81</f>
        <v>25.4</v>
      </c>
      <c r="E81" s="63">
        <f>+'28'!E81+'29'!E81+'30'!E81+'27.'!E81+'28.'!E81+'29.'!E81+D....!E81</f>
        <v>0</v>
      </c>
      <c r="F81" s="63">
        <f>+'28'!F81+'29'!F81+'30'!F81+'27.'!F81+'28.'!F81+'29.'!F81+D....!F81</f>
        <v>0</v>
      </c>
      <c r="G81" s="56">
        <f>+'28'!G81+'29'!G81+'30'!G81+'27.'!G81+'28.'!G81+'29.'!G81+D....!G81</f>
        <v>0</v>
      </c>
      <c r="H81" s="57">
        <f>+'28'!H81+'29'!H81+'30'!H81+'27.'!H81+'28.'!H81+'29.'!H81+D....!H81</f>
        <v>0</v>
      </c>
      <c r="I81" s="57">
        <f>+'28'!I81+'29'!I81+'30'!I81+'27.'!I81+'28.'!I81+'29.'!I81+D....!I81</f>
        <v>0</v>
      </c>
      <c r="J81" s="57">
        <f>+'28'!J81+'29'!J81+'30'!J81+'27.'!J81+'28.'!J81+'29.'!J81+D....!J81</f>
        <v>0</v>
      </c>
      <c r="K81" s="57">
        <f>+'28'!K81+'29'!K81+'30'!K81+'27.'!K81+'28.'!K81+'29.'!K81+D....!K81</f>
        <v>0</v>
      </c>
      <c r="L81" s="57">
        <f>+'28'!L81+'29'!L81+'30'!L81+'27.'!L81+'28.'!L81+'29.'!L81+D....!L81</f>
        <v>0</v>
      </c>
      <c r="M81" s="57">
        <f>+'28'!M81+'29'!M81+'30'!M81+'27.'!M81+'28.'!M81+'29.'!M81+D....!M81</f>
        <v>0</v>
      </c>
      <c r="N81" s="58">
        <f t="shared" si="8"/>
        <v>0</v>
      </c>
      <c r="O81" s="64">
        <f t="shared" si="9"/>
        <v>25.4</v>
      </c>
      <c r="P81" s="300"/>
      <c r="Q81" s="3"/>
      <c r="R81" s="65">
        <f t="shared" si="10"/>
        <v>0</v>
      </c>
      <c r="S81" s="3"/>
      <c r="T81" s="65">
        <f t="shared" si="11"/>
        <v>0</v>
      </c>
      <c r="U81" s="3"/>
      <c r="V81" s="65">
        <f t="shared" si="12"/>
        <v>0</v>
      </c>
      <c r="W81" s="3"/>
      <c r="X81" s="65">
        <f t="shared" si="13"/>
        <v>0</v>
      </c>
      <c r="Y81" s="3"/>
      <c r="Z81" s="65">
        <f t="shared" si="14"/>
        <v>0</v>
      </c>
      <c r="AA81" s="3"/>
      <c r="AB81" s="65">
        <f t="shared" si="15"/>
        <v>0</v>
      </c>
    </row>
    <row r="82" spans="1:28" ht="12.75" customHeight="1">
      <c r="A82" s="116"/>
      <c r="B82" s="256" t="s">
        <v>180</v>
      </c>
      <c r="C82" s="244" t="s">
        <v>175</v>
      </c>
      <c r="D82" s="34">
        <f>+'28'!D82</f>
        <v>50</v>
      </c>
      <c r="E82" s="63">
        <f>+'28'!E82+'29'!E82+'30'!E82+'27.'!E82+'28.'!E82+'29.'!E82+D....!E82</f>
        <v>0</v>
      </c>
      <c r="F82" s="63">
        <f>+'28'!F82+'29'!F82+'30'!F82+'27.'!F82+'28.'!F82+'29.'!F82+D....!F82</f>
        <v>0</v>
      </c>
      <c r="G82" s="56">
        <f>+'28'!G82+'29'!G82+'30'!G82+'27.'!G82+'28.'!G82+'29.'!G82+D....!G82</f>
        <v>0</v>
      </c>
      <c r="H82" s="57">
        <f>+'28'!H82+'29'!H82+'30'!H82+'27.'!H82+'28.'!H82+'29.'!H82+D....!H82</f>
        <v>0</v>
      </c>
      <c r="I82" s="57">
        <f>+'28'!I82+'29'!I82+'30'!I82+'27.'!I82+'28.'!I82+'29.'!I82+D....!I82</f>
        <v>0</v>
      </c>
      <c r="J82" s="57">
        <f>+'28'!J82+'29'!J82+'30'!J82+'27.'!J82+'28.'!J82+'29.'!J82+D....!J82</f>
        <v>0</v>
      </c>
      <c r="K82" s="57">
        <f>+'28'!K82+'29'!K82+'30'!K82+'27.'!K82+'28.'!K82+'29.'!K82+D....!K82</f>
        <v>0</v>
      </c>
      <c r="L82" s="57">
        <f>+'28'!L82+'29'!L82+'30'!L82+'27.'!L82+'28.'!L82+'29.'!L82+D....!L82</f>
        <v>0</v>
      </c>
      <c r="M82" s="57">
        <f>+'28'!M82+'29'!M82+'30'!M82+'27.'!M82+'28.'!M82+'29.'!M82+D....!M82</f>
        <v>0</v>
      </c>
      <c r="N82" s="58">
        <f t="shared" si="8"/>
        <v>0</v>
      </c>
      <c r="O82" s="64">
        <f t="shared" si="9"/>
        <v>50</v>
      </c>
      <c r="P82" s="300"/>
      <c r="Q82" s="3"/>
      <c r="R82" s="65">
        <f t="shared" si="10"/>
        <v>0</v>
      </c>
      <c r="S82" s="3"/>
      <c r="T82" s="65">
        <f t="shared" si="11"/>
        <v>0</v>
      </c>
      <c r="U82" s="3"/>
      <c r="V82" s="65">
        <f t="shared" si="12"/>
        <v>0</v>
      </c>
      <c r="W82" s="3"/>
      <c r="X82" s="65">
        <f t="shared" si="13"/>
        <v>0</v>
      </c>
      <c r="Y82" s="3"/>
      <c r="Z82" s="65">
        <f t="shared" si="14"/>
        <v>0</v>
      </c>
      <c r="AA82" s="3"/>
      <c r="AB82" s="65">
        <f t="shared" si="15"/>
        <v>0</v>
      </c>
    </row>
    <row r="83" spans="1:28" ht="12.75" customHeight="1">
      <c r="A83" s="116"/>
      <c r="B83" s="256" t="s">
        <v>181</v>
      </c>
      <c r="C83" s="244" t="s">
        <v>175</v>
      </c>
      <c r="D83" s="34">
        <f>+'28'!D83</f>
        <v>40</v>
      </c>
      <c r="E83" s="63">
        <f>+'28'!E83+'29'!E83+'30'!E83+'27.'!E83+'28.'!E83+'29.'!E83+D....!E83</f>
        <v>0</v>
      </c>
      <c r="F83" s="63">
        <f>+'28'!F83+'29'!F83+'30'!F83+'27.'!F83+'28.'!F83+'29.'!F83+D....!F83</f>
        <v>0</v>
      </c>
      <c r="G83" s="56">
        <f>+'28'!G83+'29'!G83+'30'!G83+'27.'!G83+'28.'!G83+'29.'!G83+D....!G83</f>
        <v>0</v>
      </c>
      <c r="H83" s="57">
        <f>+'28'!H83+'29'!H83+'30'!H83+'27.'!H83+'28.'!H83+'29.'!H83+D....!H83</f>
        <v>0</v>
      </c>
      <c r="I83" s="57">
        <f>+'28'!I83+'29'!I83+'30'!I83+'27.'!I83+'28.'!I83+'29.'!I83+D....!I83</f>
        <v>0</v>
      </c>
      <c r="J83" s="57">
        <f>+'28'!J83+'29'!J83+'30'!J83+'27.'!J83+'28.'!J83+'29.'!J83+D....!J83</f>
        <v>0</v>
      </c>
      <c r="K83" s="57">
        <f>+'28'!K83+'29'!K83+'30'!K83+'27.'!K83+'28.'!K83+'29.'!K83+D....!K83</f>
        <v>0</v>
      </c>
      <c r="L83" s="57">
        <f>+'28'!L83+'29'!L83+'30'!L83+'27.'!L83+'28.'!L83+'29.'!L83+D....!L83</f>
        <v>0</v>
      </c>
      <c r="M83" s="57">
        <f>+'28'!M83+'29'!M83+'30'!M83+'27.'!M83+'28.'!M83+'29.'!M83+D....!M83</f>
        <v>0</v>
      </c>
      <c r="N83" s="58">
        <f t="shared" si="8"/>
        <v>0</v>
      </c>
      <c r="O83" s="64">
        <f t="shared" si="9"/>
        <v>40</v>
      </c>
      <c r="P83" s="300"/>
      <c r="Q83" s="3"/>
      <c r="R83" s="65">
        <f t="shared" si="10"/>
        <v>0</v>
      </c>
      <c r="S83" s="3"/>
      <c r="T83" s="65">
        <f t="shared" si="11"/>
        <v>0</v>
      </c>
      <c r="U83" s="3"/>
      <c r="V83" s="65">
        <f t="shared" si="12"/>
        <v>0</v>
      </c>
      <c r="W83" s="3"/>
      <c r="X83" s="65">
        <f t="shared" si="13"/>
        <v>0</v>
      </c>
      <c r="Y83" s="3"/>
      <c r="Z83" s="65">
        <f t="shared" si="14"/>
        <v>0</v>
      </c>
      <c r="AA83" s="3"/>
      <c r="AB83" s="65">
        <f t="shared" si="15"/>
        <v>0</v>
      </c>
    </row>
    <row r="84" spans="1:28" ht="12.75" customHeight="1">
      <c r="A84" s="116"/>
      <c r="B84" s="259" t="s">
        <v>184</v>
      </c>
      <c r="C84" s="244" t="s">
        <v>175</v>
      </c>
      <c r="D84" s="34">
        <f>+'28'!D84</f>
        <v>100</v>
      </c>
      <c r="E84" s="63">
        <f>+'28'!E84+'29'!E84+'30'!E84+'27.'!E84+'28.'!E84+'29.'!E84+D....!E84</f>
        <v>0</v>
      </c>
      <c r="F84" s="63">
        <f>+'28'!F84+'29'!F84+'30'!F84+'27.'!F84+'28.'!F84+'29.'!F84+D....!F84</f>
        <v>0</v>
      </c>
      <c r="G84" s="56">
        <f>+'28'!G84+'29'!G84+'30'!G84+'27.'!G84+'28.'!G84+'29.'!G84+D....!G84</f>
        <v>0</v>
      </c>
      <c r="H84" s="57">
        <f>+'28'!H84+'29'!H84+'30'!H84+'27.'!H84+'28.'!H84+'29.'!H84+D....!H84</f>
        <v>0</v>
      </c>
      <c r="I84" s="57">
        <f>+'28'!I84+'29'!I84+'30'!I84+'27.'!I84+'28.'!I84+'29.'!I84+D....!I84</f>
        <v>0</v>
      </c>
      <c r="J84" s="57">
        <f>+'28'!J84+'29'!J84+'30'!J84+'27.'!J84+'28.'!J84+'29.'!J84+D....!J84</f>
        <v>0</v>
      </c>
      <c r="K84" s="57">
        <f>+'28'!K84+'29'!K84+'30'!K84+'27.'!K84+'28.'!K84+'29.'!K84+D....!K84</f>
        <v>0</v>
      </c>
      <c r="L84" s="57">
        <f>+'28'!L84+'29'!L84+'30'!L84+'27.'!L84+'28.'!L84+'29.'!L84+D....!L84</f>
        <v>0</v>
      </c>
      <c r="M84" s="57">
        <f>+'28'!M84+'29'!M84+'30'!M84+'27.'!M84+'28.'!M84+'29.'!M84+D....!M84</f>
        <v>0</v>
      </c>
      <c r="N84" s="58">
        <f t="shared" si="8"/>
        <v>0</v>
      </c>
      <c r="O84" s="64">
        <f t="shared" si="9"/>
        <v>100</v>
      </c>
      <c r="P84" s="300"/>
      <c r="Q84" s="3"/>
      <c r="R84" s="65">
        <f t="shared" si="10"/>
        <v>0</v>
      </c>
      <c r="S84" s="3"/>
      <c r="T84" s="65">
        <f t="shared" si="11"/>
        <v>0</v>
      </c>
      <c r="U84" s="3"/>
      <c r="V84" s="65">
        <f t="shared" si="12"/>
        <v>0</v>
      </c>
      <c r="W84" s="3"/>
      <c r="X84" s="65">
        <f t="shared" si="13"/>
        <v>0</v>
      </c>
      <c r="Y84" s="3"/>
      <c r="Z84" s="65">
        <f t="shared" si="14"/>
        <v>0</v>
      </c>
      <c r="AA84" s="3"/>
      <c r="AB84" s="65">
        <f t="shared" si="15"/>
        <v>0</v>
      </c>
    </row>
    <row r="85" spans="1:28" ht="12.75" customHeight="1">
      <c r="A85" s="116"/>
      <c r="B85" s="252"/>
      <c r="C85" s="246"/>
      <c r="D85" s="34">
        <f>+'28'!D85</f>
        <v>0</v>
      </c>
      <c r="E85" s="63">
        <f>+'28'!E85+'29'!E85+'30'!E85+'27.'!E85+'28.'!E85+'29.'!E85+D....!E85</f>
        <v>0</v>
      </c>
      <c r="F85" s="63">
        <f>+'28'!F85+'29'!F85+'30'!F85+'27.'!F85+'28.'!F85+'29.'!F85+D....!F85</f>
        <v>0</v>
      </c>
      <c r="G85" s="56">
        <f>+'28'!G85+'29'!G85+'30'!G85+'27.'!G85+'28.'!G85+'29.'!G85+D....!G85</f>
        <v>0</v>
      </c>
      <c r="H85" s="57">
        <f>+'28'!H85+'29'!H85+'30'!H85+'27.'!H85+'28.'!H85+'29.'!H85+D....!H85</f>
        <v>0</v>
      </c>
      <c r="I85" s="57">
        <f>+'28'!I85+'29'!I85+'30'!I85+'27.'!I85+'28.'!I85+'29.'!I85+D....!I85</f>
        <v>0</v>
      </c>
      <c r="J85" s="57">
        <f>+'28'!J85+'29'!J85+'30'!J85+'27.'!J85+'28.'!J85+'29.'!J85+D....!J85</f>
        <v>0</v>
      </c>
      <c r="K85" s="57">
        <f>+'28'!K85+'29'!K85+'30'!K85+'27.'!K85+'28.'!K85+'29.'!K85+D....!K85</f>
        <v>0</v>
      </c>
      <c r="L85" s="57">
        <f>+'28'!L85+'29'!L85+'30'!L85+'27.'!L85+'28.'!L85+'29.'!L85+D....!L85</f>
        <v>0</v>
      </c>
      <c r="M85" s="57">
        <f>+'28'!M85+'29'!M85+'30'!M85+'27.'!M85+'28.'!M85+'29.'!M85+D....!M85</f>
        <v>0</v>
      </c>
      <c r="N85" s="58">
        <f t="shared" si="8"/>
        <v>0</v>
      </c>
      <c r="O85" s="64">
        <f t="shared" si="9"/>
        <v>0</v>
      </c>
      <c r="P85" s="300"/>
      <c r="Q85" s="3"/>
      <c r="R85" s="65">
        <f t="shared" si="10"/>
        <v>0</v>
      </c>
      <c r="S85" s="3"/>
      <c r="T85" s="65">
        <f t="shared" si="11"/>
        <v>0</v>
      </c>
      <c r="U85" s="3"/>
      <c r="V85" s="65">
        <f t="shared" si="12"/>
        <v>0</v>
      </c>
      <c r="W85" s="3"/>
      <c r="X85" s="65">
        <f t="shared" si="13"/>
        <v>0</v>
      </c>
      <c r="Y85" s="3"/>
      <c r="Z85" s="65">
        <f t="shared" si="14"/>
        <v>0</v>
      </c>
      <c r="AA85" s="3"/>
      <c r="AB85" s="65">
        <f t="shared" si="15"/>
        <v>0</v>
      </c>
    </row>
    <row r="86" spans="1:28" ht="12.75" customHeight="1">
      <c r="A86" s="116"/>
      <c r="B86" s="282" t="s">
        <v>32</v>
      </c>
      <c r="C86" s="275"/>
      <c r="D86" s="29"/>
      <c r="E86" s="29"/>
      <c r="F86" s="29"/>
      <c r="G86" s="29"/>
      <c r="H86" s="30"/>
      <c r="I86" s="30"/>
      <c r="J86" s="31"/>
      <c r="K86" s="32"/>
      <c r="L86" s="32"/>
      <c r="M86" s="32"/>
      <c r="N86" s="32"/>
      <c r="O86" s="60">
        <f t="shared" si="9"/>
        <v>0</v>
      </c>
      <c r="P86" s="300"/>
      <c r="Q86" s="122"/>
      <c r="R86" s="61"/>
      <c r="S86" s="122"/>
      <c r="T86" s="61"/>
      <c r="U86" s="123"/>
      <c r="V86" s="62"/>
      <c r="W86" s="123"/>
      <c r="X86" s="62"/>
      <c r="Y86" s="123"/>
      <c r="Z86" s="62"/>
      <c r="AA86" s="123"/>
      <c r="AB86" s="62"/>
    </row>
    <row r="87" spans="1:28" ht="12.75" customHeight="1">
      <c r="A87" s="116"/>
      <c r="B87" s="283" t="s">
        <v>92</v>
      </c>
      <c r="C87" s="244" t="s">
        <v>103</v>
      </c>
      <c r="D87" s="34">
        <f>+'28'!D87</f>
        <v>10</v>
      </c>
      <c r="E87" s="63">
        <f>+'28'!E87+'29'!E87+'30'!E87+'27.'!E87+'28.'!E87+'29.'!E87+D....!E87</f>
        <v>0</v>
      </c>
      <c r="F87" s="63">
        <f>+'28'!F87+'29'!F87+'30'!F87+'27.'!F87+'28.'!F87+'29.'!F87+D....!F87</f>
        <v>0</v>
      </c>
      <c r="G87" s="56">
        <f>+'28'!G87+'29'!G87+'30'!G87+'27.'!G87+'28.'!G87+'29.'!G87+D....!G87</f>
        <v>0</v>
      </c>
      <c r="H87" s="57">
        <f>+'28'!H87+'29'!H87+'30'!H87+'27.'!H87+'28.'!H87+'29.'!H87+D....!H87</f>
        <v>0</v>
      </c>
      <c r="I87" s="57">
        <f>+'28'!I87+'29'!I87+'30'!I87+'27.'!I87+'28.'!I87+'29.'!I87+D....!I87</f>
        <v>0</v>
      </c>
      <c r="J87" s="57">
        <f>+'28'!J87+'29'!J87+'30'!J87+'27.'!J87+'28.'!J87+'29.'!J87+D....!J87</f>
        <v>0</v>
      </c>
      <c r="K87" s="57">
        <f>+'28'!K87+'29'!K87+'30'!K87+'27.'!K87+'28.'!K87+'29.'!K87+D....!K87</f>
        <v>0</v>
      </c>
      <c r="L87" s="57">
        <f>+'28'!L87+'29'!L87+'30'!L87+'27.'!L87+'28.'!L87+'29.'!L87+D....!L87</f>
        <v>0</v>
      </c>
      <c r="M87" s="57">
        <f>+'28'!M87+'29'!M87+'30'!M87+'27.'!M87+'28.'!M87+'29.'!M87+D....!M87</f>
        <v>0</v>
      </c>
      <c r="N87" s="58">
        <f t="shared" si="8"/>
        <v>0</v>
      </c>
      <c r="O87" s="64">
        <f t="shared" si="9"/>
        <v>10</v>
      </c>
      <c r="P87" s="300"/>
      <c r="Q87" s="3"/>
      <c r="R87" s="65">
        <f t="shared" si="10"/>
        <v>0</v>
      </c>
      <c r="S87" s="3"/>
      <c r="T87" s="65">
        <f t="shared" si="11"/>
        <v>0</v>
      </c>
      <c r="U87" s="3"/>
      <c r="V87" s="65">
        <f t="shared" si="12"/>
        <v>0</v>
      </c>
      <c r="W87" s="3"/>
      <c r="X87" s="65">
        <f t="shared" si="13"/>
        <v>0</v>
      </c>
      <c r="Y87" s="3"/>
      <c r="Z87" s="65">
        <f t="shared" si="14"/>
        <v>0</v>
      </c>
      <c r="AA87" s="3"/>
      <c r="AB87" s="65">
        <f t="shared" si="15"/>
        <v>0</v>
      </c>
    </row>
    <row r="88" spans="1:28" ht="12.75" customHeight="1">
      <c r="A88" s="116"/>
      <c r="B88" s="283" t="s">
        <v>93</v>
      </c>
      <c r="C88" s="244" t="s">
        <v>103</v>
      </c>
      <c r="D88" s="34">
        <f>+'28'!D88</f>
        <v>65.800000000000011</v>
      </c>
      <c r="E88" s="63">
        <f>+'28'!E88+'29'!E88+'30'!E88+'27.'!E88+'28.'!E88+'29.'!E88+D....!E88</f>
        <v>0</v>
      </c>
      <c r="F88" s="63">
        <f>+'28'!F88+'29'!F88+'30'!F88+'27.'!F88+'28.'!F88+'29.'!F88+D....!F88</f>
        <v>0</v>
      </c>
      <c r="G88" s="56">
        <f>+'28'!G88+'29'!G88+'30'!G88+'27.'!G88+'28.'!G88+'29.'!G88+D....!G88</f>
        <v>0</v>
      </c>
      <c r="H88" s="57">
        <f>+'28'!H88+'29'!H88+'30'!H88+'27.'!H88+'28.'!H88+'29.'!H88+D....!H88</f>
        <v>0</v>
      </c>
      <c r="I88" s="57">
        <f>+'28'!I88+'29'!I88+'30'!I88+'27.'!I88+'28.'!I88+'29.'!I88+D....!I88</f>
        <v>0</v>
      </c>
      <c r="J88" s="57">
        <f>+'28'!J88+'29'!J88+'30'!J88+'27.'!J88+'28.'!J88+'29.'!J88+D....!J88</f>
        <v>0</v>
      </c>
      <c r="K88" s="57">
        <f>+'28'!K88+'29'!K88+'30'!K88+'27.'!K88+'28.'!K88+'29.'!K88+D....!K88</f>
        <v>0</v>
      </c>
      <c r="L88" s="57">
        <f>+'28'!L88+'29'!L88+'30'!L88+'27.'!L88+'28.'!L88+'29.'!L88+D....!L88</f>
        <v>0</v>
      </c>
      <c r="M88" s="57">
        <f>+'28'!M88+'29'!M88+'30'!M88+'27.'!M88+'28.'!M88+'29.'!M88+D....!M88</f>
        <v>0</v>
      </c>
      <c r="N88" s="58">
        <f t="shared" si="8"/>
        <v>0</v>
      </c>
      <c r="O88" s="64">
        <f t="shared" si="9"/>
        <v>65.800000000000011</v>
      </c>
      <c r="P88" s="300"/>
      <c r="Q88" s="3"/>
      <c r="R88" s="65">
        <f t="shared" si="10"/>
        <v>0</v>
      </c>
      <c r="S88" s="3"/>
      <c r="T88" s="65">
        <f t="shared" si="11"/>
        <v>0</v>
      </c>
      <c r="U88" s="3"/>
      <c r="V88" s="65">
        <f t="shared" si="12"/>
        <v>0</v>
      </c>
      <c r="W88" s="3"/>
      <c r="X88" s="65">
        <f t="shared" si="13"/>
        <v>0</v>
      </c>
      <c r="Y88" s="3"/>
      <c r="Z88" s="65">
        <f t="shared" si="14"/>
        <v>0</v>
      </c>
      <c r="AA88" s="3"/>
      <c r="AB88" s="65">
        <f t="shared" si="15"/>
        <v>0</v>
      </c>
    </row>
    <row r="89" spans="1:28" ht="12.75" customHeight="1">
      <c r="A89" s="116"/>
      <c r="B89" s="256" t="s">
        <v>94</v>
      </c>
      <c r="C89" s="244" t="s">
        <v>103</v>
      </c>
      <c r="D89" s="34">
        <f>+'28'!D89</f>
        <v>50.41</v>
      </c>
      <c r="E89" s="63">
        <f>+'28'!E89+'29'!E89+'30'!E89+'27.'!E89+'28.'!E89+'29.'!E89+D....!E89</f>
        <v>0</v>
      </c>
      <c r="F89" s="63">
        <f>+'28'!F89+'29'!F89+'30'!F89+'27.'!F89+'28.'!F89+'29.'!F89+D....!F89</f>
        <v>0</v>
      </c>
      <c r="G89" s="56">
        <f>+'28'!G89+'29'!G89+'30'!G89+'27.'!G89+'28.'!G89+'29.'!G89+D....!G89</f>
        <v>0</v>
      </c>
      <c r="H89" s="57">
        <f>+'28'!H89+'29'!H89+'30'!H89+'27.'!H89+'28.'!H89+'29.'!H89+D....!H89</f>
        <v>0</v>
      </c>
      <c r="I89" s="57">
        <f>+'28'!I89+'29'!I89+'30'!I89+'27.'!I89+'28.'!I89+'29.'!I89+D....!I89</f>
        <v>0</v>
      </c>
      <c r="J89" s="57">
        <f>+'28'!J89+'29'!J89+'30'!J89+'27.'!J89+'28.'!J89+'29.'!J89+D....!J89</f>
        <v>0</v>
      </c>
      <c r="K89" s="57">
        <f>+'28'!K89+'29'!K89+'30'!K89+'27.'!K89+'28.'!K89+'29.'!K89+D....!K89</f>
        <v>0</v>
      </c>
      <c r="L89" s="57">
        <f>+'28'!L89+'29'!L89+'30'!L89+'27.'!L89+'28.'!L89+'29.'!L89+D....!L89</f>
        <v>0</v>
      </c>
      <c r="M89" s="57">
        <f>+'28'!M89+'29'!M89+'30'!M89+'27.'!M89+'28.'!M89+'29.'!M89+D....!M89</f>
        <v>0</v>
      </c>
      <c r="N89" s="58">
        <f t="shared" si="8"/>
        <v>0</v>
      </c>
      <c r="O89" s="64">
        <f t="shared" si="9"/>
        <v>50.41</v>
      </c>
      <c r="P89" s="300"/>
      <c r="Q89" s="3"/>
      <c r="R89" s="65">
        <f t="shared" si="10"/>
        <v>0</v>
      </c>
      <c r="S89" s="3"/>
      <c r="T89" s="65">
        <f t="shared" si="11"/>
        <v>0</v>
      </c>
      <c r="U89" s="3"/>
      <c r="V89" s="65">
        <f t="shared" si="12"/>
        <v>0</v>
      </c>
      <c r="W89" s="3"/>
      <c r="X89" s="65">
        <f t="shared" si="13"/>
        <v>0</v>
      </c>
      <c r="Y89" s="3"/>
      <c r="Z89" s="65">
        <f t="shared" si="14"/>
        <v>0</v>
      </c>
      <c r="AA89" s="3"/>
      <c r="AB89" s="65">
        <f t="shared" si="15"/>
        <v>0</v>
      </c>
    </row>
    <row r="90" spans="1:28" ht="12.75" customHeight="1">
      <c r="A90" s="116"/>
      <c r="B90" s="256" t="s">
        <v>95</v>
      </c>
      <c r="C90" s="244" t="s">
        <v>103</v>
      </c>
      <c r="D90" s="34">
        <f>+'28'!D90</f>
        <v>10</v>
      </c>
      <c r="E90" s="63">
        <f>+'28'!E90+'29'!E90+'30'!E90+'27.'!E90+'28.'!E90+'29.'!E90+D....!E90</f>
        <v>0</v>
      </c>
      <c r="F90" s="63">
        <f>+'28'!F90+'29'!F90+'30'!F90+'27.'!F90+'28.'!F90+'29.'!F90+D....!F90</f>
        <v>0</v>
      </c>
      <c r="G90" s="56">
        <f>+'28'!G90+'29'!G90+'30'!G90+'27.'!G90+'28.'!G90+'29.'!G90+D....!G90</f>
        <v>0</v>
      </c>
      <c r="H90" s="57">
        <f>+'28'!H90+'29'!H90+'30'!H90+'27.'!H90+'28.'!H90+'29.'!H90+D....!H90</f>
        <v>0</v>
      </c>
      <c r="I90" s="57">
        <f>+'28'!I90+'29'!I90+'30'!I90+'27.'!I90+'28.'!I90+'29.'!I90+D....!I90</f>
        <v>0</v>
      </c>
      <c r="J90" s="57">
        <f>+'28'!J90+'29'!J90+'30'!J90+'27.'!J90+'28.'!J90+'29.'!J90+D....!J90</f>
        <v>0</v>
      </c>
      <c r="K90" s="57">
        <f>+'28'!K90+'29'!K90+'30'!K90+'27.'!K90+'28.'!K90+'29.'!K90+D....!K90</f>
        <v>0</v>
      </c>
      <c r="L90" s="57">
        <f>+'28'!L90+'29'!L90+'30'!L90+'27.'!L90+'28.'!L90+'29.'!L90+D....!L90</f>
        <v>0</v>
      </c>
      <c r="M90" s="57">
        <f>+'28'!M90+'29'!M90+'30'!M90+'27.'!M90+'28.'!M90+'29.'!M90+D....!M90</f>
        <v>0</v>
      </c>
      <c r="N90" s="58">
        <f t="shared" si="8"/>
        <v>0</v>
      </c>
      <c r="O90" s="64">
        <f t="shared" si="9"/>
        <v>10</v>
      </c>
      <c r="P90" s="300"/>
      <c r="Q90" s="3"/>
      <c r="R90" s="65">
        <f t="shared" si="10"/>
        <v>0</v>
      </c>
      <c r="S90" s="3"/>
      <c r="T90" s="65">
        <f t="shared" si="11"/>
        <v>0</v>
      </c>
      <c r="U90" s="3"/>
      <c r="V90" s="65">
        <f t="shared" si="12"/>
        <v>0</v>
      </c>
      <c r="W90" s="3"/>
      <c r="X90" s="65">
        <f t="shared" si="13"/>
        <v>0</v>
      </c>
      <c r="Y90" s="3"/>
      <c r="Z90" s="65">
        <f t="shared" si="14"/>
        <v>0</v>
      </c>
      <c r="AA90" s="3"/>
      <c r="AB90" s="65">
        <f t="shared" si="15"/>
        <v>0</v>
      </c>
    </row>
    <row r="91" spans="1:28" ht="12.75" customHeight="1">
      <c r="A91" s="116"/>
      <c r="B91" s="283"/>
      <c r="C91" s="244"/>
      <c r="D91" s="34">
        <f>+'28'!D91</f>
        <v>0</v>
      </c>
      <c r="E91" s="63">
        <f>+'28'!E91+'29'!E91+'30'!E91+'27.'!E91+'28.'!E91+'29.'!E91+D....!E91</f>
        <v>0</v>
      </c>
      <c r="F91" s="63">
        <f>+'28'!F91+'29'!F91+'30'!F91+'27.'!F91+'28.'!F91+'29.'!F91+D....!F91</f>
        <v>0</v>
      </c>
      <c r="G91" s="56">
        <f>+'28'!G91+'29'!G91+'30'!G91+'27.'!G91+'28.'!G91+'29.'!G91+D....!G91</f>
        <v>0</v>
      </c>
      <c r="H91" s="57">
        <f>+'28'!H91+'29'!H91+'30'!H91+'27.'!H91+'28.'!H91+'29.'!H91+D....!H91</f>
        <v>0</v>
      </c>
      <c r="I91" s="57">
        <f>+'28'!I91+'29'!I91+'30'!I91+'27.'!I91+'28.'!I91+'29.'!I91+D....!I91</f>
        <v>0</v>
      </c>
      <c r="J91" s="57">
        <f>+'28'!J91+'29'!J91+'30'!J91+'27.'!J91+'28.'!J91+'29.'!J91+D....!J91</f>
        <v>0</v>
      </c>
      <c r="K91" s="57">
        <f>+'28'!K91+'29'!K91+'30'!K91+'27.'!K91+'28.'!K91+'29.'!K91+D....!K91</f>
        <v>0</v>
      </c>
      <c r="L91" s="57">
        <f>+'28'!L91+'29'!L91+'30'!L91+'27.'!L91+'28.'!L91+'29.'!L91+D....!L91</f>
        <v>0</v>
      </c>
      <c r="M91" s="57">
        <f>+'28'!M91+'29'!M91+'30'!M91+'27.'!M91+'28.'!M91+'29.'!M91+D....!M91</f>
        <v>0</v>
      </c>
      <c r="N91" s="58">
        <f t="shared" si="8"/>
        <v>0</v>
      </c>
      <c r="O91" s="64">
        <f t="shared" si="9"/>
        <v>0</v>
      </c>
      <c r="P91" s="300"/>
      <c r="Q91" s="3"/>
      <c r="R91" s="65">
        <f t="shared" si="10"/>
        <v>0</v>
      </c>
      <c r="S91" s="3"/>
      <c r="T91" s="65">
        <f t="shared" si="11"/>
        <v>0</v>
      </c>
      <c r="U91" s="3"/>
      <c r="V91" s="65">
        <f t="shared" si="12"/>
        <v>0</v>
      </c>
      <c r="W91" s="3"/>
      <c r="X91" s="65">
        <f t="shared" si="13"/>
        <v>0</v>
      </c>
      <c r="Y91" s="3"/>
      <c r="Z91" s="65">
        <f t="shared" si="14"/>
        <v>0</v>
      </c>
      <c r="AA91" s="3"/>
      <c r="AB91" s="65">
        <f t="shared" si="15"/>
        <v>0</v>
      </c>
    </row>
    <row r="92" spans="1:28" ht="12.75" customHeight="1">
      <c r="A92" s="116"/>
      <c r="B92" s="283"/>
      <c r="C92" s="244"/>
      <c r="D92" s="34">
        <f>+'28'!D92</f>
        <v>0</v>
      </c>
      <c r="E92" s="63">
        <f>+'28'!E92+'29'!E92+'30'!E92+'27.'!E92+'28.'!E92+'29.'!E92+D....!E92</f>
        <v>0</v>
      </c>
      <c r="F92" s="63">
        <f>+'28'!F92+'29'!F92+'30'!F92+'27.'!F92+'28.'!F92+'29.'!F92+D....!F92</f>
        <v>0</v>
      </c>
      <c r="G92" s="56">
        <f>+'28'!G92+'29'!G92+'30'!G92+'27.'!G92+'28.'!G92+'29.'!G92+D....!G92</f>
        <v>0</v>
      </c>
      <c r="H92" s="57">
        <f>+'28'!H92+'29'!H92+'30'!H92+'27.'!H92+'28.'!H92+'29.'!H92+D....!H92</f>
        <v>0</v>
      </c>
      <c r="I92" s="57">
        <f>+'28'!I92+'29'!I92+'30'!I92+'27.'!I92+'28.'!I92+'29.'!I92+D....!I92</f>
        <v>0</v>
      </c>
      <c r="J92" s="57">
        <f>+'28'!J92+'29'!J92+'30'!J92+'27.'!J92+'28.'!J92+'29.'!J92+D....!J92</f>
        <v>0</v>
      </c>
      <c r="K92" s="57">
        <f>+'28'!K92+'29'!K92+'30'!K92+'27.'!K92+'28.'!K92+'29.'!K92+D....!K92</f>
        <v>0</v>
      </c>
      <c r="L92" s="57">
        <f>+'28'!L92+'29'!L92+'30'!L92+'27.'!L92+'28.'!L92+'29.'!L92+D....!L92</f>
        <v>0</v>
      </c>
      <c r="M92" s="57">
        <f>+'28'!M92+'29'!M92+'30'!M92+'27.'!M92+'28.'!M92+'29.'!M92+D....!M92</f>
        <v>0</v>
      </c>
      <c r="N92" s="58">
        <f t="shared" si="8"/>
        <v>0</v>
      </c>
      <c r="O92" s="64">
        <f t="shared" si="9"/>
        <v>0</v>
      </c>
      <c r="P92" s="300"/>
      <c r="Q92" s="3"/>
      <c r="R92" s="65">
        <f t="shared" si="10"/>
        <v>0</v>
      </c>
      <c r="S92" s="3"/>
      <c r="T92" s="65">
        <f t="shared" si="11"/>
        <v>0</v>
      </c>
      <c r="U92" s="3"/>
      <c r="V92" s="65">
        <f t="shared" si="12"/>
        <v>0</v>
      </c>
      <c r="W92" s="3"/>
      <c r="X92" s="65">
        <f t="shared" si="13"/>
        <v>0</v>
      </c>
      <c r="Y92" s="3"/>
      <c r="Z92" s="65">
        <f t="shared" si="14"/>
        <v>0</v>
      </c>
      <c r="AA92" s="3"/>
      <c r="AB92" s="65">
        <f t="shared" si="15"/>
        <v>0</v>
      </c>
    </row>
    <row r="93" spans="1:28" ht="12.75" customHeight="1">
      <c r="A93" s="116"/>
      <c r="B93" s="282" t="s">
        <v>33</v>
      </c>
      <c r="C93" s="275"/>
      <c r="D93" s="29"/>
      <c r="E93" s="29"/>
      <c r="F93" s="29"/>
      <c r="G93" s="29"/>
      <c r="H93" s="30"/>
      <c r="I93" s="30"/>
      <c r="J93" s="31"/>
      <c r="K93" s="32"/>
      <c r="L93" s="32"/>
      <c r="M93" s="32"/>
      <c r="N93" s="32"/>
      <c r="O93" s="60">
        <f t="shared" si="9"/>
        <v>0</v>
      </c>
      <c r="P93" s="300"/>
      <c r="Q93" s="122"/>
      <c r="R93" s="61"/>
      <c r="S93" s="122"/>
      <c r="T93" s="61"/>
      <c r="U93" s="123"/>
      <c r="V93" s="62"/>
      <c r="W93" s="123"/>
      <c r="X93" s="62"/>
      <c r="Y93" s="123"/>
      <c r="Z93" s="62"/>
      <c r="AA93" s="123"/>
      <c r="AB93" s="62"/>
    </row>
    <row r="94" spans="1:28" ht="12.75" customHeight="1">
      <c r="A94" s="116"/>
      <c r="B94" s="259" t="s">
        <v>128</v>
      </c>
      <c r="C94" s="244" t="s">
        <v>69</v>
      </c>
      <c r="D94" s="34">
        <f>+'28'!D94</f>
        <v>25</v>
      </c>
      <c r="E94" s="63">
        <f>+'28'!E94+'29'!E94+'30'!E94+'27.'!E94+'28.'!E94+'29.'!E94+D....!E94</f>
        <v>0</v>
      </c>
      <c r="F94" s="63">
        <f>+'28'!F94+'29'!F94+'30'!F94+'27.'!F94+'28.'!F94+'29.'!F94+D....!F94</f>
        <v>0</v>
      </c>
      <c r="G94" s="56">
        <f>+'28'!G94+'29'!G94+'30'!G94+'27.'!G94+'28.'!G94+'29.'!G94+D....!G94</f>
        <v>0</v>
      </c>
      <c r="H94" s="57">
        <f>+'28'!H94+'29'!H94+'30'!H94+'27.'!H94+'28.'!H94+'29.'!H94+D....!H94</f>
        <v>0</v>
      </c>
      <c r="I94" s="57">
        <f>+'28'!I94+'29'!I94+'30'!I94+'27.'!I94+'28.'!I94+'29.'!I94+D....!I94</f>
        <v>0</v>
      </c>
      <c r="J94" s="57">
        <f>+'28'!J94+'29'!J94+'30'!J94+'27.'!J94+'28.'!J94+'29.'!J94+D....!J94</f>
        <v>0</v>
      </c>
      <c r="K94" s="57">
        <f>+'28'!K94+'29'!K94+'30'!K94+'27.'!K94+'28.'!K94+'29.'!K94+D....!K94</f>
        <v>0</v>
      </c>
      <c r="L94" s="57">
        <f>+'28'!L94+'29'!L94+'30'!L94+'27.'!L94+'28.'!L94+'29.'!L94+D....!L94</f>
        <v>0</v>
      </c>
      <c r="M94" s="57">
        <f>+'28'!M94+'29'!M94+'30'!M94+'27.'!M94+'28.'!M94+'29.'!M94+D....!M94</f>
        <v>0</v>
      </c>
      <c r="N94" s="58">
        <f t="shared" si="8"/>
        <v>0</v>
      </c>
      <c r="O94" s="64">
        <f t="shared" si="9"/>
        <v>25</v>
      </c>
      <c r="P94" s="300"/>
      <c r="Q94" s="3"/>
      <c r="R94" s="65">
        <f t="shared" si="10"/>
        <v>0</v>
      </c>
      <c r="S94" s="3"/>
      <c r="T94" s="65">
        <f t="shared" si="11"/>
        <v>0</v>
      </c>
      <c r="U94" s="3"/>
      <c r="V94" s="65">
        <f t="shared" si="12"/>
        <v>0</v>
      </c>
      <c r="W94" s="3"/>
      <c r="X94" s="65">
        <f t="shared" si="13"/>
        <v>0</v>
      </c>
      <c r="Y94" s="3"/>
      <c r="Z94" s="65">
        <f t="shared" si="14"/>
        <v>0</v>
      </c>
      <c r="AA94" s="3"/>
      <c r="AB94" s="65">
        <f t="shared" si="15"/>
        <v>0</v>
      </c>
    </row>
    <row r="95" spans="1:28" ht="12.75" customHeight="1">
      <c r="A95" s="116"/>
      <c r="B95" s="283" t="s">
        <v>96</v>
      </c>
      <c r="C95" s="244" t="s">
        <v>69</v>
      </c>
      <c r="D95" s="34">
        <f>+'28'!D95</f>
        <v>50</v>
      </c>
      <c r="E95" s="63">
        <f>+'28'!E95+'29'!E95+'30'!E95+'27.'!E95+'28.'!E95+'29.'!E95+D....!E95</f>
        <v>0</v>
      </c>
      <c r="F95" s="63">
        <f>+'28'!F95+'29'!F95+'30'!F95+'27.'!F95+'28.'!F95+'29.'!F95+D....!F95</f>
        <v>0</v>
      </c>
      <c r="G95" s="56">
        <f>+'28'!G95+'29'!G95+'30'!G95+'27.'!G95+'28.'!G95+'29.'!G95+D....!G95</f>
        <v>0</v>
      </c>
      <c r="H95" s="57">
        <f>+'28'!H95+'29'!H95+'30'!H95+'27.'!H95+'28.'!H95+'29.'!H95+D....!H95</f>
        <v>0</v>
      </c>
      <c r="I95" s="57">
        <f>+'28'!I95+'29'!I95+'30'!I95+'27.'!I95+'28.'!I95+'29.'!I95+D....!I95</f>
        <v>0</v>
      </c>
      <c r="J95" s="57">
        <f>+'28'!J95+'29'!J95+'30'!J95+'27.'!J95+'28.'!J95+'29.'!J95+D....!J95</f>
        <v>0</v>
      </c>
      <c r="K95" s="57">
        <f>+'28'!K95+'29'!K95+'30'!K95+'27.'!K95+'28.'!K95+'29.'!K95+D....!K95</f>
        <v>0</v>
      </c>
      <c r="L95" s="57">
        <f>+'28'!L95+'29'!L95+'30'!L95+'27.'!L95+'28.'!L95+'29.'!L95+D....!L95</f>
        <v>0</v>
      </c>
      <c r="M95" s="57">
        <f>+'28'!M95+'29'!M95+'30'!M95+'27.'!M95+'28.'!M95+'29.'!M95+D....!M95</f>
        <v>0</v>
      </c>
      <c r="N95" s="58">
        <f t="shared" si="8"/>
        <v>0</v>
      </c>
      <c r="O95" s="64">
        <f t="shared" si="9"/>
        <v>50</v>
      </c>
      <c r="P95" s="300"/>
      <c r="Q95" s="3"/>
      <c r="R95" s="65">
        <f t="shared" si="10"/>
        <v>0</v>
      </c>
      <c r="S95" s="3"/>
      <c r="T95" s="65">
        <f t="shared" si="11"/>
        <v>0</v>
      </c>
      <c r="U95" s="3"/>
      <c r="V95" s="65">
        <f t="shared" si="12"/>
        <v>0</v>
      </c>
      <c r="W95" s="3"/>
      <c r="X95" s="65">
        <f t="shared" si="13"/>
        <v>0</v>
      </c>
      <c r="Y95" s="3"/>
      <c r="Z95" s="65">
        <f t="shared" si="14"/>
        <v>0</v>
      </c>
      <c r="AA95" s="3"/>
      <c r="AB95" s="65">
        <f t="shared" si="15"/>
        <v>0</v>
      </c>
    </row>
    <row r="96" spans="1:28" ht="12.75" customHeight="1">
      <c r="A96" s="116"/>
      <c r="B96" s="256" t="s">
        <v>97</v>
      </c>
      <c r="C96" s="244" t="s">
        <v>69</v>
      </c>
      <c r="D96" s="34">
        <f>+'28'!D96</f>
        <v>75</v>
      </c>
      <c r="E96" s="63">
        <f>+'28'!E96+'29'!E96+'30'!E96+'27.'!E96+'28.'!E96+'29.'!E96+D....!E96</f>
        <v>0</v>
      </c>
      <c r="F96" s="63">
        <f>+'28'!F96+'29'!F96+'30'!F96+'27.'!F96+'28.'!F96+'29.'!F96+D....!F96</f>
        <v>0</v>
      </c>
      <c r="G96" s="56">
        <f>+'28'!G96+'29'!G96+'30'!G96+'27.'!G96+'28.'!G96+'29.'!G96+D....!G96</f>
        <v>0</v>
      </c>
      <c r="H96" s="57">
        <f>+'28'!H96+'29'!H96+'30'!H96+'27.'!H96+'28.'!H96+'29.'!H96+D....!H96</f>
        <v>0</v>
      </c>
      <c r="I96" s="57">
        <f>+'28'!I96+'29'!I96+'30'!I96+'27.'!I96+'28.'!I96+'29.'!I96+D....!I96</f>
        <v>0</v>
      </c>
      <c r="J96" s="57">
        <f>+'28'!J96+'29'!J96+'30'!J96+'27.'!J96+'28.'!J96+'29.'!J96+D....!J96</f>
        <v>0</v>
      </c>
      <c r="K96" s="57">
        <f>+'28'!K96+'29'!K96+'30'!K96+'27.'!K96+'28.'!K96+'29.'!K96+D....!K96</f>
        <v>0</v>
      </c>
      <c r="L96" s="57">
        <f>+'28'!L96+'29'!L96+'30'!L96+'27.'!L96+'28.'!L96+'29.'!L96+D....!L96</f>
        <v>0</v>
      </c>
      <c r="M96" s="57">
        <f>+'28'!M96+'29'!M96+'30'!M96+'27.'!M96+'28.'!M96+'29.'!M96+D....!M96</f>
        <v>0</v>
      </c>
      <c r="N96" s="58">
        <f t="shared" si="8"/>
        <v>0</v>
      </c>
      <c r="O96" s="64">
        <f t="shared" si="9"/>
        <v>75</v>
      </c>
      <c r="P96" s="300"/>
      <c r="Q96" s="3"/>
      <c r="R96" s="65">
        <f t="shared" si="10"/>
        <v>0</v>
      </c>
      <c r="S96" s="3"/>
      <c r="T96" s="65">
        <f t="shared" si="11"/>
        <v>0</v>
      </c>
      <c r="U96" s="3"/>
      <c r="V96" s="65">
        <f t="shared" si="12"/>
        <v>0</v>
      </c>
      <c r="W96" s="3"/>
      <c r="X96" s="65">
        <f t="shared" si="13"/>
        <v>0</v>
      </c>
      <c r="Y96" s="3"/>
      <c r="Z96" s="65">
        <f t="shared" si="14"/>
        <v>0</v>
      </c>
      <c r="AA96" s="3"/>
      <c r="AB96" s="65">
        <f t="shared" si="15"/>
        <v>0</v>
      </c>
    </row>
    <row r="97" spans="1:28" ht="12.75" customHeight="1">
      <c r="A97" s="116"/>
      <c r="B97" s="259" t="s">
        <v>98</v>
      </c>
      <c r="C97" s="244" t="s">
        <v>69</v>
      </c>
      <c r="D97" s="34">
        <f>+'28'!D97</f>
        <v>125</v>
      </c>
      <c r="E97" s="63">
        <f>+'28'!E97+'29'!E97+'30'!E97+'27.'!E97+'28.'!E97+'29.'!E97+D....!E97</f>
        <v>0</v>
      </c>
      <c r="F97" s="63">
        <f>+'28'!F97+'29'!F97+'30'!F97+'27.'!F97+'28.'!F97+'29.'!F97+D....!F97</f>
        <v>0</v>
      </c>
      <c r="G97" s="56">
        <f>+'28'!G97+'29'!G97+'30'!G97+'27.'!G97+'28.'!G97+'29.'!G97+D....!G97</f>
        <v>0</v>
      </c>
      <c r="H97" s="57">
        <f>+'28'!H97+'29'!H97+'30'!H97+'27.'!H97+'28.'!H97+'29.'!H97+D....!H97</f>
        <v>0</v>
      </c>
      <c r="I97" s="57">
        <f>+'28'!I97+'29'!I97+'30'!I97+'27.'!I97+'28.'!I97+'29.'!I97+D....!I97</f>
        <v>0</v>
      </c>
      <c r="J97" s="57">
        <f>+'28'!J97+'29'!J97+'30'!J97+'27.'!J97+'28.'!J97+'29.'!J97+D....!J97</f>
        <v>0</v>
      </c>
      <c r="K97" s="57">
        <f>+'28'!K97+'29'!K97+'30'!K97+'27.'!K97+'28.'!K97+'29.'!K97+D....!K97</f>
        <v>0</v>
      </c>
      <c r="L97" s="57">
        <f>+'28'!L97+'29'!L97+'30'!L97+'27.'!L97+'28.'!L97+'29.'!L97+D....!L97</f>
        <v>0</v>
      </c>
      <c r="M97" s="57">
        <f>+'28'!M97+'29'!M97+'30'!M97+'27.'!M97+'28.'!M97+'29.'!M97+D....!M97</f>
        <v>0</v>
      </c>
      <c r="N97" s="58">
        <f t="shared" si="8"/>
        <v>0</v>
      </c>
      <c r="O97" s="64">
        <f t="shared" si="9"/>
        <v>125</v>
      </c>
      <c r="P97" s="300"/>
      <c r="Q97" s="3"/>
      <c r="R97" s="65">
        <f t="shared" si="10"/>
        <v>0</v>
      </c>
      <c r="S97" s="3"/>
      <c r="T97" s="65">
        <f t="shared" si="11"/>
        <v>0</v>
      </c>
      <c r="U97" s="3"/>
      <c r="V97" s="65">
        <f t="shared" si="12"/>
        <v>0</v>
      </c>
      <c r="W97" s="3"/>
      <c r="X97" s="65">
        <f t="shared" si="13"/>
        <v>0</v>
      </c>
      <c r="Y97" s="3"/>
      <c r="Z97" s="65">
        <f t="shared" si="14"/>
        <v>0</v>
      </c>
      <c r="AA97" s="3"/>
      <c r="AB97" s="65">
        <f t="shared" si="15"/>
        <v>0</v>
      </c>
    </row>
    <row r="98" spans="1:28" ht="12.75" customHeight="1">
      <c r="A98" s="116"/>
      <c r="B98" s="256" t="s">
        <v>99</v>
      </c>
      <c r="C98" s="244" t="s">
        <v>69</v>
      </c>
      <c r="D98" s="34">
        <f>+'28'!D98</f>
        <v>50</v>
      </c>
      <c r="E98" s="63">
        <f>+'28'!E98+'29'!E98+'30'!E98+'27.'!E98+'28.'!E98+'29.'!E98+D....!E98</f>
        <v>0</v>
      </c>
      <c r="F98" s="63">
        <f>+'28'!F98+'29'!F98+'30'!F98+'27.'!F98+'28.'!F98+'29.'!F98+D....!F98</f>
        <v>0</v>
      </c>
      <c r="G98" s="56">
        <f>+'28'!G98+'29'!G98+'30'!G98+'27.'!G98+'28.'!G98+'29.'!G98+D....!G98</f>
        <v>0</v>
      </c>
      <c r="H98" s="57">
        <f>+'28'!H98+'29'!H98+'30'!H98+'27.'!H98+'28.'!H98+'29.'!H98+D....!H98</f>
        <v>0</v>
      </c>
      <c r="I98" s="57">
        <f>+'28'!I98+'29'!I98+'30'!I98+'27.'!I98+'28.'!I98+'29.'!I98+D....!I98</f>
        <v>0</v>
      </c>
      <c r="J98" s="57">
        <f>+'28'!J98+'29'!J98+'30'!J98+'27.'!J98+'28.'!J98+'29.'!J98+D....!J98</f>
        <v>0</v>
      </c>
      <c r="K98" s="57">
        <f>+'28'!K98+'29'!K98+'30'!K98+'27.'!K98+'28.'!K98+'29.'!K98+D....!K98</f>
        <v>0</v>
      </c>
      <c r="L98" s="57">
        <f>+'28'!L98+'29'!L98+'30'!L98+'27.'!L98+'28.'!L98+'29.'!L98+D....!L98</f>
        <v>0</v>
      </c>
      <c r="M98" s="57">
        <f>+'28'!M98+'29'!M98+'30'!M98+'27.'!M98+'28.'!M98+'29.'!M98+D....!M98</f>
        <v>0</v>
      </c>
      <c r="N98" s="58">
        <f t="shared" si="8"/>
        <v>0</v>
      </c>
      <c r="O98" s="64">
        <f t="shared" si="9"/>
        <v>50</v>
      </c>
      <c r="P98" s="300"/>
      <c r="Q98" s="3"/>
      <c r="R98" s="65">
        <f t="shared" si="10"/>
        <v>0</v>
      </c>
      <c r="S98" s="3"/>
      <c r="T98" s="65">
        <f t="shared" si="11"/>
        <v>0</v>
      </c>
      <c r="U98" s="3"/>
      <c r="V98" s="65">
        <f t="shared" si="12"/>
        <v>0</v>
      </c>
      <c r="W98" s="3"/>
      <c r="X98" s="65">
        <f t="shared" si="13"/>
        <v>0</v>
      </c>
      <c r="Y98" s="3"/>
      <c r="Z98" s="65">
        <f t="shared" si="14"/>
        <v>0</v>
      </c>
      <c r="AA98" s="3"/>
      <c r="AB98" s="65">
        <f t="shared" si="15"/>
        <v>0</v>
      </c>
    </row>
    <row r="99" spans="1:28" ht="12.75" customHeight="1">
      <c r="A99" s="116"/>
      <c r="B99" s="256" t="s">
        <v>164</v>
      </c>
      <c r="C99" s="244" t="s">
        <v>69</v>
      </c>
      <c r="D99" s="34">
        <f>+'28'!D99</f>
        <v>5</v>
      </c>
      <c r="E99" s="63">
        <f>+'28'!E99+'29'!E99+'30'!E99+'27.'!E99+'28.'!E99+'29.'!E99+D....!E99</f>
        <v>0</v>
      </c>
      <c r="F99" s="63">
        <f>+'28'!F99+'29'!F99+'30'!F99+'27.'!F99+'28.'!F99+'29.'!F99+D....!F99</f>
        <v>0</v>
      </c>
      <c r="G99" s="56">
        <f>+'28'!G99+'29'!G99+'30'!G99+'27.'!G99+'28.'!G99+'29.'!G99+D....!G99</f>
        <v>0</v>
      </c>
      <c r="H99" s="57">
        <f>+'28'!H99+'29'!H99+'30'!H99+'27.'!H99+'28.'!H99+'29.'!H99+D....!H99</f>
        <v>0</v>
      </c>
      <c r="I99" s="57">
        <f>+'28'!I99+'29'!I99+'30'!I99+'27.'!I99+'28.'!I99+'29.'!I99+D....!I99</f>
        <v>0</v>
      </c>
      <c r="J99" s="57">
        <f>+'28'!J99+'29'!J99+'30'!J99+'27.'!J99+'28.'!J99+'29.'!J99+D....!J99</f>
        <v>0</v>
      </c>
      <c r="K99" s="57">
        <f>+'28'!K99+'29'!K99+'30'!K99+'27.'!K99+'28.'!K99+'29.'!K99+D....!K99</f>
        <v>0</v>
      </c>
      <c r="L99" s="57">
        <f>+'28'!L99+'29'!L99+'30'!L99+'27.'!L99+'28.'!L99+'29.'!L99+D....!L99</f>
        <v>0</v>
      </c>
      <c r="M99" s="57">
        <f>+'28'!M99+'29'!M99+'30'!M99+'27.'!M99+'28.'!M99+'29.'!M99+D....!M99</f>
        <v>0</v>
      </c>
      <c r="N99" s="58">
        <f t="shared" si="8"/>
        <v>0</v>
      </c>
      <c r="O99" s="64">
        <f t="shared" si="9"/>
        <v>5</v>
      </c>
      <c r="P99" s="300"/>
      <c r="Q99" s="3"/>
      <c r="R99" s="65">
        <f t="shared" si="10"/>
        <v>0</v>
      </c>
      <c r="S99" s="3"/>
      <c r="T99" s="65">
        <f t="shared" si="11"/>
        <v>0</v>
      </c>
      <c r="U99" s="3"/>
      <c r="V99" s="65">
        <f t="shared" si="12"/>
        <v>0</v>
      </c>
      <c r="W99" s="3"/>
      <c r="X99" s="65">
        <f t="shared" si="13"/>
        <v>0</v>
      </c>
      <c r="Y99" s="3"/>
      <c r="Z99" s="65">
        <f t="shared" si="14"/>
        <v>0</v>
      </c>
      <c r="AA99" s="3"/>
      <c r="AB99" s="65">
        <f t="shared" si="15"/>
        <v>0</v>
      </c>
    </row>
    <row r="100" spans="1:28" s="101" customFormat="1" ht="12.75" customHeight="1">
      <c r="A100" s="124"/>
      <c r="B100" s="256" t="s">
        <v>101</v>
      </c>
      <c r="C100" s="244" t="s">
        <v>69</v>
      </c>
      <c r="D100" s="34">
        <f>+'28'!D100</f>
        <v>25</v>
      </c>
      <c r="E100" s="63">
        <f>+'28'!E100+'29'!E100+'30'!E100+'27.'!E100+'28.'!E100+'29.'!E100+D....!E100</f>
        <v>0</v>
      </c>
      <c r="F100" s="63">
        <f>+'28'!F100+'29'!F100+'30'!F100+'27.'!F100+'28.'!F100+'29.'!F100+D....!F100</f>
        <v>0</v>
      </c>
      <c r="G100" s="56">
        <f>+'28'!G100+'29'!G100+'30'!G100+'27.'!G100+'28.'!G100+'29.'!G100+D....!G100</f>
        <v>0</v>
      </c>
      <c r="H100" s="57">
        <f>+'28'!H100+'29'!H100+'30'!H100+'27.'!H100+'28.'!H100+'29.'!H100+D....!H100</f>
        <v>0</v>
      </c>
      <c r="I100" s="57">
        <f>+'28'!I100+'29'!I100+'30'!I100+'27.'!I100+'28.'!I100+'29.'!I100+D....!I100</f>
        <v>0</v>
      </c>
      <c r="J100" s="57">
        <f>+'28'!J100+'29'!J100+'30'!J100+'27.'!J100+'28.'!J100+'29.'!J100+D....!J100</f>
        <v>0</v>
      </c>
      <c r="K100" s="57">
        <f>+'28'!K100+'29'!K100+'30'!K100+'27.'!K100+'28.'!K100+'29.'!K100+D....!K100</f>
        <v>0</v>
      </c>
      <c r="L100" s="57">
        <f>+'28'!L100+'29'!L100+'30'!L100+'27.'!L100+'28.'!L100+'29.'!L100+D....!L100</f>
        <v>0</v>
      </c>
      <c r="M100" s="57">
        <f>+'28'!M100+'29'!M100+'30'!M100+'27.'!M100+'28.'!M100+'29.'!M100+D....!M100</f>
        <v>0</v>
      </c>
      <c r="N100" s="58">
        <f t="shared" si="8"/>
        <v>0</v>
      </c>
      <c r="O100" s="64">
        <f t="shared" si="9"/>
        <v>25</v>
      </c>
      <c r="P100" s="300"/>
      <c r="Q100" s="3"/>
      <c r="R100" s="65">
        <f t="shared" si="10"/>
        <v>0</v>
      </c>
      <c r="S100" s="3"/>
      <c r="T100" s="65">
        <f t="shared" si="11"/>
        <v>0</v>
      </c>
      <c r="U100" s="3"/>
      <c r="V100" s="65">
        <f t="shared" si="12"/>
        <v>0</v>
      </c>
      <c r="W100" s="3"/>
      <c r="X100" s="65">
        <f t="shared" si="13"/>
        <v>0</v>
      </c>
      <c r="Y100" s="3"/>
      <c r="Z100" s="65">
        <f t="shared" si="14"/>
        <v>0</v>
      </c>
      <c r="AA100" s="3"/>
      <c r="AB100" s="65">
        <f t="shared" si="15"/>
        <v>0</v>
      </c>
    </row>
    <row r="101" spans="1:28" ht="12.75" customHeight="1">
      <c r="A101" s="116"/>
      <c r="B101" s="284" t="s">
        <v>102</v>
      </c>
      <c r="C101" s="285" t="s">
        <v>69</v>
      </c>
      <c r="D101" s="34">
        <f>+'28'!D101</f>
        <v>2</v>
      </c>
      <c r="E101" s="63">
        <f>+'28'!E101+'29'!E101+'30'!E101+'27.'!E101+'28.'!E101+'29.'!E101+D....!E101</f>
        <v>0</v>
      </c>
      <c r="F101" s="63">
        <f>+'28'!F101+'29'!F101+'30'!F101+'27.'!F101+'28.'!F101+'29.'!F101+D....!F101</f>
        <v>0</v>
      </c>
      <c r="G101" s="56">
        <f>+'28'!G101+'29'!G101+'30'!G101+'27.'!G101+'28.'!G101+'29.'!G101+D....!G101</f>
        <v>0</v>
      </c>
      <c r="H101" s="57">
        <f>+'28'!H101+'29'!H101+'30'!H101+'27.'!H101+'28.'!H101+'29.'!H101+D....!H101</f>
        <v>0</v>
      </c>
      <c r="I101" s="57">
        <f>+'28'!I101+'29'!I101+'30'!I101+'27.'!I101+'28.'!I101+'29.'!I101+D....!I101</f>
        <v>0</v>
      </c>
      <c r="J101" s="57">
        <f>+'28'!J101+'29'!J101+'30'!J101+'27.'!J101+'28.'!J101+'29.'!J101+D....!J101</f>
        <v>0</v>
      </c>
      <c r="K101" s="57">
        <f>+'28'!K101+'29'!K101+'30'!K101+'27.'!K101+'28.'!K101+'29.'!K101+D....!K101</f>
        <v>0</v>
      </c>
      <c r="L101" s="57">
        <f>+'28'!L101+'29'!L101+'30'!L101+'27.'!L101+'28.'!L101+'29.'!L101+D....!L101</f>
        <v>0</v>
      </c>
      <c r="M101" s="57">
        <f>+'28'!M101+'29'!M101+'30'!M101+'27.'!M101+'28.'!M101+'29.'!M101+D....!M101</f>
        <v>0</v>
      </c>
      <c r="N101" s="58">
        <f t="shared" si="8"/>
        <v>0</v>
      </c>
      <c r="O101" s="64">
        <f t="shared" si="9"/>
        <v>2</v>
      </c>
      <c r="P101" s="300"/>
      <c r="Q101" s="3"/>
      <c r="R101" s="65">
        <f t="shared" si="10"/>
        <v>0</v>
      </c>
      <c r="S101" s="3"/>
      <c r="T101" s="65">
        <f t="shared" si="11"/>
        <v>0</v>
      </c>
      <c r="U101" s="3"/>
      <c r="V101" s="65">
        <f t="shared" si="12"/>
        <v>0</v>
      </c>
      <c r="W101" s="3"/>
      <c r="X101" s="65">
        <f t="shared" si="13"/>
        <v>0</v>
      </c>
      <c r="Y101" s="3"/>
      <c r="Z101" s="65">
        <f t="shared" si="14"/>
        <v>0</v>
      </c>
      <c r="AA101" s="3"/>
      <c r="AB101" s="65">
        <f t="shared" si="15"/>
        <v>0</v>
      </c>
    </row>
    <row r="102" spans="1:28" ht="12.75" customHeight="1">
      <c r="A102" s="116"/>
      <c r="B102" s="80" t="s">
        <v>158</v>
      </c>
      <c r="C102" s="285" t="s">
        <v>69</v>
      </c>
      <c r="D102" s="34">
        <f>+'28'!D102</f>
        <v>10.02</v>
      </c>
      <c r="E102" s="63">
        <f>+'28'!E102+'29'!E102+'30'!E102+'27.'!E102+'28.'!E102+'29.'!E102+D....!E102</f>
        <v>0</v>
      </c>
      <c r="F102" s="63">
        <f>+'28'!F102+'29'!F102+'30'!F102+'27.'!F102+'28.'!F102+'29.'!F102+D....!F102</f>
        <v>0</v>
      </c>
      <c r="G102" s="56">
        <f>+'28'!G102+'29'!G102+'30'!G102+'27.'!G102+'28.'!G102+'29.'!G102+D....!G102</f>
        <v>0</v>
      </c>
      <c r="H102" s="57">
        <f>+'28'!H102+'29'!H102+'30'!H102+'27.'!H102+'28.'!H102+'29.'!H102+D....!H102</f>
        <v>0</v>
      </c>
      <c r="I102" s="57">
        <f>+'28'!I102+'29'!I102+'30'!I102+'27.'!I102+'28.'!I102+'29.'!I102+D....!I102</f>
        <v>0</v>
      </c>
      <c r="J102" s="57">
        <f>+'28'!J102+'29'!J102+'30'!J102+'27.'!J102+'28.'!J102+'29.'!J102+D....!J102</f>
        <v>0</v>
      </c>
      <c r="K102" s="57">
        <f>+'28'!K102+'29'!K102+'30'!K102+'27.'!K102+'28.'!K102+'29.'!K102+D....!K102</f>
        <v>0</v>
      </c>
      <c r="L102" s="57">
        <f>+'28'!L102+'29'!L102+'30'!L102+'27.'!L102+'28.'!L102+'29.'!L102+D....!L102</f>
        <v>0</v>
      </c>
      <c r="M102" s="57">
        <f>+'28'!M102+'29'!M102+'30'!M102+'27.'!M102+'28.'!M102+'29.'!M102+D....!M102</f>
        <v>0</v>
      </c>
      <c r="N102" s="58">
        <f t="shared" si="8"/>
        <v>0</v>
      </c>
      <c r="O102" s="64">
        <f t="shared" si="9"/>
        <v>10.02</v>
      </c>
      <c r="P102" s="300"/>
      <c r="Q102" s="3"/>
      <c r="R102" s="65">
        <f t="shared" si="10"/>
        <v>0</v>
      </c>
      <c r="S102" s="3"/>
      <c r="T102" s="65">
        <f t="shared" si="11"/>
        <v>0</v>
      </c>
      <c r="U102" s="3"/>
      <c r="V102" s="65">
        <f t="shared" si="12"/>
        <v>0</v>
      </c>
      <c r="W102" s="3"/>
      <c r="X102" s="65">
        <f t="shared" si="13"/>
        <v>0</v>
      </c>
      <c r="Y102" s="3"/>
      <c r="Z102" s="65">
        <f t="shared" si="14"/>
        <v>0</v>
      </c>
      <c r="AA102" s="3"/>
      <c r="AB102" s="65">
        <f t="shared" si="15"/>
        <v>0</v>
      </c>
    </row>
    <row r="103" spans="1:28" ht="12.75" customHeight="1">
      <c r="A103" s="116"/>
      <c r="B103" s="259" t="s">
        <v>165</v>
      </c>
      <c r="C103" s="285" t="s">
        <v>69</v>
      </c>
      <c r="D103" s="34">
        <f>+'28'!D103</f>
        <v>14</v>
      </c>
      <c r="E103" s="63">
        <f>+'28'!E103+'29'!E103+'30'!E103+'27.'!E103+'28.'!E103+'29.'!E103+D....!E103</f>
        <v>0</v>
      </c>
      <c r="F103" s="63">
        <f>+'28'!F103+'29'!F103+'30'!F103+'27.'!F103+'28.'!F103+'29.'!F103+D....!F103</f>
        <v>0</v>
      </c>
      <c r="G103" s="56">
        <f>+'28'!G103+'29'!G103+'30'!G103+'27.'!G103+'28.'!G103+'29.'!G103+D....!G103</f>
        <v>0</v>
      </c>
      <c r="H103" s="57">
        <f>+'28'!H103+'29'!H103+'30'!H103+'27.'!H103+'28.'!H103+'29.'!H103+D....!H103</f>
        <v>0</v>
      </c>
      <c r="I103" s="57">
        <f>+'28'!I103+'29'!I103+'30'!I103+'27.'!I103+'28.'!I103+'29.'!I103+D....!I103</f>
        <v>0</v>
      </c>
      <c r="J103" s="57">
        <f>+'28'!J103+'29'!J103+'30'!J103+'27.'!J103+'28.'!J103+'29.'!J103+D....!J103</f>
        <v>0</v>
      </c>
      <c r="K103" s="57">
        <f>+'28'!K103+'29'!K103+'30'!K103+'27.'!K103+'28.'!K103+'29.'!K103+D....!K103</f>
        <v>0</v>
      </c>
      <c r="L103" s="57">
        <f>+'28'!L103+'29'!L103+'30'!L103+'27.'!L103+'28.'!L103+'29.'!L103+D....!L103</f>
        <v>0</v>
      </c>
      <c r="M103" s="57">
        <f>+'28'!M103+'29'!M103+'30'!M103+'27.'!M103+'28.'!M103+'29.'!M103+D....!M103</f>
        <v>0</v>
      </c>
      <c r="N103" s="58">
        <f t="shared" si="8"/>
        <v>0</v>
      </c>
      <c r="O103" s="64">
        <f t="shared" si="9"/>
        <v>14</v>
      </c>
      <c r="P103" s="300"/>
      <c r="Q103" s="3"/>
      <c r="R103" s="65">
        <f t="shared" si="10"/>
        <v>0</v>
      </c>
      <c r="S103" s="3"/>
      <c r="T103" s="65">
        <f t="shared" si="11"/>
        <v>0</v>
      </c>
      <c r="U103" s="3"/>
      <c r="V103" s="65">
        <f t="shared" si="12"/>
        <v>0</v>
      </c>
      <c r="W103" s="3"/>
      <c r="X103" s="65">
        <f t="shared" si="13"/>
        <v>0</v>
      </c>
      <c r="Y103" s="3"/>
      <c r="Z103" s="65">
        <f t="shared" si="14"/>
        <v>0</v>
      </c>
      <c r="AA103" s="3"/>
      <c r="AB103" s="65">
        <f t="shared" si="15"/>
        <v>0</v>
      </c>
    </row>
    <row r="104" spans="1:28" ht="12.75" customHeight="1">
      <c r="A104" s="116"/>
      <c r="B104" s="259" t="s">
        <v>182</v>
      </c>
      <c r="C104" s="285" t="s">
        <v>69</v>
      </c>
      <c r="D104" s="34">
        <f>+'28'!D104</f>
        <v>100</v>
      </c>
      <c r="E104" s="63">
        <f>+'28'!E104+'29'!E104+'30'!E104+'27.'!E104+'28.'!E104+'29.'!E104+D....!E104</f>
        <v>0</v>
      </c>
      <c r="F104" s="63">
        <f>+'28'!F104+'29'!F104+'30'!F104+'27.'!F104+'28.'!F104+'29.'!F104+D....!F104</f>
        <v>0</v>
      </c>
      <c r="G104" s="56">
        <f>+'28'!G104+'29'!G104+'30'!G104+'27.'!G104+'28.'!G104+'29.'!G104+D....!G104</f>
        <v>0</v>
      </c>
      <c r="H104" s="57">
        <f>+'28'!H104+'29'!H104+'30'!H104+'27.'!H104+'28.'!H104+'29.'!H104+D....!H104</f>
        <v>0</v>
      </c>
      <c r="I104" s="57">
        <f>+'28'!I104+'29'!I104+'30'!I104+'27.'!I104+'28.'!I104+'29.'!I104+D....!I104</f>
        <v>0</v>
      </c>
      <c r="J104" s="57">
        <f>+'28'!J104+'29'!J104+'30'!J104+'27.'!J104+'28.'!J104+'29.'!J104+D....!J104</f>
        <v>0</v>
      </c>
      <c r="K104" s="57">
        <f>+'28'!K104+'29'!K104+'30'!K104+'27.'!K104+'28.'!K104+'29.'!K104+D....!K104</f>
        <v>0</v>
      </c>
      <c r="L104" s="57">
        <f>+'28'!L104+'29'!L104+'30'!L104+'27.'!L104+'28.'!L104+'29.'!L104+D....!L104</f>
        <v>0</v>
      </c>
      <c r="M104" s="57">
        <f>+'28'!M104+'29'!M104+'30'!M104+'27.'!M104+'28.'!M104+'29.'!M104+D....!M104</f>
        <v>0</v>
      </c>
      <c r="N104" s="58">
        <f t="shared" si="8"/>
        <v>0</v>
      </c>
      <c r="O104" s="64">
        <f t="shared" si="9"/>
        <v>100</v>
      </c>
      <c r="P104" s="300"/>
      <c r="Q104" s="3"/>
      <c r="R104" s="65">
        <f t="shared" si="10"/>
        <v>0</v>
      </c>
      <c r="S104" s="3"/>
      <c r="T104" s="65">
        <f t="shared" si="11"/>
        <v>0</v>
      </c>
      <c r="U104" s="3"/>
      <c r="V104" s="65">
        <f t="shared" si="12"/>
        <v>0</v>
      </c>
      <c r="W104" s="3"/>
      <c r="X104" s="65">
        <f t="shared" si="13"/>
        <v>0</v>
      </c>
      <c r="Y104" s="3"/>
      <c r="Z104" s="65">
        <f t="shared" si="14"/>
        <v>0</v>
      </c>
      <c r="AA104" s="3"/>
      <c r="AB104" s="65">
        <f t="shared" si="15"/>
        <v>0</v>
      </c>
    </row>
    <row r="105" spans="1:28" ht="12.75" customHeight="1">
      <c r="A105" s="116"/>
      <c r="B105" s="259" t="s">
        <v>183</v>
      </c>
      <c r="C105" s="285" t="s">
        <v>69</v>
      </c>
      <c r="D105" s="34">
        <f>+'28'!D105</f>
        <v>21</v>
      </c>
      <c r="E105" s="63">
        <f>+'28'!E105+'29'!E105+'30'!E105+'27.'!E105+'28.'!E105+'29.'!E105+D....!E105</f>
        <v>0</v>
      </c>
      <c r="F105" s="63">
        <f>+'28'!F105+'29'!F105+'30'!F105+'27.'!F105+'28.'!F105+'29.'!F105+D....!F105</f>
        <v>0</v>
      </c>
      <c r="G105" s="56">
        <f>+'28'!G105+'29'!G105+'30'!G105+'27.'!G105+'28.'!G105+'29.'!G105+D....!G105</f>
        <v>0</v>
      </c>
      <c r="H105" s="57">
        <f>+'28'!H105+'29'!H105+'30'!H105+'27.'!H105+'28.'!H105+'29.'!H105+D....!H105</f>
        <v>0</v>
      </c>
      <c r="I105" s="57">
        <f>+'28'!I105+'29'!I105+'30'!I105+'27.'!I105+'28.'!I105+'29.'!I105+D....!I105</f>
        <v>0</v>
      </c>
      <c r="J105" s="57">
        <f>+'28'!J105+'29'!J105+'30'!J105+'27.'!J105+'28.'!J105+'29.'!J105+D....!J105</f>
        <v>0</v>
      </c>
      <c r="K105" s="57">
        <f>+'28'!K105+'29'!K105+'30'!K105+'27.'!K105+'28.'!K105+'29.'!K105+D....!K105</f>
        <v>0</v>
      </c>
      <c r="L105" s="57">
        <f>+'28'!L105+'29'!L105+'30'!L105+'27.'!L105+'28.'!L105+'29.'!L105+D....!L105</f>
        <v>0</v>
      </c>
      <c r="M105" s="57">
        <f>+'28'!M105+'29'!M105+'30'!M105+'27.'!M105+'28.'!M105+'29.'!M105+D....!M105</f>
        <v>0</v>
      </c>
      <c r="N105" s="58">
        <f t="shared" ref="N105:N107" si="16">SUM(H105:M105)</f>
        <v>0</v>
      </c>
      <c r="O105" s="64">
        <f t="shared" ref="O105:O107" si="17">+D105+G105-N105</f>
        <v>21</v>
      </c>
      <c r="P105" s="300"/>
      <c r="Q105" s="3"/>
      <c r="R105" s="65">
        <f t="shared" ref="R105:R107" si="18">+H105-Q105</f>
        <v>0</v>
      </c>
      <c r="S105" s="3"/>
      <c r="T105" s="65">
        <f t="shared" ref="T105:T107" si="19">+I105-S105</f>
        <v>0</v>
      </c>
      <c r="U105" s="3"/>
      <c r="V105" s="65">
        <f t="shared" ref="V105:V107" si="20">+J105-U105</f>
        <v>0</v>
      </c>
      <c r="W105" s="3"/>
      <c r="X105" s="65">
        <f t="shared" ref="X105:X107" si="21">+K105-W105</f>
        <v>0</v>
      </c>
      <c r="Y105" s="3"/>
      <c r="Z105" s="65">
        <f t="shared" ref="Z105:Z107" si="22">+L105-Y105</f>
        <v>0</v>
      </c>
      <c r="AA105" s="3"/>
      <c r="AB105" s="65">
        <f t="shared" ref="AB105:AB107" si="23">+M105-AA105</f>
        <v>0</v>
      </c>
    </row>
    <row r="106" spans="1:28" ht="12.75" customHeight="1">
      <c r="A106" s="116"/>
      <c r="B106" s="259"/>
      <c r="C106" s="285" t="s">
        <v>69</v>
      </c>
      <c r="D106" s="34">
        <f>+'28'!D106</f>
        <v>0</v>
      </c>
      <c r="E106" s="63">
        <f>+'28'!E106+'29'!E106+'30'!E106+'27.'!E106+'28.'!E106+'29.'!E106+D....!E106</f>
        <v>0</v>
      </c>
      <c r="F106" s="63">
        <f>+'28'!F106+'29'!F106+'30'!F106+'27.'!F106+'28.'!F106+'29.'!F106+D....!F106</f>
        <v>0</v>
      </c>
      <c r="G106" s="56">
        <f>+'28'!G106+'29'!G106+'30'!G106+'27.'!G106+'28.'!G106+'29.'!G106+D....!G106</f>
        <v>0</v>
      </c>
      <c r="H106" s="57">
        <f>+'28'!H106+'29'!H106+'30'!H106+'27.'!H106+'28.'!H106+'29.'!H106+D....!H106</f>
        <v>0</v>
      </c>
      <c r="I106" s="57">
        <f>+'28'!I106+'29'!I106+'30'!I106+'27.'!I106+'28.'!I106+'29.'!I106+D....!I106</f>
        <v>0</v>
      </c>
      <c r="J106" s="57">
        <f>+'28'!J106+'29'!J106+'30'!J106+'27.'!J106+'28.'!J106+'29.'!J106+D....!J106</f>
        <v>0</v>
      </c>
      <c r="K106" s="57">
        <f>+'28'!K106+'29'!K106+'30'!K106+'27.'!K106+'28.'!K106+'29.'!K106+D....!K106</f>
        <v>0</v>
      </c>
      <c r="L106" s="57">
        <f>+'28'!L106+'29'!L106+'30'!L106+'27.'!L106+'28.'!L106+'29.'!L106+D....!L106</f>
        <v>0</v>
      </c>
      <c r="M106" s="57">
        <f>+'28'!M106+'29'!M106+'30'!M106+'27.'!M106+'28.'!M106+'29.'!M106+D....!M106</f>
        <v>0</v>
      </c>
      <c r="N106" s="58">
        <f t="shared" si="16"/>
        <v>0</v>
      </c>
      <c r="O106" s="64">
        <f t="shared" si="17"/>
        <v>0</v>
      </c>
      <c r="P106" s="300"/>
      <c r="Q106" s="3"/>
      <c r="R106" s="65">
        <f t="shared" si="18"/>
        <v>0</v>
      </c>
      <c r="S106" s="3"/>
      <c r="T106" s="65">
        <f t="shared" si="19"/>
        <v>0</v>
      </c>
      <c r="U106" s="3"/>
      <c r="V106" s="65">
        <f t="shared" si="20"/>
        <v>0</v>
      </c>
      <c r="W106" s="3"/>
      <c r="X106" s="65">
        <f t="shared" si="21"/>
        <v>0</v>
      </c>
      <c r="Y106" s="3"/>
      <c r="Z106" s="65">
        <f t="shared" si="22"/>
        <v>0</v>
      </c>
      <c r="AA106" s="3"/>
      <c r="AB106" s="65">
        <f t="shared" si="23"/>
        <v>0</v>
      </c>
    </row>
    <row r="107" spans="1:28" ht="12.75" customHeight="1">
      <c r="A107" s="116"/>
      <c r="B107" s="259"/>
      <c r="C107" s="285" t="s">
        <v>69</v>
      </c>
      <c r="D107" s="34">
        <f>+'28'!D107</f>
        <v>0</v>
      </c>
      <c r="E107" s="63">
        <f>+'28'!E107+'29'!E107+'30'!E107+'27.'!E107+'28.'!E107+'29.'!E107+D....!E107</f>
        <v>0</v>
      </c>
      <c r="F107" s="63">
        <f>+'28'!F107+'29'!F107+'30'!F107+'27.'!F107+'28.'!F107+'29.'!F107+D....!F107</f>
        <v>0</v>
      </c>
      <c r="G107" s="56">
        <f>+'28'!G107+'29'!G107+'30'!G107+'27.'!G107+'28.'!G107+'29.'!G107+D....!G107</f>
        <v>0</v>
      </c>
      <c r="H107" s="57">
        <f>+'28'!H107+'29'!H107+'30'!H107+'27.'!H107+'28.'!H107+'29.'!H107+D....!H107</f>
        <v>0</v>
      </c>
      <c r="I107" s="57">
        <f>+'28'!I107+'29'!I107+'30'!I107+'27.'!I107+'28.'!I107+'29.'!I107+D....!I107</f>
        <v>0</v>
      </c>
      <c r="J107" s="57">
        <f>+'28'!J107+'29'!J107+'30'!J107+'27.'!J107+'28.'!J107+'29.'!J107+D....!J107</f>
        <v>0</v>
      </c>
      <c r="K107" s="57">
        <f>+'28'!K107+'29'!K107+'30'!K107+'27.'!K107+'28.'!K107+'29.'!K107+D....!K107</f>
        <v>0</v>
      </c>
      <c r="L107" s="57">
        <f>+'28'!L107+'29'!L107+'30'!L107+'27.'!L107+'28.'!L107+'29.'!L107+D....!L107</f>
        <v>0</v>
      </c>
      <c r="M107" s="57">
        <f>+'28'!M107+'29'!M107+'30'!M107+'27.'!M107+'28.'!M107+'29.'!M107+D....!M107</f>
        <v>0</v>
      </c>
      <c r="N107" s="58">
        <f t="shared" si="16"/>
        <v>0</v>
      </c>
      <c r="O107" s="64">
        <f t="shared" si="17"/>
        <v>0</v>
      </c>
      <c r="P107" s="300"/>
      <c r="Q107" s="3"/>
      <c r="R107" s="65">
        <f t="shared" si="18"/>
        <v>0</v>
      </c>
      <c r="S107" s="3"/>
      <c r="T107" s="65">
        <f t="shared" si="19"/>
        <v>0</v>
      </c>
      <c r="U107" s="3"/>
      <c r="V107" s="65">
        <f t="shared" si="20"/>
        <v>0</v>
      </c>
      <c r="W107" s="3"/>
      <c r="X107" s="65">
        <f t="shared" si="21"/>
        <v>0</v>
      </c>
      <c r="Y107" s="3"/>
      <c r="Z107" s="65">
        <f t="shared" si="22"/>
        <v>0</v>
      </c>
      <c r="AA107" s="3"/>
      <c r="AB107" s="65">
        <f t="shared" si="23"/>
        <v>0</v>
      </c>
    </row>
    <row r="108" spans="1:28" ht="12.75" customHeight="1">
      <c r="A108" s="116"/>
      <c r="B108" s="282" t="s">
        <v>40</v>
      </c>
      <c r="C108" s="275"/>
      <c r="D108" s="29"/>
      <c r="E108" s="29"/>
      <c r="F108" s="29"/>
      <c r="G108" s="29"/>
      <c r="H108" s="30"/>
      <c r="I108" s="30"/>
      <c r="J108" s="31"/>
      <c r="K108" s="32"/>
      <c r="L108" s="32"/>
      <c r="M108" s="32"/>
      <c r="N108" s="32"/>
      <c r="O108" s="60">
        <f t="shared" si="9"/>
        <v>0</v>
      </c>
      <c r="P108" s="300"/>
      <c r="Q108" s="122"/>
      <c r="R108" s="61"/>
      <c r="S108" s="122"/>
      <c r="T108" s="61"/>
      <c r="U108" s="123"/>
      <c r="V108" s="62"/>
      <c r="W108" s="123"/>
      <c r="X108" s="62"/>
      <c r="Y108" s="123"/>
      <c r="Z108" s="62"/>
      <c r="AA108" s="123"/>
      <c r="AB108" s="62"/>
    </row>
    <row r="109" spans="1:28" ht="12.75" customHeight="1">
      <c r="A109" s="116"/>
      <c r="B109" s="286" t="s">
        <v>34</v>
      </c>
      <c r="C109" s="287" t="s">
        <v>105</v>
      </c>
      <c r="D109" s="34">
        <f>+'28'!D109</f>
        <v>1500</v>
      </c>
      <c r="E109" s="63">
        <f>+'28'!E109+'29'!E109+'30'!E109+'27.'!E109+'28.'!E109+'29.'!E109+D....!E109</f>
        <v>0</v>
      </c>
      <c r="F109" s="63">
        <f>+'28'!F109+'29'!F109+'30'!F109+'27.'!F109+'28.'!F109+'29.'!F109+D....!F109</f>
        <v>0</v>
      </c>
      <c r="G109" s="56">
        <f>+'28'!G109+'29'!G109+'30'!G109+'27.'!G109+'28.'!G109+'29.'!G109+D....!G109</f>
        <v>0</v>
      </c>
      <c r="H109" s="57">
        <f>+'28'!H109+'29'!H109+'30'!H109+'27.'!H109+'28.'!H109+'29.'!H109+D....!H109</f>
        <v>0</v>
      </c>
      <c r="I109" s="57">
        <f>+'28'!I109+'29'!I109+'30'!I109+'27.'!I109+'28.'!I109+'29.'!I109+D....!I109</f>
        <v>0</v>
      </c>
      <c r="J109" s="57">
        <f>+'28'!J109+'29'!J109+'30'!J109+'27.'!J109+'28.'!J109+'29.'!J109+D....!J109</f>
        <v>0</v>
      </c>
      <c r="K109" s="57">
        <f>+'28'!K109+'29'!K109+'30'!K109+'27.'!K109+'28.'!K109+'29.'!K109+D....!K109</f>
        <v>0</v>
      </c>
      <c r="L109" s="57">
        <f>+'28'!L109+'29'!L109+'30'!L109+'27.'!L109+'28.'!L109+'29.'!L109+D....!L109</f>
        <v>0</v>
      </c>
      <c r="M109" s="57">
        <f>+'28'!M109+'29'!M109+'30'!M109+'27.'!M109+'28.'!M109+'29.'!M109+D....!M109</f>
        <v>0</v>
      </c>
      <c r="N109" s="58">
        <f t="shared" si="8"/>
        <v>0</v>
      </c>
      <c r="O109" s="64">
        <f t="shared" si="9"/>
        <v>1500</v>
      </c>
      <c r="P109" s="300"/>
      <c r="Q109" s="3"/>
      <c r="R109" s="65">
        <f t="shared" si="10"/>
        <v>0</v>
      </c>
      <c r="S109" s="3"/>
      <c r="T109" s="65">
        <f t="shared" si="11"/>
        <v>0</v>
      </c>
      <c r="U109" s="3"/>
      <c r="V109" s="65">
        <f t="shared" si="12"/>
        <v>0</v>
      </c>
      <c r="W109" s="3"/>
      <c r="X109" s="65">
        <f t="shared" si="13"/>
        <v>0</v>
      </c>
      <c r="Y109" s="3"/>
      <c r="Z109" s="65">
        <f t="shared" si="14"/>
        <v>0</v>
      </c>
      <c r="AA109" s="3"/>
      <c r="AB109" s="65">
        <f t="shared" si="15"/>
        <v>0</v>
      </c>
    </row>
    <row r="110" spans="1:28" ht="12.75" customHeight="1">
      <c r="A110" s="116"/>
      <c r="B110" s="288" t="s">
        <v>141</v>
      </c>
      <c r="C110" s="287" t="s">
        <v>105</v>
      </c>
      <c r="D110" s="34">
        <f>+'28'!D110</f>
        <v>8000</v>
      </c>
      <c r="E110" s="63">
        <f>+'28'!E110+'29'!E110+'30'!E110+'27.'!E110+'28.'!E110+'29.'!E110+D....!E110</f>
        <v>0</v>
      </c>
      <c r="F110" s="63">
        <f>+'28'!F110+'29'!F110+'30'!F110+'27.'!F110+'28.'!F110+'29.'!F110+D....!F110</f>
        <v>0</v>
      </c>
      <c r="G110" s="56">
        <f>+'28'!G110+'29'!G110+'30'!G110+'27.'!G110+'28.'!G110+'29.'!G110+D....!G110</f>
        <v>0</v>
      </c>
      <c r="H110" s="57">
        <f>+'28'!H110+'29'!H110+'30'!H110+'27.'!H110+'28.'!H110+'29.'!H110+D....!H110</f>
        <v>0</v>
      </c>
      <c r="I110" s="57">
        <f>+'28'!I110+'29'!I110+'30'!I110+'27.'!I110+'28.'!I110+'29.'!I110+D....!I110</f>
        <v>0</v>
      </c>
      <c r="J110" s="57">
        <f>+'28'!J110+'29'!J110+'30'!J110+'27.'!J110+'28.'!J110+'29.'!J110+D....!J110</f>
        <v>0</v>
      </c>
      <c r="K110" s="57">
        <f>+'28'!K110+'29'!K110+'30'!K110+'27.'!K110+'28.'!K110+'29.'!K110+D....!K110</f>
        <v>0</v>
      </c>
      <c r="L110" s="57">
        <f>+'28'!L110+'29'!L110+'30'!L110+'27.'!L110+'28.'!L110+'29.'!L110+D....!L110</f>
        <v>0</v>
      </c>
      <c r="M110" s="57">
        <f>+'28'!M110+'29'!M110+'30'!M110+'27.'!M110+'28.'!M110+'29.'!M110+D....!M110</f>
        <v>0</v>
      </c>
      <c r="N110" s="58">
        <f t="shared" si="8"/>
        <v>0</v>
      </c>
      <c r="O110" s="64">
        <f t="shared" si="9"/>
        <v>8000</v>
      </c>
      <c r="P110" s="300"/>
      <c r="Q110" s="3"/>
      <c r="R110" s="65">
        <f t="shared" si="10"/>
        <v>0</v>
      </c>
      <c r="S110" s="3"/>
      <c r="T110" s="65">
        <f t="shared" si="11"/>
        <v>0</v>
      </c>
      <c r="U110" s="3"/>
      <c r="V110" s="65">
        <f t="shared" si="12"/>
        <v>0</v>
      </c>
      <c r="W110" s="3"/>
      <c r="X110" s="65">
        <f t="shared" si="13"/>
        <v>0</v>
      </c>
      <c r="Y110" s="3"/>
      <c r="Z110" s="65">
        <f t="shared" si="14"/>
        <v>0</v>
      </c>
      <c r="AA110" s="3"/>
      <c r="AB110" s="65">
        <f t="shared" si="15"/>
        <v>0</v>
      </c>
    </row>
    <row r="111" spans="1:28" ht="12.75" customHeight="1">
      <c r="A111" s="116"/>
      <c r="B111" s="288" t="s">
        <v>36</v>
      </c>
      <c r="C111" s="287" t="s">
        <v>105</v>
      </c>
      <c r="D111" s="34">
        <f>+'28'!D111</f>
        <v>55700</v>
      </c>
      <c r="E111" s="63">
        <f>+'28'!E111+'29'!E111+'30'!E111+'27.'!E111+'28.'!E111+'29.'!E111+D....!E111</f>
        <v>0</v>
      </c>
      <c r="F111" s="63">
        <f>+'28'!F111+'29'!F111+'30'!F111+'27.'!F111+'28.'!F111+'29.'!F111+D....!F111</f>
        <v>0</v>
      </c>
      <c r="G111" s="56">
        <f>+'28'!G111+'29'!G111+'30'!G111+'27.'!G111+'28.'!G111+'29.'!G111+D....!G111</f>
        <v>0</v>
      </c>
      <c r="H111" s="57">
        <f>+'28'!H111+'29'!H111+'30'!H111+'27.'!H111+'28.'!H111+'29.'!H111+D....!H111</f>
        <v>0</v>
      </c>
      <c r="I111" s="57">
        <f>+'28'!I111+'29'!I111+'30'!I111+'27.'!I111+'28.'!I111+'29.'!I111+D....!I111</f>
        <v>0</v>
      </c>
      <c r="J111" s="57">
        <f>+'28'!J111+'29'!J111+'30'!J111+'27.'!J111+'28.'!J111+'29.'!J111+D....!J111</f>
        <v>0</v>
      </c>
      <c r="K111" s="57">
        <f>+'28'!K111+'29'!K111+'30'!K111+'27.'!K111+'28.'!K111+'29.'!K111+D....!K111</f>
        <v>0</v>
      </c>
      <c r="L111" s="57">
        <f>+'28'!L111+'29'!L111+'30'!L111+'27.'!L111+'28.'!L111+'29.'!L111+D....!L111</f>
        <v>0</v>
      </c>
      <c r="M111" s="57">
        <f>+'28'!M111+'29'!M111+'30'!M111+'27.'!M111+'28.'!M111+'29.'!M111+D....!M111</f>
        <v>0</v>
      </c>
      <c r="N111" s="58">
        <f t="shared" si="8"/>
        <v>0</v>
      </c>
      <c r="O111" s="64">
        <f t="shared" si="9"/>
        <v>55700</v>
      </c>
      <c r="P111" s="300"/>
      <c r="Q111" s="3"/>
      <c r="R111" s="65">
        <f t="shared" si="10"/>
        <v>0</v>
      </c>
      <c r="S111" s="3"/>
      <c r="T111" s="65">
        <f t="shared" si="11"/>
        <v>0</v>
      </c>
      <c r="U111" s="3"/>
      <c r="V111" s="65">
        <f t="shared" si="12"/>
        <v>0</v>
      </c>
      <c r="W111" s="3"/>
      <c r="X111" s="65">
        <f t="shared" si="13"/>
        <v>0</v>
      </c>
      <c r="Y111" s="3"/>
      <c r="Z111" s="65">
        <f t="shared" si="14"/>
        <v>0</v>
      </c>
      <c r="AA111" s="3"/>
      <c r="AB111" s="65">
        <f t="shared" si="15"/>
        <v>0</v>
      </c>
    </row>
    <row r="112" spans="1:28" ht="12.75" customHeight="1">
      <c r="A112" s="116"/>
      <c r="B112" s="288" t="s">
        <v>37</v>
      </c>
      <c r="C112" s="287" t="s">
        <v>105</v>
      </c>
      <c r="D112" s="34">
        <f>+'28'!D112</f>
        <v>3130</v>
      </c>
      <c r="E112" s="63">
        <f>+'28'!E112+'29'!E112+'30'!E112+'27.'!E112+'28.'!E112+'29.'!E112+D....!E112</f>
        <v>0</v>
      </c>
      <c r="F112" s="63">
        <f>+'28'!F112+'29'!F112+'30'!F112+'27.'!F112+'28.'!F112+'29.'!F112+D....!F112</f>
        <v>0</v>
      </c>
      <c r="G112" s="56">
        <f>+'28'!G112+'29'!G112+'30'!G112+'27.'!G112+'28.'!G112+'29.'!G112+D....!G112</f>
        <v>0</v>
      </c>
      <c r="H112" s="57">
        <f>+'28'!H112+'29'!H112+'30'!H112+'27.'!H112+'28.'!H112+'29.'!H112+D....!H112</f>
        <v>0</v>
      </c>
      <c r="I112" s="57">
        <f>+'28'!I112+'29'!I112+'30'!I112+'27.'!I112+'28.'!I112+'29.'!I112+D....!I112</f>
        <v>0</v>
      </c>
      <c r="J112" s="57">
        <f>+'28'!J112+'29'!J112+'30'!J112+'27.'!J112+'28.'!J112+'29.'!J112+D....!J112</f>
        <v>0</v>
      </c>
      <c r="K112" s="57">
        <f>+'28'!K112+'29'!K112+'30'!K112+'27.'!K112+'28.'!K112+'29.'!K112+D....!K112</f>
        <v>0</v>
      </c>
      <c r="L112" s="57">
        <f>+'28'!L112+'29'!L112+'30'!L112+'27.'!L112+'28.'!L112+'29.'!L112+D....!L112</f>
        <v>0</v>
      </c>
      <c r="M112" s="57">
        <f>+'28'!M112+'29'!M112+'30'!M112+'27.'!M112+'28.'!M112+'29.'!M112+D....!M112</f>
        <v>0</v>
      </c>
      <c r="N112" s="58">
        <f t="shared" si="8"/>
        <v>0</v>
      </c>
      <c r="O112" s="64">
        <f t="shared" si="9"/>
        <v>3130</v>
      </c>
      <c r="P112" s="300"/>
      <c r="Q112" s="3"/>
      <c r="R112" s="65">
        <f t="shared" si="10"/>
        <v>0</v>
      </c>
      <c r="S112" s="3"/>
      <c r="T112" s="65">
        <f t="shared" si="11"/>
        <v>0</v>
      </c>
      <c r="U112" s="3"/>
      <c r="V112" s="65">
        <f t="shared" si="12"/>
        <v>0</v>
      </c>
      <c r="W112" s="3"/>
      <c r="X112" s="65">
        <f t="shared" si="13"/>
        <v>0</v>
      </c>
      <c r="Y112" s="3"/>
      <c r="Z112" s="65">
        <f t="shared" si="14"/>
        <v>0</v>
      </c>
      <c r="AA112" s="3"/>
      <c r="AB112" s="65">
        <f t="shared" si="15"/>
        <v>0</v>
      </c>
    </row>
    <row r="113" spans="1:28" ht="12.75" customHeight="1">
      <c r="A113" s="116"/>
      <c r="B113" s="288" t="s">
        <v>38</v>
      </c>
      <c r="C113" s="287" t="s">
        <v>105</v>
      </c>
      <c r="D113" s="34">
        <f>+'28'!D113</f>
        <v>3000</v>
      </c>
      <c r="E113" s="63">
        <f>+'28'!E113+'29'!E113+'30'!E113+'27.'!E113+'28.'!E113+'29.'!E113+D....!E113</f>
        <v>0</v>
      </c>
      <c r="F113" s="63">
        <f>+'28'!F113+'29'!F113+'30'!F113+'27.'!F113+'28.'!F113+'29.'!F113+D....!F113</f>
        <v>0</v>
      </c>
      <c r="G113" s="56">
        <f>+'28'!G113+'29'!G113+'30'!G113+'27.'!G113+'28.'!G113+'29.'!G113+D....!G113</f>
        <v>0</v>
      </c>
      <c r="H113" s="57">
        <f>+'28'!H113+'29'!H113+'30'!H113+'27.'!H113+'28.'!H113+'29.'!H113+D....!H113</f>
        <v>0</v>
      </c>
      <c r="I113" s="57">
        <f>+'28'!I113+'29'!I113+'30'!I113+'27.'!I113+'28.'!I113+'29.'!I113+D....!I113</f>
        <v>0</v>
      </c>
      <c r="J113" s="57">
        <f>+'28'!J113+'29'!J113+'30'!J113+'27.'!J113+'28.'!J113+'29.'!J113+D....!J113</f>
        <v>0</v>
      </c>
      <c r="K113" s="57">
        <f>+'28'!K113+'29'!K113+'30'!K113+'27.'!K113+'28.'!K113+'29.'!K113+D....!K113</f>
        <v>0</v>
      </c>
      <c r="L113" s="57">
        <f>+'28'!L113+'29'!L113+'30'!L113+'27.'!L113+'28.'!L113+'29.'!L113+D....!L113</f>
        <v>0</v>
      </c>
      <c r="M113" s="57">
        <f>+'28'!M113+'29'!M113+'30'!M113+'27.'!M113+'28.'!M113+'29.'!M113+D....!M113</f>
        <v>0</v>
      </c>
      <c r="N113" s="58">
        <f t="shared" si="8"/>
        <v>0</v>
      </c>
      <c r="O113" s="64">
        <f t="shared" si="9"/>
        <v>3000</v>
      </c>
      <c r="P113" s="300"/>
      <c r="Q113" s="3"/>
      <c r="R113" s="65">
        <f t="shared" si="10"/>
        <v>0</v>
      </c>
      <c r="S113" s="3"/>
      <c r="T113" s="65">
        <f t="shared" si="11"/>
        <v>0</v>
      </c>
      <c r="U113" s="3"/>
      <c r="V113" s="65">
        <f t="shared" si="12"/>
        <v>0</v>
      </c>
      <c r="W113" s="3"/>
      <c r="X113" s="65">
        <f t="shared" si="13"/>
        <v>0</v>
      </c>
      <c r="Y113" s="3"/>
      <c r="Z113" s="65">
        <f t="shared" si="14"/>
        <v>0</v>
      </c>
      <c r="AA113" s="3"/>
      <c r="AB113" s="65">
        <f t="shared" si="15"/>
        <v>0</v>
      </c>
    </row>
    <row r="114" spans="1:28" ht="12.75" customHeight="1">
      <c r="A114" s="116"/>
      <c r="B114" s="288" t="s">
        <v>39</v>
      </c>
      <c r="C114" s="287" t="s">
        <v>105</v>
      </c>
      <c r="D114" s="34">
        <f>+'28'!D114</f>
        <v>2000</v>
      </c>
      <c r="E114" s="63">
        <f>+'28'!E114+'29'!E114+'30'!E114+'27.'!E114+'28.'!E114+'29.'!E114+D....!E114</f>
        <v>0</v>
      </c>
      <c r="F114" s="63">
        <f>+'28'!F114+'29'!F114+'30'!F114+'27.'!F114+'28.'!F114+'29.'!F114+D....!F114</f>
        <v>0</v>
      </c>
      <c r="G114" s="56">
        <f>+'28'!G114+'29'!G114+'30'!G114+'27.'!G114+'28.'!G114+'29.'!G114+D....!G114</f>
        <v>0</v>
      </c>
      <c r="H114" s="57">
        <f>+'28'!H114+'29'!H114+'30'!H114+'27.'!H114+'28.'!H114+'29.'!H114+D....!H114</f>
        <v>0</v>
      </c>
      <c r="I114" s="57">
        <f>+'28'!I114+'29'!I114+'30'!I114+'27.'!I114+'28.'!I114+'29.'!I114+D....!I114</f>
        <v>0</v>
      </c>
      <c r="J114" s="57">
        <f>+'28'!J114+'29'!J114+'30'!J114+'27.'!J114+'28.'!J114+'29.'!J114+D....!J114</f>
        <v>0</v>
      </c>
      <c r="K114" s="57">
        <f>+'28'!K114+'29'!K114+'30'!K114+'27.'!K114+'28.'!K114+'29.'!K114+D....!K114</f>
        <v>0</v>
      </c>
      <c r="L114" s="57">
        <f>+'28'!L114+'29'!L114+'30'!L114+'27.'!L114+'28.'!L114+'29.'!L114+D....!L114</f>
        <v>0</v>
      </c>
      <c r="M114" s="57">
        <f>+'28'!M114+'29'!M114+'30'!M114+'27.'!M114+'28.'!M114+'29.'!M114+D....!M114</f>
        <v>0</v>
      </c>
      <c r="N114" s="58">
        <f t="shared" si="8"/>
        <v>0</v>
      </c>
      <c r="O114" s="64">
        <f t="shared" si="9"/>
        <v>2000</v>
      </c>
      <c r="P114" s="300"/>
      <c r="Q114" s="3"/>
      <c r="R114" s="65">
        <f t="shared" si="10"/>
        <v>0</v>
      </c>
      <c r="S114" s="3"/>
      <c r="T114" s="65">
        <f t="shared" si="11"/>
        <v>0</v>
      </c>
      <c r="U114" s="3"/>
      <c r="V114" s="65">
        <f t="shared" si="12"/>
        <v>0</v>
      </c>
      <c r="W114" s="3"/>
      <c r="X114" s="65">
        <f t="shared" si="13"/>
        <v>0</v>
      </c>
      <c r="Y114" s="3"/>
      <c r="Z114" s="65">
        <f t="shared" si="14"/>
        <v>0</v>
      </c>
      <c r="AA114" s="3"/>
      <c r="AB114" s="65">
        <f t="shared" si="15"/>
        <v>0</v>
      </c>
    </row>
    <row r="115" spans="1:28" ht="12.75" customHeight="1">
      <c r="A115" s="116"/>
      <c r="B115" s="288" t="s">
        <v>41</v>
      </c>
      <c r="C115" s="287" t="s">
        <v>105</v>
      </c>
      <c r="D115" s="34">
        <f>+'28'!D115</f>
        <v>5518</v>
      </c>
      <c r="E115" s="63">
        <f>+'28'!E115+'29'!E115+'30'!E115+'27.'!E115+'28.'!E115+'29.'!E115+D....!E115</f>
        <v>0</v>
      </c>
      <c r="F115" s="63">
        <f>+'28'!F115+'29'!F115+'30'!F115+'27.'!F115+'28.'!F115+'29.'!F115+D....!F115</f>
        <v>0</v>
      </c>
      <c r="G115" s="56">
        <f>+'28'!G115+'29'!G115+'30'!G115+'27.'!G115+'28.'!G115+'29.'!G115+D....!G115</f>
        <v>0</v>
      </c>
      <c r="H115" s="57">
        <f>+'28'!H115+'29'!H115+'30'!H115+'27.'!H115+'28.'!H115+'29.'!H115+D....!H115</f>
        <v>0</v>
      </c>
      <c r="I115" s="57">
        <f>+'28'!I115+'29'!I115+'30'!I115+'27.'!I115+'28.'!I115+'29.'!I115+D....!I115</f>
        <v>0</v>
      </c>
      <c r="J115" s="57">
        <f>+'28'!J115+'29'!J115+'30'!J115+'27.'!J115+'28.'!J115+'29.'!J115+D....!J115</f>
        <v>0</v>
      </c>
      <c r="K115" s="57">
        <f>+'28'!K115+'29'!K115+'30'!K115+'27.'!K115+'28.'!K115+'29.'!K115+D....!K115</f>
        <v>0</v>
      </c>
      <c r="L115" s="57">
        <f>+'28'!L115+'29'!L115+'30'!L115+'27.'!L115+'28.'!L115+'29.'!L115+D....!L115</f>
        <v>0</v>
      </c>
      <c r="M115" s="57">
        <f>+'28'!M115+'29'!M115+'30'!M115+'27.'!M115+'28.'!M115+'29.'!M115+D....!M115</f>
        <v>0</v>
      </c>
      <c r="N115" s="58">
        <f t="shared" si="8"/>
        <v>0</v>
      </c>
      <c r="O115" s="64">
        <f t="shared" si="9"/>
        <v>5518</v>
      </c>
      <c r="P115" s="300"/>
      <c r="Q115" s="3"/>
      <c r="R115" s="65">
        <f t="shared" si="10"/>
        <v>0</v>
      </c>
      <c r="S115" s="3"/>
      <c r="T115" s="65">
        <f t="shared" si="11"/>
        <v>0</v>
      </c>
      <c r="U115" s="3"/>
      <c r="V115" s="65">
        <f t="shared" si="12"/>
        <v>0</v>
      </c>
      <c r="W115" s="3"/>
      <c r="X115" s="65">
        <f t="shared" si="13"/>
        <v>0</v>
      </c>
      <c r="Y115" s="3"/>
      <c r="Z115" s="65">
        <f t="shared" si="14"/>
        <v>0</v>
      </c>
      <c r="AA115" s="3"/>
      <c r="AB115" s="65">
        <f t="shared" si="15"/>
        <v>0</v>
      </c>
    </row>
    <row r="116" spans="1:28" ht="12.75" customHeight="1">
      <c r="A116" s="116"/>
      <c r="B116" s="288" t="s">
        <v>42</v>
      </c>
      <c r="C116" s="287" t="s">
        <v>105</v>
      </c>
      <c r="D116" s="34">
        <f>+'28'!D116</f>
        <v>31568</v>
      </c>
      <c r="E116" s="63">
        <f>+'28'!E116+'29'!E116+'30'!E116+'27.'!E116+'28.'!E116+'29.'!E116+D....!E116</f>
        <v>0</v>
      </c>
      <c r="F116" s="63">
        <f>+'28'!F116+'29'!F116+'30'!F116+'27.'!F116+'28.'!F116+'29.'!F116+D....!F116</f>
        <v>0</v>
      </c>
      <c r="G116" s="56">
        <f>+'28'!G116+'29'!G116+'30'!G116+'27.'!G116+'28.'!G116+'29.'!G116+D....!G116</f>
        <v>0</v>
      </c>
      <c r="H116" s="57">
        <f>+'28'!H116+'29'!H116+'30'!H116+'27.'!H116+'28.'!H116+'29.'!H116+D....!H116</f>
        <v>0</v>
      </c>
      <c r="I116" s="57">
        <f>+'28'!I116+'29'!I116+'30'!I116+'27.'!I116+'28.'!I116+'29.'!I116+D....!I116</f>
        <v>0</v>
      </c>
      <c r="J116" s="57">
        <f>+'28'!J116+'29'!J116+'30'!J116+'27.'!J116+'28.'!J116+'29.'!J116+D....!J116</f>
        <v>0</v>
      </c>
      <c r="K116" s="57">
        <f>+'28'!K116+'29'!K116+'30'!K116+'27.'!K116+'28.'!K116+'29.'!K116+D....!K116</f>
        <v>0</v>
      </c>
      <c r="L116" s="57">
        <f>+'28'!L116+'29'!L116+'30'!L116+'27.'!L116+'28.'!L116+'29.'!L116+D....!L116</f>
        <v>0</v>
      </c>
      <c r="M116" s="57">
        <f>+'28'!M116+'29'!M116+'30'!M116+'27.'!M116+'28.'!M116+'29.'!M116+D....!M116</f>
        <v>0</v>
      </c>
      <c r="N116" s="58">
        <f t="shared" si="8"/>
        <v>0</v>
      </c>
      <c r="O116" s="64">
        <f t="shared" si="9"/>
        <v>31568</v>
      </c>
      <c r="P116" s="300"/>
      <c r="Q116" s="3"/>
      <c r="R116" s="65">
        <f t="shared" si="10"/>
        <v>0</v>
      </c>
      <c r="S116" s="3"/>
      <c r="T116" s="65">
        <f t="shared" si="11"/>
        <v>0</v>
      </c>
      <c r="U116" s="3"/>
      <c r="V116" s="65">
        <f t="shared" si="12"/>
        <v>0</v>
      </c>
      <c r="W116" s="3"/>
      <c r="X116" s="65">
        <f t="shared" si="13"/>
        <v>0</v>
      </c>
      <c r="Y116" s="3"/>
      <c r="Z116" s="65">
        <f t="shared" si="14"/>
        <v>0</v>
      </c>
      <c r="AA116" s="3"/>
      <c r="AB116" s="65">
        <f t="shared" si="15"/>
        <v>0</v>
      </c>
    </row>
    <row r="117" spans="1:28" ht="12.75" customHeight="1">
      <c r="A117" s="116"/>
      <c r="B117" s="288" t="s">
        <v>108</v>
      </c>
      <c r="C117" s="287" t="s">
        <v>105</v>
      </c>
      <c r="D117" s="34">
        <f>+'28'!D117</f>
        <v>2956</v>
      </c>
      <c r="E117" s="63">
        <f>+'28'!E117+'29'!E117+'30'!E117+'27.'!E117+'28.'!E117+'29.'!E117+D....!E117</f>
        <v>0</v>
      </c>
      <c r="F117" s="63">
        <f>+'28'!F117+'29'!F117+'30'!F117+'27.'!F117+'28.'!F117+'29.'!F117+D....!F117</f>
        <v>0</v>
      </c>
      <c r="G117" s="56">
        <f>+'28'!G117+'29'!G117+'30'!G117+'27.'!G117+'28.'!G117+'29.'!G117+D....!G117</f>
        <v>0</v>
      </c>
      <c r="H117" s="57">
        <f>+'28'!H117+'29'!H117+'30'!H117+'27.'!H117+'28.'!H117+'29.'!H117+D....!H117</f>
        <v>0</v>
      </c>
      <c r="I117" s="57">
        <f>+'28'!I117+'29'!I117+'30'!I117+'27.'!I117+'28.'!I117+'29.'!I117+D....!I117</f>
        <v>0</v>
      </c>
      <c r="J117" s="57">
        <f>+'28'!J117+'29'!J117+'30'!J117+'27.'!J117+'28.'!J117+'29.'!J117+D....!J117</f>
        <v>0</v>
      </c>
      <c r="K117" s="57">
        <f>+'28'!K117+'29'!K117+'30'!K117+'27.'!K117+'28.'!K117+'29.'!K117+D....!K117</f>
        <v>0</v>
      </c>
      <c r="L117" s="57">
        <f>+'28'!L117+'29'!L117+'30'!L117+'27.'!L117+'28.'!L117+'29.'!L117+D....!L117</f>
        <v>0</v>
      </c>
      <c r="M117" s="57">
        <f>+'28'!M117+'29'!M117+'30'!M117+'27.'!M117+'28.'!M117+'29.'!M117+D....!M117</f>
        <v>0</v>
      </c>
      <c r="N117" s="58">
        <f t="shared" si="8"/>
        <v>0</v>
      </c>
      <c r="O117" s="64">
        <f t="shared" si="9"/>
        <v>2956</v>
      </c>
      <c r="P117" s="300"/>
      <c r="Q117" s="3"/>
      <c r="R117" s="65">
        <f t="shared" si="10"/>
        <v>0</v>
      </c>
      <c r="S117" s="3"/>
      <c r="T117" s="65">
        <f t="shared" si="11"/>
        <v>0</v>
      </c>
      <c r="U117" s="3"/>
      <c r="V117" s="65">
        <f t="shared" si="12"/>
        <v>0</v>
      </c>
      <c r="W117" s="3"/>
      <c r="X117" s="65">
        <f t="shared" si="13"/>
        <v>0</v>
      </c>
      <c r="Y117" s="3"/>
      <c r="Z117" s="65">
        <f t="shared" si="14"/>
        <v>0</v>
      </c>
      <c r="AA117" s="3"/>
      <c r="AB117" s="65">
        <f t="shared" si="15"/>
        <v>0</v>
      </c>
    </row>
    <row r="118" spans="1:28" ht="12.75" customHeight="1">
      <c r="A118" s="116"/>
      <c r="B118" s="289" t="s">
        <v>130</v>
      </c>
      <c r="C118" s="287" t="s">
        <v>105</v>
      </c>
      <c r="D118" s="34">
        <f>+'28'!D118</f>
        <v>0</v>
      </c>
      <c r="E118" s="63">
        <f>+'28'!E118+'29'!E118+'30'!E118+'27.'!E118+'28.'!E118+'29.'!E118+D....!E118</f>
        <v>0</v>
      </c>
      <c r="F118" s="63">
        <f>+'28'!F118+'29'!F118+'30'!F118+'27.'!F118+'28.'!F118+'29.'!F118+D....!F118</f>
        <v>0</v>
      </c>
      <c r="G118" s="56">
        <f>+'28'!G118+'29'!G118+'30'!G118+'27.'!G118+'28.'!G118+'29.'!G118+D....!G118</f>
        <v>0</v>
      </c>
      <c r="H118" s="57">
        <f>+'28'!H118+'29'!H118+'30'!H118+'27.'!H118+'28.'!H118+'29.'!H118+D....!H118</f>
        <v>0</v>
      </c>
      <c r="I118" s="57">
        <f>+'28'!I118+'29'!I118+'30'!I118+'27.'!I118+'28.'!I118+'29.'!I118+D....!I118</f>
        <v>0</v>
      </c>
      <c r="J118" s="57">
        <f>+'28'!J118+'29'!J118+'30'!J118+'27.'!J118+'28.'!J118+'29.'!J118+D....!J118</f>
        <v>0</v>
      </c>
      <c r="K118" s="57">
        <f>+'28'!K118+'29'!K118+'30'!K118+'27.'!K118+'28.'!K118+'29.'!K118+D....!K118</f>
        <v>0</v>
      </c>
      <c r="L118" s="57">
        <f>+'28'!L118+'29'!L118+'30'!L118+'27.'!L118+'28.'!L118+'29.'!L118+D....!L118</f>
        <v>0</v>
      </c>
      <c r="M118" s="57">
        <f>+'28'!M118+'29'!M118+'30'!M118+'27.'!M118+'28.'!M118+'29.'!M118+D....!M118</f>
        <v>0</v>
      </c>
      <c r="N118" s="58">
        <f t="shared" si="8"/>
        <v>0</v>
      </c>
      <c r="O118" s="64">
        <f t="shared" si="9"/>
        <v>0</v>
      </c>
      <c r="P118" s="300"/>
      <c r="Q118" s="3"/>
      <c r="R118" s="65">
        <f t="shared" si="10"/>
        <v>0</v>
      </c>
      <c r="S118" s="3"/>
      <c r="T118" s="65">
        <f t="shared" si="11"/>
        <v>0</v>
      </c>
      <c r="U118" s="3"/>
      <c r="V118" s="65">
        <f t="shared" si="12"/>
        <v>0</v>
      </c>
      <c r="W118" s="3"/>
      <c r="X118" s="65">
        <f t="shared" si="13"/>
        <v>0</v>
      </c>
      <c r="Y118" s="3"/>
      <c r="Z118" s="65">
        <f t="shared" si="14"/>
        <v>0</v>
      </c>
      <c r="AA118" s="3"/>
      <c r="AB118" s="65">
        <f t="shared" si="15"/>
        <v>0</v>
      </c>
    </row>
    <row r="119" spans="1:28" ht="12.75" customHeight="1">
      <c r="A119" s="116"/>
      <c r="B119" s="288"/>
      <c r="C119" s="287"/>
      <c r="D119" s="34">
        <f>+'28'!D119</f>
        <v>0</v>
      </c>
      <c r="E119" s="63">
        <f>+'28'!E119+'29'!E119+'30'!E119+'27.'!E119+'28.'!E119+'29.'!E119+D....!E119</f>
        <v>0</v>
      </c>
      <c r="F119" s="63">
        <f>+'28'!F119+'29'!F119+'30'!F119+'27.'!F119+'28.'!F119+'29.'!F119+D....!F119</f>
        <v>0</v>
      </c>
      <c r="G119" s="56">
        <f>+'28'!G119+'29'!G119+'30'!G119+'27.'!G119+'28.'!G119+'29.'!G119+D....!G119</f>
        <v>0</v>
      </c>
      <c r="H119" s="57">
        <f>+'28'!H119+'29'!H119+'30'!H119+'27.'!H119+'28.'!H119+'29.'!H119+D....!H119</f>
        <v>0</v>
      </c>
      <c r="I119" s="57">
        <f>+'28'!I119+'29'!I119+'30'!I119+'27.'!I119+'28.'!I119+'29.'!I119+D....!I119</f>
        <v>0</v>
      </c>
      <c r="J119" s="57">
        <f>+'28'!J119+'29'!J119+'30'!J119+'27.'!J119+'28.'!J119+'29.'!J119+D....!J119</f>
        <v>0</v>
      </c>
      <c r="K119" s="57">
        <f>+'28'!K119+'29'!K119+'30'!K119+'27.'!K119+'28.'!K119+'29.'!K119+D....!K119</f>
        <v>0</v>
      </c>
      <c r="L119" s="57">
        <f>+'28'!L119+'29'!L119+'30'!L119+'27.'!L119+'28.'!L119+'29.'!L119+D....!L119</f>
        <v>0</v>
      </c>
      <c r="M119" s="57">
        <f>+'28'!M119+'29'!M119+'30'!M119+'27.'!M119+'28.'!M119+'29.'!M119+D....!M119</f>
        <v>0</v>
      </c>
      <c r="N119" s="58">
        <f t="shared" si="8"/>
        <v>0</v>
      </c>
      <c r="O119" s="64">
        <f t="shared" si="9"/>
        <v>0</v>
      </c>
      <c r="P119" s="300"/>
      <c r="Q119" s="3"/>
      <c r="R119" s="65">
        <f t="shared" si="10"/>
        <v>0</v>
      </c>
      <c r="S119" s="3"/>
      <c r="T119" s="65">
        <f t="shared" si="11"/>
        <v>0</v>
      </c>
      <c r="U119" s="3"/>
      <c r="V119" s="65">
        <f t="shared" si="12"/>
        <v>0</v>
      </c>
      <c r="W119" s="3"/>
      <c r="X119" s="65">
        <f t="shared" si="13"/>
        <v>0</v>
      </c>
      <c r="Y119" s="3"/>
      <c r="Z119" s="65">
        <f t="shared" si="14"/>
        <v>0</v>
      </c>
      <c r="AA119" s="3"/>
      <c r="AB119" s="65">
        <f t="shared" si="15"/>
        <v>0</v>
      </c>
    </row>
    <row r="120" spans="1:28" ht="12.75" customHeight="1">
      <c r="A120" s="116"/>
      <c r="B120" s="288"/>
      <c r="C120" s="287"/>
      <c r="D120" s="34">
        <f>+'28'!D120</f>
        <v>0</v>
      </c>
      <c r="E120" s="63">
        <f>+'28'!E120+'29'!E120+'30'!E120+'27.'!E120+'28.'!E120+'29.'!E120+D....!E120</f>
        <v>0</v>
      </c>
      <c r="F120" s="63">
        <f>+'28'!F120+'29'!F120+'30'!F120+'27.'!F120+'28.'!F120+'29.'!F120+D....!F120</f>
        <v>0</v>
      </c>
      <c r="G120" s="56">
        <f>+'28'!G120+'29'!G120+'30'!G120+'27.'!G120+'28.'!G120+'29.'!G120+D....!G120</f>
        <v>0</v>
      </c>
      <c r="H120" s="57">
        <f>+'28'!H120+'29'!H120+'30'!H120+'27.'!H120+'28.'!H120+'29.'!H120+D....!H120</f>
        <v>0</v>
      </c>
      <c r="I120" s="57">
        <f>+'28'!I120+'29'!I120+'30'!I120+'27.'!I120+'28.'!I120+'29.'!I120+D....!I120</f>
        <v>0</v>
      </c>
      <c r="J120" s="57">
        <f>+'28'!J120+'29'!J120+'30'!J120+'27.'!J120+'28.'!J120+'29.'!J120+D....!J120</f>
        <v>0</v>
      </c>
      <c r="K120" s="57">
        <f>+'28'!K120+'29'!K120+'30'!K120+'27.'!K120+'28.'!K120+'29.'!K120+D....!K120</f>
        <v>0</v>
      </c>
      <c r="L120" s="57">
        <f>+'28'!L120+'29'!L120+'30'!L120+'27.'!L120+'28.'!L120+'29.'!L120+D....!L120</f>
        <v>0</v>
      </c>
      <c r="M120" s="57">
        <f>+'28'!M120+'29'!M120+'30'!M120+'27.'!M120+'28.'!M120+'29.'!M120+D....!M120</f>
        <v>0</v>
      </c>
      <c r="N120" s="58">
        <f t="shared" si="8"/>
        <v>0</v>
      </c>
      <c r="O120" s="64">
        <f t="shared" si="9"/>
        <v>0</v>
      </c>
      <c r="P120" s="300"/>
      <c r="Q120" s="3"/>
      <c r="R120" s="65">
        <f t="shared" si="10"/>
        <v>0</v>
      </c>
      <c r="S120" s="3"/>
      <c r="T120" s="65">
        <f t="shared" si="11"/>
        <v>0</v>
      </c>
      <c r="U120" s="3"/>
      <c r="V120" s="65">
        <f t="shared" si="12"/>
        <v>0</v>
      </c>
      <c r="W120" s="3"/>
      <c r="X120" s="65">
        <f t="shared" si="13"/>
        <v>0</v>
      </c>
      <c r="Y120" s="3"/>
      <c r="Z120" s="65">
        <f t="shared" si="14"/>
        <v>0</v>
      </c>
      <c r="AA120" s="3"/>
      <c r="AB120" s="65">
        <f t="shared" si="15"/>
        <v>0</v>
      </c>
    </row>
    <row r="121" spans="1:28" ht="12.75" customHeight="1">
      <c r="A121" s="116"/>
      <c r="B121" s="289"/>
      <c r="C121" s="287"/>
      <c r="D121" s="34">
        <f>+'28'!D121</f>
        <v>0</v>
      </c>
      <c r="E121" s="63">
        <f>+'28'!E121+'29'!E121+'30'!E121+'27.'!E121+'28.'!E121+'29.'!E121+D....!E121</f>
        <v>0</v>
      </c>
      <c r="F121" s="63">
        <f>+'28'!F121+'29'!F121+'30'!F121+'27.'!F121+'28.'!F121+'29.'!F121+D....!F121</f>
        <v>0</v>
      </c>
      <c r="G121" s="56">
        <f>+'28'!G121+'29'!G121+'30'!G121+'27.'!G121+'28.'!G121+'29.'!G121+D....!G121</f>
        <v>0</v>
      </c>
      <c r="H121" s="57">
        <f>+'28'!H121+'29'!H121+'30'!H121+'27.'!H121+'28.'!H121+'29.'!H121+D....!H121</f>
        <v>0</v>
      </c>
      <c r="I121" s="57">
        <f>+'28'!I121+'29'!I121+'30'!I121+'27.'!I121+'28.'!I121+'29.'!I121+D....!I121</f>
        <v>0</v>
      </c>
      <c r="J121" s="57">
        <f>+'28'!J121+'29'!J121+'30'!J121+'27.'!J121+'28.'!J121+'29.'!J121+D....!J121</f>
        <v>0</v>
      </c>
      <c r="K121" s="57">
        <f>+'28'!K121+'29'!K121+'30'!K121+'27.'!K121+'28.'!K121+'29.'!K121+D....!K121</f>
        <v>0</v>
      </c>
      <c r="L121" s="57">
        <f>+'28'!L121+'29'!L121+'30'!L121+'27.'!L121+'28.'!L121+'29.'!L121+D....!L121</f>
        <v>0</v>
      </c>
      <c r="M121" s="57">
        <f>+'28'!M121+'29'!M121+'30'!M121+'27.'!M121+'28.'!M121+'29.'!M121+D....!M121</f>
        <v>0</v>
      </c>
      <c r="N121" s="58">
        <f t="shared" si="8"/>
        <v>0</v>
      </c>
      <c r="O121" s="64">
        <f t="shared" si="9"/>
        <v>0</v>
      </c>
      <c r="P121" s="300"/>
      <c r="Q121" s="3"/>
      <c r="R121" s="65">
        <f t="shared" si="10"/>
        <v>0</v>
      </c>
      <c r="S121" s="3"/>
      <c r="T121" s="65">
        <f t="shared" si="11"/>
        <v>0</v>
      </c>
      <c r="U121" s="3"/>
      <c r="V121" s="65">
        <f t="shared" si="12"/>
        <v>0</v>
      </c>
      <c r="W121" s="3"/>
      <c r="X121" s="65">
        <f t="shared" si="13"/>
        <v>0</v>
      </c>
      <c r="Y121" s="3"/>
      <c r="Z121" s="65">
        <f t="shared" si="14"/>
        <v>0</v>
      </c>
      <c r="AA121" s="3"/>
      <c r="AB121" s="65">
        <f t="shared" si="15"/>
        <v>0</v>
      </c>
    </row>
    <row r="122" spans="1:28" ht="12.75" customHeight="1">
      <c r="A122" s="116"/>
      <c r="B122" s="282" t="s">
        <v>2</v>
      </c>
      <c r="C122" s="290"/>
      <c r="D122" s="29"/>
      <c r="E122" s="29"/>
      <c r="F122" s="29"/>
      <c r="G122" s="29"/>
      <c r="H122" s="30"/>
      <c r="I122" s="30"/>
      <c r="J122" s="31"/>
      <c r="K122" s="32"/>
      <c r="L122" s="32"/>
      <c r="M122" s="32"/>
      <c r="N122" s="32"/>
      <c r="O122" s="60">
        <f t="shared" si="9"/>
        <v>0</v>
      </c>
      <c r="P122" s="300"/>
      <c r="Q122" s="122"/>
      <c r="R122" s="61"/>
      <c r="S122" s="122"/>
      <c r="T122" s="61"/>
      <c r="U122" s="123"/>
      <c r="V122" s="62"/>
      <c r="W122" s="123"/>
      <c r="X122" s="62"/>
      <c r="Y122" s="123"/>
      <c r="Z122" s="62"/>
      <c r="AA122" s="123"/>
      <c r="AB122" s="62"/>
    </row>
    <row r="123" spans="1:28" ht="12.75" customHeight="1">
      <c r="A123" s="116"/>
      <c r="B123" s="286" t="s">
        <v>43</v>
      </c>
      <c r="C123" s="287" t="s">
        <v>69</v>
      </c>
      <c r="D123" s="34">
        <f>+'28'!D123</f>
        <v>2016.65</v>
      </c>
      <c r="E123" s="63">
        <f>+'28'!E123+'29'!E123+'30'!E123+'27.'!E123+'28.'!E123+'29.'!E123+D....!E123</f>
        <v>0</v>
      </c>
      <c r="F123" s="63">
        <f>+'28'!F123+'29'!F123+'30'!F123+'27.'!F123+'28.'!F123+'29.'!F123+D....!F123</f>
        <v>0</v>
      </c>
      <c r="G123" s="56">
        <f>+'28'!G123+'29'!G123+'30'!G123+'27.'!G123+'28.'!G123+'29.'!G123+D....!G123</f>
        <v>0</v>
      </c>
      <c r="H123" s="57">
        <f>+'28'!H123+'29'!H123+'30'!H123+'27.'!H123+'28.'!H123+'29.'!H123+D....!H123</f>
        <v>0</v>
      </c>
      <c r="I123" s="57">
        <f>+'28'!I123+'29'!I123+'30'!I123+'27.'!I123+'28.'!I123+'29.'!I123+D....!I123</f>
        <v>0</v>
      </c>
      <c r="J123" s="57">
        <f>+'28'!J123+'29'!J123+'30'!J123+'27.'!J123+'28.'!J123+'29.'!J123+D....!J123</f>
        <v>0</v>
      </c>
      <c r="K123" s="57">
        <f>+'28'!K123+'29'!K123+'30'!K123+'27.'!K123+'28.'!K123+'29.'!K123+D....!K123</f>
        <v>0</v>
      </c>
      <c r="L123" s="57">
        <f>+'28'!L123+'29'!L123+'30'!L123+'27.'!L123+'28.'!L123+'29.'!L123+D....!L123</f>
        <v>0</v>
      </c>
      <c r="M123" s="57">
        <f>+'28'!M123+'29'!M123+'30'!M123+'27.'!M123+'28.'!M123+'29.'!M123+D....!M123</f>
        <v>0</v>
      </c>
      <c r="N123" s="58">
        <f t="shared" si="8"/>
        <v>0</v>
      </c>
      <c r="O123" s="64">
        <f t="shared" si="9"/>
        <v>2016.65</v>
      </c>
      <c r="P123" s="300"/>
      <c r="Q123" s="3"/>
      <c r="R123" s="65">
        <f t="shared" si="10"/>
        <v>0</v>
      </c>
      <c r="S123" s="3"/>
      <c r="T123" s="65">
        <f t="shared" si="11"/>
        <v>0</v>
      </c>
      <c r="U123" s="3"/>
      <c r="V123" s="65">
        <f t="shared" si="12"/>
        <v>0</v>
      </c>
      <c r="W123" s="3"/>
      <c r="X123" s="65">
        <f t="shared" si="13"/>
        <v>0</v>
      </c>
      <c r="Y123" s="3"/>
      <c r="Z123" s="65">
        <f t="shared" si="14"/>
        <v>0</v>
      </c>
      <c r="AA123" s="3"/>
      <c r="AB123" s="65">
        <f t="shared" si="15"/>
        <v>0</v>
      </c>
    </row>
    <row r="124" spans="1:28" ht="12.75" customHeight="1">
      <c r="A124" s="116"/>
      <c r="B124" s="286" t="s">
        <v>44</v>
      </c>
      <c r="C124" s="287" t="s">
        <v>69</v>
      </c>
      <c r="D124" s="34">
        <f>+'28'!D124</f>
        <v>1494.77</v>
      </c>
      <c r="E124" s="63">
        <f>+'28'!E124+'29'!E124+'30'!E124+'27.'!E124+'28.'!E124+'29.'!E124+D....!E124</f>
        <v>0</v>
      </c>
      <c r="F124" s="63">
        <f>+'28'!F124+'29'!F124+'30'!F124+'27.'!F124+'28.'!F124+'29.'!F124+D....!F124</f>
        <v>0</v>
      </c>
      <c r="G124" s="56">
        <f>+'28'!G124+'29'!G124+'30'!G124+'27.'!G124+'28.'!G124+'29.'!G124+D....!G124</f>
        <v>0</v>
      </c>
      <c r="H124" s="57">
        <f>+'28'!H124+'29'!H124+'30'!H124+'27.'!H124+'28.'!H124+'29.'!H124+D....!H124</f>
        <v>0</v>
      </c>
      <c r="I124" s="57">
        <f>+'28'!I124+'29'!I124+'30'!I124+'27.'!I124+'28.'!I124+'29.'!I124+D....!I124</f>
        <v>0</v>
      </c>
      <c r="J124" s="57">
        <f>+'28'!J124+'29'!J124+'30'!J124+'27.'!J124+'28.'!J124+'29.'!J124+D....!J124</f>
        <v>0</v>
      </c>
      <c r="K124" s="57">
        <f>+'28'!K124+'29'!K124+'30'!K124+'27.'!K124+'28.'!K124+'29.'!K124+D....!K124</f>
        <v>0</v>
      </c>
      <c r="L124" s="57">
        <f>+'28'!L124+'29'!L124+'30'!L124+'27.'!L124+'28.'!L124+'29.'!L124+D....!L124</f>
        <v>0</v>
      </c>
      <c r="M124" s="57">
        <f>+'28'!M124+'29'!M124+'30'!M124+'27.'!M124+'28.'!M124+'29.'!M124+D....!M124</f>
        <v>0</v>
      </c>
      <c r="N124" s="58">
        <f t="shared" si="8"/>
        <v>0</v>
      </c>
      <c r="O124" s="64">
        <f t="shared" si="9"/>
        <v>1494.77</v>
      </c>
      <c r="P124" s="300"/>
      <c r="Q124" s="3"/>
      <c r="R124" s="65">
        <f t="shared" si="10"/>
        <v>0</v>
      </c>
      <c r="S124" s="3"/>
      <c r="T124" s="65">
        <f t="shared" si="11"/>
        <v>0</v>
      </c>
      <c r="U124" s="3"/>
      <c r="V124" s="65">
        <f t="shared" si="12"/>
        <v>0</v>
      </c>
      <c r="W124" s="3"/>
      <c r="X124" s="65">
        <f t="shared" si="13"/>
        <v>0</v>
      </c>
      <c r="Y124" s="3"/>
      <c r="Z124" s="65">
        <f t="shared" si="14"/>
        <v>0</v>
      </c>
      <c r="AA124" s="3"/>
      <c r="AB124" s="65">
        <f t="shared" si="15"/>
        <v>0</v>
      </c>
    </row>
    <row r="125" spans="1:28" ht="12.75" customHeight="1">
      <c r="A125" s="116"/>
      <c r="B125" s="286" t="s">
        <v>45</v>
      </c>
      <c r="C125" s="287" t="s">
        <v>69</v>
      </c>
      <c r="D125" s="34">
        <f>+'28'!D125</f>
        <v>1031.49</v>
      </c>
      <c r="E125" s="63">
        <f>+'28'!E125+'29'!E125+'30'!E125+'27.'!E125+'28.'!E125+'29.'!E125+D....!E125</f>
        <v>0</v>
      </c>
      <c r="F125" s="63">
        <f>+'28'!F125+'29'!F125+'30'!F125+'27.'!F125+'28.'!F125+'29.'!F125+D....!F125</f>
        <v>0</v>
      </c>
      <c r="G125" s="56">
        <f>+'28'!G125+'29'!G125+'30'!G125+'27.'!G125+'28.'!G125+'29.'!G125+D....!G125</f>
        <v>0</v>
      </c>
      <c r="H125" s="57">
        <f>+'28'!H125+'29'!H125+'30'!H125+'27.'!H125+'28.'!H125+'29.'!H125+D....!H125</f>
        <v>0</v>
      </c>
      <c r="I125" s="57">
        <f>+'28'!I125+'29'!I125+'30'!I125+'27.'!I125+'28.'!I125+'29.'!I125+D....!I125</f>
        <v>0</v>
      </c>
      <c r="J125" s="57">
        <f>+'28'!J125+'29'!J125+'30'!J125+'27.'!J125+'28.'!J125+'29.'!J125+D....!J125</f>
        <v>0</v>
      </c>
      <c r="K125" s="57">
        <f>+'28'!K125+'29'!K125+'30'!K125+'27.'!K125+'28.'!K125+'29.'!K125+D....!K125</f>
        <v>0</v>
      </c>
      <c r="L125" s="57">
        <f>+'28'!L125+'29'!L125+'30'!L125+'27.'!L125+'28.'!L125+'29.'!L125+D....!L125</f>
        <v>0</v>
      </c>
      <c r="M125" s="57">
        <f>+'28'!M125+'29'!M125+'30'!M125+'27.'!M125+'28.'!M125+'29.'!M125+D....!M125</f>
        <v>0</v>
      </c>
      <c r="N125" s="58">
        <f t="shared" si="8"/>
        <v>0</v>
      </c>
      <c r="O125" s="64">
        <f t="shared" si="9"/>
        <v>1031.49</v>
      </c>
      <c r="P125" s="300"/>
      <c r="Q125" s="3"/>
      <c r="R125" s="65">
        <f t="shared" si="10"/>
        <v>0</v>
      </c>
      <c r="S125" s="3"/>
      <c r="T125" s="65">
        <f t="shared" si="11"/>
        <v>0</v>
      </c>
      <c r="U125" s="3"/>
      <c r="V125" s="65">
        <f t="shared" si="12"/>
        <v>0</v>
      </c>
      <c r="W125" s="3"/>
      <c r="X125" s="65">
        <f t="shared" si="13"/>
        <v>0</v>
      </c>
      <c r="Y125" s="3"/>
      <c r="Z125" s="65">
        <f t="shared" si="14"/>
        <v>0</v>
      </c>
      <c r="AA125" s="3"/>
      <c r="AB125" s="65">
        <f t="shared" si="15"/>
        <v>0</v>
      </c>
    </row>
    <row r="126" spans="1:28" ht="12.75" customHeight="1">
      <c r="A126" s="116"/>
      <c r="B126" s="286" t="s">
        <v>46</v>
      </c>
      <c r="C126" s="287" t="s">
        <v>69</v>
      </c>
      <c r="D126" s="34">
        <f>+'28'!D126</f>
        <v>210.8</v>
      </c>
      <c r="E126" s="63">
        <f>+'28'!E126+'29'!E126+'30'!E126+'27.'!E126+'28.'!E126+'29.'!E126+D....!E126</f>
        <v>0</v>
      </c>
      <c r="F126" s="63">
        <f>+'28'!F126+'29'!F126+'30'!F126+'27.'!F126+'28.'!F126+'29.'!F126+D....!F126</f>
        <v>0</v>
      </c>
      <c r="G126" s="56">
        <f>+'28'!G126+'29'!G126+'30'!G126+'27.'!G126+'28.'!G126+'29.'!G126+D....!G126</f>
        <v>0</v>
      </c>
      <c r="H126" s="57">
        <f>+'28'!H126+'29'!H126+'30'!H126+'27.'!H126+'28.'!H126+'29.'!H126+D....!H126</f>
        <v>0</v>
      </c>
      <c r="I126" s="57">
        <f>+'28'!I126+'29'!I126+'30'!I126+'27.'!I126+'28.'!I126+'29.'!I126+D....!I126</f>
        <v>0</v>
      </c>
      <c r="J126" s="57">
        <f>+'28'!J126+'29'!J126+'30'!J126+'27.'!J126+'28.'!J126+'29.'!J126+D....!J126</f>
        <v>0</v>
      </c>
      <c r="K126" s="57">
        <f>+'28'!K126+'29'!K126+'30'!K126+'27.'!K126+'28.'!K126+'29.'!K126+D....!K126</f>
        <v>0</v>
      </c>
      <c r="L126" s="57">
        <f>+'28'!L126+'29'!L126+'30'!L126+'27.'!L126+'28.'!L126+'29.'!L126+D....!L126</f>
        <v>0</v>
      </c>
      <c r="M126" s="57">
        <f>+'28'!M126+'29'!M126+'30'!M126+'27.'!M126+'28.'!M126+'29.'!M126+D....!M126</f>
        <v>0</v>
      </c>
      <c r="N126" s="58">
        <f t="shared" si="8"/>
        <v>0</v>
      </c>
      <c r="O126" s="64">
        <f t="shared" si="9"/>
        <v>210.8</v>
      </c>
      <c r="P126" s="300"/>
      <c r="Q126" s="3"/>
      <c r="R126" s="65">
        <f t="shared" si="10"/>
        <v>0</v>
      </c>
      <c r="S126" s="3"/>
      <c r="T126" s="65">
        <f t="shared" si="11"/>
        <v>0</v>
      </c>
      <c r="U126" s="3"/>
      <c r="V126" s="65">
        <f t="shared" si="12"/>
        <v>0</v>
      </c>
      <c r="W126" s="3"/>
      <c r="X126" s="65">
        <f t="shared" si="13"/>
        <v>0</v>
      </c>
      <c r="Y126" s="3"/>
      <c r="Z126" s="65">
        <f t="shared" si="14"/>
        <v>0</v>
      </c>
      <c r="AA126" s="3"/>
      <c r="AB126" s="65">
        <f t="shared" si="15"/>
        <v>0</v>
      </c>
    </row>
    <row r="127" spans="1:28" ht="12.75" customHeight="1">
      <c r="A127" s="116"/>
      <c r="B127" s="286" t="s">
        <v>47</v>
      </c>
      <c r="C127" s="287" t="s">
        <v>105</v>
      </c>
      <c r="D127" s="34">
        <f>+'28'!D127</f>
        <v>56200</v>
      </c>
      <c r="E127" s="63">
        <f>+'28'!E127+'29'!E127+'30'!E127+'27.'!E127+'28.'!E127+'29.'!E127+D....!E127</f>
        <v>0</v>
      </c>
      <c r="F127" s="63">
        <f>+'28'!F127+'29'!F127+'30'!F127+'27.'!F127+'28.'!F127+'29.'!F127+D....!F127</f>
        <v>0</v>
      </c>
      <c r="G127" s="56">
        <f>+'28'!G127+'29'!G127+'30'!G127+'27.'!G127+'28.'!G127+'29.'!G127+D....!G127</f>
        <v>0</v>
      </c>
      <c r="H127" s="57">
        <f>+'28'!H127+'29'!H127+'30'!H127+'27.'!H127+'28.'!H127+'29.'!H127+D....!H127</f>
        <v>0</v>
      </c>
      <c r="I127" s="57">
        <f>+'28'!I127+'29'!I127+'30'!I127+'27.'!I127+'28.'!I127+'29.'!I127+D....!I127</f>
        <v>0</v>
      </c>
      <c r="J127" s="57">
        <f>+'28'!J127+'29'!J127+'30'!J127+'27.'!J127+'28.'!J127+'29.'!J127+D....!J127</f>
        <v>0</v>
      </c>
      <c r="K127" s="57">
        <f>+'28'!K127+'29'!K127+'30'!K127+'27.'!K127+'28.'!K127+'29.'!K127+D....!K127</f>
        <v>0</v>
      </c>
      <c r="L127" s="57">
        <f>+'28'!L127+'29'!L127+'30'!L127+'27.'!L127+'28.'!L127+'29.'!L127+D....!L127</f>
        <v>0</v>
      </c>
      <c r="M127" s="57">
        <f>+'28'!M127+'29'!M127+'30'!M127+'27.'!M127+'28.'!M127+'29.'!M127+D....!M127</f>
        <v>0</v>
      </c>
      <c r="N127" s="58">
        <f t="shared" si="8"/>
        <v>0</v>
      </c>
      <c r="O127" s="64">
        <f t="shared" si="9"/>
        <v>56200</v>
      </c>
      <c r="P127" s="300"/>
      <c r="Q127" s="3"/>
      <c r="R127" s="65">
        <f t="shared" si="10"/>
        <v>0</v>
      </c>
      <c r="S127" s="3"/>
      <c r="T127" s="65">
        <f t="shared" si="11"/>
        <v>0</v>
      </c>
      <c r="U127" s="3"/>
      <c r="V127" s="65">
        <f t="shared" si="12"/>
        <v>0</v>
      </c>
      <c r="W127" s="3"/>
      <c r="X127" s="65">
        <f t="shared" si="13"/>
        <v>0</v>
      </c>
      <c r="Y127" s="3"/>
      <c r="Z127" s="65">
        <f t="shared" si="14"/>
        <v>0</v>
      </c>
      <c r="AA127" s="3"/>
      <c r="AB127" s="65">
        <f t="shared" si="15"/>
        <v>0</v>
      </c>
    </row>
    <row r="128" spans="1:28" ht="12.75" customHeight="1">
      <c r="A128" s="116"/>
      <c r="B128" s="286" t="s">
        <v>48</v>
      </c>
      <c r="C128" s="287" t="s">
        <v>105</v>
      </c>
      <c r="D128" s="34">
        <f>+'28'!D128</f>
        <v>130800</v>
      </c>
      <c r="E128" s="63">
        <f>+'28'!E128+'29'!E128+'30'!E128+'27.'!E128+'28.'!E128+'29.'!E128+D....!E128</f>
        <v>0</v>
      </c>
      <c r="F128" s="63">
        <f>+'28'!F128+'29'!F128+'30'!F128+'27.'!F128+'28.'!F128+'29.'!F128+D....!F128</f>
        <v>0</v>
      </c>
      <c r="G128" s="56">
        <f>+'28'!G128+'29'!G128+'30'!G128+'27.'!G128+'28.'!G128+'29.'!G128+D....!G128</f>
        <v>0</v>
      </c>
      <c r="H128" s="57">
        <f>+'28'!H128+'29'!H128+'30'!H128+'27.'!H128+'28.'!H128+'29.'!H128+D....!H128</f>
        <v>0</v>
      </c>
      <c r="I128" s="57">
        <f>+'28'!I128+'29'!I128+'30'!I128+'27.'!I128+'28.'!I128+'29.'!I128+D....!I128</f>
        <v>0</v>
      </c>
      <c r="J128" s="57">
        <f>+'28'!J128+'29'!J128+'30'!J128+'27.'!J128+'28.'!J128+'29.'!J128+D....!J128</f>
        <v>0</v>
      </c>
      <c r="K128" s="57">
        <f>+'28'!K128+'29'!K128+'30'!K128+'27.'!K128+'28.'!K128+'29.'!K128+D....!K128</f>
        <v>0</v>
      </c>
      <c r="L128" s="57">
        <f>+'28'!L128+'29'!L128+'30'!L128+'27.'!L128+'28.'!L128+'29.'!L128+D....!L128</f>
        <v>0</v>
      </c>
      <c r="M128" s="57">
        <f>+'28'!M128+'29'!M128+'30'!M128+'27.'!M128+'28.'!M128+'29.'!M128+D....!M128</f>
        <v>0</v>
      </c>
      <c r="N128" s="58">
        <f t="shared" si="8"/>
        <v>0</v>
      </c>
      <c r="O128" s="64">
        <f t="shared" si="9"/>
        <v>130800</v>
      </c>
      <c r="P128" s="300"/>
      <c r="Q128" s="3"/>
      <c r="R128" s="65">
        <f t="shared" si="10"/>
        <v>0</v>
      </c>
      <c r="S128" s="3"/>
      <c r="T128" s="65">
        <f t="shared" si="11"/>
        <v>0</v>
      </c>
      <c r="U128" s="3"/>
      <c r="V128" s="65">
        <f t="shared" si="12"/>
        <v>0</v>
      </c>
      <c r="W128" s="3"/>
      <c r="X128" s="65">
        <f t="shared" si="13"/>
        <v>0</v>
      </c>
      <c r="Y128" s="3"/>
      <c r="Z128" s="65">
        <f t="shared" si="14"/>
        <v>0</v>
      </c>
      <c r="AA128" s="3"/>
      <c r="AB128" s="65">
        <f t="shared" si="15"/>
        <v>0</v>
      </c>
    </row>
    <row r="129" spans="1:28" ht="12.75" customHeight="1">
      <c r="A129" s="116"/>
      <c r="B129" s="286" t="s">
        <v>49</v>
      </c>
      <c r="C129" s="287" t="s">
        <v>105</v>
      </c>
      <c r="D129" s="34">
        <f>+'28'!D129</f>
        <v>0</v>
      </c>
      <c r="E129" s="63">
        <f>+'28'!E129+'29'!E129+'30'!E129+'27.'!E129+'28.'!E129+'29.'!E129+D....!E129</f>
        <v>0</v>
      </c>
      <c r="F129" s="63">
        <f>+'28'!F129+'29'!F129+'30'!F129+'27.'!F129+'28.'!F129+'29.'!F129+D....!F129</f>
        <v>0</v>
      </c>
      <c r="G129" s="56">
        <f>+'28'!G129+'29'!G129+'30'!G129+'27.'!G129+'28.'!G129+'29.'!G129+D....!G129</f>
        <v>0</v>
      </c>
      <c r="H129" s="57">
        <f>+'28'!H129+'29'!H129+'30'!H129+'27.'!H129+'28.'!H129+'29.'!H129+D....!H129</f>
        <v>0</v>
      </c>
      <c r="I129" s="57">
        <f>+'28'!I129+'29'!I129+'30'!I129+'27.'!I129+'28.'!I129+'29.'!I129+D....!I129</f>
        <v>0</v>
      </c>
      <c r="J129" s="57">
        <f>+'28'!J129+'29'!J129+'30'!J129+'27.'!J129+'28.'!J129+'29.'!J129+D....!J129</f>
        <v>0</v>
      </c>
      <c r="K129" s="57">
        <f>+'28'!K129+'29'!K129+'30'!K129+'27.'!K129+'28.'!K129+'29.'!K129+D....!K129</f>
        <v>0</v>
      </c>
      <c r="L129" s="57">
        <f>+'28'!L129+'29'!L129+'30'!L129+'27.'!L129+'28.'!L129+'29.'!L129+D....!L129</f>
        <v>0</v>
      </c>
      <c r="M129" s="57">
        <f>+'28'!M129+'29'!M129+'30'!M129+'27.'!M129+'28.'!M129+'29.'!M129+D....!M129</f>
        <v>0</v>
      </c>
      <c r="N129" s="58">
        <f t="shared" si="8"/>
        <v>0</v>
      </c>
      <c r="O129" s="64">
        <f t="shared" si="9"/>
        <v>0</v>
      </c>
      <c r="P129" s="300"/>
      <c r="Q129" s="3"/>
      <c r="R129" s="65">
        <f t="shared" si="10"/>
        <v>0</v>
      </c>
      <c r="S129" s="3"/>
      <c r="T129" s="65">
        <f t="shared" si="11"/>
        <v>0</v>
      </c>
      <c r="U129" s="3"/>
      <c r="V129" s="65">
        <f t="shared" si="12"/>
        <v>0</v>
      </c>
      <c r="W129" s="3"/>
      <c r="X129" s="65">
        <f t="shared" si="13"/>
        <v>0</v>
      </c>
      <c r="Y129" s="3"/>
      <c r="Z129" s="65">
        <f t="shared" si="14"/>
        <v>0</v>
      </c>
      <c r="AA129" s="3"/>
      <c r="AB129" s="65">
        <f t="shared" si="15"/>
        <v>0</v>
      </c>
    </row>
    <row r="130" spans="1:28" ht="12.75" customHeight="1">
      <c r="A130" s="116"/>
      <c r="B130" s="286" t="s">
        <v>171</v>
      </c>
      <c r="C130" s="287" t="s">
        <v>105</v>
      </c>
      <c r="D130" s="34">
        <f>+'28'!D130</f>
        <v>36600</v>
      </c>
      <c r="E130" s="63">
        <f>+'28'!E130+'29'!E130+'30'!E130+'27.'!E130+'28.'!E130+'29.'!E130+D....!E130</f>
        <v>0</v>
      </c>
      <c r="F130" s="63">
        <f>+'28'!F130+'29'!F130+'30'!F130+'27.'!F130+'28.'!F130+'29.'!F130+D....!F130</f>
        <v>0</v>
      </c>
      <c r="G130" s="56">
        <f>+'28'!G130+'29'!G130+'30'!G130+'27.'!G130+'28.'!G130+'29.'!G130+D....!G130</f>
        <v>0</v>
      </c>
      <c r="H130" s="57">
        <f>+'28'!H130+'29'!H130+'30'!H130+'27.'!H130+'28.'!H130+'29.'!H130+D....!H130</f>
        <v>0</v>
      </c>
      <c r="I130" s="57">
        <f>+'28'!I130+'29'!I130+'30'!I130+'27.'!I130+'28.'!I130+'29.'!I130+D....!I130</f>
        <v>0</v>
      </c>
      <c r="J130" s="57">
        <f>+'28'!J130+'29'!J130+'30'!J130+'27.'!J130+'28.'!J130+'29.'!J130+D....!J130</f>
        <v>0</v>
      </c>
      <c r="K130" s="57">
        <f>+'28'!K130+'29'!K130+'30'!K130+'27.'!K130+'28.'!K130+'29.'!K130+D....!K130</f>
        <v>0</v>
      </c>
      <c r="L130" s="57">
        <f>+'28'!L130+'29'!L130+'30'!L130+'27.'!L130+'28.'!L130+'29.'!L130+D....!L130</f>
        <v>0</v>
      </c>
      <c r="M130" s="57">
        <f>+'28'!M130+'29'!M130+'30'!M130+'27.'!M130+'28.'!M130+'29.'!M130+D....!M130</f>
        <v>0</v>
      </c>
      <c r="N130" s="58">
        <f t="shared" si="8"/>
        <v>0</v>
      </c>
      <c r="O130" s="64">
        <f t="shared" si="9"/>
        <v>36600</v>
      </c>
      <c r="P130" s="300"/>
      <c r="Q130" s="3"/>
      <c r="R130" s="65">
        <f t="shared" si="10"/>
        <v>0</v>
      </c>
      <c r="S130" s="3"/>
      <c r="T130" s="65">
        <f t="shared" si="11"/>
        <v>0</v>
      </c>
      <c r="U130" s="3"/>
      <c r="V130" s="65">
        <f t="shared" si="12"/>
        <v>0</v>
      </c>
      <c r="W130" s="3"/>
      <c r="X130" s="65">
        <f t="shared" si="13"/>
        <v>0</v>
      </c>
      <c r="Y130" s="3"/>
      <c r="Z130" s="65">
        <f t="shared" si="14"/>
        <v>0</v>
      </c>
      <c r="AA130" s="3"/>
      <c r="AB130" s="65">
        <f t="shared" si="15"/>
        <v>0</v>
      </c>
    </row>
    <row r="131" spans="1:28" ht="12.75" customHeight="1">
      <c r="A131" s="116"/>
      <c r="B131" s="286" t="s">
        <v>172</v>
      </c>
      <c r="C131" s="287" t="s">
        <v>105</v>
      </c>
      <c r="D131" s="34">
        <f>+'28'!D131</f>
        <v>22000</v>
      </c>
      <c r="E131" s="63">
        <f>+'28'!E131+'29'!E131+'30'!E131+'27.'!E131+'28.'!E131+'29.'!E131+D....!E131</f>
        <v>0</v>
      </c>
      <c r="F131" s="63">
        <f>+'28'!F131+'29'!F131+'30'!F131+'27.'!F131+'28.'!F131+'29.'!F131+D....!F131</f>
        <v>0</v>
      </c>
      <c r="G131" s="56">
        <f>+'28'!G131+'29'!G131+'30'!G131+'27.'!G131+'28.'!G131+'29.'!G131+D....!G131</f>
        <v>0</v>
      </c>
      <c r="H131" s="57">
        <f>+'28'!H131+'29'!H131+'30'!H131+'27.'!H131+'28.'!H131+'29.'!H131+D....!H131</f>
        <v>0</v>
      </c>
      <c r="I131" s="57">
        <f>+'28'!I131+'29'!I131+'30'!I131+'27.'!I131+'28.'!I131+'29.'!I131+D....!I131</f>
        <v>0</v>
      </c>
      <c r="J131" s="57">
        <f>+'28'!J131+'29'!J131+'30'!J131+'27.'!J131+'28.'!J131+'29.'!J131+D....!J131</f>
        <v>0</v>
      </c>
      <c r="K131" s="57">
        <f>+'28'!K131+'29'!K131+'30'!K131+'27.'!K131+'28.'!K131+'29.'!K131+D....!K131</f>
        <v>0</v>
      </c>
      <c r="L131" s="57">
        <f>+'28'!L131+'29'!L131+'30'!L131+'27.'!L131+'28.'!L131+'29.'!L131+D....!L131</f>
        <v>0</v>
      </c>
      <c r="M131" s="57">
        <f>+'28'!M131+'29'!M131+'30'!M131+'27.'!M131+'28.'!M131+'29.'!M131+D....!M131</f>
        <v>0</v>
      </c>
      <c r="N131" s="58">
        <f t="shared" si="8"/>
        <v>0</v>
      </c>
      <c r="O131" s="64">
        <f t="shared" si="9"/>
        <v>22000</v>
      </c>
      <c r="P131" s="300"/>
      <c r="Q131" s="3"/>
      <c r="R131" s="65">
        <f t="shared" si="10"/>
        <v>0</v>
      </c>
      <c r="S131" s="3"/>
      <c r="T131" s="65">
        <f t="shared" si="11"/>
        <v>0</v>
      </c>
      <c r="U131" s="3"/>
      <c r="V131" s="65">
        <f t="shared" si="12"/>
        <v>0</v>
      </c>
      <c r="W131" s="3"/>
      <c r="X131" s="65">
        <f t="shared" si="13"/>
        <v>0</v>
      </c>
      <c r="Y131" s="3"/>
      <c r="Z131" s="65">
        <f t="shared" si="14"/>
        <v>0</v>
      </c>
      <c r="AA131" s="3"/>
      <c r="AB131" s="65">
        <f t="shared" si="15"/>
        <v>0</v>
      </c>
    </row>
    <row r="132" spans="1:28" ht="12.75" customHeight="1">
      <c r="A132" s="116"/>
      <c r="B132" s="286" t="s">
        <v>173</v>
      </c>
      <c r="C132" s="287" t="s">
        <v>105</v>
      </c>
      <c r="D132" s="34">
        <f>+'28'!D132</f>
        <v>42000</v>
      </c>
      <c r="E132" s="63">
        <f>+'28'!E132+'29'!E132+'30'!E132+'27.'!E132+'28.'!E132+'29.'!E132+D....!E132</f>
        <v>0</v>
      </c>
      <c r="F132" s="63">
        <f>+'28'!F132+'29'!F132+'30'!F132+'27.'!F132+'28.'!F132+'29.'!F132+D....!F132</f>
        <v>0</v>
      </c>
      <c r="G132" s="56">
        <f>+'28'!G132+'29'!G132+'30'!G132+'27.'!G132+'28.'!G132+'29.'!G132+D....!G132</f>
        <v>0</v>
      </c>
      <c r="H132" s="57">
        <f>+'28'!H132+'29'!H132+'30'!H132+'27.'!H132+'28.'!H132+'29.'!H132+D....!H132</f>
        <v>0</v>
      </c>
      <c r="I132" s="57">
        <f>+'28'!I132+'29'!I132+'30'!I132+'27.'!I132+'28.'!I132+'29.'!I132+D....!I132</f>
        <v>0</v>
      </c>
      <c r="J132" s="57">
        <f>+'28'!J132+'29'!J132+'30'!J132+'27.'!J132+'28.'!J132+'29.'!J132+D....!J132</f>
        <v>0</v>
      </c>
      <c r="K132" s="57">
        <f>+'28'!K132+'29'!K132+'30'!K132+'27.'!K132+'28.'!K132+'29.'!K132+D....!K132</f>
        <v>0</v>
      </c>
      <c r="L132" s="57">
        <f>+'28'!L132+'29'!L132+'30'!L132+'27.'!L132+'28.'!L132+'29.'!L132+D....!L132</f>
        <v>0</v>
      </c>
      <c r="M132" s="57">
        <f>+'28'!M132+'29'!M132+'30'!M132+'27.'!M132+'28.'!M132+'29.'!M132+D....!M132</f>
        <v>0</v>
      </c>
      <c r="N132" s="58">
        <f t="shared" ref="N132" si="24">SUM(H132:M132)</f>
        <v>0</v>
      </c>
      <c r="O132" s="64">
        <f t="shared" ref="O132" si="25">+D132+G132-N132</f>
        <v>42000</v>
      </c>
      <c r="P132" s="300"/>
      <c r="Q132" s="3"/>
      <c r="R132" s="65">
        <f t="shared" ref="R132" si="26">+H132-Q132</f>
        <v>0</v>
      </c>
      <c r="S132" s="3"/>
      <c r="T132" s="65">
        <f t="shared" ref="T132" si="27">+I132-S132</f>
        <v>0</v>
      </c>
      <c r="U132" s="3"/>
      <c r="V132" s="65">
        <f t="shared" ref="V132" si="28">+J132-U132</f>
        <v>0</v>
      </c>
      <c r="W132" s="3"/>
      <c r="X132" s="65">
        <f t="shared" ref="X132" si="29">+K132-W132</f>
        <v>0</v>
      </c>
      <c r="Y132" s="3"/>
      <c r="Z132" s="65">
        <f t="shared" ref="Z132" si="30">+L132-Y132</f>
        <v>0</v>
      </c>
      <c r="AA132" s="3"/>
      <c r="AB132" s="65">
        <f t="shared" ref="AB132" si="31">+M132-AA132</f>
        <v>0</v>
      </c>
    </row>
    <row r="133" spans="1:28" ht="12.75" customHeight="1">
      <c r="A133" s="116"/>
      <c r="B133" s="272" t="s">
        <v>4</v>
      </c>
      <c r="C133" s="290"/>
      <c r="D133" s="29"/>
      <c r="E133" s="29"/>
      <c r="F133" s="29"/>
      <c r="G133" s="29"/>
      <c r="H133" s="30"/>
      <c r="I133" s="30"/>
      <c r="J133" s="31"/>
      <c r="K133" s="32"/>
      <c r="L133" s="32"/>
      <c r="M133" s="32"/>
      <c r="N133" s="32"/>
      <c r="O133" s="60">
        <f t="shared" si="9"/>
        <v>0</v>
      </c>
      <c r="P133" s="300"/>
      <c r="Q133" s="122"/>
      <c r="R133" s="61"/>
      <c r="S133" s="122"/>
      <c r="T133" s="61"/>
      <c r="U133" s="123"/>
      <c r="V133" s="62"/>
      <c r="W133" s="123"/>
      <c r="X133" s="62"/>
      <c r="Y133" s="123"/>
      <c r="Z133" s="62"/>
      <c r="AA133" s="123"/>
      <c r="AB133" s="62"/>
    </row>
    <row r="134" spans="1:28" ht="12.75" customHeight="1">
      <c r="A134" s="116"/>
      <c r="B134" s="286" t="s">
        <v>50</v>
      </c>
      <c r="C134" s="287" t="s">
        <v>105</v>
      </c>
      <c r="D134" s="34">
        <f>+'28'!D134</f>
        <v>501000</v>
      </c>
      <c r="E134" s="63">
        <f>+'28'!E134+'29'!E134+'30'!E134+'27.'!E134+'28.'!E134+'29.'!E134+D....!E134</f>
        <v>0</v>
      </c>
      <c r="F134" s="63">
        <f>+'28'!F134+'29'!F134+'30'!F134+'27.'!F134+'28.'!F134+'29.'!F134+D....!F134</f>
        <v>0</v>
      </c>
      <c r="G134" s="56">
        <f>+'28'!G134+'29'!G134+'30'!G134+'27.'!G134+'28.'!G134+'29.'!G134+D....!G134</f>
        <v>0</v>
      </c>
      <c r="H134" s="57">
        <f>+'28'!H134+'29'!H134+'30'!H134+'27.'!H134+'28.'!H134+'29.'!H134+D....!H134</f>
        <v>0</v>
      </c>
      <c r="I134" s="57">
        <f>+'28'!I134+'29'!I134+'30'!I134+'27.'!I134+'28.'!I134+'29.'!I134+D....!I134</f>
        <v>0</v>
      </c>
      <c r="J134" s="57">
        <f>+'28'!J134+'29'!J134+'30'!J134+'27.'!J134+'28.'!J134+'29.'!J134+D....!J134</f>
        <v>0</v>
      </c>
      <c r="K134" s="57">
        <f>+'28'!K134+'29'!K134+'30'!K134+'27.'!K134+'28.'!K134+'29.'!K134+D....!K134</f>
        <v>0</v>
      </c>
      <c r="L134" s="57">
        <f>+'28'!L134+'29'!L134+'30'!L134+'27.'!L134+'28.'!L134+'29.'!L134+D....!L134</f>
        <v>0</v>
      </c>
      <c r="M134" s="57">
        <f>+'28'!M134+'29'!M134+'30'!M134+'27.'!M134+'28.'!M134+'29.'!M134+D....!M134</f>
        <v>0</v>
      </c>
      <c r="N134" s="58">
        <f t="shared" si="8"/>
        <v>0</v>
      </c>
      <c r="O134" s="64">
        <f t="shared" si="9"/>
        <v>501000</v>
      </c>
      <c r="P134" s="300"/>
      <c r="Q134" s="3"/>
      <c r="R134" s="65">
        <f t="shared" si="10"/>
        <v>0</v>
      </c>
      <c r="S134" s="3"/>
      <c r="T134" s="65">
        <f t="shared" si="11"/>
        <v>0</v>
      </c>
      <c r="U134" s="3"/>
      <c r="V134" s="65">
        <f t="shared" si="12"/>
        <v>0</v>
      </c>
      <c r="W134" s="3"/>
      <c r="X134" s="65">
        <f t="shared" si="13"/>
        <v>0</v>
      </c>
      <c r="Y134" s="3"/>
      <c r="Z134" s="65">
        <f t="shared" si="14"/>
        <v>0</v>
      </c>
      <c r="AA134" s="3"/>
      <c r="AB134" s="65">
        <f t="shared" si="15"/>
        <v>0</v>
      </c>
    </row>
    <row r="135" spans="1:28" ht="12.75" customHeight="1">
      <c r="A135" s="116"/>
      <c r="B135" s="286" t="s">
        <v>51</v>
      </c>
      <c r="C135" s="287" t="s">
        <v>105</v>
      </c>
      <c r="D135" s="34">
        <f>+'28'!D135</f>
        <v>0</v>
      </c>
      <c r="E135" s="63">
        <f>+'28'!E135+'29'!E135+'30'!E135+'27.'!E135+'28.'!E135+'29.'!E135+D....!E135</f>
        <v>0</v>
      </c>
      <c r="F135" s="63">
        <f>+'28'!F135+'29'!F135+'30'!F135+'27.'!F135+'28.'!F135+'29.'!F135+D....!F135</f>
        <v>0</v>
      </c>
      <c r="G135" s="56">
        <f>+'28'!G135+'29'!G135+'30'!G135+'27.'!G135+'28.'!G135+'29.'!G135+D....!G135</f>
        <v>0</v>
      </c>
      <c r="H135" s="57">
        <f>+'28'!H135+'29'!H135+'30'!H135+'27.'!H135+'28.'!H135+'29.'!H135+D....!H135</f>
        <v>0</v>
      </c>
      <c r="I135" s="57">
        <f>+'28'!I135+'29'!I135+'30'!I135+'27.'!I135+'28.'!I135+'29.'!I135+D....!I135</f>
        <v>0</v>
      </c>
      <c r="J135" s="57">
        <f>+'28'!J135+'29'!J135+'30'!J135+'27.'!J135+'28.'!J135+'29.'!J135+D....!J135</f>
        <v>0</v>
      </c>
      <c r="K135" s="57">
        <f>+'28'!K135+'29'!K135+'30'!K135+'27.'!K135+'28.'!K135+'29.'!K135+D....!K135</f>
        <v>0</v>
      </c>
      <c r="L135" s="57">
        <f>+'28'!L135+'29'!L135+'30'!L135+'27.'!L135+'28.'!L135+'29.'!L135+D....!L135</f>
        <v>0</v>
      </c>
      <c r="M135" s="57">
        <f>+'28'!M135+'29'!M135+'30'!M135+'27.'!M135+'28.'!M135+'29.'!M135+D....!M135</f>
        <v>0</v>
      </c>
      <c r="N135" s="58">
        <f t="shared" si="8"/>
        <v>0</v>
      </c>
      <c r="O135" s="64">
        <f t="shared" si="9"/>
        <v>0</v>
      </c>
      <c r="P135" s="300"/>
      <c r="Q135" s="3"/>
      <c r="R135" s="65">
        <f t="shared" si="10"/>
        <v>0</v>
      </c>
      <c r="S135" s="3"/>
      <c r="T135" s="65">
        <f t="shared" si="11"/>
        <v>0</v>
      </c>
      <c r="U135" s="3"/>
      <c r="V135" s="65">
        <f t="shared" si="12"/>
        <v>0</v>
      </c>
      <c r="W135" s="3"/>
      <c r="X135" s="65">
        <f t="shared" si="13"/>
        <v>0</v>
      </c>
      <c r="Y135" s="3"/>
      <c r="Z135" s="65">
        <f t="shared" si="14"/>
        <v>0</v>
      </c>
      <c r="AA135" s="3"/>
      <c r="AB135" s="65">
        <f t="shared" si="15"/>
        <v>0</v>
      </c>
    </row>
    <row r="136" spans="1:28" ht="12.75" customHeight="1">
      <c r="A136" s="116"/>
      <c r="B136" s="286" t="s">
        <v>52</v>
      </c>
      <c r="C136" s="287" t="s">
        <v>69</v>
      </c>
      <c r="D136" s="34">
        <f>+'28'!D136</f>
        <v>121.80000000000001</v>
      </c>
      <c r="E136" s="63">
        <f>+'28'!E136+'29'!E136+'30'!E136+'27.'!E136+'28.'!E136+'29.'!E136+D....!E136</f>
        <v>0</v>
      </c>
      <c r="F136" s="63">
        <f>+'28'!F136+'29'!F136+'30'!F136+'27.'!F136+'28.'!F136+'29.'!F136+D....!F136</f>
        <v>0</v>
      </c>
      <c r="G136" s="56">
        <f>+'28'!G136+'29'!G136+'30'!G136+'27.'!G136+'28.'!G136+'29.'!G136+D....!G136</f>
        <v>0</v>
      </c>
      <c r="H136" s="57">
        <f>+'28'!H136+'29'!H136+'30'!H136+'27.'!H136+'28.'!H136+'29.'!H136+D....!H136</f>
        <v>0</v>
      </c>
      <c r="I136" s="57">
        <f>+'28'!I136+'29'!I136+'30'!I136+'27.'!I136+'28.'!I136+'29.'!I136+D....!I136</f>
        <v>0</v>
      </c>
      <c r="J136" s="57">
        <f>+'28'!J136+'29'!J136+'30'!J136+'27.'!J136+'28.'!J136+'29.'!J136+D....!J136</f>
        <v>0</v>
      </c>
      <c r="K136" s="57">
        <f>+'28'!K136+'29'!K136+'30'!K136+'27.'!K136+'28.'!K136+'29.'!K136+D....!K136</f>
        <v>0</v>
      </c>
      <c r="L136" s="57">
        <f>+'28'!L136+'29'!L136+'30'!L136+'27.'!L136+'28.'!L136+'29.'!L136+D....!L136</f>
        <v>0</v>
      </c>
      <c r="M136" s="57">
        <f>+'28'!M136+'29'!M136+'30'!M136+'27.'!M136+'28.'!M136+'29.'!M136+D....!M136</f>
        <v>0</v>
      </c>
      <c r="N136" s="58">
        <f t="shared" si="8"/>
        <v>0</v>
      </c>
      <c r="O136" s="64">
        <f t="shared" si="9"/>
        <v>121.80000000000001</v>
      </c>
      <c r="P136" s="300"/>
      <c r="Q136" s="3"/>
      <c r="R136" s="65">
        <f t="shared" si="10"/>
        <v>0</v>
      </c>
      <c r="S136" s="3"/>
      <c r="T136" s="65">
        <f t="shared" si="11"/>
        <v>0</v>
      </c>
      <c r="U136" s="3"/>
      <c r="V136" s="65">
        <f t="shared" si="12"/>
        <v>0</v>
      </c>
      <c r="W136" s="3"/>
      <c r="X136" s="65">
        <f t="shared" si="13"/>
        <v>0</v>
      </c>
      <c r="Y136" s="3"/>
      <c r="Z136" s="65">
        <f t="shared" si="14"/>
        <v>0</v>
      </c>
      <c r="AA136" s="3"/>
      <c r="AB136" s="65">
        <f t="shared" si="15"/>
        <v>0</v>
      </c>
    </row>
    <row r="137" spans="1:28" ht="12.75" customHeight="1">
      <c r="A137" s="116"/>
      <c r="B137" s="286" t="s">
        <v>53</v>
      </c>
      <c r="C137" s="287" t="s">
        <v>69</v>
      </c>
      <c r="D137" s="34">
        <f>+'28'!D137</f>
        <v>61.83</v>
      </c>
      <c r="E137" s="63">
        <f>+'28'!E137+'29'!E137+'30'!E137+'27.'!E137+'28.'!E137+'29.'!E137+D....!E137</f>
        <v>0</v>
      </c>
      <c r="F137" s="63">
        <f>+'28'!F137+'29'!F137+'30'!F137+'27.'!F137+'28.'!F137+'29.'!F137+D....!F137</f>
        <v>0</v>
      </c>
      <c r="G137" s="56">
        <f>+'28'!G137+'29'!G137+'30'!G137+'27.'!G137+'28.'!G137+'29.'!G137+D....!G137</f>
        <v>0</v>
      </c>
      <c r="H137" s="57">
        <f>+'28'!H137+'29'!H137+'30'!H137+'27.'!H137+'28.'!H137+'29.'!H137+D....!H137</f>
        <v>0</v>
      </c>
      <c r="I137" s="57">
        <f>+'28'!I137+'29'!I137+'30'!I137+'27.'!I137+'28.'!I137+'29.'!I137+D....!I137</f>
        <v>0</v>
      </c>
      <c r="J137" s="57">
        <f>+'28'!J137+'29'!J137+'30'!J137+'27.'!J137+'28.'!J137+'29.'!J137+D....!J137</f>
        <v>0</v>
      </c>
      <c r="K137" s="57">
        <f>+'28'!K137+'29'!K137+'30'!K137+'27.'!K137+'28.'!K137+'29.'!K137+D....!K137</f>
        <v>0</v>
      </c>
      <c r="L137" s="57">
        <f>+'28'!L137+'29'!L137+'30'!L137+'27.'!L137+'28.'!L137+'29.'!L137+D....!L137</f>
        <v>0</v>
      </c>
      <c r="M137" s="57">
        <f>+'28'!M137+'29'!M137+'30'!M137+'27.'!M137+'28.'!M137+'29.'!M137+D....!M137</f>
        <v>0</v>
      </c>
      <c r="N137" s="58">
        <f t="shared" si="8"/>
        <v>0</v>
      </c>
      <c r="O137" s="64">
        <f t="shared" si="9"/>
        <v>61.83</v>
      </c>
      <c r="P137" s="300"/>
      <c r="Q137" s="3"/>
      <c r="R137" s="65">
        <f t="shared" si="10"/>
        <v>0</v>
      </c>
      <c r="S137" s="3"/>
      <c r="T137" s="65">
        <f t="shared" si="11"/>
        <v>0</v>
      </c>
      <c r="U137" s="3"/>
      <c r="V137" s="65">
        <f t="shared" si="12"/>
        <v>0</v>
      </c>
      <c r="W137" s="3"/>
      <c r="X137" s="65">
        <f t="shared" si="13"/>
        <v>0</v>
      </c>
      <c r="Y137" s="3"/>
      <c r="Z137" s="65">
        <f t="shared" si="14"/>
        <v>0</v>
      </c>
      <c r="AA137" s="3"/>
      <c r="AB137" s="65">
        <f t="shared" si="15"/>
        <v>0</v>
      </c>
    </row>
    <row r="138" spans="1:28" ht="12.75" customHeight="1">
      <c r="A138" s="116"/>
      <c r="B138" s="286" t="s">
        <v>131</v>
      </c>
      <c r="C138" s="287" t="s">
        <v>69</v>
      </c>
      <c r="D138" s="34">
        <f>+'28'!D138</f>
        <v>54</v>
      </c>
      <c r="E138" s="63">
        <f>+'28'!E138+'29'!E138+'30'!E138+'27.'!E138+'28.'!E138+'29.'!E138+D....!E138</f>
        <v>0</v>
      </c>
      <c r="F138" s="63">
        <f>+'28'!F138+'29'!F138+'30'!F138+'27.'!F138+'28.'!F138+'29.'!F138+D....!F138</f>
        <v>0</v>
      </c>
      <c r="G138" s="56">
        <f>+'28'!G138+'29'!G138+'30'!G138+'27.'!G138+'28.'!G138+'29.'!G138+D....!G138</f>
        <v>0</v>
      </c>
      <c r="H138" s="57">
        <f>+'28'!H138+'29'!H138+'30'!H138+'27.'!H138+'28.'!H138+'29.'!H138+D....!H138</f>
        <v>0</v>
      </c>
      <c r="I138" s="57">
        <f>+'28'!I138+'29'!I138+'30'!I138+'27.'!I138+'28.'!I138+'29.'!I138+D....!I138</f>
        <v>0</v>
      </c>
      <c r="J138" s="57">
        <f>+'28'!J138+'29'!J138+'30'!J138+'27.'!J138+'28.'!J138+'29.'!J138+D....!J138</f>
        <v>0</v>
      </c>
      <c r="K138" s="57">
        <f>+'28'!K138+'29'!K138+'30'!K138+'27.'!K138+'28.'!K138+'29.'!K138+D....!K138</f>
        <v>0</v>
      </c>
      <c r="L138" s="57">
        <f>+'28'!L138+'29'!L138+'30'!L138+'27.'!L138+'28.'!L138+'29.'!L138+D....!L138</f>
        <v>0</v>
      </c>
      <c r="M138" s="57">
        <f>+'28'!M138+'29'!M138+'30'!M138+'27.'!M138+'28.'!M138+'29.'!M138+D....!M138</f>
        <v>0</v>
      </c>
      <c r="N138" s="58">
        <f t="shared" si="8"/>
        <v>0</v>
      </c>
      <c r="O138" s="64">
        <f t="shared" si="9"/>
        <v>54</v>
      </c>
      <c r="P138" s="300"/>
      <c r="Q138" s="3"/>
      <c r="R138" s="65">
        <f t="shared" si="10"/>
        <v>0</v>
      </c>
      <c r="S138" s="3"/>
      <c r="T138" s="65">
        <f t="shared" si="11"/>
        <v>0</v>
      </c>
      <c r="U138" s="3"/>
      <c r="V138" s="65">
        <f t="shared" si="12"/>
        <v>0</v>
      </c>
      <c r="W138" s="3"/>
      <c r="X138" s="65">
        <f t="shared" si="13"/>
        <v>0</v>
      </c>
      <c r="Y138" s="3"/>
      <c r="Z138" s="65">
        <f t="shared" si="14"/>
        <v>0</v>
      </c>
      <c r="AA138" s="3"/>
      <c r="AB138" s="65">
        <f t="shared" si="15"/>
        <v>0</v>
      </c>
    </row>
    <row r="139" spans="1:28" ht="12.75" customHeight="1">
      <c r="A139" s="116"/>
      <c r="B139" s="286" t="s">
        <v>132</v>
      </c>
      <c r="C139" s="287" t="s">
        <v>69</v>
      </c>
      <c r="D139" s="34">
        <f>+'28'!D139</f>
        <v>25</v>
      </c>
      <c r="E139" s="63">
        <f>+'28'!E139+'29'!E139+'30'!E139+'27.'!E139+'28.'!E139+'29.'!E139+D....!E139</f>
        <v>0</v>
      </c>
      <c r="F139" s="63">
        <f>+'28'!F139+'29'!F139+'30'!F139+'27.'!F139+'28.'!F139+'29.'!F139+D....!F139</f>
        <v>0</v>
      </c>
      <c r="G139" s="56">
        <f>+'28'!G139+'29'!G139+'30'!G139+'27.'!G139+'28.'!G139+'29.'!G139+D....!G139</f>
        <v>0</v>
      </c>
      <c r="H139" s="57">
        <f>+'28'!H139+'29'!H139+'30'!H139+'27.'!H139+'28.'!H139+'29.'!H139+D....!H139</f>
        <v>0</v>
      </c>
      <c r="I139" s="57">
        <f>+'28'!I139+'29'!I139+'30'!I139+'27.'!I139+'28.'!I139+'29.'!I139+D....!I139</f>
        <v>0</v>
      </c>
      <c r="J139" s="57">
        <f>+'28'!J139+'29'!J139+'30'!J139+'27.'!J139+'28.'!J139+'29.'!J139+D....!J139</f>
        <v>0</v>
      </c>
      <c r="K139" s="57">
        <f>+'28'!K139+'29'!K139+'30'!K139+'27.'!K139+'28.'!K139+'29.'!K139+D....!K139</f>
        <v>0</v>
      </c>
      <c r="L139" s="57">
        <f>+'28'!L139+'29'!L139+'30'!L139+'27.'!L139+'28.'!L139+'29.'!L139+D....!L139</f>
        <v>0</v>
      </c>
      <c r="M139" s="57">
        <f>+'28'!M139+'29'!M139+'30'!M139+'27.'!M139+'28.'!M139+'29.'!M139+D....!M139</f>
        <v>0</v>
      </c>
      <c r="N139" s="58">
        <f t="shared" ref="N139:N172" si="32">SUM(H139:M139)</f>
        <v>0</v>
      </c>
      <c r="O139" s="64">
        <f t="shared" ref="O139:O172" si="33">+D139+G139-N139</f>
        <v>25</v>
      </c>
      <c r="P139" s="300"/>
      <c r="Q139" s="3"/>
      <c r="R139" s="65">
        <f t="shared" ref="R139:R172" si="34">+H139-Q139</f>
        <v>0</v>
      </c>
      <c r="S139" s="3"/>
      <c r="T139" s="65">
        <f t="shared" ref="T139:T172" si="35">+I139-S139</f>
        <v>0</v>
      </c>
      <c r="U139" s="3"/>
      <c r="V139" s="65">
        <f t="shared" ref="V139:V172" si="36">+J139-U139</f>
        <v>0</v>
      </c>
      <c r="W139" s="3"/>
      <c r="X139" s="65">
        <f t="shared" ref="X139:X172" si="37">+K139-W139</f>
        <v>0</v>
      </c>
      <c r="Y139" s="3"/>
      <c r="Z139" s="65">
        <f t="shared" ref="Z139:Z172" si="38">+L139-Y139</f>
        <v>0</v>
      </c>
      <c r="AA139" s="3"/>
      <c r="AB139" s="65">
        <f t="shared" ref="AB139:AB172" si="39">+M139-AA139</f>
        <v>0</v>
      </c>
    </row>
    <row r="140" spans="1:28" ht="12.75" customHeight="1">
      <c r="A140" s="116"/>
      <c r="B140" s="286" t="s">
        <v>133</v>
      </c>
      <c r="C140" s="287" t="s">
        <v>69</v>
      </c>
      <c r="D140" s="34">
        <f>+'28'!D140</f>
        <v>0</v>
      </c>
      <c r="E140" s="63">
        <f>+'28'!E140+'29'!E140+'30'!E140+'27.'!E140+'28.'!E140+'29.'!E140+D....!E140</f>
        <v>0</v>
      </c>
      <c r="F140" s="63">
        <f>+'28'!F140+'29'!F140+'30'!F140+'27.'!F140+'28.'!F140+'29.'!F140+D....!F140</f>
        <v>0</v>
      </c>
      <c r="G140" s="56">
        <f>+'28'!G140+'29'!G140+'30'!G140+'27.'!G140+'28.'!G140+'29.'!G140+D....!G140</f>
        <v>0</v>
      </c>
      <c r="H140" s="57">
        <f>+'28'!H140+'29'!H140+'30'!H140+'27.'!H140+'28.'!H140+'29.'!H140+D....!H140</f>
        <v>0</v>
      </c>
      <c r="I140" s="57">
        <f>+'28'!I140+'29'!I140+'30'!I140+'27.'!I140+'28.'!I140+'29.'!I140+D....!I140</f>
        <v>0</v>
      </c>
      <c r="J140" s="57">
        <f>+'28'!J140+'29'!J140+'30'!J140+'27.'!J140+'28.'!J140+'29.'!J140+D....!J140</f>
        <v>0</v>
      </c>
      <c r="K140" s="57">
        <f>+'28'!K140+'29'!K140+'30'!K140+'27.'!K140+'28.'!K140+'29.'!K140+D....!K140</f>
        <v>0</v>
      </c>
      <c r="L140" s="57">
        <f>+'28'!L140+'29'!L140+'30'!L140+'27.'!L140+'28.'!L140+'29.'!L140+D....!L140</f>
        <v>0</v>
      </c>
      <c r="M140" s="57">
        <f>+'28'!M140+'29'!M140+'30'!M140+'27.'!M140+'28.'!M140+'29.'!M140+D....!M140</f>
        <v>0</v>
      </c>
      <c r="N140" s="58">
        <f t="shared" si="32"/>
        <v>0</v>
      </c>
      <c r="O140" s="64">
        <f t="shared" si="33"/>
        <v>0</v>
      </c>
      <c r="P140" s="300"/>
      <c r="Q140" s="3"/>
      <c r="R140" s="65">
        <f t="shared" si="34"/>
        <v>0</v>
      </c>
      <c r="S140" s="3"/>
      <c r="T140" s="65">
        <f t="shared" si="35"/>
        <v>0</v>
      </c>
      <c r="U140" s="3"/>
      <c r="V140" s="65">
        <f t="shared" si="36"/>
        <v>0</v>
      </c>
      <c r="W140" s="3"/>
      <c r="X140" s="65">
        <f t="shared" si="37"/>
        <v>0</v>
      </c>
      <c r="Y140" s="3"/>
      <c r="Z140" s="65">
        <f t="shared" si="38"/>
        <v>0</v>
      </c>
      <c r="AA140" s="3"/>
      <c r="AB140" s="65">
        <f t="shared" si="39"/>
        <v>0</v>
      </c>
    </row>
    <row r="141" spans="1:28" ht="12.75" customHeight="1">
      <c r="A141" s="116"/>
      <c r="B141" s="286" t="s">
        <v>54</v>
      </c>
      <c r="C141" s="287" t="s">
        <v>105</v>
      </c>
      <c r="D141" s="34">
        <f>+'28'!D141</f>
        <v>8775</v>
      </c>
      <c r="E141" s="63">
        <f>+'28'!E141+'29'!E141+'30'!E141+'27.'!E141+'28.'!E141+'29.'!E141+D....!E141</f>
        <v>0</v>
      </c>
      <c r="F141" s="63">
        <f>+'28'!F141+'29'!F141+'30'!F141+'27.'!F141+'28.'!F141+'29.'!F141+D....!F141</f>
        <v>0</v>
      </c>
      <c r="G141" s="56">
        <f>+'28'!G141+'29'!G141+'30'!G141+'27.'!G141+'28.'!G141+'29.'!G141+D....!G141</f>
        <v>0</v>
      </c>
      <c r="H141" s="57">
        <f>+'28'!H141+'29'!H141+'30'!H141+'27.'!H141+'28.'!H141+'29.'!H141+D....!H141</f>
        <v>0</v>
      </c>
      <c r="I141" s="57">
        <f>+'28'!I141+'29'!I141+'30'!I141+'27.'!I141+'28.'!I141+'29.'!I141+D....!I141</f>
        <v>0</v>
      </c>
      <c r="J141" s="57">
        <f>+'28'!J141+'29'!J141+'30'!J141+'27.'!J141+'28.'!J141+'29.'!J141+D....!J141</f>
        <v>0</v>
      </c>
      <c r="K141" s="57">
        <f>+'28'!K141+'29'!K141+'30'!K141+'27.'!K141+'28.'!K141+'29.'!K141+D....!K141</f>
        <v>0</v>
      </c>
      <c r="L141" s="57">
        <f>+'28'!L141+'29'!L141+'30'!L141+'27.'!L141+'28.'!L141+'29.'!L141+D....!L141</f>
        <v>0</v>
      </c>
      <c r="M141" s="57">
        <f>+'28'!M141+'29'!M141+'30'!M141+'27.'!M141+'28.'!M141+'29.'!M141+D....!M141</f>
        <v>0</v>
      </c>
      <c r="N141" s="58">
        <f t="shared" si="32"/>
        <v>0</v>
      </c>
      <c r="O141" s="64">
        <f t="shared" si="33"/>
        <v>8775</v>
      </c>
      <c r="P141" s="300"/>
      <c r="Q141" s="3"/>
      <c r="R141" s="65">
        <f t="shared" si="34"/>
        <v>0</v>
      </c>
      <c r="S141" s="3"/>
      <c r="T141" s="65">
        <f t="shared" si="35"/>
        <v>0</v>
      </c>
      <c r="U141" s="3"/>
      <c r="V141" s="65">
        <f t="shared" si="36"/>
        <v>0</v>
      </c>
      <c r="W141" s="3"/>
      <c r="X141" s="65">
        <f t="shared" si="37"/>
        <v>0</v>
      </c>
      <c r="Y141" s="3"/>
      <c r="Z141" s="65">
        <f t="shared" si="38"/>
        <v>0</v>
      </c>
      <c r="AA141" s="3"/>
      <c r="AB141" s="65">
        <f t="shared" si="39"/>
        <v>0</v>
      </c>
    </row>
    <row r="142" spans="1:28" ht="12.75" customHeight="1">
      <c r="A142" s="116"/>
      <c r="B142" s="286" t="s">
        <v>55</v>
      </c>
      <c r="C142" s="287" t="s">
        <v>105</v>
      </c>
      <c r="D142" s="34">
        <f>+'28'!D142</f>
        <v>0</v>
      </c>
      <c r="E142" s="63">
        <f>+'28'!E142+'29'!E142+'30'!E142+'27.'!E142+'28.'!E142+'29.'!E142+D....!E142</f>
        <v>0</v>
      </c>
      <c r="F142" s="63">
        <f>+'28'!F142+'29'!F142+'30'!F142+'27.'!F142+'28.'!F142+'29.'!F142+D....!F142</f>
        <v>0</v>
      </c>
      <c r="G142" s="56">
        <f>+'28'!G142+'29'!G142+'30'!G142+'27.'!G142+'28.'!G142+'29.'!G142+D....!G142</f>
        <v>0</v>
      </c>
      <c r="H142" s="57">
        <f>+'28'!H142+'29'!H142+'30'!H142+'27.'!H142+'28.'!H142+'29.'!H142+D....!H142</f>
        <v>0</v>
      </c>
      <c r="I142" s="57">
        <f>+'28'!I142+'29'!I142+'30'!I142+'27.'!I142+'28.'!I142+'29.'!I142+D....!I142</f>
        <v>0</v>
      </c>
      <c r="J142" s="57">
        <f>+'28'!J142+'29'!J142+'30'!J142+'27.'!J142+'28.'!J142+'29.'!J142+D....!J142</f>
        <v>0</v>
      </c>
      <c r="K142" s="57">
        <f>+'28'!K142+'29'!K142+'30'!K142+'27.'!K142+'28.'!K142+'29.'!K142+D....!K142</f>
        <v>0</v>
      </c>
      <c r="L142" s="57">
        <f>+'28'!L142+'29'!L142+'30'!L142+'27.'!L142+'28.'!L142+'29.'!L142+D....!L142</f>
        <v>0</v>
      </c>
      <c r="M142" s="57">
        <f>+'28'!M142+'29'!M142+'30'!M142+'27.'!M142+'28.'!M142+'29.'!M142+D....!M142</f>
        <v>0</v>
      </c>
      <c r="N142" s="58">
        <f t="shared" si="32"/>
        <v>0</v>
      </c>
      <c r="O142" s="64">
        <f t="shared" si="33"/>
        <v>0</v>
      </c>
      <c r="P142" s="300"/>
      <c r="Q142" s="3"/>
      <c r="R142" s="65">
        <f t="shared" si="34"/>
        <v>0</v>
      </c>
      <c r="S142" s="3"/>
      <c r="T142" s="65">
        <f t="shared" si="35"/>
        <v>0</v>
      </c>
      <c r="U142" s="3"/>
      <c r="V142" s="65">
        <f t="shared" si="36"/>
        <v>0</v>
      </c>
      <c r="W142" s="3"/>
      <c r="X142" s="65">
        <f t="shared" si="37"/>
        <v>0</v>
      </c>
      <c r="Y142" s="3"/>
      <c r="Z142" s="65">
        <f t="shared" si="38"/>
        <v>0</v>
      </c>
      <c r="AA142" s="3"/>
      <c r="AB142" s="65">
        <f t="shared" si="39"/>
        <v>0</v>
      </c>
    </row>
    <row r="143" spans="1:28" ht="12.75" customHeight="1">
      <c r="A143" s="116"/>
      <c r="B143" s="292"/>
      <c r="C143" s="293"/>
      <c r="D143" s="34">
        <f>+'28'!D143</f>
        <v>0</v>
      </c>
      <c r="E143" s="63">
        <f>+'28'!E143+'29'!E143+'30'!E143+'27.'!E143+'28.'!E143+'29.'!E143+D....!E143</f>
        <v>0</v>
      </c>
      <c r="F143" s="63">
        <f>+'28'!F143+'29'!F143+'30'!F143+'27.'!F143+'28.'!F143+'29.'!F143+D....!F143</f>
        <v>0</v>
      </c>
      <c r="G143" s="56">
        <f>+'28'!G143+'29'!G143+'30'!G143+'27.'!G143+'28.'!G143+'29.'!G143+D....!G143</f>
        <v>0</v>
      </c>
      <c r="H143" s="57">
        <f>+'28'!H143+'29'!H143+'30'!H143+'27.'!H143+'28.'!H143+'29.'!H143+D....!H143</f>
        <v>0</v>
      </c>
      <c r="I143" s="57">
        <f>+'28'!I143+'29'!I143+'30'!I143+'27.'!I143+'28.'!I143+'29.'!I143+D....!I143</f>
        <v>0</v>
      </c>
      <c r="J143" s="57">
        <f>+'28'!J143+'29'!J143+'30'!J143+'27.'!J143+'28.'!J143+'29.'!J143+D....!J143</f>
        <v>0</v>
      </c>
      <c r="K143" s="57">
        <f>+'28'!K143+'29'!K143+'30'!K143+'27.'!K143+'28.'!K143+'29.'!K143+D....!K143</f>
        <v>0</v>
      </c>
      <c r="L143" s="57">
        <f>+'28'!L143+'29'!L143+'30'!L143+'27.'!L143+'28.'!L143+'29.'!L143+D....!L143</f>
        <v>0</v>
      </c>
      <c r="M143" s="57">
        <f>+'28'!M143+'29'!M143+'30'!M143+'27.'!M143+'28.'!M143+'29.'!M143+D....!M143</f>
        <v>0</v>
      </c>
      <c r="N143" s="58">
        <f t="shared" si="32"/>
        <v>0</v>
      </c>
      <c r="O143" s="64">
        <f t="shared" si="33"/>
        <v>0</v>
      </c>
      <c r="P143" s="300"/>
      <c r="Q143" s="3"/>
      <c r="R143" s="65">
        <f t="shared" si="34"/>
        <v>0</v>
      </c>
      <c r="S143" s="3"/>
      <c r="T143" s="65">
        <f t="shared" si="35"/>
        <v>0</v>
      </c>
      <c r="U143" s="3"/>
      <c r="V143" s="65">
        <f t="shared" si="36"/>
        <v>0</v>
      </c>
      <c r="W143" s="3"/>
      <c r="X143" s="65">
        <f t="shared" si="37"/>
        <v>0</v>
      </c>
      <c r="Y143" s="3"/>
      <c r="Z143" s="65">
        <f t="shared" si="38"/>
        <v>0</v>
      </c>
      <c r="AA143" s="3"/>
      <c r="AB143" s="65">
        <f t="shared" si="39"/>
        <v>0</v>
      </c>
    </row>
    <row r="144" spans="1:28" ht="12.75" customHeight="1">
      <c r="A144" s="116"/>
      <c r="B144" s="294"/>
      <c r="C144" s="295"/>
      <c r="D144" s="34">
        <f>+'28'!D144</f>
        <v>0</v>
      </c>
      <c r="E144" s="63">
        <f>+'28'!E144+'29'!E144+'30'!E144+'27.'!E144+'28.'!E144+'29.'!E144+D....!E144</f>
        <v>0</v>
      </c>
      <c r="F144" s="63">
        <f>+'28'!F144+'29'!F144+'30'!F144+'27.'!F144+'28.'!F144+'29.'!F144+D....!F144</f>
        <v>0</v>
      </c>
      <c r="G144" s="56">
        <f>+'28'!G144+'29'!G144+'30'!G144+'27.'!G144+'28.'!G144+'29.'!G144+D....!G144</f>
        <v>0</v>
      </c>
      <c r="H144" s="57">
        <f>+'28'!H144+'29'!H144+'30'!H144+'27.'!H144+'28.'!H144+'29.'!H144+D....!H144</f>
        <v>0</v>
      </c>
      <c r="I144" s="57">
        <f>+'28'!I144+'29'!I144+'30'!I144+'27.'!I144+'28.'!I144+'29.'!I144+D....!I144</f>
        <v>0</v>
      </c>
      <c r="J144" s="57">
        <f>+'28'!J144+'29'!J144+'30'!J144+'27.'!J144+'28.'!J144+'29.'!J144+D....!J144</f>
        <v>0</v>
      </c>
      <c r="K144" s="57">
        <f>+'28'!K144+'29'!K144+'30'!K144+'27.'!K144+'28.'!K144+'29.'!K144+D....!K144</f>
        <v>0</v>
      </c>
      <c r="L144" s="57">
        <f>+'28'!L144+'29'!L144+'30'!L144+'27.'!L144+'28.'!L144+'29.'!L144+D....!L144</f>
        <v>0</v>
      </c>
      <c r="M144" s="57">
        <f>+'28'!M144+'29'!M144+'30'!M144+'27.'!M144+'28.'!M144+'29.'!M144+D....!M144</f>
        <v>0</v>
      </c>
      <c r="N144" s="58">
        <f t="shared" si="32"/>
        <v>0</v>
      </c>
      <c r="O144" s="64">
        <f t="shared" si="33"/>
        <v>0</v>
      </c>
      <c r="P144" s="300"/>
      <c r="Q144" s="3"/>
      <c r="R144" s="65">
        <f t="shared" si="34"/>
        <v>0</v>
      </c>
      <c r="S144" s="3"/>
      <c r="T144" s="65">
        <f t="shared" si="35"/>
        <v>0</v>
      </c>
      <c r="U144" s="3"/>
      <c r="V144" s="65">
        <f t="shared" si="36"/>
        <v>0</v>
      </c>
      <c r="W144" s="3"/>
      <c r="X144" s="65">
        <f t="shared" si="37"/>
        <v>0</v>
      </c>
      <c r="Y144" s="3"/>
      <c r="Z144" s="65">
        <f t="shared" si="38"/>
        <v>0</v>
      </c>
      <c r="AA144" s="3"/>
      <c r="AB144" s="65">
        <f t="shared" si="39"/>
        <v>0</v>
      </c>
    </row>
    <row r="145" spans="1:28" ht="12.75" customHeight="1">
      <c r="A145" s="116"/>
      <c r="B145" s="272" t="s">
        <v>3</v>
      </c>
      <c r="C145" s="290"/>
      <c r="D145" s="29"/>
      <c r="E145" s="29"/>
      <c r="F145" s="29"/>
      <c r="G145" s="29"/>
      <c r="H145" s="30"/>
      <c r="I145" s="30"/>
      <c r="J145" s="31"/>
      <c r="K145" s="32"/>
      <c r="L145" s="32"/>
      <c r="M145" s="32"/>
      <c r="N145" s="32"/>
      <c r="O145" s="60">
        <f t="shared" si="33"/>
        <v>0</v>
      </c>
      <c r="P145" s="300"/>
      <c r="Q145" s="122"/>
      <c r="R145" s="61"/>
      <c r="S145" s="122"/>
      <c r="T145" s="61"/>
      <c r="U145" s="123"/>
      <c r="V145" s="62"/>
      <c r="W145" s="123"/>
      <c r="X145" s="62"/>
      <c r="Y145" s="123"/>
      <c r="Z145" s="62"/>
      <c r="AA145" s="123"/>
      <c r="AB145" s="62"/>
    </row>
    <row r="146" spans="1:28" ht="12.75" customHeight="1">
      <c r="A146" s="116"/>
      <c r="B146" s="286" t="s">
        <v>56</v>
      </c>
      <c r="C146" s="287" t="s">
        <v>69</v>
      </c>
      <c r="D146" s="34">
        <f>+'28'!D146</f>
        <v>0</v>
      </c>
      <c r="E146" s="63">
        <f>+'28'!E146+'29'!E146+'30'!E146+'27.'!E146+'28.'!E146+'29.'!E146+D....!E146</f>
        <v>0</v>
      </c>
      <c r="F146" s="63">
        <f>+'28'!F146+'29'!F146+'30'!F146+'27.'!F146+'28.'!F146+'29.'!F146+D....!F146</f>
        <v>0</v>
      </c>
      <c r="G146" s="56">
        <f>+'28'!G146+'29'!G146+'30'!G146+'27.'!G146+'28.'!G146+'29.'!G146+D....!G146</f>
        <v>0</v>
      </c>
      <c r="H146" s="57">
        <f>+'28'!H146+'29'!H146+'30'!H146+'27.'!H146+'28.'!H146+'29.'!H146+D....!H146</f>
        <v>0</v>
      </c>
      <c r="I146" s="57">
        <f>+'28'!I146+'29'!I146+'30'!I146+'27.'!I146+'28.'!I146+'29.'!I146+D....!I146</f>
        <v>0</v>
      </c>
      <c r="J146" s="57">
        <f>+'28'!J146+'29'!J146+'30'!J146+'27.'!J146+'28.'!J146+'29.'!J146+D....!J146</f>
        <v>0</v>
      </c>
      <c r="K146" s="57">
        <f>+'28'!K146+'29'!K146+'30'!K146+'27.'!K146+'28.'!K146+'29.'!K146+D....!K146</f>
        <v>0</v>
      </c>
      <c r="L146" s="57">
        <f>+'28'!L146+'29'!L146+'30'!L146+'27.'!L146+'28.'!L146+'29.'!L146+D....!L146</f>
        <v>0</v>
      </c>
      <c r="M146" s="57">
        <f>+'28'!M146+'29'!M146+'30'!M146+'27.'!M146+'28.'!M146+'29.'!M146+D....!M146</f>
        <v>0</v>
      </c>
      <c r="N146" s="58">
        <f t="shared" si="32"/>
        <v>0</v>
      </c>
      <c r="O146" s="64">
        <f t="shared" si="33"/>
        <v>0</v>
      </c>
      <c r="P146" s="300"/>
      <c r="Q146" s="3"/>
      <c r="R146" s="65">
        <f t="shared" si="34"/>
        <v>0</v>
      </c>
      <c r="S146" s="3"/>
      <c r="T146" s="65">
        <f t="shared" si="35"/>
        <v>0</v>
      </c>
      <c r="U146" s="3"/>
      <c r="V146" s="65">
        <f t="shared" si="36"/>
        <v>0</v>
      </c>
      <c r="W146" s="3"/>
      <c r="X146" s="65">
        <f t="shared" si="37"/>
        <v>0</v>
      </c>
      <c r="Y146" s="3"/>
      <c r="Z146" s="65">
        <f t="shared" si="38"/>
        <v>0</v>
      </c>
      <c r="AA146" s="3"/>
      <c r="AB146" s="65">
        <f t="shared" si="39"/>
        <v>0</v>
      </c>
    </row>
    <row r="147" spans="1:28" ht="12.75" customHeight="1">
      <c r="A147" s="116"/>
      <c r="B147" s="286" t="s">
        <v>57</v>
      </c>
      <c r="C147" s="287" t="s">
        <v>69</v>
      </c>
      <c r="D147" s="34">
        <f>+'28'!D147</f>
        <v>1280.51</v>
      </c>
      <c r="E147" s="63">
        <f>+'28'!E147+'29'!E147+'30'!E147+'27.'!E147+'28.'!E147+'29.'!E147+D....!E147</f>
        <v>0</v>
      </c>
      <c r="F147" s="63">
        <f>+'28'!F147+'29'!F147+'30'!F147+'27.'!F147+'28.'!F147+'29.'!F147+D....!F147</f>
        <v>0</v>
      </c>
      <c r="G147" s="56">
        <f>+'28'!G147+'29'!G147+'30'!G147+'27.'!G147+'28.'!G147+'29.'!G147+D....!G147</f>
        <v>0</v>
      </c>
      <c r="H147" s="57">
        <f>+'28'!H147+'29'!H147+'30'!H147+'27.'!H147+'28.'!H147+'29.'!H147+D....!H147</f>
        <v>0</v>
      </c>
      <c r="I147" s="57">
        <f>+'28'!I147+'29'!I147+'30'!I147+'27.'!I147+'28.'!I147+'29.'!I147+D....!I147</f>
        <v>0</v>
      </c>
      <c r="J147" s="57">
        <f>+'28'!J147+'29'!J147+'30'!J147+'27.'!J147+'28.'!J147+'29.'!J147+D....!J147</f>
        <v>0</v>
      </c>
      <c r="K147" s="57">
        <f>+'28'!K147+'29'!K147+'30'!K147+'27.'!K147+'28.'!K147+'29.'!K147+D....!K147</f>
        <v>0</v>
      </c>
      <c r="L147" s="57">
        <f>+'28'!L147+'29'!L147+'30'!L147+'27.'!L147+'28.'!L147+'29.'!L147+D....!L147</f>
        <v>0</v>
      </c>
      <c r="M147" s="57">
        <f>+'28'!M147+'29'!M147+'30'!M147+'27.'!M147+'28.'!M147+'29.'!M147+D....!M147</f>
        <v>0</v>
      </c>
      <c r="N147" s="58">
        <f t="shared" si="32"/>
        <v>0</v>
      </c>
      <c r="O147" s="64">
        <f t="shared" si="33"/>
        <v>1280.51</v>
      </c>
      <c r="P147" s="300"/>
      <c r="Q147" s="3"/>
      <c r="R147" s="65">
        <f t="shared" si="34"/>
        <v>0</v>
      </c>
      <c r="S147" s="3"/>
      <c r="T147" s="65">
        <f t="shared" si="35"/>
        <v>0</v>
      </c>
      <c r="U147" s="3"/>
      <c r="V147" s="65">
        <f t="shared" si="36"/>
        <v>0</v>
      </c>
      <c r="W147" s="3"/>
      <c r="X147" s="65">
        <f t="shared" si="37"/>
        <v>0</v>
      </c>
      <c r="Y147" s="3"/>
      <c r="Z147" s="65">
        <f t="shared" si="38"/>
        <v>0</v>
      </c>
      <c r="AA147" s="3"/>
      <c r="AB147" s="65">
        <f t="shared" si="39"/>
        <v>0</v>
      </c>
    </row>
    <row r="148" spans="1:28" ht="12.75" customHeight="1">
      <c r="A148" s="116"/>
      <c r="B148" s="286" t="s">
        <v>58</v>
      </c>
      <c r="C148" s="287" t="s">
        <v>69</v>
      </c>
      <c r="D148" s="34">
        <f>+'28'!D148</f>
        <v>671.40999999999985</v>
      </c>
      <c r="E148" s="63">
        <f>+'28'!E148+'29'!E148+'30'!E148+'27.'!E148+'28.'!E148+'29.'!E148+D....!E148</f>
        <v>0</v>
      </c>
      <c r="F148" s="63">
        <f>+'28'!F148+'29'!F148+'30'!F148+'27.'!F148+'28.'!F148+'29.'!F148+D....!F148</f>
        <v>0</v>
      </c>
      <c r="G148" s="56">
        <f>+'28'!G148+'29'!G148+'30'!G148+'27.'!G148+'28.'!G148+'29.'!G148+D....!G148</f>
        <v>0</v>
      </c>
      <c r="H148" s="57">
        <f>+'28'!H148+'29'!H148+'30'!H148+'27.'!H148+'28.'!H148+'29.'!H148+D....!H148</f>
        <v>0</v>
      </c>
      <c r="I148" s="57">
        <f>+'28'!I148+'29'!I148+'30'!I148+'27.'!I148+'28.'!I148+'29.'!I148+D....!I148</f>
        <v>0</v>
      </c>
      <c r="J148" s="57">
        <f>+'28'!J148+'29'!J148+'30'!J148+'27.'!J148+'28.'!J148+'29.'!J148+D....!J148</f>
        <v>0</v>
      </c>
      <c r="K148" s="57">
        <f>+'28'!K148+'29'!K148+'30'!K148+'27.'!K148+'28.'!K148+'29.'!K148+D....!K148</f>
        <v>0</v>
      </c>
      <c r="L148" s="57">
        <f>+'28'!L148+'29'!L148+'30'!L148+'27.'!L148+'28.'!L148+'29.'!L148+D....!L148</f>
        <v>0</v>
      </c>
      <c r="M148" s="57">
        <f>+'28'!M148+'29'!M148+'30'!M148+'27.'!M148+'28.'!M148+'29.'!M148+D....!M148</f>
        <v>0</v>
      </c>
      <c r="N148" s="58">
        <f t="shared" si="32"/>
        <v>0</v>
      </c>
      <c r="O148" s="64">
        <f t="shared" si="33"/>
        <v>671.40999999999985</v>
      </c>
      <c r="P148" s="300"/>
      <c r="Q148" s="3"/>
      <c r="R148" s="65">
        <f t="shared" si="34"/>
        <v>0</v>
      </c>
      <c r="S148" s="3"/>
      <c r="T148" s="65">
        <f t="shared" si="35"/>
        <v>0</v>
      </c>
      <c r="U148" s="3"/>
      <c r="V148" s="65">
        <f t="shared" si="36"/>
        <v>0</v>
      </c>
      <c r="W148" s="3"/>
      <c r="X148" s="65">
        <f t="shared" si="37"/>
        <v>0</v>
      </c>
      <c r="Y148" s="3"/>
      <c r="Z148" s="65">
        <f t="shared" si="38"/>
        <v>0</v>
      </c>
      <c r="AA148" s="3"/>
      <c r="AB148" s="65">
        <f t="shared" si="39"/>
        <v>0</v>
      </c>
    </row>
    <row r="149" spans="1:28" ht="12.75" customHeight="1">
      <c r="A149" s="116"/>
      <c r="B149" s="286" t="s">
        <v>59</v>
      </c>
      <c r="C149" s="287" t="s">
        <v>69</v>
      </c>
      <c r="D149" s="34">
        <f>+'28'!D149</f>
        <v>1344.12</v>
      </c>
      <c r="E149" s="63">
        <f>+'28'!E149+'29'!E149+'30'!E149+'27.'!E149+'28.'!E149+'29.'!E149+D....!E149</f>
        <v>0</v>
      </c>
      <c r="F149" s="63">
        <f>+'28'!F149+'29'!F149+'30'!F149+'27.'!F149+'28.'!F149+'29.'!F149+D....!F149</f>
        <v>0</v>
      </c>
      <c r="G149" s="56">
        <f>+'28'!G149+'29'!G149+'30'!G149+'27.'!G149+'28.'!G149+'29.'!G149+D....!G149</f>
        <v>0</v>
      </c>
      <c r="H149" s="57">
        <f>+'28'!H149+'29'!H149+'30'!H149+'27.'!H149+'28.'!H149+'29.'!H149+D....!H149</f>
        <v>0</v>
      </c>
      <c r="I149" s="57">
        <f>+'28'!I149+'29'!I149+'30'!I149+'27.'!I149+'28.'!I149+'29.'!I149+D....!I149</f>
        <v>0</v>
      </c>
      <c r="J149" s="57">
        <f>+'28'!J149+'29'!J149+'30'!J149+'27.'!J149+'28.'!J149+'29.'!J149+D....!J149</f>
        <v>0</v>
      </c>
      <c r="K149" s="57">
        <f>+'28'!K149+'29'!K149+'30'!K149+'27.'!K149+'28.'!K149+'29.'!K149+D....!K149</f>
        <v>0</v>
      </c>
      <c r="L149" s="57">
        <f>+'28'!L149+'29'!L149+'30'!L149+'27.'!L149+'28.'!L149+'29.'!L149+D....!L149</f>
        <v>0</v>
      </c>
      <c r="M149" s="57">
        <f>+'28'!M149+'29'!M149+'30'!M149+'27.'!M149+'28.'!M149+'29.'!M149+D....!M149</f>
        <v>0</v>
      </c>
      <c r="N149" s="58">
        <f t="shared" si="32"/>
        <v>0</v>
      </c>
      <c r="O149" s="64">
        <f t="shared" si="33"/>
        <v>1344.12</v>
      </c>
      <c r="P149" s="300"/>
      <c r="Q149" s="3"/>
      <c r="R149" s="65">
        <f t="shared" si="34"/>
        <v>0</v>
      </c>
      <c r="S149" s="3"/>
      <c r="T149" s="65">
        <f t="shared" si="35"/>
        <v>0</v>
      </c>
      <c r="U149" s="3"/>
      <c r="V149" s="65">
        <f t="shared" si="36"/>
        <v>0</v>
      </c>
      <c r="W149" s="3"/>
      <c r="X149" s="65">
        <f t="shared" si="37"/>
        <v>0</v>
      </c>
      <c r="Y149" s="3"/>
      <c r="Z149" s="65">
        <f t="shared" si="38"/>
        <v>0</v>
      </c>
      <c r="AA149" s="3"/>
      <c r="AB149" s="65">
        <f t="shared" si="39"/>
        <v>0</v>
      </c>
    </row>
    <row r="150" spans="1:28" ht="12.75" customHeight="1">
      <c r="A150" s="116"/>
      <c r="B150" s="286" t="s">
        <v>60</v>
      </c>
      <c r="C150" s="287" t="s">
        <v>69</v>
      </c>
      <c r="D150" s="34">
        <f>+'28'!D150</f>
        <v>65.150000000000006</v>
      </c>
      <c r="E150" s="63">
        <f>+'28'!E150+'29'!E150+'30'!E150+'27.'!E150+'28.'!E150+'29.'!E150+D....!E150</f>
        <v>0</v>
      </c>
      <c r="F150" s="63">
        <f>+'28'!F150+'29'!F150+'30'!F150+'27.'!F150+'28.'!F150+'29.'!F150+D....!F150</f>
        <v>0</v>
      </c>
      <c r="G150" s="56">
        <f>+'28'!G150+'29'!G150+'30'!G150+'27.'!G150+'28.'!G150+'29.'!G150+D....!G150</f>
        <v>0</v>
      </c>
      <c r="H150" s="57">
        <f>+'28'!H150+'29'!H150+'30'!H150+'27.'!H150+'28.'!H150+'29.'!H150+D....!H150</f>
        <v>0</v>
      </c>
      <c r="I150" s="57">
        <f>+'28'!I150+'29'!I150+'30'!I150+'27.'!I150+'28.'!I150+'29.'!I150+D....!I150</f>
        <v>0</v>
      </c>
      <c r="J150" s="57">
        <f>+'28'!J150+'29'!J150+'30'!J150+'27.'!J150+'28.'!J150+'29.'!J150+D....!J150</f>
        <v>0</v>
      </c>
      <c r="K150" s="57">
        <f>+'28'!K150+'29'!K150+'30'!K150+'27.'!K150+'28.'!K150+'29.'!K150+D....!K150</f>
        <v>0</v>
      </c>
      <c r="L150" s="57">
        <f>+'28'!L150+'29'!L150+'30'!L150+'27.'!L150+'28.'!L150+'29.'!L150+D....!L150</f>
        <v>0</v>
      </c>
      <c r="M150" s="57">
        <f>+'28'!M150+'29'!M150+'30'!M150+'27.'!M150+'28.'!M150+'29.'!M150+D....!M150</f>
        <v>0</v>
      </c>
      <c r="N150" s="58">
        <f t="shared" si="32"/>
        <v>0</v>
      </c>
      <c r="O150" s="64">
        <f t="shared" si="33"/>
        <v>65.150000000000006</v>
      </c>
      <c r="P150" s="300"/>
      <c r="Q150" s="3"/>
      <c r="R150" s="65">
        <f t="shared" si="34"/>
        <v>0</v>
      </c>
      <c r="S150" s="3"/>
      <c r="T150" s="65">
        <f t="shared" si="35"/>
        <v>0</v>
      </c>
      <c r="U150" s="3"/>
      <c r="V150" s="65">
        <f t="shared" si="36"/>
        <v>0</v>
      </c>
      <c r="W150" s="3"/>
      <c r="X150" s="65">
        <f t="shared" si="37"/>
        <v>0</v>
      </c>
      <c r="Y150" s="3"/>
      <c r="Z150" s="65">
        <f t="shared" si="38"/>
        <v>0</v>
      </c>
      <c r="AA150" s="3"/>
      <c r="AB150" s="65">
        <f t="shared" si="39"/>
        <v>0</v>
      </c>
    </row>
    <row r="151" spans="1:28" ht="12.75" customHeight="1">
      <c r="A151" s="116"/>
      <c r="B151" s="286" t="s">
        <v>61</v>
      </c>
      <c r="C151" s="287" t="s">
        <v>69</v>
      </c>
      <c r="D151" s="34">
        <f>+'28'!D151</f>
        <v>92.91</v>
      </c>
      <c r="E151" s="63">
        <f>+'28'!E151+'29'!E151+'30'!E151+'27.'!E151+'28.'!E151+'29.'!E151+D....!E151</f>
        <v>0</v>
      </c>
      <c r="F151" s="63">
        <f>+'28'!F151+'29'!F151+'30'!F151+'27.'!F151+'28.'!F151+'29.'!F151+D....!F151</f>
        <v>0</v>
      </c>
      <c r="G151" s="56">
        <f>+'28'!G151+'29'!G151+'30'!G151+'27.'!G151+'28.'!G151+'29.'!G151+D....!G151</f>
        <v>0</v>
      </c>
      <c r="H151" s="57">
        <f>+'28'!H151+'29'!H151+'30'!H151+'27.'!H151+'28.'!H151+'29.'!H151+D....!H151</f>
        <v>0</v>
      </c>
      <c r="I151" s="57">
        <f>+'28'!I151+'29'!I151+'30'!I151+'27.'!I151+'28.'!I151+'29.'!I151+D....!I151</f>
        <v>0</v>
      </c>
      <c r="J151" s="57">
        <f>+'28'!J151+'29'!J151+'30'!J151+'27.'!J151+'28.'!J151+'29.'!J151+D....!J151</f>
        <v>0</v>
      </c>
      <c r="K151" s="57">
        <f>+'28'!K151+'29'!K151+'30'!K151+'27.'!K151+'28.'!K151+'29.'!K151+D....!K151</f>
        <v>0</v>
      </c>
      <c r="L151" s="57">
        <f>+'28'!L151+'29'!L151+'30'!L151+'27.'!L151+'28.'!L151+'29.'!L151+D....!L151</f>
        <v>0</v>
      </c>
      <c r="M151" s="57">
        <f>+'28'!M151+'29'!M151+'30'!M151+'27.'!M151+'28.'!M151+'29.'!M151+D....!M151</f>
        <v>0</v>
      </c>
      <c r="N151" s="58">
        <f t="shared" si="32"/>
        <v>0</v>
      </c>
      <c r="O151" s="64">
        <f t="shared" si="33"/>
        <v>92.91</v>
      </c>
      <c r="P151" s="300"/>
      <c r="Q151" s="3"/>
      <c r="R151" s="65">
        <f t="shared" si="34"/>
        <v>0</v>
      </c>
      <c r="S151" s="3"/>
      <c r="T151" s="65">
        <f t="shared" si="35"/>
        <v>0</v>
      </c>
      <c r="U151" s="3"/>
      <c r="V151" s="65">
        <f t="shared" si="36"/>
        <v>0</v>
      </c>
      <c r="W151" s="3"/>
      <c r="X151" s="65">
        <f t="shared" si="37"/>
        <v>0</v>
      </c>
      <c r="Y151" s="3"/>
      <c r="Z151" s="65">
        <f t="shared" si="38"/>
        <v>0</v>
      </c>
      <c r="AA151" s="3"/>
      <c r="AB151" s="65">
        <f t="shared" si="39"/>
        <v>0</v>
      </c>
    </row>
    <row r="152" spans="1:28" ht="12.75" customHeight="1">
      <c r="A152" s="116"/>
      <c r="B152" s="286" t="s">
        <v>62</v>
      </c>
      <c r="C152" s="287" t="s">
        <v>69</v>
      </c>
      <c r="D152" s="34">
        <f>+'28'!D152</f>
        <v>0</v>
      </c>
      <c r="E152" s="63">
        <f>+'28'!E152+'29'!E152+'30'!E152+'27.'!E152+'28.'!E152+'29.'!E152+D....!E152</f>
        <v>0</v>
      </c>
      <c r="F152" s="63">
        <f>+'28'!F152+'29'!F152+'30'!F152+'27.'!F152+'28.'!F152+'29.'!F152+D....!F152</f>
        <v>0</v>
      </c>
      <c r="G152" s="56">
        <f>+'28'!G152+'29'!G152+'30'!G152+'27.'!G152+'28.'!G152+'29.'!G152+D....!G152</f>
        <v>0</v>
      </c>
      <c r="H152" s="57">
        <f>+'28'!H152+'29'!H152+'30'!H152+'27.'!H152+'28.'!H152+'29.'!H152+D....!H152</f>
        <v>0</v>
      </c>
      <c r="I152" s="57">
        <f>+'28'!I152+'29'!I152+'30'!I152+'27.'!I152+'28.'!I152+'29.'!I152+D....!I152</f>
        <v>0</v>
      </c>
      <c r="J152" s="57">
        <f>+'28'!J152+'29'!J152+'30'!J152+'27.'!J152+'28.'!J152+'29.'!J152+D....!J152</f>
        <v>0</v>
      </c>
      <c r="K152" s="57">
        <f>+'28'!K152+'29'!K152+'30'!K152+'27.'!K152+'28.'!K152+'29.'!K152+D....!K152</f>
        <v>0</v>
      </c>
      <c r="L152" s="57">
        <f>+'28'!L152+'29'!L152+'30'!L152+'27.'!L152+'28.'!L152+'29.'!L152+D....!L152</f>
        <v>0</v>
      </c>
      <c r="M152" s="57">
        <f>+'28'!M152+'29'!M152+'30'!M152+'27.'!M152+'28.'!M152+'29.'!M152+D....!M152</f>
        <v>0</v>
      </c>
      <c r="N152" s="58">
        <f t="shared" si="32"/>
        <v>0</v>
      </c>
      <c r="O152" s="64">
        <f t="shared" si="33"/>
        <v>0</v>
      </c>
      <c r="P152" s="300"/>
      <c r="Q152" s="3"/>
      <c r="R152" s="65">
        <f t="shared" si="34"/>
        <v>0</v>
      </c>
      <c r="S152" s="3"/>
      <c r="T152" s="65">
        <f t="shared" si="35"/>
        <v>0</v>
      </c>
      <c r="U152" s="3"/>
      <c r="V152" s="65">
        <f t="shared" si="36"/>
        <v>0</v>
      </c>
      <c r="W152" s="3"/>
      <c r="X152" s="65">
        <f t="shared" si="37"/>
        <v>0</v>
      </c>
      <c r="Y152" s="3"/>
      <c r="Z152" s="65">
        <f t="shared" si="38"/>
        <v>0</v>
      </c>
      <c r="AA152" s="3"/>
      <c r="AB152" s="65">
        <f t="shared" si="39"/>
        <v>0</v>
      </c>
    </row>
    <row r="153" spans="1:28" ht="12.75" customHeight="1">
      <c r="A153" s="116"/>
      <c r="B153" s="286" t="s">
        <v>63</v>
      </c>
      <c r="C153" s="287" t="s">
        <v>105</v>
      </c>
      <c r="D153" s="34">
        <f>+'28'!D153</f>
        <v>2274</v>
      </c>
      <c r="E153" s="63">
        <f>+'28'!E153+'29'!E153+'30'!E153+'27.'!E153+'28.'!E153+'29.'!E153+D....!E153</f>
        <v>0</v>
      </c>
      <c r="F153" s="63">
        <f>+'28'!F153+'29'!F153+'30'!F153+'27.'!F153+'28.'!F153+'29.'!F153+D....!F153</f>
        <v>0</v>
      </c>
      <c r="G153" s="56">
        <f>+'28'!G153+'29'!G153+'30'!G153+'27.'!G153+'28.'!G153+'29.'!G153+D....!G153</f>
        <v>0</v>
      </c>
      <c r="H153" s="57">
        <f>+'28'!H153+'29'!H153+'30'!H153+'27.'!H153+'28.'!H153+'29.'!H153+D....!H153</f>
        <v>0</v>
      </c>
      <c r="I153" s="57">
        <f>+'28'!I153+'29'!I153+'30'!I153+'27.'!I153+'28.'!I153+'29.'!I153+D....!I153</f>
        <v>0</v>
      </c>
      <c r="J153" s="57">
        <f>+'28'!J153+'29'!J153+'30'!J153+'27.'!J153+'28.'!J153+'29.'!J153+D....!J153</f>
        <v>0</v>
      </c>
      <c r="K153" s="57">
        <f>+'28'!K153+'29'!K153+'30'!K153+'27.'!K153+'28.'!K153+'29.'!K153+D....!K153</f>
        <v>0</v>
      </c>
      <c r="L153" s="57">
        <f>+'28'!L153+'29'!L153+'30'!L153+'27.'!L153+'28.'!L153+'29.'!L153+D....!L153</f>
        <v>0</v>
      </c>
      <c r="M153" s="57">
        <f>+'28'!M153+'29'!M153+'30'!M153+'27.'!M153+'28.'!M153+'29.'!M153+D....!M153</f>
        <v>0</v>
      </c>
      <c r="N153" s="58">
        <f t="shared" si="32"/>
        <v>0</v>
      </c>
      <c r="O153" s="64">
        <f t="shared" si="33"/>
        <v>2274</v>
      </c>
      <c r="P153" s="300"/>
      <c r="Q153" s="3"/>
      <c r="R153" s="65">
        <f t="shared" si="34"/>
        <v>0</v>
      </c>
      <c r="S153" s="3"/>
      <c r="T153" s="65">
        <f t="shared" si="35"/>
        <v>0</v>
      </c>
      <c r="U153" s="3"/>
      <c r="V153" s="65">
        <f t="shared" si="36"/>
        <v>0</v>
      </c>
      <c r="W153" s="3"/>
      <c r="X153" s="65">
        <f t="shared" si="37"/>
        <v>0</v>
      </c>
      <c r="Y153" s="3"/>
      <c r="Z153" s="65">
        <f t="shared" si="38"/>
        <v>0</v>
      </c>
      <c r="AA153" s="3"/>
      <c r="AB153" s="65">
        <f t="shared" si="39"/>
        <v>0</v>
      </c>
    </row>
    <row r="154" spans="1:28" ht="12.75" customHeight="1">
      <c r="A154" s="116"/>
      <c r="B154" s="286" t="s">
        <v>64</v>
      </c>
      <c r="C154" s="287" t="s">
        <v>69</v>
      </c>
      <c r="D154" s="34">
        <f>+'28'!D154</f>
        <v>275.79999999999995</v>
      </c>
      <c r="E154" s="63">
        <f>+'28'!E154+'29'!E154+'30'!E154+'27.'!E154+'28.'!E154+'29.'!E154+D....!E154</f>
        <v>0</v>
      </c>
      <c r="F154" s="63">
        <f>+'28'!F154+'29'!F154+'30'!F154+'27.'!F154+'28.'!F154+'29.'!F154+D....!F154</f>
        <v>0</v>
      </c>
      <c r="G154" s="56">
        <f>+'28'!G154+'29'!G154+'30'!G154+'27.'!G154+'28.'!G154+'29.'!G154+D....!G154</f>
        <v>0</v>
      </c>
      <c r="H154" s="57">
        <f>+'28'!H154+'29'!H154+'30'!H154+'27.'!H154+'28.'!H154+'29.'!H154+D....!H154</f>
        <v>0</v>
      </c>
      <c r="I154" s="57">
        <f>+'28'!I154+'29'!I154+'30'!I154+'27.'!I154+'28.'!I154+'29.'!I154+D....!I154</f>
        <v>0</v>
      </c>
      <c r="J154" s="57">
        <f>+'28'!J154+'29'!J154+'30'!J154+'27.'!J154+'28.'!J154+'29.'!J154+D....!J154</f>
        <v>0</v>
      </c>
      <c r="K154" s="57">
        <f>+'28'!K154+'29'!K154+'30'!K154+'27.'!K154+'28.'!K154+'29.'!K154+D....!K154</f>
        <v>0</v>
      </c>
      <c r="L154" s="57">
        <f>+'28'!L154+'29'!L154+'30'!L154+'27.'!L154+'28.'!L154+'29.'!L154+D....!L154</f>
        <v>0</v>
      </c>
      <c r="M154" s="57">
        <f>+'28'!M154+'29'!M154+'30'!M154+'27.'!M154+'28.'!M154+'29.'!M154+D....!M154</f>
        <v>0</v>
      </c>
      <c r="N154" s="58">
        <f t="shared" si="32"/>
        <v>0</v>
      </c>
      <c r="O154" s="64">
        <f t="shared" si="33"/>
        <v>275.79999999999995</v>
      </c>
      <c r="P154" s="300"/>
      <c r="Q154" s="3"/>
      <c r="R154" s="65">
        <f t="shared" si="34"/>
        <v>0</v>
      </c>
      <c r="S154" s="3"/>
      <c r="T154" s="65">
        <f t="shared" si="35"/>
        <v>0</v>
      </c>
      <c r="U154" s="3"/>
      <c r="V154" s="65">
        <f t="shared" si="36"/>
        <v>0</v>
      </c>
      <c r="W154" s="3"/>
      <c r="X154" s="65">
        <f t="shared" si="37"/>
        <v>0</v>
      </c>
      <c r="Y154" s="3"/>
      <c r="Z154" s="65">
        <f t="shared" si="38"/>
        <v>0</v>
      </c>
      <c r="AA154" s="3"/>
      <c r="AB154" s="65">
        <f t="shared" si="39"/>
        <v>0</v>
      </c>
    </row>
    <row r="155" spans="1:28" ht="12.75" customHeight="1">
      <c r="A155" s="116"/>
      <c r="B155" s="286" t="s">
        <v>65</v>
      </c>
      <c r="C155" s="287" t="s">
        <v>69</v>
      </c>
      <c r="D155" s="34">
        <f>+'28'!D155</f>
        <v>0</v>
      </c>
      <c r="E155" s="63">
        <f>+'28'!E155+'29'!E155+'30'!E155+'27.'!E155+'28.'!E155+'29.'!E155+D....!E155</f>
        <v>0</v>
      </c>
      <c r="F155" s="63">
        <f>+'28'!F155+'29'!F155+'30'!F155+'27.'!F155+'28.'!F155+'29.'!F155+D....!F155</f>
        <v>0</v>
      </c>
      <c r="G155" s="56">
        <f>+'28'!G155+'29'!G155+'30'!G155+'27.'!G155+'28.'!G155+'29.'!G155+D....!G155</f>
        <v>0</v>
      </c>
      <c r="H155" s="57">
        <f>+'28'!H155+'29'!H155+'30'!H155+'27.'!H155+'28.'!H155+'29.'!H155+D....!H155</f>
        <v>0</v>
      </c>
      <c r="I155" s="57">
        <f>+'28'!I155+'29'!I155+'30'!I155+'27.'!I155+'28.'!I155+'29.'!I155+D....!I155</f>
        <v>0</v>
      </c>
      <c r="J155" s="57">
        <f>+'28'!J155+'29'!J155+'30'!J155+'27.'!J155+'28.'!J155+'29.'!J155+D....!J155</f>
        <v>0</v>
      </c>
      <c r="K155" s="57">
        <f>+'28'!K155+'29'!K155+'30'!K155+'27.'!K155+'28.'!K155+'29.'!K155+D....!K155</f>
        <v>0</v>
      </c>
      <c r="L155" s="57">
        <f>+'28'!L155+'29'!L155+'30'!L155+'27.'!L155+'28.'!L155+'29.'!L155+D....!L155</f>
        <v>0</v>
      </c>
      <c r="M155" s="57">
        <f>+'28'!M155+'29'!M155+'30'!M155+'27.'!M155+'28.'!M155+'29.'!M155+D....!M155</f>
        <v>0</v>
      </c>
      <c r="N155" s="58">
        <f t="shared" si="32"/>
        <v>0</v>
      </c>
      <c r="O155" s="64">
        <f t="shared" si="33"/>
        <v>0</v>
      </c>
      <c r="P155" s="300"/>
      <c r="Q155" s="3"/>
      <c r="R155" s="65">
        <f t="shared" si="34"/>
        <v>0</v>
      </c>
      <c r="S155" s="3"/>
      <c r="T155" s="65">
        <f t="shared" si="35"/>
        <v>0</v>
      </c>
      <c r="U155" s="3"/>
      <c r="V155" s="65">
        <f t="shared" si="36"/>
        <v>0</v>
      </c>
      <c r="W155" s="3"/>
      <c r="X155" s="65">
        <f t="shared" si="37"/>
        <v>0</v>
      </c>
      <c r="Y155" s="3"/>
      <c r="Z155" s="65">
        <f t="shared" si="38"/>
        <v>0</v>
      </c>
      <c r="AA155" s="3"/>
      <c r="AB155" s="65">
        <f t="shared" si="39"/>
        <v>0</v>
      </c>
    </row>
    <row r="156" spans="1:28" ht="12.75" customHeight="1">
      <c r="A156" s="116"/>
      <c r="B156" s="286" t="s">
        <v>107</v>
      </c>
      <c r="C156" s="287" t="s">
        <v>69</v>
      </c>
      <c r="D156" s="34">
        <f>+'28'!D156</f>
        <v>92.6</v>
      </c>
      <c r="E156" s="63">
        <f>+'28'!E156+'29'!E156+'30'!E156+'27.'!E156+'28.'!E156+'29.'!E156+D....!E156</f>
        <v>0</v>
      </c>
      <c r="F156" s="63">
        <f>+'28'!F156+'29'!F156+'30'!F156+'27.'!F156+'28.'!F156+'29.'!F156+D....!F156</f>
        <v>0</v>
      </c>
      <c r="G156" s="56">
        <f>+'28'!G156+'29'!G156+'30'!G156+'27.'!G156+'28.'!G156+'29.'!G156+D....!G156</f>
        <v>0</v>
      </c>
      <c r="H156" s="57">
        <f>+'28'!H156+'29'!H156+'30'!H156+'27.'!H156+'28.'!H156+'29.'!H156+D....!H156</f>
        <v>0</v>
      </c>
      <c r="I156" s="57">
        <f>+'28'!I156+'29'!I156+'30'!I156+'27.'!I156+'28.'!I156+'29.'!I156+D....!I156</f>
        <v>0</v>
      </c>
      <c r="J156" s="57">
        <f>+'28'!J156+'29'!J156+'30'!J156+'27.'!J156+'28.'!J156+'29.'!J156+D....!J156</f>
        <v>0</v>
      </c>
      <c r="K156" s="57">
        <f>+'28'!K156+'29'!K156+'30'!K156+'27.'!K156+'28.'!K156+'29.'!K156+D....!K156</f>
        <v>0</v>
      </c>
      <c r="L156" s="57">
        <f>+'28'!L156+'29'!L156+'30'!L156+'27.'!L156+'28.'!L156+'29.'!L156+D....!L156</f>
        <v>0</v>
      </c>
      <c r="M156" s="57">
        <f>+'28'!M156+'29'!M156+'30'!M156+'27.'!M156+'28.'!M156+'29.'!M156+D....!M156</f>
        <v>0</v>
      </c>
      <c r="N156" s="58">
        <f t="shared" si="32"/>
        <v>0</v>
      </c>
      <c r="O156" s="64">
        <f t="shared" si="33"/>
        <v>92.6</v>
      </c>
      <c r="P156" s="300"/>
      <c r="Q156" s="3"/>
      <c r="R156" s="65">
        <f t="shared" si="34"/>
        <v>0</v>
      </c>
      <c r="S156" s="3"/>
      <c r="T156" s="65">
        <f t="shared" si="35"/>
        <v>0</v>
      </c>
      <c r="U156" s="3"/>
      <c r="V156" s="65">
        <f t="shared" si="36"/>
        <v>0</v>
      </c>
      <c r="W156" s="3"/>
      <c r="X156" s="65">
        <f t="shared" si="37"/>
        <v>0</v>
      </c>
      <c r="Y156" s="3"/>
      <c r="Z156" s="65">
        <f t="shared" si="38"/>
        <v>0</v>
      </c>
      <c r="AA156" s="3"/>
      <c r="AB156" s="65">
        <f t="shared" si="39"/>
        <v>0</v>
      </c>
    </row>
    <row r="157" spans="1:28" ht="12.75" customHeight="1">
      <c r="A157" s="116"/>
      <c r="B157" s="286" t="s">
        <v>106</v>
      </c>
      <c r="C157" s="287" t="s">
        <v>69</v>
      </c>
      <c r="D157" s="34">
        <f>+'28'!D157</f>
        <v>245.94</v>
      </c>
      <c r="E157" s="63">
        <f>+'28'!E157+'29'!E157+'30'!E157+'27.'!E157+'28.'!E157+'29.'!E157+D....!E157</f>
        <v>0</v>
      </c>
      <c r="F157" s="63">
        <f>+'28'!F157+'29'!F157+'30'!F157+'27.'!F157+'28.'!F157+'29.'!F157+D....!F157</f>
        <v>0</v>
      </c>
      <c r="G157" s="56">
        <f>+'28'!G157+'29'!G157+'30'!G157+'27.'!G157+'28.'!G157+'29.'!G157+D....!G157</f>
        <v>0</v>
      </c>
      <c r="H157" s="57">
        <f>+'28'!H157+'29'!H157+'30'!H157+'27.'!H157+'28.'!H157+'29.'!H157+D....!H157</f>
        <v>0</v>
      </c>
      <c r="I157" s="57">
        <f>+'28'!I157+'29'!I157+'30'!I157+'27.'!I157+'28.'!I157+'29.'!I157+D....!I157</f>
        <v>0</v>
      </c>
      <c r="J157" s="57">
        <f>+'28'!J157+'29'!J157+'30'!J157+'27.'!J157+'28.'!J157+'29.'!J157+D....!J157</f>
        <v>0</v>
      </c>
      <c r="K157" s="57">
        <f>+'28'!K157+'29'!K157+'30'!K157+'27.'!K157+'28.'!K157+'29.'!K157+D....!K157</f>
        <v>0</v>
      </c>
      <c r="L157" s="57">
        <f>+'28'!L157+'29'!L157+'30'!L157+'27.'!L157+'28.'!L157+'29.'!L157+D....!L157</f>
        <v>0</v>
      </c>
      <c r="M157" s="57">
        <f>+'28'!M157+'29'!M157+'30'!M157+'27.'!M157+'28.'!M157+'29.'!M157+D....!M157</f>
        <v>0</v>
      </c>
      <c r="N157" s="58">
        <f t="shared" si="32"/>
        <v>0</v>
      </c>
      <c r="O157" s="64">
        <f t="shared" si="33"/>
        <v>245.94</v>
      </c>
      <c r="P157" s="300"/>
      <c r="Q157" s="3"/>
      <c r="R157" s="65">
        <f t="shared" si="34"/>
        <v>0</v>
      </c>
      <c r="S157" s="3"/>
      <c r="T157" s="65">
        <f t="shared" si="35"/>
        <v>0</v>
      </c>
      <c r="U157" s="3"/>
      <c r="V157" s="65">
        <f t="shared" si="36"/>
        <v>0</v>
      </c>
      <c r="W157" s="3"/>
      <c r="X157" s="65">
        <f t="shared" si="37"/>
        <v>0</v>
      </c>
      <c r="Y157" s="3"/>
      <c r="Z157" s="65">
        <f t="shared" si="38"/>
        <v>0</v>
      </c>
      <c r="AA157" s="3"/>
      <c r="AB157" s="65">
        <f t="shared" si="39"/>
        <v>0</v>
      </c>
    </row>
    <row r="158" spans="1:28" ht="12.75" customHeight="1">
      <c r="A158" s="116"/>
      <c r="B158" s="286" t="s">
        <v>104</v>
      </c>
      <c r="C158" s="287" t="s">
        <v>69</v>
      </c>
      <c r="D158" s="34">
        <f>+'28'!D158</f>
        <v>1395.6799999999998</v>
      </c>
      <c r="E158" s="63">
        <f>+'28'!E158+'29'!E158+'30'!E158+'27.'!E158+'28.'!E158+'29.'!E158+D....!E158</f>
        <v>0</v>
      </c>
      <c r="F158" s="63">
        <f>+'28'!F158+'29'!F158+'30'!F158+'27.'!F158+'28.'!F158+'29.'!F158+D....!F158</f>
        <v>0</v>
      </c>
      <c r="G158" s="56">
        <f>+'28'!G158+'29'!G158+'30'!G158+'27.'!G158+'28.'!G158+'29.'!G158+D....!G158</f>
        <v>0</v>
      </c>
      <c r="H158" s="57">
        <f>+'28'!H158+'29'!H158+'30'!H158+'27.'!H158+'28.'!H158+'29.'!H158+D....!H158</f>
        <v>0</v>
      </c>
      <c r="I158" s="57">
        <f>+'28'!I158+'29'!I158+'30'!I158+'27.'!I158+'28.'!I158+'29.'!I158+D....!I158</f>
        <v>0</v>
      </c>
      <c r="J158" s="57">
        <f>+'28'!J158+'29'!J158+'30'!J158+'27.'!J158+'28.'!J158+'29.'!J158+D....!J158</f>
        <v>0</v>
      </c>
      <c r="K158" s="57">
        <f>+'28'!K158+'29'!K158+'30'!K158+'27.'!K158+'28.'!K158+'29.'!K158+D....!K158</f>
        <v>0</v>
      </c>
      <c r="L158" s="57">
        <f>+'28'!L158+'29'!L158+'30'!L158+'27.'!L158+'28.'!L158+'29.'!L158+D....!L158</f>
        <v>0</v>
      </c>
      <c r="M158" s="57">
        <f>+'28'!M158+'29'!M158+'30'!M158+'27.'!M158+'28.'!M158+'29.'!M158+D....!M158</f>
        <v>0</v>
      </c>
      <c r="N158" s="58">
        <f t="shared" si="32"/>
        <v>0</v>
      </c>
      <c r="O158" s="64">
        <f t="shared" si="33"/>
        <v>1395.6799999999998</v>
      </c>
      <c r="P158" s="300"/>
      <c r="Q158" s="3"/>
      <c r="R158" s="65">
        <f t="shared" si="34"/>
        <v>0</v>
      </c>
      <c r="S158" s="3"/>
      <c r="T158" s="65">
        <f t="shared" si="35"/>
        <v>0</v>
      </c>
      <c r="U158" s="3"/>
      <c r="V158" s="65">
        <f t="shared" si="36"/>
        <v>0</v>
      </c>
      <c r="W158" s="3"/>
      <c r="X158" s="65">
        <f t="shared" si="37"/>
        <v>0</v>
      </c>
      <c r="Y158" s="3"/>
      <c r="Z158" s="65">
        <f t="shared" si="38"/>
        <v>0</v>
      </c>
      <c r="AA158" s="3"/>
      <c r="AB158" s="65">
        <f t="shared" si="39"/>
        <v>0</v>
      </c>
    </row>
    <row r="159" spans="1:28" ht="12.75" customHeight="1">
      <c r="A159" s="116"/>
      <c r="B159" s="286" t="s">
        <v>66</v>
      </c>
      <c r="C159" s="287" t="s">
        <v>69</v>
      </c>
      <c r="D159" s="34">
        <f>+'28'!D159</f>
        <v>660.34999999999991</v>
      </c>
      <c r="E159" s="63">
        <f>+'28'!E159+'29'!E159+'30'!E159+'27.'!E159+'28.'!E159+'29.'!E159+D....!E159</f>
        <v>0</v>
      </c>
      <c r="F159" s="63">
        <f>+'28'!F159+'29'!F159+'30'!F159+'27.'!F159+'28.'!F159+'29.'!F159+D....!F159</f>
        <v>0</v>
      </c>
      <c r="G159" s="56">
        <f>+'28'!G159+'29'!G159+'30'!G159+'27.'!G159+'28.'!G159+'29.'!G159+D....!G159</f>
        <v>0</v>
      </c>
      <c r="H159" s="57">
        <f>+'28'!H159+'29'!H159+'30'!H159+'27.'!H159+'28.'!H159+'29.'!H159+D....!H159</f>
        <v>0</v>
      </c>
      <c r="I159" s="57">
        <f>+'28'!I159+'29'!I159+'30'!I159+'27.'!I159+'28.'!I159+'29.'!I159+D....!I159</f>
        <v>0</v>
      </c>
      <c r="J159" s="57">
        <f>+'28'!J159+'29'!J159+'30'!J159+'27.'!J159+'28.'!J159+'29.'!J159+D....!J159</f>
        <v>0</v>
      </c>
      <c r="K159" s="57">
        <f>+'28'!K159+'29'!K159+'30'!K159+'27.'!K159+'28.'!K159+'29.'!K159+D....!K159</f>
        <v>0</v>
      </c>
      <c r="L159" s="57">
        <f>+'28'!L159+'29'!L159+'30'!L159+'27.'!L159+'28.'!L159+'29.'!L159+D....!L159</f>
        <v>0</v>
      </c>
      <c r="M159" s="57">
        <f>+'28'!M159+'29'!M159+'30'!M159+'27.'!M159+'28.'!M159+'29.'!M159+D....!M159</f>
        <v>0</v>
      </c>
      <c r="N159" s="58">
        <f t="shared" si="32"/>
        <v>0</v>
      </c>
      <c r="O159" s="64">
        <f t="shared" si="33"/>
        <v>660.34999999999991</v>
      </c>
      <c r="P159" s="300"/>
      <c r="Q159" s="3"/>
      <c r="R159" s="65">
        <f t="shared" si="34"/>
        <v>0</v>
      </c>
      <c r="S159" s="3"/>
      <c r="T159" s="65">
        <f t="shared" si="35"/>
        <v>0</v>
      </c>
      <c r="U159" s="3"/>
      <c r="V159" s="65">
        <f t="shared" si="36"/>
        <v>0</v>
      </c>
      <c r="W159" s="3"/>
      <c r="X159" s="65">
        <f t="shared" si="37"/>
        <v>0</v>
      </c>
      <c r="Y159" s="3"/>
      <c r="Z159" s="65">
        <f t="shared" si="38"/>
        <v>0</v>
      </c>
      <c r="AA159" s="3"/>
      <c r="AB159" s="65">
        <f t="shared" si="39"/>
        <v>0</v>
      </c>
    </row>
    <row r="160" spans="1:28" ht="12.75" customHeight="1">
      <c r="A160" s="116"/>
      <c r="B160" s="286" t="s">
        <v>67</v>
      </c>
      <c r="C160" s="287" t="s">
        <v>105</v>
      </c>
      <c r="D160" s="34">
        <f>+'28'!D160</f>
        <v>30000</v>
      </c>
      <c r="E160" s="63">
        <f>+'28'!E160+'29'!E160+'30'!E160+'27.'!E160+'28.'!E160+'29.'!E160+D....!E160</f>
        <v>0</v>
      </c>
      <c r="F160" s="63">
        <f>+'28'!F160+'29'!F160+'30'!F160+'27.'!F160+'28.'!F160+'29.'!F160+D....!F160</f>
        <v>0</v>
      </c>
      <c r="G160" s="56">
        <f>+'28'!G160+'29'!G160+'30'!G160+'27.'!G160+'28.'!G160+'29.'!G160+D....!G160</f>
        <v>0</v>
      </c>
      <c r="H160" s="57">
        <f>+'28'!H160+'29'!H160+'30'!H160+'27.'!H160+'28.'!H160+'29.'!H160+D....!H160</f>
        <v>0</v>
      </c>
      <c r="I160" s="57">
        <f>+'28'!I160+'29'!I160+'30'!I160+'27.'!I160+'28.'!I160+'29.'!I160+D....!I160</f>
        <v>0</v>
      </c>
      <c r="J160" s="57">
        <f>+'28'!J160+'29'!J160+'30'!J160+'27.'!J160+'28.'!J160+'29.'!J160+D....!J160</f>
        <v>0</v>
      </c>
      <c r="K160" s="57">
        <f>+'28'!K160+'29'!K160+'30'!K160+'27.'!K160+'28.'!K160+'29.'!K160+D....!K160</f>
        <v>0</v>
      </c>
      <c r="L160" s="57">
        <f>+'28'!L160+'29'!L160+'30'!L160+'27.'!L160+'28.'!L160+'29.'!L160+D....!L160</f>
        <v>0</v>
      </c>
      <c r="M160" s="57">
        <f>+'28'!M160+'29'!M160+'30'!M160+'27.'!M160+'28.'!M160+'29.'!M160+D....!M160</f>
        <v>0</v>
      </c>
      <c r="N160" s="58">
        <f t="shared" si="32"/>
        <v>0</v>
      </c>
      <c r="O160" s="64">
        <f t="shared" si="33"/>
        <v>30000</v>
      </c>
      <c r="P160" s="300"/>
      <c r="Q160" s="3"/>
      <c r="R160" s="65">
        <f t="shared" si="34"/>
        <v>0</v>
      </c>
      <c r="S160" s="3"/>
      <c r="T160" s="65">
        <f t="shared" si="35"/>
        <v>0</v>
      </c>
      <c r="U160" s="3"/>
      <c r="V160" s="65">
        <f t="shared" si="36"/>
        <v>0</v>
      </c>
      <c r="W160" s="3"/>
      <c r="X160" s="65">
        <f t="shared" si="37"/>
        <v>0</v>
      </c>
      <c r="Y160" s="3"/>
      <c r="Z160" s="65">
        <f t="shared" si="38"/>
        <v>0</v>
      </c>
      <c r="AA160" s="3"/>
      <c r="AB160" s="65">
        <f t="shared" si="39"/>
        <v>0</v>
      </c>
    </row>
    <row r="161" spans="1:28" ht="12.75" customHeight="1">
      <c r="A161" s="116"/>
      <c r="B161" s="286" t="s">
        <v>126</v>
      </c>
      <c r="C161" s="287" t="s">
        <v>69</v>
      </c>
      <c r="D161" s="34">
        <f>+'28'!D161</f>
        <v>104.4</v>
      </c>
      <c r="E161" s="63">
        <f>+'28'!E161+'29'!E161+'30'!E161+'27.'!E161+'28.'!E161+'29.'!E161+D....!E161</f>
        <v>0</v>
      </c>
      <c r="F161" s="63">
        <f>+'28'!F161+'29'!F161+'30'!F161+'27.'!F161+'28.'!F161+'29.'!F161+D....!F161</f>
        <v>0</v>
      </c>
      <c r="G161" s="56">
        <f>+'28'!G161+'29'!G161+'30'!G161+'27.'!G161+'28.'!G161+'29.'!G161+D....!G161</f>
        <v>0</v>
      </c>
      <c r="H161" s="57">
        <f>+'28'!H161+'29'!H161+'30'!H161+'27.'!H161+'28.'!H161+'29.'!H161+D....!H161</f>
        <v>0</v>
      </c>
      <c r="I161" s="57">
        <f>+'28'!I161+'29'!I161+'30'!I161+'27.'!I161+'28.'!I161+'29.'!I161+D....!I161</f>
        <v>0</v>
      </c>
      <c r="J161" s="57">
        <f>+'28'!J161+'29'!J161+'30'!J161+'27.'!J161+'28.'!J161+'29.'!J161+D....!J161</f>
        <v>0</v>
      </c>
      <c r="K161" s="57">
        <f>+'28'!K161+'29'!K161+'30'!K161+'27.'!K161+'28.'!K161+'29.'!K161+D....!K161</f>
        <v>0</v>
      </c>
      <c r="L161" s="57">
        <f>+'28'!L161+'29'!L161+'30'!L161+'27.'!L161+'28.'!L161+'29.'!L161+D....!L161</f>
        <v>0</v>
      </c>
      <c r="M161" s="57">
        <f>+'28'!M161+'29'!M161+'30'!M161+'27.'!M161+'28.'!M161+'29.'!M161+D....!M161</f>
        <v>0</v>
      </c>
      <c r="N161" s="58">
        <f t="shared" si="32"/>
        <v>0</v>
      </c>
      <c r="O161" s="64">
        <f t="shared" si="33"/>
        <v>104.4</v>
      </c>
      <c r="P161" s="300"/>
      <c r="Q161" s="3"/>
      <c r="R161" s="65">
        <f t="shared" si="34"/>
        <v>0</v>
      </c>
      <c r="S161" s="3"/>
      <c r="T161" s="65">
        <f t="shared" si="35"/>
        <v>0</v>
      </c>
      <c r="U161" s="3"/>
      <c r="V161" s="65">
        <f t="shared" si="36"/>
        <v>0</v>
      </c>
      <c r="W161" s="3"/>
      <c r="X161" s="65">
        <f t="shared" si="37"/>
        <v>0</v>
      </c>
      <c r="Y161" s="3"/>
      <c r="Z161" s="65">
        <f t="shared" si="38"/>
        <v>0</v>
      </c>
      <c r="AA161" s="3"/>
      <c r="AB161" s="65">
        <f t="shared" si="39"/>
        <v>0</v>
      </c>
    </row>
    <row r="162" spans="1:28" ht="12.75" customHeight="1">
      <c r="A162" s="116"/>
      <c r="B162" s="286" t="s">
        <v>127</v>
      </c>
      <c r="C162" s="287" t="s">
        <v>69</v>
      </c>
      <c r="D162" s="34">
        <f>+'28'!D162</f>
        <v>140</v>
      </c>
      <c r="E162" s="63">
        <f>+'28'!E162+'29'!E162+'30'!E162+'27.'!E162+'28.'!E162+'29.'!E162+D....!E162</f>
        <v>0</v>
      </c>
      <c r="F162" s="63">
        <f>+'28'!F162+'29'!F162+'30'!F162+'27.'!F162+'28.'!F162+'29.'!F162+D....!F162</f>
        <v>0</v>
      </c>
      <c r="G162" s="56">
        <f>+'28'!G162+'29'!G162+'30'!G162+'27.'!G162+'28.'!G162+'29.'!G162+D....!G162</f>
        <v>0</v>
      </c>
      <c r="H162" s="57">
        <f>+'28'!H162+'29'!H162+'30'!H162+'27.'!H162+'28.'!H162+'29.'!H162+D....!H162</f>
        <v>0</v>
      </c>
      <c r="I162" s="57">
        <f>+'28'!I162+'29'!I162+'30'!I162+'27.'!I162+'28.'!I162+'29.'!I162+D....!I162</f>
        <v>0</v>
      </c>
      <c r="J162" s="57">
        <f>+'28'!J162+'29'!J162+'30'!J162+'27.'!J162+'28.'!J162+'29.'!J162+D....!J162</f>
        <v>0</v>
      </c>
      <c r="K162" s="57">
        <f>+'28'!K162+'29'!K162+'30'!K162+'27.'!K162+'28.'!K162+'29.'!K162+D....!K162</f>
        <v>0</v>
      </c>
      <c r="L162" s="57">
        <f>+'28'!L162+'29'!L162+'30'!L162+'27.'!L162+'28.'!L162+'29.'!L162+D....!L162</f>
        <v>0</v>
      </c>
      <c r="M162" s="57">
        <f>+'28'!M162+'29'!M162+'30'!M162+'27.'!M162+'28.'!M162+'29.'!M162+D....!M162</f>
        <v>0</v>
      </c>
      <c r="N162" s="58">
        <f t="shared" si="32"/>
        <v>0</v>
      </c>
      <c r="O162" s="64">
        <f t="shared" si="33"/>
        <v>140</v>
      </c>
      <c r="P162" s="300"/>
      <c r="Q162" s="3"/>
      <c r="R162" s="65">
        <f t="shared" si="34"/>
        <v>0</v>
      </c>
      <c r="S162" s="3"/>
      <c r="T162" s="65">
        <f t="shared" si="35"/>
        <v>0</v>
      </c>
      <c r="U162" s="3"/>
      <c r="V162" s="65">
        <f t="shared" si="36"/>
        <v>0</v>
      </c>
      <c r="W162" s="3"/>
      <c r="X162" s="65">
        <f t="shared" si="37"/>
        <v>0</v>
      </c>
      <c r="Y162" s="3"/>
      <c r="Z162" s="65">
        <f t="shared" si="38"/>
        <v>0</v>
      </c>
      <c r="AA162" s="3"/>
      <c r="AB162" s="65">
        <f t="shared" si="39"/>
        <v>0</v>
      </c>
    </row>
    <row r="163" spans="1:28" ht="12.75" customHeight="1">
      <c r="A163" s="116"/>
      <c r="B163" s="286" t="s">
        <v>167</v>
      </c>
      <c r="C163" s="287"/>
      <c r="D163" s="34">
        <f>+'28'!D163</f>
        <v>104.2</v>
      </c>
      <c r="E163" s="63">
        <f>+'28'!E163+'29'!E163+'30'!E163+'27.'!E163+'28.'!E163+'29.'!E163+D....!E163</f>
        <v>0</v>
      </c>
      <c r="F163" s="63">
        <f>+'28'!F163+'29'!F163+'30'!F163+'27.'!F163+'28.'!F163+'29.'!F163+D....!F163</f>
        <v>0</v>
      </c>
      <c r="G163" s="56">
        <f>+'28'!G163+'29'!G163+'30'!G163+'27.'!G163+'28.'!G163+'29.'!G163+D....!G163</f>
        <v>0</v>
      </c>
      <c r="H163" s="57">
        <f>+'28'!H163+'29'!H163+'30'!H163+'27.'!H163+'28.'!H163+'29.'!H163+D....!H163</f>
        <v>0</v>
      </c>
      <c r="I163" s="57">
        <f>+'28'!I163+'29'!I163+'30'!I163+'27.'!I163+'28.'!I163+'29.'!I163+D....!I163</f>
        <v>0</v>
      </c>
      <c r="J163" s="57">
        <f>+'28'!J163+'29'!J163+'30'!J163+'27.'!J163+'28.'!J163+'29.'!J163+D....!J163</f>
        <v>0</v>
      </c>
      <c r="K163" s="57">
        <f>+'28'!K163+'29'!K163+'30'!K163+'27.'!K163+'28.'!K163+'29.'!K163+D....!K163</f>
        <v>0</v>
      </c>
      <c r="L163" s="57">
        <f>+'28'!L163+'29'!L163+'30'!L163+'27.'!L163+'28.'!L163+'29.'!L163+D....!L163</f>
        <v>0</v>
      </c>
      <c r="M163" s="57">
        <f>+'28'!M163+'29'!M163+'30'!M163+'27.'!M163+'28.'!M163+'29.'!M163+D....!M163</f>
        <v>0</v>
      </c>
      <c r="N163" s="58">
        <f t="shared" si="32"/>
        <v>0</v>
      </c>
      <c r="O163" s="64">
        <f t="shared" si="33"/>
        <v>104.2</v>
      </c>
      <c r="P163" s="300"/>
      <c r="Q163" s="3"/>
      <c r="R163" s="65">
        <f t="shared" si="34"/>
        <v>0</v>
      </c>
      <c r="S163" s="3"/>
      <c r="T163" s="65">
        <f t="shared" si="35"/>
        <v>0</v>
      </c>
      <c r="U163" s="3"/>
      <c r="V163" s="65">
        <f t="shared" si="36"/>
        <v>0</v>
      </c>
      <c r="W163" s="3"/>
      <c r="X163" s="65">
        <f t="shared" si="37"/>
        <v>0</v>
      </c>
      <c r="Y163" s="3"/>
      <c r="Z163" s="65">
        <f t="shared" si="38"/>
        <v>0</v>
      </c>
      <c r="AA163" s="3"/>
      <c r="AB163" s="65">
        <f t="shared" si="39"/>
        <v>0</v>
      </c>
    </row>
    <row r="164" spans="1:28" ht="12.75" customHeight="1">
      <c r="A164" s="116"/>
      <c r="B164" s="310" t="s">
        <v>168</v>
      </c>
      <c r="C164" s="287"/>
      <c r="D164" s="34">
        <f>+'28'!D164</f>
        <v>244.2</v>
      </c>
      <c r="E164" s="63">
        <f>+'28'!E164+'29'!E164+'30'!E164+'27.'!E164+'28.'!E164+'29.'!E164+D....!E164</f>
        <v>0</v>
      </c>
      <c r="F164" s="63">
        <f>+'28'!F164+'29'!F164+'30'!F164+'27.'!F164+'28.'!F164+'29.'!F164+D....!F164</f>
        <v>0</v>
      </c>
      <c r="G164" s="56">
        <f>+'28'!G164+'29'!G164+'30'!G164+'27.'!G164+'28.'!G164+'29.'!G164+D....!G164</f>
        <v>0</v>
      </c>
      <c r="H164" s="57">
        <f>+'28'!H164+'29'!H164+'30'!H164+'27.'!H164+'28.'!H164+'29.'!H164+D....!H164</f>
        <v>0</v>
      </c>
      <c r="I164" s="57">
        <f>+'28'!I164+'29'!I164+'30'!I164+'27.'!I164+'28.'!I164+'29.'!I164+D....!I164</f>
        <v>0</v>
      </c>
      <c r="J164" s="57">
        <f>+'28'!J164+'29'!J164+'30'!J164+'27.'!J164+'28.'!J164+'29.'!J164+D....!J164</f>
        <v>0</v>
      </c>
      <c r="K164" s="57">
        <f>+'28'!K164+'29'!K164+'30'!K164+'27.'!K164+'28.'!K164+'29.'!K164+D....!K164</f>
        <v>0</v>
      </c>
      <c r="L164" s="57">
        <f>+'28'!L164+'29'!L164+'30'!L164+'27.'!L164+'28.'!L164+'29.'!L164+D....!L164</f>
        <v>0</v>
      </c>
      <c r="M164" s="57">
        <f>+'28'!M164+'29'!M164+'30'!M164+'27.'!M164+'28.'!M164+'29.'!M164+D....!M164</f>
        <v>0</v>
      </c>
      <c r="N164" s="58">
        <f t="shared" si="32"/>
        <v>0</v>
      </c>
      <c r="O164" s="64">
        <f t="shared" si="33"/>
        <v>244.2</v>
      </c>
      <c r="P164" s="300"/>
      <c r="Q164" s="3"/>
      <c r="R164" s="65">
        <f t="shared" si="34"/>
        <v>0</v>
      </c>
      <c r="S164" s="3"/>
      <c r="T164" s="65">
        <f t="shared" si="35"/>
        <v>0</v>
      </c>
      <c r="U164" s="3"/>
      <c r="V164" s="65">
        <f t="shared" si="36"/>
        <v>0</v>
      </c>
      <c r="W164" s="3"/>
      <c r="X164" s="65">
        <f t="shared" si="37"/>
        <v>0</v>
      </c>
      <c r="Y164" s="3"/>
      <c r="Z164" s="65">
        <f t="shared" si="38"/>
        <v>0</v>
      </c>
      <c r="AA164" s="3"/>
      <c r="AB164" s="65">
        <f t="shared" si="39"/>
        <v>0</v>
      </c>
    </row>
    <row r="165" spans="1:28" ht="12.75" customHeight="1">
      <c r="A165" s="116"/>
      <c r="B165" s="282" t="s">
        <v>145</v>
      </c>
      <c r="C165" s="290"/>
      <c r="D165" s="29"/>
      <c r="E165" s="29"/>
      <c r="F165" s="29"/>
      <c r="G165" s="29"/>
      <c r="H165" s="30"/>
      <c r="I165" s="30"/>
      <c r="J165" s="31"/>
      <c r="K165" s="32"/>
      <c r="L165" s="32"/>
      <c r="M165" s="32"/>
      <c r="N165" s="32"/>
      <c r="O165" s="60">
        <f t="shared" si="33"/>
        <v>0</v>
      </c>
      <c r="P165" s="300"/>
      <c r="Q165" s="122"/>
      <c r="R165" s="61"/>
      <c r="S165" s="122"/>
      <c r="T165" s="61"/>
      <c r="U165" s="123"/>
      <c r="V165" s="62"/>
      <c r="W165" s="123"/>
      <c r="X165" s="62"/>
      <c r="Y165" s="123"/>
      <c r="Z165" s="62"/>
      <c r="AA165" s="123"/>
      <c r="AB165" s="62"/>
    </row>
    <row r="166" spans="1:28" ht="12.75" customHeight="1">
      <c r="A166" s="116"/>
      <c r="B166" s="289" t="s">
        <v>134</v>
      </c>
      <c r="C166" s="291" t="s">
        <v>105</v>
      </c>
      <c r="D166" s="34">
        <f>+'28'!D166</f>
        <v>3151</v>
      </c>
      <c r="E166" s="63">
        <f>+'28'!E166+'29'!E166+'30'!E166+'27.'!E166+'28.'!E166+'29.'!E166+D....!E166</f>
        <v>0</v>
      </c>
      <c r="F166" s="63">
        <f>+'28'!F166+'29'!F166+'30'!F166+'27.'!F166+'28.'!F166+'29.'!F166+D....!F166</f>
        <v>0</v>
      </c>
      <c r="G166" s="56">
        <f>+'28'!G166+'29'!G166+'30'!G166+'27.'!G166+'28.'!G166+'29.'!G166+D....!G166</f>
        <v>0</v>
      </c>
      <c r="H166" s="57">
        <f>+'28'!H166+'29'!H166+'30'!H166+'27.'!H166+'28.'!H166+'29.'!H166+D....!H166</f>
        <v>0</v>
      </c>
      <c r="I166" s="57">
        <f>+'28'!I166+'29'!I166+'30'!I166+'27.'!I166+'28.'!I166+'29.'!I166+D....!I166</f>
        <v>0</v>
      </c>
      <c r="J166" s="57">
        <f>+'28'!J166+'29'!J166+'30'!J166+'27.'!J166+'28.'!J166+'29.'!J166+D....!J166</f>
        <v>0</v>
      </c>
      <c r="K166" s="57">
        <f>+'28'!K166+'29'!K166+'30'!K166+'27.'!K166+'28.'!K166+'29.'!K166+D....!K166</f>
        <v>0</v>
      </c>
      <c r="L166" s="57">
        <f>+'28'!L166+'29'!L166+'30'!L166+'27.'!L166+'28.'!L166+'29.'!L166+D....!L166</f>
        <v>0</v>
      </c>
      <c r="M166" s="57">
        <f>+'28'!M166+'29'!M166+'30'!M166+'27.'!M166+'28.'!M166+'29.'!M166+D....!M166</f>
        <v>0</v>
      </c>
      <c r="N166" s="58">
        <f t="shared" si="32"/>
        <v>0</v>
      </c>
      <c r="O166" s="64">
        <f t="shared" si="33"/>
        <v>3151</v>
      </c>
      <c r="P166" s="300"/>
      <c r="Q166" s="3"/>
      <c r="R166" s="65">
        <f t="shared" si="34"/>
        <v>0</v>
      </c>
      <c r="S166" s="3"/>
      <c r="T166" s="65">
        <f t="shared" si="35"/>
        <v>0</v>
      </c>
      <c r="U166" s="3"/>
      <c r="V166" s="65">
        <f t="shared" si="36"/>
        <v>0</v>
      </c>
      <c r="W166" s="3"/>
      <c r="X166" s="65">
        <f t="shared" si="37"/>
        <v>0</v>
      </c>
      <c r="Y166" s="3"/>
      <c r="Z166" s="65">
        <f t="shared" si="38"/>
        <v>0</v>
      </c>
      <c r="AA166" s="3"/>
      <c r="AB166" s="65">
        <f t="shared" si="39"/>
        <v>0</v>
      </c>
    </row>
    <row r="167" spans="1:28" ht="12.75" customHeight="1">
      <c r="A167" s="116"/>
      <c r="B167" s="289" t="s">
        <v>135</v>
      </c>
      <c r="C167" s="291" t="s">
        <v>105</v>
      </c>
      <c r="D167" s="34">
        <f>+'28'!D167</f>
        <v>1870</v>
      </c>
      <c r="E167" s="63">
        <f>+'28'!E167+'29'!E167+'30'!E167+'27.'!E167+'28.'!E167+'29.'!E167+D....!E167</f>
        <v>0</v>
      </c>
      <c r="F167" s="63">
        <f>+'28'!F167+'29'!F167+'30'!F167+'27.'!F167+'28.'!F167+'29.'!F167+D....!F167</f>
        <v>0</v>
      </c>
      <c r="G167" s="56">
        <f>+'28'!G167+'29'!G167+'30'!G167+'27.'!G167+'28.'!G167+'29.'!G167+D....!G167</f>
        <v>0</v>
      </c>
      <c r="H167" s="57">
        <f>+'28'!H167+'29'!H167+'30'!H167+'27.'!H167+'28.'!H167+'29.'!H167+D....!H167</f>
        <v>0</v>
      </c>
      <c r="I167" s="57">
        <f>+'28'!I167+'29'!I167+'30'!I167+'27.'!I167+'28.'!I167+'29.'!I167+D....!I167</f>
        <v>0</v>
      </c>
      <c r="J167" s="57">
        <f>+'28'!J167+'29'!J167+'30'!J167+'27.'!J167+'28.'!J167+'29.'!J167+D....!J167</f>
        <v>0</v>
      </c>
      <c r="K167" s="57">
        <f>+'28'!K167+'29'!K167+'30'!K167+'27.'!K167+'28.'!K167+'29.'!K167+D....!K167</f>
        <v>0</v>
      </c>
      <c r="L167" s="57">
        <f>+'28'!L167+'29'!L167+'30'!L167+'27.'!L167+'28.'!L167+'29.'!L167+D....!L167</f>
        <v>0</v>
      </c>
      <c r="M167" s="57">
        <f>+'28'!M167+'29'!M167+'30'!M167+'27.'!M167+'28.'!M167+'29.'!M167+D....!M167</f>
        <v>0</v>
      </c>
      <c r="N167" s="58">
        <f t="shared" si="32"/>
        <v>0</v>
      </c>
      <c r="O167" s="64">
        <f t="shared" si="33"/>
        <v>1870</v>
      </c>
      <c r="P167" s="300"/>
      <c r="Q167" s="3"/>
      <c r="R167" s="65">
        <f t="shared" si="34"/>
        <v>0</v>
      </c>
      <c r="S167" s="3"/>
      <c r="T167" s="65">
        <f t="shared" si="35"/>
        <v>0</v>
      </c>
      <c r="U167" s="3"/>
      <c r="V167" s="65">
        <f t="shared" si="36"/>
        <v>0</v>
      </c>
      <c r="W167" s="3"/>
      <c r="X167" s="65">
        <f t="shared" si="37"/>
        <v>0</v>
      </c>
      <c r="Y167" s="3"/>
      <c r="Z167" s="65">
        <f t="shared" si="38"/>
        <v>0</v>
      </c>
      <c r="AA167" s="3"/>
      <c r="AB167" s="65">
        <f t="shared" si="39"/>
        <v>0</v>
      </c>
    </row>
    <row r="168" spans="1:28" ht="12.75" customHeight="1">
      <c r="A168" s="116"/>
      <c r="B168" s="256" t="s">
        <v>138</v>
      </c>
      <c r="C168" s="287" t="s">
        <v>69</v>
      </c>
      <c r="D168" s="34">
        <f>+'28'!D168</f>
        <v>369</v>
      </c>
      <c r="E168" s="63">
        <f>+'28'!E168+'29'!E168+'30'!E168+'27.'!E168+'28.'!E168+'29.'!E168+D....!E168</f>
        <v>0</v>
      </c>
      <c r="F168" s="63">
        <f>+'28'!F168+'29'!F168+'30'!F168+'27.'!F168+'28.'!F168+'29.'!F168+D....!F168</f>
        <v>0</v>
      </c>
      <c r="G168" s="56">
        <f>+'28'!G168+'29'!G168+'30'!G168+'27.'!G168+'28.'!G168+'29.'!G168+D....!G168</f>
        <v>0</v>
      </c>
      <c r="H168" s="57">
        <f>+'28'!H168+'29'!H168+'30'!H168+'27.'!H168+'28.'!H168+'29.'!H168+D....!H168</f>
        <v>0</v>
      </c>
      <c r="I168" s="57">
        <f>+'28'!I168+'29'!I168+'30'!I168+'27.'!I168+'28.'!I168+'29.'!I168+D....!I168</f>
        <v>0</v>
      </c>
      <c r="J168" s="57">
        <f>+'28'!J168+'29'!J168+'30'!J168+'27.'!J168+'28.'!J168+'29.'!J168+D....!J168</f>
        <v>0</v>
      </c>
      <c r="K168" s="57">
        <f>+'28'!K168+'29'!K168+'30'!K168+'27.'!K168+'28.'!K168+'29.'!K168+D....!K168</f>
        <v>0</v>
      </c>
      <c r="L168" s="57">
        <f>+'28'!L168+'29'!L168+'30'!L168+'27.'!L168+'28.'!L168+'29.'!L168+D....!L168</f>
        <v>0</v>
      </c>
      <c r="M168" s="57">
        <f>+'28'!M168+'29'!M168+'30'!M168+'27.'!M168+'28.'!M168+'29.'!M168+D....!M168</f>
        <v>0</v>
      </c>
      <c r="N168" s="58">
        <f t="shared" si="32"/>
        <v>0</v>
      </c>
      <c r="O168" s="64">
        <f t="shared" si="33"/>
        <v>369</v>
      </c>
      <c r="P168" s="300"/>
      <c r="Q168" s="3"/>
      <c r="R168" s="65">
        <f t="shared" si="34"/>
        <v>0</v>
      </c>
      <c r="S168" s="3"/>
      <c r="T168" s="65">
        <f t="shared" si="35"/>
        <v>0</v>
      </c>
      <c r="U168" s="3"/>
      <c r="V168" s="65">
        <f t="shared" si="36"/>
        <v>0</v>
      </c>
      <c r="W168" s="3"/>
      <c r="X168" s="65">
        <f t="shared" si="37"/>
        <v>0</v>
      </c>
      <c r="Y168" s="3"/>
      <c r="Z168" s="65">
        <f t="shared" si="38"/>
        <v>0</v>
      </c>
      <c r="AA168" s="3"/>
      <c r="AB168" s="65">
        <f t="shared" si="39"/>
        <v>0</v>
      </c>
    </row>
    <row r="169" spans="1:28" ht="12.75" customHeight="1">
      <c r="A169" s="116"/>
      <c r="B169" s="289" t="s">
        <v>136</v>
      </c>
      <c r="C169" s="291" t="s">
        <v>105</v>
      </c>
      <c r="D169" s="34">
        <f>+'28'!D169</f>
        <v>3538</v>
      </c>
      <c r="E169" s="63">
        <f>+'28'!E169+'29'!E169+'30'!E169+'27.'!E169+'28.'!E169+'29.'!E169+D....!E169</f>
        <v>0</v>
      </c>
      <c r="F169" s="63">
        <f>+'28'!F169+'29'!F169+'30'!F169+'27.'!F169+'28.'!F169+'29.'!F169+D....!F169</f>
        <v>0</v>
      </c>
      <c r="G169" s="56">
        <f>+'28'!G169+'29'!G169+'30'!G169+'27.'!G169+'28.'!G169+'29.'!G169+D....!G169</f>
        <v>0</v>
      </c>
      <c r="H169" s="57">
        <f>+'28'!H169+'29'!H169+'30'!H169+'27.'!H169+'28.'!H169+'29.'!H169+D....!H169</f>
        <v>0</v>
      </c>
      <c r="I169" s="57">
        <f>+'28'!I169+'29'!I169+'30'!I169+'27.'!I169+'28.'!I169+'29.'!I169+D....!I169</f>
        <v>0</v>
      </c>
      <c r="J169" s="57">
        <f>+'28'!J169+'29'!J169+'30'!J169+'27.'!J169+'28.'!J169+'29.'!J169+D....!J169</f>
        <v>0</v>
      </c>
      <c r="K169" s="57">
        <f>+'28'!K169+'29'!K169+'30'!K169+'27.'!K169+'28.'!K169+'29.'!K169+D....!K169</f>
        <v>0</v>
      </c>
      <c r="L169" s="57">
        <f>+'28'!L169+'29'!L169+'30'!L169+'27.'!L169+'28.'!L169+'29.'!L169+D....!L169</f>
        <v>0</v>
      </c>
      <c r="M169" s="57">
        <f>+'28'!M169+'29'!M169+'30'!M169+'27.'!M169+'28.'!M169+'29.'!M169+D....!M169</f>
        <v>0</v>
      </c>
      <c r="N169" s="58">
        <f t="shared" si="32"/>
        <v>0</v>
      </c>
      <c r="O169" s="64">
        <f t="shared" si="33"/>
        <v>3538</v>
      </c>
      <c r="P169" s="300"/>
      <c r="Q169" s="3"/>
      <c r="R169" s="65">
        <f t="shared" si="34"/>
        <v>0</v>
      </c>
      <c r="S169" s="3"/>
      <c r="T169" s="65">
        <f t="shared" si="35"/>
        <v>0</v>
      </c>
      <c r="U169" s="3"/>
      <c r="V169" s="65">
        <f t="shared" si="36"/>
        <v>0</v>
      </c>
      <c r="W169" s="3"/>
      <c r="X169" s="65">
        <f t="shared" si="37"/>
        <v>0</v>
      </c>
      <c r="Y169" s="3"/>
      <c r="Z169" s="65">
        <f t="shared" si="38"/>
        <v>0</v>
      </c>
      <c r="AA169" s="3"/>
      <c r="AB169" s="65">
        <f t="shared" si="39"/>
        <v>0</v>
      </c>
    </row>
    <row r="170" spans="1:28" ht="12.75" customHeight="1">
      <c r="A170" s="116"/>
      <c r="B170" s="289" t="s">
        <v>139</v>
      </c>
      <c r="C170" s="291" t="s">
        <v>105</v>
      </c>
      <c r="D170" s="34">
        <f>+'28'!D170</f>
        <v>458</v>
      </c>
      <c r="E170" s="63">
        <f>+'28'!E170+'29'!E170+'30'!E170+'27.'!E170+'28.'!E170+'29.'!E170+D....!E170</f>
        <v>0</v>
      </c>
      <c r="F170" s="63">
        <f>+'28'!F170+'29'!F170+'30'!F170+'27.'!F170+'28.'!F170+'29.'!F170+D....!F170</f>
        <v>0</v>
      </c>
      <c r="G170" s="56">
        <f>+'28'!G170+'29'!G170+'30'!G170+'27.'!G170+'28.'!G170+'29.'!G170+D....!G170</f>
        <v>0</v>
      </c>
      <c r="H170" s="57">
        <f>+'28'!H170+'29'!H170+'30'!H170+'27.'!H170+'28.'!H170+'29.'!H170+D....!H170</f>
        <v>0</v>
      </c>
      <c r="I170" s="57">
        <f>+'28'!I170+'29'!I170+'30'!I170+'27.'!I170+'28.'!I170+'29.'!I170+D....!I170</f>
        <v>0</v>
      </c>
      <c r="J170" s="57">
        <f>+'28'!J170+'29'!J170+'30'!J170+'27.'!J170+'28.'!J170+'29.'!J170+D....!J170</f>
        <v>0</v>
      </c>
      <c r="K170" s="57">
        <f>+'28'!K170+'29'!K170+'30'!K170+'27.'!K170+'28.'!K170+'29.'!K170+D....!K170</f>
        <v>0</v>
      </c>
      <c r="L170" s="57">
        <f>+'28'!L170+'29'!L170+'30'!L170+'27.'!L170+'28.'!L170+'29.'!L170+D....!L170</f>
        <v>0</v>
      </c>
      <c r="M170" s="57">
        <f>+'28'!M170+'29'!M170+'30'!M170+'27.'!M170+'28.'!M170+'29.'!M170+D....!M170</f>
        <v>0</v>
      </c>
      <c r="N170" s="58">
        <f t="shared" si="32"/>
        <v>0</v>
      </c>
      <c r="O170" s="64">
        <f t="shared" si="33"/>
        <v>458</v>
      </c>
      <c r="P170" s="300"/>
      <c r="Q170" s="3"/>
      <c r="R170" s="65">
        <f t="shared" si="34"/>
        <v>0</v>
      </c>
      <c r="S170" s="3"/>
      <c r="T170" s="65">
        <f t="shared" si="35"/>
        <v>0</v>
      </c>
      <c r="U170" s="3"/>
      <c r="V170" s="65">
        <f t="shared" si="36"/>
        <v>0</v>
      </c>
      <c r="W170" s="3"/>
      <c r="X170" s="65">
        <f t="shared" si="37"/>
        <v>0</v>
      </c>
      <c r="Y170" s="3"/>
      <c r="Z170" s="65">
        <f t="shared" si="38"/>
        <v>0</v>
      </c>
      <c r="AA170" s="3"/>
      <c r="AB170" s="65">
        <f t="shared" si="39"/>
        <v>0</v>
      </c>
    </row>
    <row r="171" spans="1:28" ht="12.75" customHeight="1">
      <c r="A171" s="116"/>
      <c r="B171" s="283"/>
      <c r="C171" s="287"/>
      <c r="D171" s="34">
        <f>+'28'!D171</f>
        <v>0</v>
      </c>
      <c r="E171" s="63">
        <f>+'28'!E171+'29'!E171+'30'!E171+'27.'!E171+'28.'!E171+'29.'!E171+D....!E171</f>
        <v>0</v>
      </c>
      <c r="F171" s="63">
        <f>+'28'!F171+'29'!F171+'30'!F171+'27.'!F171+'28.'!F171+'29.'!F171+D....!F171</f>
        <v>0</v>
      </c>
      <c r="G171" s="56">
        <f>+'28'!G171+'29'!G171+'30'!G171+'27.'!G171+'28.'!G171+'29.'!G171+D....!G171</f>
        <v>0</v>
      </c>
      <c r="H171" s="57">
        <f>+'28'!H171+'29'!H171+'30'!H171+'27.'!H171+'28.'!H171+'29.'!H171+D....!H171</f>
        <v>0</v>
      </c>
      <c r="I171" s="57">
        <f>+'28'!I171+'29'!I171+'30'!I171+'27.'!I171+'28.'!I171+'29.'!I171+D....!I171</f>
        <v>0</v>
      </c>
      <c r="J171" s="57">
        <f>+'28'!J171+'29'!J171+'30'!J171+'27.'!J171+'28.'!J171+'29.'!J171+D....!J171</f>
        <v>0</v>
      </c>
      <c r="K171" s="57">
        <f>+'28'!K171+'29'!K171+'30'!K171+'27.'!K171+'28.'!K171+'29.'!K171+D....!K171</f>
        <v>0</v>
      </c>
      <c r="L171" s="57">
        <f>+'28'!L171+'29'!L171+'30'!L171+'27.'!L171+'28.'!L171+'29.'!L171+D....!L171</f>
        <v>0</v>
      </c>
      <c r="M171" s="57">
        <f>+'28'!M171+'29'!M171+'30'!M171+'27.'!M171+'28.'!M171+'29.'!M171+D....!M171</f>
        <v>0</v>
      </c>
      <c r="N171" s="58">
        <f t="shared" si="32"/>
        <v>0</v>
      </c>
      <c r="O171" s="64">
        <f t="shared" si="33"/>
        <v>0</v>
      </c>
      <c r="P171" s="300"/>
      <c r="Q171" s="3"/>
      <c r="R171" s="65">
        <f t="shared" si="34"/>
        <v>0</v>
      </c>
      <c r="S171" s="3"/>
      <c r="T171" s="65">
        <f t="shared" si="35"/>
        <v>0</v>
      </c>
      <c r="U171" s="3"/>
      <c r="V171" s="65">
        <f t="shared" si="36"/>
        <v>0</v>
      </c>
      <c r="W171" s="3"/>
      <c r="X171" s="65">
        <f t="shared" si="37"/>
        <v>0</v>
      </c>
      <c r="Y171" s="3"/>
      <c r="Z171" s="65">
        <f t="shared" si="38"/>
        <v>0</v>
      </c>
      <c r="AA171" s="3"/>
      <c r="AB171" s="65">
        <f t="shared" si="39"/>
        <v>0</v>
      </c>
    </row>
    <row r="172" spans="1:28" ht="12.75" customHeight="1">
      <c r="A172" s="116"/>
      <c r="B172" s="283"/>
      <c r="C172" s="287"/>
      <c r="D172" s="34">
        <f>+'28'!D172</f>
        <v>0</v>
      </c>
      <c r="E172" s="63">
        <f>+'28'!E172+'29'!E172+'30'!E172+'27.'!E172+'28.'!E172+'29.'!E172+D....!E172</f>
        <v>0</v>
      </c>
      <c r="F172" s="63">
        <f>+'28'!F172+'29'!F172+'30'!F172+'27.'!F172+'28.'!F172+'29.'!F172+D....!F172</f>
        <v>0</v>
      </c>
      <c r="G172" s="56">
        <f>+'28'!G172+'29'!G172+'30'!G172+'27.'!G172+'28.'!G172+'29.'!G172+D....!G172</f>
        <v>0</v>
      </c>
      <c r="H172" s="57">
        <f>+'28'!H172+'29'!H172+'30'!H172+'27.'!H172+'28.'!H172+'29.'!H172+D....!H172</f>
        <v>0</v>
      </c>
      <c r="I172" s="57">
        <f>+'28'!I172+'29'!I172+'30'!I172+'27.'!I172+'28.'!I172+'29.'!I172+D....!I172</f>
        <v>0</v>
      </c>
      <c r="J172" s="57">
        <f>+'28'!J172+'29'!J172+'30'!J172+'27.'!J172+'28.'!J172+'29.'!J172+D....!J172</f>
        <v>0</v>
      </c>
      <c r="K172" s="57">
        <f>+'28'!K172+'29'!K172+'30'!K172+'27.'!K172+'28.'!K172+'29.'!K172+D....!K172</f>
        <v>0</v>
      </c>
      <c r="L172" s="57">
        <f>+'28'!L172+'29'!L172+'30'!L172+'27.'!L172+'28.'!L172+'29.'!L172+D....!L172</f>
        <v>0</v>
      </c>
      <c r="M172" s="57">
        <f>+'28'!M172+'29'!M172+'30'!M172+'27.'!M172+'28.'!M172+'29.'!M172+D....!M172</f>
        <v>0</v>
      </c>
      <c r="N172" s="58">
        <f t="shared" si="32"/>
        <v>0</v>
      </c>
      <c r="O172" s="64">
        <f t="shared" si="33"/>
        <v>0</v>
      </c>
      <c r="P172" s="300"/>
      <c r="Q172" s="3"/>
      <c r="R172" s="65">
        <f t="shared" si="34"/>
        <v>0</v>
      </c>
      <c r="S172" s="3"/>
      <c r="T172" s="65">
        <f t="shared" si="35"/>
        <v>0</v>
      </c>
      <c r="U172" s="3"/>
      <c r="V172" s="65">
        <f t="shared" si="36"/>
        <v>0</v>
      </c>
      <c r="W172" s="3"/>
      <c r="X172" s="65">
        <f t="shared" si="37"/>
        <v>0</v>
      </c>
      <c r="Y172" s="3"/>
      <c r="Z172" s="65">
        <f t="shared" si="38"/>
        <v>0</v>
      </c>
      <c r="AA172" s="3"/>
      <c r="AB172" s="65">
        <f t="shared" si="39"/>
        <v>0</v>
      </c>
    </row>
    <row r="173" spans="1:28" ht="12.75" customHeight="1">
      <c r="A173" s="116"/>
      <c r="B173" s="227"/>
      <c r="C173" s="41"/>
      <c r="D173" s="42">
        <f t="shared" ref="D173:O173" si="40">SUM(D6:D172)</f>
        <v>995181.28999999992</v>
      </c>
      <c r="E173" s="42">
        <f t="shared" si="40"/>
        <v>0</v>
      </c>
      <c r="F173" s="42">
        <f t="shared" si="40"/>
        <v>0</v>
      </c>
      <c r="G173" s="42">
        <f t="shared" si="40"/>
        <v>0</v>
      </c>
      <c r="H173" s="42">
        <f t="shared" si="40"/>
        <v>0</v>
      </c>
      <c r="I173" s="42">
        <f t="shared" si="40"/>
        <v>0</v>
      </c>
      <c r="J173" s="42">
        <f t="shared" si="40"/>
        <v>0</v>
      </c>
      <c r="K173" s="42">
        <f t="shared" si="40"/>
        <v>0</v>
      </c>
      <c r="L173" s="42">
        <f t="shared" si="40"/>
        <v>0</v>
      </c>
      <c r="M173" s="42">
        <f t="shared" si="40"/>
        <v>0</v>
      </c>
      <c r="N173" s="42">
        <f t="shared" si="40"/>
        <v>0</v>
      </c>
      <c r="O173" s="71">
        <f t="shared" si="40"/>
        <v>995181.28999999992</v>
      </c>
      <c r="P173" s="302"/>
      <c r="Q173" s="72">
        <f t="shared" ref="Q173:AB173" si="41">SUM(Q6:Q172)</f>
        <v>0</v>
      </c>
      <c r="R173" s="42">
        <f t="shared" si="41"/>
        <v>0</v>
      </c>
      <c r="S173" s="42">
        <f t="shared" si="41"/>
        <v>0</v>
      </c>
      <c r="T173" s="42">
        <f t="shared" si="41"/>
        <v>0</v>
      </c>
      <c r="U173" s="42">
        <f t="shared" si="41"/>
        <v>0</v>
      </c>
      <c r="V173" s="42">
        <f t="shared" si="41"/>
        <v>0</v>
      </c>
      <c r="W173" s="42">
        <f t="shared" si="41"/>
        <v>0</v>
      </c>
      <c r="X173" s="42">
        <f t="shared" si="41"/>
        <v>0</v>
      </c>
      <c r="Y173" s="42">
        <f t="shared" si="41"/>
        <v>0</v>
      </c>
      <c r="Z173" s="42">
        <f t="shared" si="41"/>
        <v>0</v>
      </c>
      <c r="AA173" s="42">
        <f t="shared" si="41"/>
        <v>0</v>
      </c>
      <c r="AB173" s="42">
        <f t="shared" si="41"/>
        <v>0</v>
      </c>
    </row>
    <row r="174" spans="1:28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102"/>
      <c r="Q174" s="105"/>
      <c r="R174" s="125"/>
      <c r="S174" s="105"/>
      <c r="T174" s="125"/>
      <c r="U174" s="105"/>
      <c r="V174" s="125"/>
      <c r="W174" s="105"/>
      <c r="X174" s="125"/>
      <c r="Y174" s="105"/>
      <c r="Z174" s="125"/>
      <c r="AA174" s="105"/>
      <c r="AB174" s="125"/>
    </row>
    <row r="175" spans="1:28" hidden="1">
      <c r="B175" s="103"/>
      <c r="G175" s="81"/>
      <c r="H175" s="81"/>
      <c r="I175" s="81"/>
      <c r="K175" s="106"/>
      <c r="L175" s="106"/>
      <c r="M175" s="106"/>
      <c r="Q175" s="105"/>
      <c r="R175" s="125"/>
      <c r="S175" s="105"/>
      <c r="T175" s="125"/>
      <c r="W175" s="106"/>
      <c r="X175" s="118"/>
      <c r="Y175" s="106"/>
      <c r="Z175" s="118"/>
      <c r="AA175" s="106"/>
      <c r="AB175" s="118"/>
    </row>
    <row r="176" spans="1:28" hidden="1">
      <c r="B176" s="103"/>
      <c r="G176" s="81"/>
      <c r="H176" s="81"/>
      <c r="I176" s="81"/>
      <c r="K176" s="106"/>
      <c r="L176" s="106"/>
      <c r="M176" s="106"/>
      <c r="Q176" s="105"/>
      <c r="R176" s="125"/>
      <c r="S176" s="105"/>
      <c r="T176" s="125"/>
      <c r="W176" s="106"/>
      <c r="X176" s="118"/>
      <c r="Y176" s="106"/>
      <c r="Z176" s="118"/>
      <c r="AA176" s="106"/>
      <c r="AB176" s="118"/>
    </row>
    <row r="177" spans="2:28" hidden="1">
      <c r="B177" s="103"/>
      <c r="G177" s="81"/>
      <c r="H177" s="81"/>
      <c r="I177" s="81"/>
      <c r="K177" s="106"/>
      <c r="L177" s="106"/>
      <c r="M177" s="106"/>
      <c r="Q177" s="105"/>
      <c r="R177" s="125"/>
      <c r="S177" s="105"/>
      <c r="T177" s="125"/>
      <c r="W177" s="106"/>
      <c r="X177" s="118"/>
      <c r="Y177" s="106"/>
      <c r="Z177" s="118"/>
      <c r="AA177" s="106"/>
      <c r="AB177" s="118"/>
    </row>
    <row r="178" spans="2:28" hidden="1">
      <c r="B178" s="103"/>
      <c r="K178" s="106"/>
      <c r="L178" s="106"/>
      <c r="M178" s="106"/>
      <c r="W178" s="106"/>
      <c r="X178" s="118"/>
      <c r="Y178" s="106"/>
      <c r="Z178" s="118"/>
      <c r="AA178" s="106"/>
      <c r="AB178" s="118"/>
    </row>
    <row r="179" spans="2:28" hidden="1">
      <c r="B179" s="103"/>
      <c r="D179" s="107"/>
      <c r="E179" s="107"/>
      <c r="F179" s="107"/>
      <c r="K179" s="106"/>
      <c r="L179" s="106"/>
      <c r="M179" s="106"/>
      <c r="W179" s="106"/>
      <c r="X179" s="118"/>
      <c r="Y179" s="106"/>
      <c r="Z179" s="118"/>
      <c r="AA179" s="106"/>
      <c r="AB179" s="118"/>
    </row>
    <row r="180" spans="2:28" hidden="1">
      <c r="B180" s="103"/>
      <c r="G180" s="108"/>
      <c r="H180" s="108"/>
      <c r="I180" s="108"/>
      <c r="K180" s="106"/>
      <c r="L180" s="106"/>
      <c r="M180" s="106"/>
      <c r="Q180" s="126"/>
      <c r="R180" s="127"/>
      <c r="S180" s="126"/>
      <c r="T180" s="127"/>
      <c r="W180" s="106"/>
      <c r="X180" s="118"/>
      <c r="Y180" s="106"/>
      <c r="Z180" s="118"/>
      <c r="AA180" s="106"/>
      <c r="AB180" s="118"/>
    </row>
    <row r="181" spans="2:28" hidden="1">
      <c r="B181" s="103"/>
      <c r="K181" s="106"/>
      <c r="L181" s="106"/>
      <c r="M181" s="106"/>
      <c r="W181" s="106"/>
      <c r="X181" s="118"/>
      <c r="Y181" s="106"/>
      <c r="Z181" s="118"/>
      <c r="AA181" s="106"/>
      <c r="AB181" s="118"/>
    </row>
    <row r="182" spans="2:28" s="75" customFormat="1" hidden="1">
      <c r="B182" s="109"/>
      <c r="D182" s="110"/>
      <c r="E182" s="110"/>
      <c r="F182" s="110"/>
      <c r="K182" s="111"/>
      <c r="L182" s="111"/>
      <c r="M182" s="111"/>
      <c r="N182" s="111"/>
      <c r="O182" s="128"/>
      <c r="P182" s="112"/>
      <c r="Q182" s="111"/>
      <c r="R182" s="119"/>
      <c r="S182" s="111"/>
      <c r="T182" s="119"/>
      <c r="U182" s="111"/>
      <c r="V182" s="119"/>
      <c r="W182" s="111"/>
      <c r="X182" s="119"/>
      <c r="Y182" s="111"/>
      <c r="Z182" s="119"/>
      <c r="AA182" s="111"/>
      <c r="AB182" s="119"/>
    </row>
    <row r="183" spans="2:28" s="75" customFormat="1" hidden="1">
      <c r="B183" s="109"/>
      <c r="D183" s="110"/>
      <c r="E183" s="110"/>
      <c r="F183" s="110"/>
      <c r="K183" s="111"/>
      <c r="L183" s="111"/>
      <c r="M183" s="111"/>
      <c r="N183" s="111"/>
      <c r="O183" s="128"/>
      <c r="P183" s="112"/>
      <c r="Q183" s="111"/>
      <c r="R183" s="119"/>
      <c r="S183" s="111"/>
      <c r="T183" s="119"/>
      <c r="U183" s="111"/>
      <c r="V183" s="119"/>
      <c r="W183" s="111"/>
      <c r="X183" s="119"/>
      <c r="Y183" s="111"/>
      <c r="Z183" s="119"/>
      <c r="AA183" s="111"/>
      <c r="AB183" s="119"/>
    </row>
    <row r="184" spans="2:28" s="75" customFormat="1" hidden="1">
      <c r="B184" s="109"/>
      <c r="D184" s="110"/>
      <c r="E184" s="110"/>
      <c r="F184" s="110"/>
      <c r="K184" s="111"/>
      <c r="L184" s="111"/>
      <c r="M184" s="111"/>
      <c r="N184" s="111"/>
      <c r="O184" s="128"/>
      <c r="P184" s="112"/>
      <c r="Q184" s="111"/>
      <c r="R184" s="119"/>
      <c r="S184" s="111"/>
      <c r="T184" s="119"/>
      <c r="U184" s="111"/>
      <c r="V184" s="119"/>
      <c r="W184" s="111"/>
      <c r="X184" s="119"/>
      <c r="Y184" s="111"/>
      <c r="Z184" s="119"/>
      <c r="AA184" s="111"/>
      <c r="AB184" s="119"/>
    </row>
    <row r="185" spans="2:28" s="75" customFormat="1" hidden="1">
      <c r="B185" s="109"/>
      <c r="D185" s="110"/>
      <c r="E185" s="110"/>
      <c r="F185" s="110"/>
      <c r="K185" s="111"/>
      <c r="L185" s="111"/>
      <c r="M185" s="111"/>
      <c r="N185" s="111"/>
      <c r="O185" s="128"/>
      <c r="P185" s="112"/>
      <c r="Q185" s="111"/>
      <c r="R185" s="119"/>
      <c r="S185" s="111"/>
      <c r="T185" s="119"/>
      <c r="U185" s="111"/>
      <c r="V185" s="119"/>
      <c r="W185" s="111"/>
      <c r="X185" s="119"/>
      <c r="Y185" s="111"/>
      <c r="Z185" s="119"/>
      <c r="AA185" s="111"/>
      <c r="AB185" s="119"/>
    </row>
    <row r="186" spans="2:28" s="75" customFormat="1" hidden="1">
      <c r="B186" s="109"/>
      <c r="D186" s="113"/>
      <c r="E186" s="113"/>
      <c r="F186" s="113"/>
      <c r="K186" s="111"/>
      <c r="L186" s="111"/>
      <c r="M186" s="111"/>
      <c r="N186" s="111"/>
      <c r="O186" s="128"/>
      <c r="P186" s="112"/>
      <c r="Q186" s="111"/>
      <c r="R186" s="119"/>
      <c r="S186" s="111"/>
      <c r="T186" s="119"/>
      <c r="U186" s="111"/>
      <c r="V186" s="119"/>
      <c r="W186" s="111"/>
      <c r="X186" s="119"/>
      <c r="Y186" s="111"/>
      <c r="Z186" s="119"/>
      <c r="AA186" s="111"/>
      <c r="AB186" s="119"/>
    </row>
    <row r="187" spans="2:28" s="75" customFormat="1" hidden="1">
      <c r="B187" s="109"/>
      <c r="D187" s="110"/>
      <c r="E187" s="110"/>
      <c r="F187" s="110"/>
      <c r="K187" s="111"/>
      <c r="L187" s="111"/>
      <c r="M187" s="111"/>
      <c r="N187" s="111"/>
      <c r="O187" s="128"/>
      <c r="P187" s="112"/>
      <c r="Q187" s="111"/>
      <c r="R187" s="119"/>
      <c r="S187" s="111"/>
      <c r="T187" s="119"/>
      <c r="U187" s="111"/>
      <c r="V187" s="119"/>
      <c r="W187" s="111"/>
      <c r="X187" s="119"/>
      <c r="Y187" s="111"/>
      <c r="Z187" s="119"/>
      <c r="AA187" s="111"/>
      <c r="AB187" s="119"/>
    </row>
    <row r="188" spans="2:28" s="75" customFormat="1" hidden="1">
      <c r="B188" s="109"/>
      <c r="D188" s="110"/>
      <c r="E188" s="110"/>
      <c r="F188" s="110"/>
      <c r="K188" s="111"/>
      <c r="L188" s="111"/>
      <c r="M188" s="111"/>
      <c r="N188" s="111"/>
      <c r="O188" s="128"/>
      <c r="P188" s="112"/>
      <c r="Q188" s="111"/>
      <c r="R188" s="119"/>
      <c r="S188" s="111"/>
      <c r="T188" s="119"/>
      <c r="U188" s="111"/>
      <c r="V188" s="119"/>
      <c r="W188" s="111"/>
      <c r="X188" s="119"/>
      <c r="Y188" s="111"/>
      <c r="Z188" s="119"/>
      <c r="AA188" s="111"/>
      <c r="AB188" s="119"/>
    </row>
    <row r="189" spans="2:28" s="75" customFormat="1" hidden="1">
      <c r="B189" s="109"/>
      <c r="D189" s="110"/>
      <c r="E189" s="110"/>
      <c r="F189" s="110"/>
      <c r="K189" s="111"/>
      <c r="L189" s="111"/>
      <c r="M189" s="111"/>
      <c r="N189" s="111"/>
      <c r="O189" s="128"/>
      <c r="P189" s="112"/>
      <c r="Q189" s="111"/>
      <c r="R189" s="119"/>
      <c r="S189" s="111"/>
      <c r="T189" s="119"/>
      <c r="U189" s="111"/>
      <c r="V189" s="119"/>
      <c r="W189" s="111"/>
      <c r="X189" s="119"/>
      <c r="Y189" s="111"/>
      <c r="Z189" s="119"/>
      <c r="AA189" s="111"/>
      <c r="AB189" s="119"/>
    </row>
    <row r="190" spans="2:28" s="75" customFormat="1" hidden="1">
      <c r="B190" s="109"/>
      <c r="D190" s="110"/>
      <c r="E190" s="110"/>
      <c r="F190" s="110"/>
      <c r="K190" s="111"/>
      <c r="L190" s="111"/>
      <c r="M190" s="111"/>
      <c r="N190" s="111"/>
      <c r="O190" s="128"/>
      <c r="P190" s="112"/>
      <c r="Q190" s="111"/>
      <c r="R190" s="119"/>
      <c r="S190" s="111"/>
      <c r="T190" s="119"/>
      <c r="U190" s="111"/>
      <c r="V190" s="119"/>
      <c r="W190" s="111"/>
      <c r="X190" s="119"/>
      <c r="Y190" s="111"/>
      <c r="Z190" s="119"/>
      <c r="AA190" s="111"/>
      <c r="AB190" s="119"/>
    </row>
    <row r="191" spans="2:28" hidden="1">
      <c r="B191" s="103"/>
    </row>
    <row r="192" spans="2:2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H2:N2"/>
    <mergeCell ref="O2:O3"/>
    <mergeCell ref="E2:G2"/>
  </mergeCells>
  <phoneticPr fontId="0" type="noConversion"/>
  <dataValidations count="1">
    <dataValidation type="custom" showInputMessage="1" showErrorMessage="1" errorTitle="Advertencia !" error="La celda contiene fórmula. No se puede modificar." sqref="D6:N10 R6:R10 T6:T10 V6:V10 X6:X10 Z6:Z10 AB6:AB10 D12:N16 R12:R16 T12:T16 V12:V16 X12:X16 Z12:Z16 AB12:AB16 D18:N22 R18:R22 T18:T22 V18:V22 X18:X22 Z18:Z22 AB18:AB22 D24:N29 R24:R29 T24:T29 V24:V29 X24:X29 Z24:Z29 AB24:AB29 D31:N34 R31:R34 T31:T34 V31:V34 X31:X34 Z31:Z34 AB31:AB34 D36:N40 R36:R40 T36:T40 V36:V40 X36:X40 Z36:Z40 AB36:AB40 D42:N46 R42:R46 T42:T46 V42:V46 X42:X46 Z42:Z46 AB42:AB46 D48:N85 R48:R85 T48:T85 V48:V85 X48:X85 Z48:Z85 AB48:AB85 D87:N92 R87:R92 T87:T92 V87:V92 X87:X92 Z87:Z92 AB87:AB92 R94:R107 T94:T107 V94:V107 X94:X107 Z94:Z107 AB94:AB107 D109:N121 R109:R121 T109:T121 V109:V121 X109:X121 Z109:Z121 AB109:AB121 R123:R132 T123:T132 V123:V132 X123:X132 Z123:Z132 AB123:AB132 D134:N144 R134:R144 T134:T144 V134:V144 X134:X144 Z134:Z144 AB134:AB144 D146:N164 R146:R164 T146:T164 V146:V164 X146:X164 Z146:Z164 AB146:AB164 Q173:AB173 D166:O173 R166:R172 T166:T172 V166:V172 X166:X172 Z166:Z172 AB166:AB172 D123:N132 O6:O165 D94:N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>
  <sheetPr codeName="Hoja41"/>
  <dimension ref="A1:R196"/>
  <sheetViews>
    <sheetView showGridLines="0" showZeros="0" zoomScale="120" zoomScaleNormal="120" workbookViewId="0">
      <pane xSplit="3" ySplit="3" topLeftCell="D82" activePane="bottomRight" state="frozen"/>
      <selection activeCell="B106" sqref="B106"/>
      <selection pane="topRight" activeCell="B106" sqref="B106"/>
      <selection pane="bottomLeft" activeCell="B106" sqref="B106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+'5semana'!O6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+'5semana'!O7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+'5semana'!O8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+'5semana'!O9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+'5semana'!O10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+'5semana'!O12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+'5semana'!O13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+'5semana'!O14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+'5semana'!O15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+'5semana'!O16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+'5semana'!O18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+'5semana'!O19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+'5semana'!O20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+'5semana'!O21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+'5semana'!O22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+'5semana'!O24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+'5semana'!O25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+'5semana'!O26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+'5semana'!O27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+'5semana'!O28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+'5semana'!O29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+'5semana'!O31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+'5semana'!O32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+'5semana'!O33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+'5semana'!O34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+'5semana'!O36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+'5semana'!O37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+'5semana'!O38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+'5semana'!O39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+'5semana'!O40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+'5semana'!O42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+'5semana'!O43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+'5semana'!O44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+'5semana'!O45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+'5semana'!O46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+'5semana'!O48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+'5semana'!O49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+'5semana'!O50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+'5semana'!O51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+'5semana'!O52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+'5semana'!O53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+'5semana'!O54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+'5semana'!O55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+'5semana'!O56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+'5semana'!O57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+'5semana'!O58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+'5semana'!O59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+'5semana'!O60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+'5semana'!O61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+'5semana'!O62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+'5semana'!O63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+'5semana'!O64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+'5semana'!O65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+'5semana'!O66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+'5semana'!O67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+'5semana'!O68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+'5semana'!O69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+'5semana'!O70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+'5semana'!O71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+'5semana'!O72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+'5semana'!O73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+'5semana'!O74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+'5semana'!O75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+'5semana'!O76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+'5semana'!O77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+'5semana'!O78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+'5semana'!O79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+'5semana'!O80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+'5semana'!O81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+'5semana'!O82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+'5semana'!O83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+'5semana'!O84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+'5semana'!O85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+'5semana'!O87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+'5semana'!O88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+'5semana'!O89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+'5semana'!O90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+'5semana'!O91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+'5semana'!O92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+'5semana'!O94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+'5semana'!O95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+'5semana'!O96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+'5semana'!O97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+'5semana'!O98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+'5semana'!O99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+'5semana'!O100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+'5semana'!O101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+'5semana'!O102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+'5semana'!O103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+'5semana'!O104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+'5semana'!O109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+'5semana'!O110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+'5semana'!O111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+'5semana'!O112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+'5semana'!O113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+'5semana'!O114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+'5semana'!O115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+'5semana'!O116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+'5semana'!O117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+'5semana'!O118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305"/>
      <c r="D119" s="34">
        <f>+'5semana'!O119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+'5semana'!O120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+'5semana'!O121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+'5semana'!O123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+'5semana'!O124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+'5semana'!O125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+'5semana'!O126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+'5semana'!O127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+'5semana'!O128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+'5semana'!O129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+'5semana'!O130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+'5semana'!O131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+'5semana'!O132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+'5semana'!O134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+'5semana'!O135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+'5semana'!O136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+'5semana'!O137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+'5semana'!O138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+'5semana'!O139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+'5semana'!O140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+'5semana'!O141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+'5semana'!O142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+'5semana'!O143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+'5semana'!O144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+'5semana'!O146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+'5semana'!O147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+'5semana'!O148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+'5semana'!O149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+'5semana'!O150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+'5semana'!O151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+'5semana'!O152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+'5semana'!O153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+'5semana'!O154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+'5semana'!O155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+'5semana'!O156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+'5semana'!O157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+'5semana'!O158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+'5semana'!O159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+'5semana'!O160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+'5semana'!O161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+'5semana'!O162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+'5semana'!O163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+'5semana'!O164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+'5semana'!O166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+'5semana'!O167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+'5semana'!O168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+'5semana'!O169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+'5semana'!O170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+'5semana'!O171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+'5semana'!O172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>
  <sheetPr codeName="Hoja42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+'31'!O6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+'31'!O7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+'31'!O8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+'31'!O9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+'31'!O10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+'31'!O12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+'31'!O13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+'31'!O14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+'31'!O15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+'31'!O16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+'31'!O18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+'31'!O19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+'31'!O20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+'31'!O21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+'31'!O22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+'31'!O24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+'31'!O25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+'31'!O26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+'31'!O27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+'31'!O28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+'31'!O29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+'31'!O31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+'31'!O32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+'31'!O33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+'31'!O34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+'31'!O36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+'31'!O37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+'31'!O38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+'31'!O39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+'31'!O40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+'31'!O42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+'31'!O43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+'31'!O44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+'31'!O45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+'31'!O46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+'31'!O48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+'31'!O49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+'31'!O50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+'31'!O51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+'31'!O52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+'31'!O53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+'31'!O54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+'31'!O55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+'31'!O56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+'31'!O57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+'31'!O58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+'31'!O59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+'31'!O60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+'31'!O61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+'31'!O62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+'31'!O63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+'31'!O64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+'31'!O65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+'31'!O66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+'31'!O67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+'31'!O68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+'31'!O69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+'31'!O70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+'31'!O71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+'31'!O72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+'31'!O73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+'31'!O74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+'31'!O75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+'31'!O76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+'31'!O77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+'31'!O78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+'31'!O79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+'31'!O80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+'31'!O81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+'31'!O82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+'31'!O83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+'31'!O84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+'31'!O85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+'31'!O87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+'31'!O88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+'31'!O89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+'31'!O90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+'31'!O91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+'31'!O92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+'31'!O94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+'31'!O95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+'31'!O96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+'31'!O97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+'31'!O98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+'31'!O99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+'31'!O100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+'31'!O101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+'31'!O102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+'31'!O103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+'31'!O104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+'31'!O109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+'31'!O110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+'31'!O111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+'31'!O112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+'31'!O113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+'31'!O114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+'31'!O115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+'31'!O116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+'31'!O117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+'31'!O118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+'31'!O119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+'31'!O120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+'31'!O121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+'31'!O123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+'31'!O124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+'31'!O125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+'31'!O126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+'31'!O127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+'31'!O128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+'31'!O129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+'31'!O130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+'31'!O131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+'31'!O132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+'31'!O134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+'31'!O135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+'31'!O136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+'31'!O137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+'31'!O138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+'31'!O139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+'31'!O140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+'31'!O141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+'31'!O142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+'31'!O143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+'31'!O144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+'31'!O146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+'31'!O147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+'31'!O148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+'31'!O149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+'31'!O150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+'31'!O151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+'31'!O152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+'31'!O153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+'31'!O154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+'31'!O155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+'31'!O156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+'31'!O157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+'31'!O158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+'31'!O159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+'31'!O160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+'31'!O161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+'31'!O162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+'31'!O163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+'31'!O164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+'31'!O166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+'31'!O167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+'31'!O168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+'31'!O169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+'31'!O170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+'31'!O171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+'31'!O172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>
  <sheetPr codeName="Hoja43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+Q.!O6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+Q.!O7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+Q.!O8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+Q.!O9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+Q.!O10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+Q.!O12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+Q.!O13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+Q.!O14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+Q.!O15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+Q.!O16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+Q.!O18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+Q.!O19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+Q.!O20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+Q.!O21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+Q.!O22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+Q.!O24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+Q.!O25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+Q.!O26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+Q.!O27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+Q.!O28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+Q.!O29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+Q.!O31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+Q.!O32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+Q.!O33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+Q.!O34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+Q.!O36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+Q.!O37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+Q.!O38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+Q.!O39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+Q.!O40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+Q.!O42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+Q.!O43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+Q.!O44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+Q.!O45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+Q.!O46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+Q.!O48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+Q.!O49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+Q.!O50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+Q.!O51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+Q.!O52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+Q.!O53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+Q.!O54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+Q.!O55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+Q.!O56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+Q.!O57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+Q.!O58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+Q.!O59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+Q.!O60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+Q.!O61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+Q.!O62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+Q.!O63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+Q.!O64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+Q.!O65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+Q.!O66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+Q.!O67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+Q.!O68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+Q.!O69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+Q.!O70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+Q.!O71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+Q.!O72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+Q.!O73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+Q.!O74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+Q.!O75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+Q.!O76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+Q.!O77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+Q.!O78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+Q.!O79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+Q.!O80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+Q.!O81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+Q.!O82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+Q.!O83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+Q.!O84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+Q.!O85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+Q.!O87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+Q.!O88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+Q.!O89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+Q.!O90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+Q.!O91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+Q.!O92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+Q.!O94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+Q.!O95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+Q.!O96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+Q.!O97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+Q.!O98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+Q.!O99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+Q.!O100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+Q.!O101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+Q.!O102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+Q.!O103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+Q.!O104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+Q.!O109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+Q.!O110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+Q.!O111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+Q.!O112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+Q.!O113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+Q.!O114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+Q.!O115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+Q.!O116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+Q.!O117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+Q.!O118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+Q.!O119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+Q.!O120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+Q.!O121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+Q.!O123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+Q.!O124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+Q.!O125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+Q.!O126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+Q.!O127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+Q.!O128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+Q.!O129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+Q.!O130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+Q.!O131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+Q.!O132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+Q.!O134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+Q.!O135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+Q.!O136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+Q.!O137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+Q.!O138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+Q.!O139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+Q.!O140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+Q.!O141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+Q.!O142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+Q.!O143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+Q.!O144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+Q.!O146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+Q.!O147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+Q.!O148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+Q.!O149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+Q.!O150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+Q.!O151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+Q.!O152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+Q.!O153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+Q.!O154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+Q.!O155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+Q.!O156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+Q.!O157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+Q.!O158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+Q.!O159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+Q.!O160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+Q.!O161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+Q.!O162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+Q.!O163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+Q.!O164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+Q.!O166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+Q.!O167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+Q.!O168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+Q.!O169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+Q.!O170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+Q.!O171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+Q.!O172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>
  <sheetPr codeName="Hoja44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+K.!O6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+K.!O7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+K.!O8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+K.!O9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+K.!O10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+K.!O12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+K.!O13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+K.!O14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+K.!O15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+K.!O16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+K.!O18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+K.!O19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+K.!O20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+K.!O21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+K.!O22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+K.!O24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+K.!O25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+K.!O26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+K.!O27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+K.!O28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+K.!O29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+K.!O31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+K.!O32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+K.!O33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+K.!O34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+K.!O36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+K.!O37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+K.!O38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+K.!O39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+K.!O40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+K.!O42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+K.!O43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+K.!O44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+K.!O45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+K.!O46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+K.!O48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+K.!O49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+K.!O50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+K.!O51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+K.!O52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+K.!O53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+K.!O54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+K.!O55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+K.!O56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+K.!O57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+K.!O58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+K.!O59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+K.!O60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+K.!O61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+K.!O62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+K.!O63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+K.!O64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+K.!O65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+K.!O66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+K.!O67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+K.!O68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+K.!O69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+K.!O70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+K.!O71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+K.!O72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+K.!O73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+K.!O74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+K.!O75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+K.!O76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+K.!O77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+K.!O78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+K.!O79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+K.!O80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+K.!O81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+K.!O82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+K.!O83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+K.!O84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+K.!O85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+K.!O87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+K.!O88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+K.!O89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+K.!O90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+K.!O91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+K.!O92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+K.!O94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+K.!O95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+K.!O96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+K.!O97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+K.!O98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+K.!O99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+K.!O100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+K.!O101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+K.!O102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+K.!O103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+K.!O104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+K.!O109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+K.!O110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+K.!O111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+K.!O112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+K.!O113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+K.!O114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+K.!O115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+K.!O116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+K.!O117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+K.!O118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+K.!O119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+K.!O120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+K.!O121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+K.!O123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+K.!O124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+K.!O125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+K.!O126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+K.!O127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+K.!O128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+K.!O129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+K.!O130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+K.!O131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+K.!O132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+K.!O134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+K.!O135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+K.!O136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+K.!O137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+K.!O138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+K.!O139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+K.!O140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+K.!O141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+K.!O142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+K.!O143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+K.!O144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+K.!O146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+K.!O147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+K.!O148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+K.!O149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+K.!O150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+K.!O151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+K.!O152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+K.!O153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+K.!O154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+K.!O155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+K.!O156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+K.!O157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+K.!O158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+K.!O159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+K.!O160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+K.!O161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+K.!O162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+K.!O163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+K.!O164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+K.!O166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+K.!O167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+K.!O168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+K.!O169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+K.!O170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+K.!O171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+K.!O172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>
  <sheetPr codeName="Hoja45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+L.!O6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+L.!O7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+L.!O8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+L.!O9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+L.!O10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+L.!O12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+L.!O13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+L.!O14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+L.!O15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+L.!O16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+L.!O18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+L.!O19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+L.!O20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+L.!O21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+L.!O22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+L.!O24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+L.!O25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+L.!O26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+L.!O27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+L.!O28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+L.!O29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+L.!O31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+L.!O32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+L.!O33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+L.!O34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+L.!O36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+L.!O37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+L.!O38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+L.!O39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+L.!O40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+L.!O42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+L.!O43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+L.!O44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+L.!O45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+L.!O46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+L.!O48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+L.!O49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+L.!O50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+L.!O51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+L.!O52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+L.!O53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+L.!O54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+L.!O55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+L.!O56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+L.!O57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+L.!O58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+L.!O59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+L.!O60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+L.!O61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+L.!O62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+L.!O63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+L.!O64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+L.!O65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+L.!O66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+L.!O67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+L.!O68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+L.!O69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+L.!O70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+L.!O71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+L.!O72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+L.!O73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+L.!O74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+L.!O75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+L.!O76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+L.!O77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+L.!O78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+L.!O79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+L.!O80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+L.!O81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+L.!O82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+L.!O83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+L.!O84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+L.!O85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+L.!O87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+L.!O88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+L.!O89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+L.!O90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+L.!O91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+L.!O92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+L.!O94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+L.!O95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+L.!O96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+L.!O97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+L.!O98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+L.!O99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+L.!O100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+L.!O101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+L.!O102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+L.!O103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+L.!O104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+L.!O109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+L.!O110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+L.!O111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+L.!O112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+L.!O113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+L.!O114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+L.!O115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+L.!O116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+L.!O117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+L.!O118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+L.!O119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+L.!O120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+L.!O121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+L.!O123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+L.!O124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+L.!O125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+L.!O126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+L.!O127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+L.!O128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+L.!O129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+L.!O130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+L.!O131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+L.!O132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+L.!O134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+L.!O135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+L.!O136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+L.!O137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+L.!O138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+L.!O139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+L.!O140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+L.!O141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+L.!O142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+L.!O143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+L.!O144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+L.!O146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+L.!O147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+L.!O148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+L.!O149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+L.!O150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+L.!O151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+L.!O152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+L.!O153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+L.!O154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+L.!O155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+L.!O156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+L.!O157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+L.!O158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+L.!O159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+L.!O160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+L.!O161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+L.!O162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+L.!O163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+L.!O164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+L.!O166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+L.!O167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+L.!O168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+L.!O169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+L.!O170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+L.!O171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+L.!O172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>
  <sheetPr codeName="Hoja46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+M.!O6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+M.!O7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+M.!O8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+M.!O9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+M.!O10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+M.!O12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+M.!O13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+M.!O14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+M.!O15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+M.!O16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+M.!O18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+M.!O19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+M.!O20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+M.!O21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+M.!O22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+M.!O24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+M.!O25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+M.!O26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+M.!O27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+M.!O28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+M.!O29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+M.!O31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+M.!O32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+M.!O33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+M.!O34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+M.!O36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+M.!O37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+M.!O38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+M.!O39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+M.!O40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+M.!O42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+M.!O43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+M.!O44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+M.!O45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+M.!O46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+M.!O48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+M.!O49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+M.!O50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+M.!O51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+M.!O52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+M.!O53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+M.!O54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+M.!O55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+M.!O56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+M.!O57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+M.!O58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+M.!O59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+M.!O60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+M.!O61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+M.!O62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+M.!O63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+M.!O64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+M.!O65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+M.!O66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+M.!O67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+M.!O68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+M.!O69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+M.!O70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+M.!O71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+M.!O72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+M.!O73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+M.!O74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+M.!O75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+M.!O76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+M.!O77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+M.!O78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+M.!O79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+M.!O80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+M.!O81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+M.!O82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+M.!O83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+M.!O84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+M.!O85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+M.!O87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+M.!O88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+M.!O89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+M.!O90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+M.!O91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+M.!O92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+M.!O94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+M.!O95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+M.!O96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+M.!O97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+M.!O98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+M.!O99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+M.!O100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+M.!O101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+M.!O102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+M.!O103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+M.!O104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+M.!O109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+M.!O110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+M.!O111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+M.!O112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+M.!O113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+M.!O114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+M.!O115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+M.!O116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+M.!O117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+M.!O118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+M.!O119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+M.!O120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+M.!O121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+M.!O123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+M.!O124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+M.!O125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+M.!O126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+M.!O127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+M.!O128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+M.!O129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+M.!O130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+M.!O131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+M.!O132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+M.!O134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+M.!O135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+M.!O136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+M.!O137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+M.!O138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+M.!O139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+M.!O140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+M.!O141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+M.!O142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+M.!O143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+M.!O144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+M.!O146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+M.!O147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+M.!O148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+M.!O149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+M.!O150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+M.!O151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+M.!O152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+M.!O153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+M.!O154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+M.!O155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+M.!O156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+M.!O157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+M.!O158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+M.!O159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+M.!O160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+M.!O161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+M.!O162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+M.!O163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+M.!O164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+M.!O166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+M.!O167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+M.!O168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+M.!O169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+M.!O170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+M.!O171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+M.!O172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>
  <sheetPr codeName="Hoja47"/>
  <dimension ref="A1:R196"/>
  <sheetViews>
    <sheetView showGridLines="0" showZeros="0" zoomScale="120" zoomScaleNormal="120" workbookViewId="0">
      <pane xSplit="3" ySplit="3" topLeftCell="D4" activePane="bottomRight" state="frozen"/>
      <selection activeCell="B3" sqref="B3"/>
      <selection pane="topRight" activeCell="B3" sqref="B3"/>
      <selection pane="bottomLeft" activeCell="B3" sqref="B3"/>
      <selection pane="bottomRight" activeCell="B3" sqref="B3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80" customWidth="1"/>
    <col min="16" max="16" width="2.7109375" style="79" customWidth="1"/>
    <col min="17" max="17" width="6.140625" style="80" hidden="1" customWidth="1"/>
    <col min="18" max="18" width="0" style="81" hidden="1" customWidth="1"/>
    <col min="19" max="16384" width="11.42578125" style="80" hidden="1"/>
  </cols>
  <sheetData>
    <row r="1" spans="1:15" ht="12" thickBot="1">
      <c r="A1" s="73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74"/>
    </row>
    <row r="2" spans="1:15" ht="13.5" customHeight="1" thickBot="1">
      <c r="A2" s="73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18" t="s">
        <v>19</v>
      </c>
    </row>
    <row r="3" spans="1:15" ht="30" customHeight="1" thickBot="1">
      <c r="A3" s="73"/>
      <c r="B3" s="270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19"/>
    </row>
    <row r="4" spans="1:15" ht="12.75" customHeight="1">
      <c r="A4" s="73"/>
      <c r="B4" s="272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8" t="s">
        <v>1</v>
      </c>
    </row>
    <row r="5" spans="1:15" ht="12.75" customHeight="1">
      <c r="A5" s="73"/>
      <c r="B5" s="274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33"/>
    </row>
    <row r="6" spans="1:15" ht="12.75" customHeight="1">
      <c r="A6" s="73"/>
      <c r="B6" s="243" t="s">
        <v>151</v>
      </c>
      <c r="C6" s="244" t="s">
        <v>8</v>
      </c>
      <c r="D6" s="34">
        <f>+N.!O6</f>
        <v>210</v>
      </c>
      <c r="E6" s="1"/>
      <c r="F6" s="1"/>
      <c r="G6" s="56">
        <f>SUM(E6:F6)</f>
        <v>0</v>
      </c>
      <c r="H6" s="3"/>
      <c r="I6" s="3"/>
      <c r="J6" s="3"/>
      <c r="K6" s="3"/>
      <c r="L6" s="3"/>
      <c r="M6" s="3"/>
      <c r="N6" s="58">
        <f>SUM(H6:M6)</f>
        <v>0</v>
      </c>
      <c r="O6" s="35">
        <f>+D6+G6-N6</f>
        <v>210</v>
      </c>
    </row>
    <row r="7" spans="1:15" ht="12.75" customHeight="1">
      <c r="A7" s="73"/>
      <c r="B7" s="243" t="s">
        <v>147</v>
      </c>
      <c r="C7" s="244" t="s">
        <v>8</v>
      </c>
      <c r="D7" s="34">
        <f>+N.!O7</f>
        <v>0</v>
      </c>
      <c r="E7" s="1"/>
      <c r="F7" s="1"/>
      <c r="G7" s="56">
        <f t="shared" ref="G7:G70" si="0">SUM(E7:F7)</f>
        <v>0</v>
      </c>
      <c r="H7" s="3"/>
      <c r="I7" s="3"/>
      <c r="J7" s="3"/>
      <c r="K7" s="3"/>
      <c r="L7" s="3"/>
      <c r="M7" s="3"/>
      <c r="N7" s="58">
        <f t="shared" ref="N7:N70" si="1">SUM(H7:M7)</f>
        <v>0</v>
      </c>
      <c r="O7" s="35">
        <f t="shared" ref="O7:O70" si="2">+D7+G7-N7</f>
        <v>0</v>
      </c>
    </row>
    <row r="8" spans="1:15" ht="12.75" customHeight="1">
      <c r="A8" s="73"/>
      <c r="B8" s="243" t="s">
        <v>148</v>
      </c>
      <c r="C8" s="244" t="s">
        <v>8</v>
      </c>
      <c r="D8" s="34">
        <f>+N.!O8</f>
        <v>0</v>
      </c>
      <c r="E8" s="1"/>
      <c r="F8" s="1"/>
      <c r="G8" s="56">
        <f t="shared" si="0"/>
        <v>0</v>
      </c>
      <c r="H8" s="3"/>
      <c r="I8" s="3"/>
      <c r="J8" s="3"/>
      <c r="K8" s="3"/>
      <c r="L8" s="3"/>
      <c r="M8" s="3"/>
      <c r="N8" s="58">
        <f t="shared" si="1"/>
        <v>0</v>
      </c>
      <c r="O8" s="35">
        <f t="shared" si="2"/>
        <v>0</v>
      </c>
    </row>
    <row r="9" spans="1:15" ht="12.75" customHeight="1">
      <c r="A9" s="73"/>
      <c r="B9" s="304"/>
      <c r="C9" s="244"/>
      <c r="D9" s="34">
        <f>+N.!O9</f>
        <v>0</v>
      </c>
      <c r="E9" s="1"/>
      <c r="F9" s="1"/>
      <c r="G9" s="56">
        <f t="shared" si="0"/>
        <v>0</v>
      </c>
      <c r="H9" s="3"/>
      <c r="I9" s="3"/>
      <c r="J9" s="3"/>
      <c r="K9" s="3"/>
      <c r="L9" s="3"/>
      <c r="M9" s="3"/>
      <c r="N9" s="58">
        <f t="shared" si="1"/>
        <v>0</v>
      </c>
      <c r="O9" s="35">
        <f t="shared" si="2"/>
        <v>0</v>
      </c>
    </row>
    <row r="10" spans="1:15" ht="12.75" customHeight="1">
      <c r="A10" s="73"/>
      <c r="B10" s="243"/>
      <c r="C10" s="244"/>
      <c r="D10" s="34">
        <f>+N.!O10</f>
        <v>0</v>
      </c>
      <c r="E10" s="1"/>
      <c r="F10" s="1"/>
      <c r="G10" s="56">
        <f t="shared" si="0"/>
        <v>0</v>
      </c>
      <c r="H10" s="3"/>
      <c r="I10" s="3"/>
      <c r="J10" s="3"/>
      <c r="K10" s="3"/>
      <c r="L10" s="3"/>
      <c r="M10" s="3"/>
      <c r="N10" s="58">
        <f t="shared" si="1"/>
        <v>0</v>
      </c>
      <c r="O10" s="35">
        <f t="shared" si="2"/>
        <v>0</v>
      </c>
    </row>
    <row r="11" spans="1:15" ht="12.75" customHeight="1">
      <c r="A11" s="73"/>
      <c r="B11" s="274" t="s">
        <v>142</v>
      </c>
      <c r="C11" s="276"/>
      <c r="D11" s="29"/>
      <c r="E11" s="67"/>
      <c r="F11" s="67"/>
      <c r="G11" s="29"/>
      <c r="H11" s="68"/>
      <c r="I11" s="68"/>
      <c r="J11" s="69"/>
      <c r="K11" s="70"/>
      <c r="L11" s="70"/>
      <c r="M11" s="70"/>
      <c r="N11" s="32"/>
      <c r="O11" s="33"/>
    </row>
    <row r="12" spans="1:15" ht="12.75" customHeight="1">
      <c r="A12" s="73"/>
      <c r="B12" s="243" t="s">
        <v>140</v>
      </c>
      <c r="C12" s="244" t="s">
        <v>8</v>
      </c>
      <c r="D12" s="34">
        <f>+N.!O12</f>
        <v>0</v>
      </c>
      <c r="E12" s="1"/>
      <c r="F12" s="1"/>
      <c r="G12" s="56">
        <f t="shared" si="0"/>
        <v>0</v>
      </c>
      <c r="H12" s="3"/>
      <c r="I12" s="3"/>
      <c r="J12" s="3"/>
      <c r="K12" s="3"/>
      <c r="L12" s="3"/>
      <c r="M12" s="3"/>
      <c r="N12" s="58">
        <f t="shared" si="1"/>
        <v>0</v>
      </c>
      <c r="O12" s="35">
        <f t="shared" si="2"/>
        <v>0</v>
      </c>
    </row>
    <row r="13" spans="1:15" ht="12.75" customHeight="1">
      <c r="A13" s="73"/>
      <c r="B13" s="243" t="s">
        <v>129</v>
      </c>
      <c r="C13" s="244" t="s">
        <v>8</v>
      </c>
      <c r="D13" s="34">
        <f>+N.!O13</f>
        <v>0</v>
      </c>
      <c r="E13" s="1"/>
      <c r="F13" s="1"/>
      <c r="G13" s="56">
        <f t="shared" si="0"/>
        <v>0</v>
      </c>
      <c r="H13" s="3"/>
      <c r="I13" s="3"/>
      <c r="J13" s="3"/>
      <c r="K13" s="3"/>
      <c r="L13" s="3"/>
      <c r="M13" s="3"/>
      <c r="N13" s="58">
        <f t="shared" si="1"/>
        <v>0</v>
      </c>
      <c r="O13" s="35">
        <f t="shared" si="2"/>
        <v>0</v>
      </c>
    </row>
    <row r="14" spans="1:15" ht="12.75" customHeight="1">
      <c r="A14" s="73"/>
      <c r="B14" s="243" t="s">
        <v>161</v>
      </c>
      <c r="C14" s="244" t="s">
        <v>8</v>
      </c>
      <c r="D14" s="34">
        <f>+N.!O14</f>
        <v>0</v>
      </c>
      <c r="E14" s="1"/>
      <c r="F14" s="1"/>
      <c r="G14" s="56">
        <f t="shared" si="0"/>
        <v>0</v>
      </c>
      <c r="H14" s="3"/>
      <c r="I14" s="3"/>
      <c r="J14" s="3"/>
      <c r="K14" s="3"/>
      <c r="L14" s="3"/>
      <c r="M14" s="3"/>
      <c r="N14" s="58">
        <f t="shared" si="1"/>
        <v>0</v>
      </c>
      <c r="O14" s="35">
        <f t="shared" si="2"/>
        <v>0</v>
      </c>
    </row>
    <row r="15" spans="1:15" ht="12.75" customHeight="1">
      <c r="A15" s="73"/>
      <c r="B15" s="243" t="s">
        <v>162</v>
      </c>
      <c r="C15" s="244" t="s">
        <v>8</v>
      </c>
      <c r="D15" s="34">
        <f>+N.!O15</f>
        <v>0</v>
      </c>
      <c r="E15" s="1"/>
      <c r="F15" s="1"/>
      <c r="G15" s="56">
        <f t="shared" si="0"/>
        <v>0</v>
      </c>
      <c r="H15" s="3"/>
      <c r="I15" s="3"/>
      <c r="J15" s="3"/>
      <c r="K15" s="3"/>
      <c r="L15" s="3"/>
      <c r="M15" s="3"/>
      <c r="N15" s="58">
        <f t="shared" si="1"/>
        <v>0</v>
      </c>
      <c r="O15" s="35">
        <f t="shared" si="2"/>
        <v>0</v>
      </c>
    </row>
    <row r="16" spans="1:15" ht="12.75" customHeight="1">
      <c r="A16" s="73"/>
      <c r="B16" s="243"/>
      <c r="C16" s="277"/>
      <c r="D16" s="34">
        <f>+N.!O16</f>
        <v>0</v>
      </c>
      <c r="E16" s="1"/>
      <c r="F16" s="1"/>
      <c r="G16" s="56">
        <f t="shared" si="0"/>
        <v>0</v>
      </c>
      <c r="H16" s="3"/>
      <c r="I16" s="3"/>
      <c r="J16" s="3"/>
      <c r="K16" s="3"/>
      <c r="L16" s="3"/>
      <c r="M16" s="3"/>
      <c r="N16" s="58">
        <f t="shared" si="1"/>
        <v>0</v>
      </c>
      <c r="O16" s="35">
        <f t="shared" si="2"/>
        <v>0</v>
      </c>
    </row>
    <row r="17" spans="1:15" ht="12.75" customHeight="1">
      <c r="A17" s="73"/>
      <c r="B17" s="274" t="s">
        <v>143</v>
      </c>
      <c r="C17" s="276"/>
      <c r="D17" s="29"/>
      <c r="E17" s="67"/>
      <c r="F17" s="67"/>
      <c r="G17" s="29"/>
      <c r="H17" s="68"/>
      <c r="I17" s="68"/>
      <c r="J17" s="69"/>
      <c r="K17" s="70"/>
      <c r="L17" s="70"/>
      <c r="M17" s="70"/>
      <c r="N17" s="32"/>
      <c r="O17" s="33"/>
    </row>
    <row r="18" spans="1:15" ht="12.75" customHeight="1">
      <c r="A18" s="73"/>
      <c r="B18" s="243" t="s">
        <v>152</v>
      </c>
      <c r="C18" s="244" t="s">
        <v>8</v>
      </c>
      <c r="D18" s="34">
        <f>+N.!O18</f>
        <v>0</v>
      </c>
      <c r="E18" s="1"/>
      <c r="F18" s="1"/>
      <c r="G18" s="56">
        <f t="shared" si="0"/>
        <v>0</v>
      </c>
      <c r="H18" s="3"/>
      <c r="I18" s="3"/>
      <c r="J18" s="3"/>
      <c r="K18" s="3"/>
      <c r="L18" s="3"/>
      <c r="M18" s="3"/>
      <c r="N18" s="58">
        <f t="shared" si="1"/>
        <v>0</v>
      </c>
      <c r="O18" s="35">
        <f t="shared" si="2"/>
        <v>0</v>
      </c>
    </row>
    <row r="19" spans="1:15" ht="12.75" customHeight="1">
      <c r="A19" s="73"/>
      <c r="B19" s="243" t="s">
        <v>144</v>
      </c>
      <c r="C19" s="244" t="s">
        <v>8</v>
      </c>
      <c r="D19" s="34">
        <f>+N.!O19</f>
        <v>200</v>
      </c>
      <c r="E19" s="1"/>
      <c r="F19" s="1"/>
      <c r="G19" s="56">
        <f t="shared" si="0"/>
        <v>0</v>
      </c>
      <c r="H19" s="3"/>
      <c r="I19" s="3"/>
      <c r="J19" s="3"/>
      <c r="K19" s="3"/>
      <c r="L19" s="3"/>
      <c r="M19" s="3"/>
      <c r="N19" s="58">
        <f t="shared" si="1"/>
        <v>0</v>
      </c>
      <c r="O19" s="35">
        <f t="shared" si="2"/>
        <v>200</v>
      </c>
    </row>
    <row r="20" spans="1:15" ht="12.75" customHeight="1">
      <c r="A20" s="73"/>
      <c r="B20" s="243" t="s">
        <v>153</v>
      </c>
      <c r="C20" s="244" t="s">
        <v>8</v>
      </c>
      <c r="D20" s="34">
        <f>+N.!O20</f>
        <v>0</v>
      </c>
      <c r="E20" s="1"/>
      <c r="F20" s="1"/>
      <c r="G20" s="56">
        <f t="shared" si="0"/>
        <v>0</v>
      </c>
      <c r="H20" s="3"/>
      <c r="I20" s="3"/>
      <c r="J20" s="3"/>
      <c r="K20" s="3"/>
      <c r="L20" s="3"/>
      <c r="M20" s="3"/>
      <c r="N20" s="58">
        <f t="shared" si="1"/>
        <v>0</v>
      </c>
      <c r="O20" s="35">
        <f t="shared" si="2"/>
        <v>0</v>
      </c>
    </row>
    <row r="21" spans="1:15" ht="12.75" customHeight="1">
      <c r="A21" s="73"/>
      <c r="B21" s="243" t="s">
        <v>169</v>
      </c>
      <c r="C21" s="244"/>
      <c r="D21" s="34">
        <f>+N.!O21</f>
        <v>989.5</v>
      </c>
      <c r="E21" s="1"/>
      <c r="F21" s="1"/>
      <c r="G21" s="56">
        <f t="shared" si="0"/>
        <v>0</v>
      </c>
      <c r="H21" s="3"/>
      <c r="I21" s="3"/>
      <c r="J21" s="3"/>
      <c r="K21" s="3"/>
      <c r="L21" s="3"/>
      <c r="M21" s="3"/>
      <c r="N21" s="58">
        <f t="shared" si="1"/>
        <v>0</v>
      </c>
      <c r="O21" s="35">
        <f t="shared" si="2"/>
        <v>989.5</v>
      </c>
    </row>
    <row r="22" spans="1:15" ht="12.75" customHeight="1">
      <c r="A22" s="73"/>
      <c r="B22" s="243"/>
      <c r="C22" s="244"/>
      <c r="D22" s="34">
        <f>+N.!O22</f>
        <v>0</v>
      </c>
      <c r="E22" s="1"/>
      <c r="F22" s="1"/>
      <c r="G22" s="56">
        <f t="shared" si="0"/>
        <v>0</v>
      </c>
      <c r="H22" s="3"/>
      <c r="I22" s="3"/>
      <c r="J22" s="3"/>
      <c r="K22" s="3"/>
      <c r="L22" s="3"/>
      <c r="M22" s="3"/>
      <c r="N22" s="58">
        <f t="shared" si="1"/>
        <v>0</v>
      </c>
      <c r="O22" s="35">
        <f t="shared" si="2"/>
        <v>0</v>
      </c>
    </row>
    <row r="23" spans="1:15" ht="12.75" customHeight="1">
      <c r="A23" s="73"/>
      <c r="B23" s="274" t="s">
        <v>20</v>
      </c>
      <c r="C23" s="276"/>
      <c r="D23" s="29"/>
      <c r="E23" s="67"/>
      <c r="F23" s="67"/>
      <c r="G23" s="29"/>
      <c r="H23" s="68"/>
      <c r="I23" s="68"/>
      <c r="J23" s="69"/>
      <c r="K23" s="70"/>
      <c r="L23" s="70"/>
      <c r="M23" s="70"/>
      <c r="N23" s="32"/>
      <c r="O23" s="33"/>
    </row>
    <row r="24" spans="1:15" ht="12.75" customHeight="1">
      <c r="A24" s="73"/>
      <c r="B24" s="243" t="s">
        <v>68</v>
      </c>
      <c r="C24" s="244" t="s">
        <v>8</v>
      </c>
      <c r="D24" s="34">
        <f>+N.!O24</f>
        <v>1220</v>
      </c>
      <c r="E24" s="1"/>
      <c r="F24" s="1"/>
      <c r="G24" s="56">
        <f t="shared" si="0"/>
        <v>0</v>
      </c>
      <c r="H24" s="3"/>
      <c r="I24" s="3"/>
      <c r="J24" s="3"/>
      <c r="K24" s="3"/>
      <c r="L24" s="3"/>
      <c r="M24" s="3"/>
      <c r="N24" s="58">
        <f t="shared" si="1"/>
        <v>0</v>
      </c>
      <c r="O24" s="35">
        <f t="shared" si="2"/>
        <v>1220</v>
      </c>
    </row>
    <row r="25" spans="1:15" ht="12.75" customHeight="1">
      <c r="A25" s="73"/>
      <c r="B25" s="243" t="s">
        <v>154</v>
      </c>
      <c r="C25" s="244" t="s">
        <v>8</v>
      </c>
      <c r="D25" s="34">
        <f>+N.!O25</f>
        <v>900</v>
      </c>
      <c r="E25" s="1"/>
      <c r="F25" s="1"/>
      <c r="G25" s="56">
        <f t="shared" si="0"/>
        <v>0</v>
      </c>
      <c r="H25" s="3"/>
      <c r="I25" s="3"/>
      <c r="J25" s="3"/>
      <c r="K25" s="3"/>
      <c r="L25" s="3"/>
      <c r="M25" s="3"/>
      <c r="N25" s="58">
        <f t="shared" si="1"/>
        <v>0</v>
      </c>
      <c r="O25" s="35">
        <f t="shared" si="2"/>
        <v>900</v>
      </c>
    </row>
    <row r="26" spans="1:15" ht="12.75" customHeight="1">
      <c r="A26" s="73"/>
      <c r="B26" s="243" t="s">
        <v>149</v>
      </c>
      <c r="C26" s="244" t="s">
        <v>8</v>
      </c>
      <c r="D26" s="34">
        <f>+N.!O26</f>
        <v>0</v>
      </c>
      <c r="E26" s="1"/>
      <c r="F26" s="1"/>
      <c r="G26" s="56">
        <f t="shared" si="0"/>
        <v>0</v>
      </c>
      <c r="H26" s="3"/>
      <c r="I26" s="3"/>
      <c r="J26" s="3"/>
      <c r="K26" s="3"/>
      <c r="L26" s="3"/>
      <c r="M26" s="3"/>
      <c r="N26" s="58">
        <f t="shared" si="1"/>
        <v>0</v>
      </c>
      <c r="O26" s="35">
        <f t="shared" si="2"/>
        <v>0</v>
      </c>
    </row>
    <row r="27" spans="1:15" ht="12.75" customHeight="1">
      <c r="A27" s="73"/>
      <c r="B27" s="243" t="s">
        <v>163</v>
      </c>
      <c r="C27" s="244" t="s">
        <v>8</v>
      </c>
      <c r="D27" s="34">
        <f>+N.!O27</f>
        <v>120</v>
      </c>
      <c r="E27" s="1"/>
      <c r="F27" s="1"/>
      <c r="G27" s="56">
        <f t="shared" si="0"/>
        <v>0</v>
      </c>
      <c r="H27" s="3"/>
      <c r="I27" s="3"/>
      <c r="J27" s="3"/>
      <c r="K27" s="3"/>
      <c r="L27" s="3"/>
      <c r="M27" s="3"/>
      <c r="N27" s="58">
        <f t="shared" si="1"/>
        <v>0</v>
      </c>
      <c r="O27" s="35">
        <f t="shared" si="2"/>
        <v>120</v>
      </c>
    </row>
    <row r="28" spans="1:15" ht="12.75" customHeight="1">
      <c r="A28" s="73"/>
      <c r="B28" s="243" t="s">
        <v>156</v>
      </c>
      <c r="C28" s="244"/>
      <c r="D28" s="34">
        <f>+N.!O28</f>
        <v>0</v>
      </c>
      <c r="E28" s="1"/>
      <c r="F28" s="1"/>
      <c r="G28" s="56">
        <f t="shared" si="0"/>
        <v>0</v>
      </c>
      <c r="H28" s="3"/>
      <c r="I28" s="3"/>
      <c r="J28" s="3"/>
      <c r="K28" s="3"/>
      <c r="L28" s="3"/>
      <c r="M28" s="3"/>
      <c r="N28" s="58">
        <f t="shared" si="1"/>
        <v>0</v>
      </c>
      <c r="O28" s="35">
        <f t="shared" si="2"/>
        <v>0</v>
      </c>
    </row>
    <row r="29" spans="1:15" ht="12.75" customHeight="1">
      <c r="A29" s="73"/>
      <c r="B29" s="243"/>
      <c r="C29" s="244"/>
      <c r="D29" s="34">
        <f>+N.!O29</f>
        <v>0</v>
      </c>
      <c r="E29" s="1"/>
      <c r="F29" s="1"/>
      <c r="G29" s="56">
        <f t="shared" si="0"/>
        <v>0</v>
      </c>
      <c r="H29" s="3"/>
      <c r="I29" s="3"/>
      <c r="J29" s="3"/>
      <c r="K29" s="3"/>
      <c r="L29" s="3"/>
      <c r="M29" s="3"/>
      <c r="N29" s="58">
        <f t="shared" si="1"/>
        <v>0</v>
      </c>
      <c r="O29" s="35">
        <f t="shared" si="2"/>
        <v>0</v>
      </c>
    </row>
    <row r="30" spans="1:15" ht="12.75" customHeight="1">
      <c r="A30" s="73"/>
      <c r="B30" s="274" t="s">
        <v>22</v>
      </c>
      <c r="C30" s="275"/>
      <c r="D30" s="29"/>
      <c r="E30" s="67"/>
      <c r="F30" s="67"/>
      <c r="G30" s="29"/>
      <c r="H30" s="68"/>
      <c r="I30" s="68"/>
      <c r="J30" s="69"/>
      <c r="K30" s="70"/>
      <c r="L30" s="70"/>
      <c r="M30" s="70"/>
      <c r="N30" s="32"/>
      <c r="O30" s="33"/>
    </row>
    <row r="31" spans="1:15" ht="12.75" customHeight="1">
      <c r="A31" s="73"/>
      <c r="B31" s="278" t="s">
        <v>23</v>
      </c>
      <c r="C31" s="244" t="s">
        <v>8</v>
      </c>
      <c r="D31" s="34">
        <f>+N.!O31</f>
        <v>200</v>
      </c>
      <c r="E31" s="1"/>
      <c r="F31" s="1"/>
      <c r="G31" s="56">
        <f t="shared" si="0"/>
        <v>0</v>
      </c>
      <c r="H31" s="3"/>
      <c r="I31" s="3"/>
      <c r="J31" s="3"/>
      <c r="K31" s="3"/>
      <c r="L31" s="3"/>
      <c r="M31" s="3"/>
      <c r="N31" s="58">
        <f t="shared" si="1"/>
        <v>0</v>
      </c>
      <c r="O31" s="35">
        <f t="shared" si="2"/>
        <v>200</v>
      </c>
    </row>
    <row r="32" spans="1:15" ht="12.75" customHeight="1">
      <c r="A32" s="73"/>
      <c r="B32" s="278" t="s">
        <v>24</v>
      </c>
      <c r="C32" s="244" t="s">
        <v>8</v>
      </c>
      <c r="D32" s="34">
        <f>+N.!O32</f>
        <v>129</v>
      </c>
      <c r="E32" s="1"/>
      <c r="F32" s="1"/>
      <c r="G32" s="56">
        <f t="shared" si="0"/>
        <v>0</v>
      </c>
      <c r="H32" s="3"/>
      <c r="I32" s="3"/>
      <c r="J32" s="3"/>
      <c r="K32" s="3"/>
      <c r="L32" s="3"/>
      <c r="M32" s="3"/>
      <c r="N32" s="58">
        <f t="shared" si="1"/>
        <v>0</v>
      </c>
      <c r="O32" s="35">
        <f t="shared" si="2"/>
        <v>129</v>
      </c>
    </row>
    <row r="33" spans="1:15" ht="12.75" customHeight="1">
      <c r="A33" s="73"/>
      <c r="B33" s="278"/>
      <c r="C33" s="244"/>
      <c r="D33" s="34">
        <f>+N.!O33</f>
        <v>0</v>
      </c>
      <c r="E33" s="1"/>
      <c r="F33" s="1"/>
      <c r="G33" s="56">
        <f t="shared" si="0"/>
        <v>0</v>
      </c>
      <c r="H33" s="3"/>
      <c r="I33" s="3"/>
      <c r="J33" s="3"/>
      <c r="K33" s="3"/>
      <c r="L33" s="3"/>
      <c r="M33" s="3"/>
      <c r="N33" s="58">
        <f t="shared" si="1"/>
        <v>0</v>
      </c>
      <c r="O33" s="35">
        <f t="shared" si="2"/>
        <v>0</v>
      </c>
    </row>
    <row r="34" spans="1:15" ht="12.75" customHeight="1">
      <c r="A34" s="73"/>
      <c r="B34" s="278"/>
      <c r="C34" s="244"/>
      <c r="D34" s="34">
        <f>+N.!O34</f>
        <v>0</v>
      </c>
      <c r="E34" s="1"/>
      <c r="F34" s="1"/>
      <c r="G34" s="56">
        <f t="shared" si="0"/>
        <v>0</v>
      </c>
      <c r="H34" s="3"/>
      <c r="I34" s="3"/>
      <c r="J34" s="3"/>
      <c r="K34" s="3"/>
      <c r="L34" s="3"/>
      <c r="M34" s="3"/>
      <c r="N34" s="58">
        <f t="shared" si="1"/>
        <v>0</v>
      </c>
      <c r="O34" s="35">
        <f t="shared" si="2"/>
        <v>0</v>
      </c>
    </row>
    <row r="35" spans="1:15" ht="12.75" customHeight="1">
      <c r="A35" s="73"/>
      <c r="B35" s="274" t="s">
        <v>25</v>
      </c>
      <c r="C35" s="275"/>
      <c r="D35" s="29"/>
      <c r="E35" s="67"/>
      <c r="F35" s="67"/>
      <c r="G35" s="29"/>
      <c r="H35" s="68"/>
      <c r="I35" s="68"/>
      <c r="J35" s="69"/>
      <c r="K35" s="70"/>
      <c r="L35" s="70"/>
      <c r="M35" s="70"/>
      <c r="N35" s="32"/>
      <c r="O35" s="33"/>
    </row>
    <row r="36" spans="1:15" ht="12.75" customHeight="1">
      <c r="A36" s="73"/>
      <c r="B36" s="278" t="s">
        <v>26</v>
      </c>
      <c r="C36" s="244" t="s">
        <v>69</v>
      </c>
      <c r="D36" s="34">
        <f>+N.!O36</f>
        <v>1920</v>
      </c>
      <c r="E36" s="1"/>
      <c r="F36" s="1"/>
      <c r="G36" s="56">
        <f t="shared" si="0"/>
        <v>0</v>
      </c>
      <c r="H36" s="3"/>
      <c r="I36" s="3"/>
      <c r="J36" s="3"/>
      <c r="K36" s="3"/>
      <c r="L36" s="3"/>
      <c r="M36" s="3"/>
      <c r="N36" s="58">
        <f t="shared" si="1"/>
        <v>0</v>
      </c>
      <c r="O36" s="35">
        <f t="shared" si="2"/>
        <v>1920</v>
      </c>
    </row>
    <row r="37" spans="1:15" ht="12.75" customHeight="1">
      <c r="A37" s="73"/>
      <c r="B37" s="278" t="s">
        <v>27</v>
      </c>
      <c r="C37" s="244" t="s">
        <v>69</v>
      </c>
      <c r="D37" s="34">
        <f>+N.!O37</f>
        <v>0</v>
      </c>
      <c r="E37" s="1"/>
      <c r="F37" s="1"/>
      <c r="G37" s="56">
        <f t="shared" si="0"/>
        <v>0</v>
      </c>
      <c r="H37" s="3"/>
      <c r="I37" s="3"/>
      <c r="J37" s="3"/>
      <c r="K37" s="3"/>
      <c r="L37" s="3"/>
      <c r="M37" s="3"/>
      <c r="N37" s="58">
        <f t="shared" si="1"/>
        <v>0</v>
      </c>
      <c r="O37" s="35">
        <f t="shared" si="2"/>
        <v>0</v>
      </c>
    </row>
    <row r="38" spans="1:15" ht="12.75" customHeight="1">
      <c r="A38" s="73"/>
      <c r="B38" s="80" t="s">
        <v>150</v>
      </c>
      <c r="C38" s="279" t="s">
        <v>69</v>
      </c>
      <c r="D38" s="34">
        <f>+N.!O38</f>
        <v>0</v>
      </c>
      <c r="E38" s="1"/>
      <c r="F38" s="1"/>
      <c r="G38" s="56">
        <f t="shared" si="0"/>
        <v>0</v>
      </c>
      <c r="H38" s="3"/>
      <c r="I38" s="3"/>
      <c r="J38" s="3"/>
      <c r="K38" s="3"/>
      <c r="L38" s="3"/>
      <c r="M38" s="3"/>
      <c r="N38" s="58">
        <f t="shared" si="1"/>
        <v>0</v>
      </c>
      <c r="O38" s="35">
        <f t="shared" si="2"/>
        <v>0</v>
      </c>
    </row>
    <row r="39" spans="1:15" ht="12.75" customHeight="1">
      <c r="A39" s="73"/>
      <c r="B39" s="278"/>
      <c r="C39" s="244"/>
      <c r="D39" s="34">
        <f>+N.!O39</f>
        <v>0</v>
      </c>
      <c r="E39" s="1"/>
      <c r="F39" s="1"/>
      <c r="G39" s="56">
        <f t="shared" si="0"/>
        <v>0</v>
      </c>
      <c r="H39" s="3"/>
      <c r="I39" s="3"/>
      <c r="J39" s="3"/>
      <c r="K39" s="3"/>
      <c r="L39" s="3"/>
      <c r="M39" s="3"/>
      <c r="N39" s="58">
        <f t="shared" si="1"/>
        <v>0</v>
      </c>
      <c r="O39" s="35">
        <f t="shared" si="2"/>
        <v>0</v>
      </c>
    </row>
    <row r="40" spans="1:15" ht="12.75" customHeight="1">
      <c r="A40" s="73"/>
      <c r="B40" s="280"/>
      <c r="C40" s="244"/>
      <c r="D40" s="34">
        <f>+N.!O40</f>
        <v>0</v>
      </c>
      <c r="E40" s="1"/>
      <c r="F40" s="1"/>
      <c r="G40" s="56">
        <f t="shared" si="0"/>
        <v>0</v>
      </c>
      <c r="H40" s="3"/>
      <c r="I40" s="3"/>
      <c r="J40" s="3"/>
      <c r="K40" s="3"/>
      <c r="L40" s="3"/>
      <c r="M40" s="3"/>
      <c r="N40" s="58">
        <f t="shared" si="1"/>
        <v>0</v>
      </c>
      <c r="O40" s="35">
        <f t="shared" si="2"/>
        <v>0</v>
      </c>
    </row>
    <row r="41" spans="1:15" ht="12.75" customHeight="1">
      <c r="A41" s="73"/>
      <c r="B41" s="274" t="s">
        <v>28</v>
      </c>
      <c r="C41" s="275"/>
      <c r="D41" s="29"/>
      <c r="E41" s="67"/>
      <c r="F41" s="67"/>
      <c r="G41" s="29"/>
      <c r="H41" s="68"/>
      <c r="I41" s="68"/>
      <c r="J41" s="69"/>
      <c r="K41" s="70"/>
      <c r="L41" s="70"/>
      <c r="M41" s="70"/>
      <c r="N41" s="32"/>
      <c r="O41" s="33"/>
    </row>
    <row r="42" spans="1:15" ht="12.75" customHeight="1">
      <c r="A42" s="73"/>
      <c r="B42" s="278" t="s">
        <v>29</v>
      </c>
      <c r="C42" s="244" t="s">
        <v>69</v>
      </c>
      <c r="D42" s="34">
        <f>+N.!O42</f>
        <v>355</v>
      </c>
      <c r="E42" s="1"/>
      <c r="F42" s="1"/>
      <c r="G42" s="56">
        <f t="shared" si="0"/>
        <v>0</v>
      </c>
      <c r="H42" s="3"/>
      <c r="I42" s="3"/>
      <c r="J42" s="3"/>
      <c r="K42" s="3"/>
      <c r="L42" s="3"/>
      <c r="M42" s="3"/>
      <c r="N42" s="58">
        <f t="shared" si="1"/>
        <v>0</v>
      </c>
      <c r="O42" s="35">
        <f t="shared" si="2"/>
        <v>355</v>
      </c>
    </row>
    <row r="43" spans="1:15" ht="12.75" customHeight="1">
      <c r="A43" s="73"/>
      <c r="B43" s="278" t="s">
        <v>30</v>
      </c>
      <c r="C43" s="244" t="s">
        <v>69</v>
      </c>
      <c r="D43" s="34">
        <f>+N.!O43</f>
        <v>860</v>
      </c>
      <c r="E43" s="1"/>
      <c r="F43" s="1"/>
      <c r="G43" s="56">
        <f t="shared" si="0"/>
        <v>0</v>
      </c>
      <c r="H43" s="3"/>
      <c r="I43" s="3"/>
      <c r="J43" s="3"/>
      <c r="K43" s="3"/>
      <c r="L43" s="3"/>
      <c r="M43" s="3"/>
      <c r="N43" s="58">
        <f t="shared" si="1"/>
        <v>0</v>
      </c>
      <c r="O43" s="35">
        <f t="shared" si="2"/>
        <v>860</v>
      </c>
    </row>
    <row r="44" spans="1:15" ht="12.75" customHeight="1">
      <c r="A44" s="73"/>
      <c r="B44" s="278"/>
      <c r="C44" s="244"/>
      <c r="D44" s="34">
        <f>+N.!O44</f>
        <v>0</v>
      </c>
      <c r="E44" s="1"/>
      <c r="F44" s="1"/>
      <c r="G44" s="56">
        <f t="shared" si="0"/>
        <v>0</v>
      </c>
      <c r="H44" s="3"/>
      <c r="I44" s="3"/>
      <c r="J44" s="3"/>
      <c r="K44" s="3"/>
      <c r="L44" s="3"/>
      <c r="M44" s="3"/>
      <c r="N44" s="58">
        <f t="shared" si="1"/>
        <v>0</v>
      </c>
      <c r="O44" s="35">
        <f t="shared" si="2"/>
        <v>0</v>
      </c>
    </row>
    <row r="45" spans="1:15" ht="12.75" customHeight="1">
      <c r="A45" s="73"/>
      <c r="B45" s="278"/>
      <c r="C45" s="244"/>
      <c r="D45" s="34">
        <f>+N.!O45</f>
        <v>0</v>
      </c>
      <c r="E45" s="1"/>
      <c r="F45" s="1"/>
      <c r="G45" s="56">
        <f t="shared" si="0"/>
        <v>0</v>
      </c>
      <c r="H45" s="3"/>
      <c r="I45" s="3"/>
      <c r="J45" s="3"/>
      <c r="K45" s="3"/>
      <c r="L45" s="3"/>
      <c r="M45" s="3"/>
      <c r="N45" s="58">
        <f t="shared" si="1"/>
        <v>0</v>
      </c>
      <c r="O45" s="35">
        <f t="shared" si="2"/>
        <v>0</v>
      </c>
    </row>
    <row r="46" spans="1:15" ht="12.75" customHeight="1">
      <c r="A46" s="73"/>
      <c r="B46" s="280"/>
      <c r="C46" s="244"/>
      <c r="D46" s="34">
        <f>+N.!O46</f>
        <v>0</v>
      </c>
      <c r="E46" s="1"/>
      <c r="F46" s="1"/>
      <c r="G46" s="56">
        <f t="shared" si="0"/>
        <v>0</v>
      </c>
      <c r="H46" s="3"/>
      <c r="I46" s="3"/>
      <c r="J46" s="3"/>
      <c r="K46" s="3"/>
      <c r="L46" s="3"/>
      <c r="M46" s="3"/>
      <c r="N46" s="58">
        <f t="shared" si="1"/>
        <v>0</v>
      </c>
      <c r="O46" s="35">
        <f t="shared" si="2"/>
        <v>0</v>
      </c>
    </row>
    <row r="47" spans="1:15" ht="12.75" customHeight="1">
      <c r="A47" s="73"/>
      <c r="B47" s="274" t="s">
        <v>31</v>
      </c>
      <c r="C47" s="275"/>
      <c r="D47" s="29"/>
      <c r="E47" s="67"/>
      <c r="F47" s="67"/>
      <c r="G47" s="29"/>
      <c r="H47" s="68"/>
      <c r="I47" s="68"/>
      <c r="J47" s="69"/>
      <c r="K47" s="70"/>
      <c r="L47" s="70"/>
      <c r="M47" s="70"/>
      <c r="N47" s="32"/>
      <c r="O47" s="33"/>
    </row>
    <row r="48" spans="1:15" ht="12.75" customHeight="1">
      <c r="A48" s="73"/>
      <c r="B48" s="278" t="s">
        <v>70</v>
      </c>
      <c r="C48" s="244" t="s">
        <v>103</v>
      </c>
      <c r="D48" s="34">
        <f>+N.!O48</f>
        <v>1150</v>
      </c>
      <c r="E48" s="1"/>
      <c r="F48" s="1"/>
      <c r="G48" s="56">
        <f t="shared" si="0"/>
        <v>0</v>
      </c>
      <c r="H48" s="3"/>
      <c r="I48" s="3"/>
      <c r="J48" s="3"/>
      <c r="K48" s="3"/>
      <c r="L48" s="3"/>
      <c r="M48" s="3"/>
      <c r="N48" s="58">
        <f t="shared" si="1"/>
        <v>0</v>
      </c>
      <c r="O48" s="35">
        <f t="shared" si="2"/>
        <v>1150</v>
      </c>
    </row>
    <row r="49" spans="1:15" ht="12.75" customHeight="1">
      <c r="A49" s="73"/>
      <c r="B49" s="278" t="s">
        <v>71</v>
      </c>
      <c r="C49" s="244" t="s">
        <v>69</v>
      </c>
      <c r="D49" s="34">
        <f>+N.!O49</f>
        <v>0</v>
      </c>
      <c r="E49" s="1"/>
      <c r="F49" s="1"/>
      <c r="G49" s="56">
        <f t="shared" si="0"/>
        <v>0</v>
      </c>
      <c r="H49" s="3"/>
      <c r="I49" s="3"/>
      <c r="J49" s="3"/>
      <c r="K49" s="3"/>
      <c r="L49" s="3"/>
      <c r="M49" s="3"/>
      <c r="N49" s="58">
        <f t="shared" si="1"/>
        <v>0</v>
      </c>
      <c r="O49" s="35">
        <f t="shared" si="2"/>
        <v>0</v>
      </c>
    </row>
    <row r="50" spans="1:15" ht="12.75" customHeight="1">
      <c r="A50" s="73"/>
      <c r="B50" s="278" t="s">
        <v>72</v>
      </c>
      <c r="C50" s="244" t="s">
        <v>103</v>
      </c>
      <c r="D50" s="34">
        <f>+N.!O50</f>
        <v>2344</v>
      </c>
      <c r="E50" s="1"/>
      <c r="F50" s="1"/>
      <c r="G50" s="56">
        <f t="shared" si="0"/>
        <v>0</v>
      </c>
      <c r="H50" s="3"/>
      <c r="I50" s="3"/>
      <c r="J50" s="3"/>
      <c r="K50" s="3"/>
      <c r="L50" s="3"/>
      <c r="M50" s="3"/>
      <c r="N50" s="58">
        <f t="shared" si="1"/>
        <v>0</v>
      </c>
      <c r="O50" s="35">
        <f t="shared" si="2"/>
        <v>2344</v>
      </c>
    </row>
    <row r="51" spans="1:15" ht="12.75" customHeight="1">
      <c r="A51" s="73"/>
      <c r="B51" s="278" t="s">
        <v>73</v>
      </c>
      <c r="C51" s="244" t="s">
        <v>8</v>
      </c>
      <c r="D51" s="34">
        <f>+N.!O51</f>
        <v>402</v>
      </c>
      <c r="E51" s="1"/>
      <c r="F51" s="1"/>
      <c r="G51" s="56">
        <f t="shared" si="0"/>
        <v>0</v>
      </c>
      <c r="H51" s="3"/>
      <c r="I51" s="3"/>
      <c r="J51" s="3"/>
      <c r="K51" s="3"/>
      <c r="L51" s="3"/>
      <c r="M51" s="3"/>
      <c r="N51" s="58">
        <f t="shared" si="1"/>
        <v>0</v>
      </c>
      <c r="O51" s="35">
        <f t="shared" si="2"/>
        <v>402</v>
      </c>
    </row>
    <row r="52" spans="1:15" ht="12.75" customHeight="1">
      <c r="A52" s="73"/>
      <c r="B52" s="278" t="s">
        <v>74</v>
      </c>
      <c r="C52" s="244" t="s">
        <v>69</v>
      </c>
      <c r="D52" s="34">
        <f>+N.!O52</f>
        <v>0</v>
      </c>
      <c r="E52" s="1"/>
      <c r="F52" s="1"/>
      <c r="G52" s="56">
        <f t="shared" si="0"/>
        <v>0</v>
      </c>
      <c r="H52" s="3"/>
      <c r="I52" s="3"/>
      <c r="J52" s="3"/>
      <c r="K52" s="3"/>
      <c r="L52" s="3"/>
      <c r="M52" s="3"/>
      <c r="N52" s="58">
        <f t="shared" si="1"/>
        <v>0</v>
      </c>
      <c r="O52" s="35">
        <f t="shared" si="2"/>
        <v>0</v>
      </c>
    </row>
    <row r="53" spans="1:15" ht="12.75" customHeight="1">
      <c r="A53" s="73"/>
      <c r="B53" s="278" t="s">
        <v>75</v>
      </c>
      <c r="C53" s="244" t="s">
        <v>69</v>
      </c>
      <c r="D53" s="34">
        <f>+N.!O53</f>
        <v>25</v>
      </c>
      <c r="E53" s="1"/>
      <c r="F53" s="1"/>
      <c r="G53" s="56">
        <f t="shared" si="0"/>
        <v>0</v>
      </c>
      <c r="H53" s="3"/>
      <c r="I53" s="3"/>
      <c r="J53" s="3"/>
      <c r="K53" s="3"/>
      <c r="L53" s="3"/>
      <c r="M53" s="3"/>
      <c r="N53" s="58">
        <f t="shared" si="1"/>
        <v>0</v>
      </c>
      <c r="O53" s="35">
        <f t="shared" si="2"/>
        <v>25</v>
      </c>
    </row>
    <row r="54" spans="1:15" ht="12.75" customHeight="1">
      <c r="A54" s="73"/>
      <c r="B54" s="278" t="s">
        <v>76</v>
      </c>
      <c r="C54" s="244" t="s">
        <v>69</v>
      </c>
      <c r="D54" s="34">
        <f>+N.!O54</f>
        <v>1120</v>
      </c>
      <c r="E54" s="1"/>
      <c r="F54" s="1"/>
      <c r="G54" s="56">
        <f t="shared" si="0"/>
        <v>0</v>
      </c>
      <c r="H54" s="3"/>
      <c r="I54" s="3"/>
      <c r="J54" s="3"/>
      <c r="K54" s="3"/>
      <c r="L54" s="3"/>
      <c r="M54" s="3"/>
      <c r="N54" s="58">
        <f t="shared" si="1"/>
        <v>0</v>
      </c>
      <c r="O54" s="35">
        <f t="shared" si="2"/>
        <v>1120</v>
      </c>
    </row>
    <row r="55" spans="1:15" ht="12.75" customHeight="1">
      <c r="A55" s="73"/>
      <c r="B55" s="278" t="s">
        <v>77</v>
      </c>
      <c r="C55" s="244" t="s">
        <v>69</v>
      </c>
      <c r="D55" s="34">
        <f>+N.!O55</f>
        <v>5310</v>
      </c>
      <c r="E55" s="1"/>
      <c r="F55" s="1"/>
      <c r="G55" s="56">
        <f t="shared" si="0"/>
        <v>0</v>
      </c>
      <c r="H55" s="3"/>
      <c r="I55" s="3"/>
      <c r="J55" s="3"/>
      <c r="K55" s="3"/>
      <c r="L55" s="3"/>
      <c r="M55" s="3"/>
      <c r="N55" s="58">
        <f t="shared" si="1"/>
        <v>0</v>
      </c>
      <c r="O55" s="35">
        <f t="shared" si="2"/>
        <v>5310</v>
      </c>
    </row>
    <row r="56" spans="1:15" ht="12.75" customHeight="1">
      <c r="A56" s="73"/>
      <c r="B56" s="278" t="s">
        <v>78</v>
      </c>
      <c r="C56" s="244" t="s">
        <v>69</v>
      </c>
      <c r="D56" s="34">
        <f>+N.!O56</f>
        <v>1275</v>
      </c>
      <c r="E56" s="1"/>
      <c r="F56" s="1"/>
      <c r="G56" s="56">
        <f t="shared" si="0"/>
        <v>0</v>
      </c>
      <c r="H56" s="3"/>
      <c r="I56" s="3"/>
      <c r="J56" s="3"/>
      <c r="K56" s="3"/>
      <c r="L56" s="3"/>
      <c r="M56" s="3"/>
      <c r="N56" s="58">
        <f t="shared" si="1"/>
        <v>0</v>
      </c>
      <c r="O56" s="35">
        <f t="shared" si="2"/>
        <v>1275</v>
      </c>
    </row>
    <row r="57" spans="1:15" ht="12.75" customHeight="1">
      <c r="A57" s="73"/>
      <c r="B57" s="278" t="s">
        <v>79</v>
      </c>
      <c r="C57" s="244" t="s">
        <v>69</v>
      </c>
      <c r="D57" s="34">
        <f>+N.!O57</f>
        <v>50</v>
      </c>
      <c r="E57" s="1"/>
      <c r="F57" s="1"/>
      <c r="G57" s="56">
        <f t="shared" si="0"/>
        <v>0</v>
      </c>
      <c r="H57" s="3"/>
      <c r="I57" s="3"/>
      <c r="J57" s="3"/>
      <c r="K57" s="3"/>
      <c r="L57" s="3"/>
      <c r="M57" s="3"/>
      <c r="N57" s="58">
        <f t="shared" si="1"/>
        <v>0</v>
      </c>
      <c r="O57" s="35">
        <f t="shared" si="2"/>
        <v>50</v>
      </c>
    </row>
    <row r="58" spans="1:15" ht="12.75" customHeight="1">
      <c r="A58" s="73"/>
      <c r="B58" s="256" t="s">
        <v>137</v>
      </c>
      <c r="C58" s="244" t="s">
        <v>69</v>
      </c>
      <c r="D58" s="34">
        <f>+N.!O58</f>
        <v>270</v>
      </c>
      <c r="E58" s="1"/>
      <c r="F58" s="1"/>
      <c r="G58" s="56">
        <f t="shared" si="0"/>
        <v>0</v>
      </c>
      <c r="H58" s="3"/>
      <c r="I58" s="3"/>
      <c r="J58" s="3"/>
      <c r="K58" s="3"/>
      <c r="L58" s="3"/>
      <c r="M58" s="3"/>
      <c r="N58" s="58">
        <f t="shared" si="1"/>
        <v>0</v>
      </c>
      <c r="O58" s="35">
        <f t="shared" si="2"/>
        <v>270</v>
      </c>
    </row>
    <row r="59" spans="1:15" ht="12.75" customHeight="1">
      <c r="A59" s="73"/>
      <c r="B59" s="278" t="s">
        <v>80</v>
      </c>
      <c r="C59" s="244" t="s">
        <v>69</v>
      </c>
      <c r="D59" s="34">
        <f>+N.!O59</f>
        <v>825</v>
      </c>
      <c r="E59" s="1"/>
      <c r="F59" s="1"/>
      <c r="G59" s="56">
        <f t="shared" si="0"/>
        <v>0</v>
      </c>
      <c r="H59" s="3"/>
      <c r="I59" s="3"/>
      <c r="J59" s="3"/>
      <c r="K59" s="3"/>
      <c r="L59" s="3"/>
      <c r="M59" s="3"/>
      <c r="N59" s="58">
        <f t="shared" si="1"/>
        <v>0</v>
      </c>
      <c r="O59" s="35">
        <f t="shared" si="2"/>
        <v>825</v>
      </c>
    </row>
    <row r="60" spans="1:15" ht="12.75" customHeight="1">
      <c r="A60" s="73"/>
      <c r="B60" s="278" t="s">
        <v>111</v>
      </c>
      <c r="C60" s="244" t="s">
        <v>69</v>
      </c>
      <c r="D60" s="34">
        <f>+N.!O60</f>
        <v>0</v>
      </c>
      <c r="E60" s="1"/>
      <c r="F60" s="1"/>
      <c r="G60" s="56">
        <f t="shared" si="0"/>
        <v>0</v>
      </c>
      <c r="H60" s="3"/>
      <c r="I60" s="3"/>
      <c r="J60" s="3"/>
      <c r="K60" s="3"/>
      <c r="L60" s="3"/>
      <c r="M60" s="3"/>
      <c r="N60" s="58">
        <f t="shared" si="1"/>
        <v>0</v>
      </c>
      <c r="O60" s="35">
        <f t="shared" si="2"/>
        <v>0</v>
      </c>
    </row>
    <row r="61" spans="1:15" ht="12.75" customHeight="1">
      <c r="A61" s="73"/>
      <c r="B61" s="256" t="s">
        <v>146</v>
      </c>
      <c r="C61" s="244" t="s">
        <v>69</v>
      </c>
      <c r="D61" s="34">
        <f>+N.!O61</f>
        <v>484.04999999999995</v>
      </c>
      <c r="E61" s="1"/>
      <c r="F61" s="1"/>
      <c r="G61" s="56">
        <f t="shared" si="0"/>
        <v>0</v>
      </c>
      <c r="H61" s="3"/>
      <c r="I61" s="3"/>
      <c r="J61" s="3"/>
      <c r="K61" s="3"/>
      <c r="L61" s="3"/>
      <c r="M61" s="3"/>
      <c r="N61" s="58">
        <f t="shared" si="1"/>
        <v>0</v>
      </c>
      <c r="O61" s="35">
        <f t="shared" si="2"/>
        <v>484.04999999999995</v>
      </c>
    </row>
    <row r="62" spans="1:15" ht="12.75" customHeight="1">
      <c r="A62" s="73"/>
      <c r="B62" s="278" t="s">
        <v>110</v>
      </c>
      <c r="C62" s="244" t="s">
        <v>69</v>
      </c>
      <c r="D62" s="34">
        <f>+N.!O62</f>
        <v>0</v>
      </c>
      <c r="E62" s="1"/>
      <c r="F62" s="1"/>
      <c r="G62" s="56">
        <f t="shared" si="0"/>
        <v>0</v>
      </c>
      <c r="H62" s="3"/>
      <c r="I62" s="3"/>
      <c r="J62" s="3"/>
      <c r="K62" s="3"/>
      <c r="L62" s="3"/>
      <c r="M62" s="3"/>
      <c r="N62" s="58">
        <f t="shared" si="1"/>
        <v>0</v>
      </c>
      <c r="O62" s="35">
        <f t="shared" si="2"/>
        <v>0</v>
      </c>
    </row>
    <row r="63" spans="1:15" ht="12.75" customHeight="1">
      <c r="A63" s="73"/>
      <c r="B63" s="278" t="s">
        <v>81</v>
      </c>
      <c r="C63" s="244" t="s">
        <v>103</v>
      </c>
      <c r="D63" s="34">
        <f>+N.!O63</f>
        <v>168</v>
      </c>
      <c r="E63" s="1"/>
      <c r="F63" s="1"/>
      <c r="G63" s="56">
        <f t="shared" si="0"/>
        <v>0</v>
      </c>
      <c r="H63" s="3"/>
      <c r="I63" s="3"/>
      <c r="J63" s="3"/>
      <c r="K63" s="3"/>
      <c r="L63" s="3"/>
      <c r="M63" s="3"/>
      <c r="N63" s="58">
        <f t="shared" si="1"/>
        <v>0</v>
      </c>
      <c r="O63" s="35">
        <f t="shared" si="2"/>
        <v>168</v>
      </c>
    </row>
    <row r="64" spans="1:15" ht="12.75" customHeight="1">
      <c r="A64" s="73"/>
      <c r="B64" s="278" t="s">
        <v>82</v>
      </c>
      <c r="C64" s="244" t="s">
        <v>69</v>
      </c>
      <c r="D64" s="34">
        <f>+N.!O64</f>
        <v>588</v>
      </c>
      <c r="E64" s="1"/>
      <c r="F64" s="1"/>
      <c r="G64" s="56">
        <f t="shared" si="0"/>
        <v>0</v>
      </c>
      <c r="H64" s="3"/>
      <c r="I64" s="3"/>
      <c r="J64" s="3"/>
      <c r="K64" s="3"/>
      <c r="L64" s="3"/>
      <c r="M64" s="3"/>
      <c r="N64" s="58">
        <f t="shared" si="1"/>
        <v>0</v>
      </c>
      <c r="O64" s="35">
        <f t="shared" si="2"/>
        <v>588</v>
      </c>
    </row>
    <row r="65" spans="1:15" ht="12.75" customHeight="1">
      <c r="A65" s="73"/>
      <c r="B65" s="278" t="s">
        <v>83</v>
      </c>
      <c r="C65" s="244" t="s">
        <v>69</v>
      </c>
      <c r="D65" s="34">
        <f>+N.!O65</f>
        <v>675</v>
      </c>
      <c r="E65" s="1"/>
      <c r="F65" s="1"/>
      <c r="G65" s="56">
        <f t="shared" si="0"/>
        <v>0</v>
      </c>
      <c r="H65" s="3"/>
      <c r="I65" s="3"/>
      <c r="J65" s="3"/>
      <c r="K65" s="3"/>
      <c r="L65" s="3"/>
      <c r="M65" s="3"/>
      <c r="N65" s="58">
        <f t="shared" si="1"/>
        <v>0</v>
      </c>
      <c r="O65" s="35">
        <f t="shared" si="2"/>
        <v>675</v>
      </c>
    </row>
    <row r="66" spans="1:15" ht="12.75" customHeight="1">
      <c r="A66" s="73"/>
      <c r="B66" s="278" t="s">
        <v>109</v>
      </c>
      <c r="C66" s="244" t="s">
        <v>69</v>
      </c>
      <c r="D66" s="34">
        <f>+N.!O66</f>
        <v>9</v>
      </c>
      <c r="E66" s="1"/>
      <c r="F66" s="1"/>
      <c r="G66" s="56">
        <f t="shared" si="0"/>
        <v>0</v>
      </c>
      <c r="H66" s="3"/>
      <c r="I66" s="3"/>
      <c r="J66" s="3"/>
      <c r="K66" s="3"/>
      <c r="L66" s="3"/>
      <c r="M66" s="3"/>
      <c r="N66" s="58">
        <f t="shared" si="1"/>
        <v>0</v>
      </c>
      <c r="O66" s="35">
        <f t="shared" si="2"/>
        <v>9</v>
      </c>
    </row>
    <row r="67" spans="1:15" ht="12.75" customHeight="1">
      <c r="A67" s="73"/>
      <c r="B67" s="278" t="s">
        <v>84</v>
      </c>
      <c r="C67" s="244" t="s">
        <v>69</v>
      </c>
      <c r="D67" s="34">
        <f>+N.!O67</f>
        <v>1326</v>
      </c>
      <c r="E67" s="1"/>
      <c r="F67" s="1"/>
      <c r="G67" s="56">
        <f t="shared" si="0"/>
        <v>0</v>
      </c>
      <c r="H67" s="3"/>
      <c r="I67" s="3"/>
      <c r="J67" s="3"/>
      <c r="K67" s="3"/>
      <c r="L67" s="3"/>
      <c r="M67" s="3"/>
      <c r="N67" s="58">
        <f t="shared" si="1"/>
        <v>0</v>
      </c>
      <c r="O67" s="35">
        <f t="shared" si="2"/>
        <v>1326</v>
      </c>
    </row>
    <row r="68" spans="1:15" ht="12.75" customHeight="1">
      <c r="A68" s="73"/>
      <c r="B68" s="278" t="s">
        <v>125</v>
      </c>
      <c r="C68" s="244" t="s">
        <v>69</v>
      </c>
      <c r="D68" s="34">
        <f>+N.!O68</f>
        <v>0</v>
      </c>
      <c r="E68" s="1"/>
      <c r="F68" s="1"/>
      <c r="G68" s="56">
        <f t="shared" si="0"/>
        <v>0</v>
      </c>
      <c r="H68" s="3"/>
      <c r="I68" s="3"/>
      <c r="J68" s="3"/>
      <c r="K68" s="3"/>
      <c r="L68" s="3"/>
      <c r="M68" s="3"/>
      <c r="N68" s="58">
        <f t="shared" si="1"/>
        <v>0</v>
      </c>
      <c r="O68" s="35">
        <f t="shared" si="2"/>
        <v>0</v>
      </c>
    </row>
    <row r="69" spans="1:15" ht="12.75" customHeight="1">
      <c r="A69" s="73"/>
      <c r="B69" s="278" t="s">
        <v>85</v>
      </c>
      <c r="C69" s="244" t="s">
        <v>69</v>
      </c>
      <c r="D69" s="34">
        <f>+N.!O69</f>
        <v>2920</v>
      </c>
      <c r="E69" s="1"/>
      <c r="F69" s="1"/>
      <c r="G69" s="56">
        <f t="shared" si="0"/>
        <v>0</v>
      </c>
      <c r="H69" s="3"/>
      <c r="I69" s="3"/>
      <c r="J69" s="3"/>
      <c r="K69" s="3"/>
      <c r="L69" s="3"/>
      <c r="M69" s="3"/>
      <c r="N69" s="58">
        <f t="shared" si="1"/>
        <v>0</v>
      </c>
      <c r="O69" s="35">
        <f t="shared" si="2"/>
        <v>2920</v>
      </c>
    </row>
    <row r="70" spans="1:15" ht="12.75" customHeight="1">
      <c r="A70" s="73"/>
      <c r="B70" s="278" t="s">
        <v>86</v>
      </c>
      <c r="C70" s="244" t="s">
        <v>8</v>
      </c>
      <c r="D70" s="34">
        <f>+N.!O70</f>
        <v>84</v>
      </c>
      <c r="E70" s="1"/>
      <c r="F70" s="1"/>
      <c r="G70" s="56">
        <f t="shared" si="0"/>
        <v>0</v>
      </c>
      <c r="H70" s="3"/>
      <c r="I70" s="3"/>
      <c r="J70" s="3"/>
      <c r="K70" s="3"/>
      <c r="L70" s="3"/>
      <c r="M70" s="3"/>
      <c r="N70" s="58">
        <f t="shared" si="1"/>
        <v>0</v>
      </c>
      <c r="O70" s="35">
        <f t="shared" si="2"/>
        <v>84</v>
      </c>
    </row>
    <row r="71" spans="1:15" ht="12.75" customHeight="1">
      <c r="A71" s="73"/>
      <c r="B71" s="278" t="s">
        <v>87</v>
      </c>
      <c r="C71" s="244" t="s">
        <v>103</v>
      </c>
      <c r="D71" s="34">
        <f>+N.!O71</f>
        <v>2992</v>
      </c>
      <c r="E71" s="1"/>
      <c r="F71" s="1"/>
      <c r="G71" s="56">
        <f t="shared" ref="G71:G138" si="3">SUM(E71:F71)</f>
        <v>0</v>
      </c>
      <c r="H71" s="3"/>
      <c r="I71" s="3"/>
      <c r="J71" s="3"/>
      <c r="K71" s="3"/>
      <c r="L71" s="3"/>
      <c r="M71" s="3"/>
      <c r="N71" s="58">
        <f t="shared" ref="N71:N138" si="4">SUM(H71:M71)</f>
        <v>0</v>
      </c>
      <c r="O71" s="35">
        <f t="shared" ref="O71:O138" si="5">+D71+G71-N71</f>
        <v>2992</v>
      </c>
    </row>
    <row r="72" spans="1:15" ht="12.75" customHeight="1">
      <c r="A72" s="73"/>
      <c r="B72" s="278" t="s">
        <v>88</v>
      </c>
      <c r="C72" s="244" t="s">
        <v>69</v>
      </c>
      <c r="D72" s="34">
        <f>+N.!O72</f>
        <v>20</v>
      </c>
      <c r="E72" s="1"/>
      <c r="F72" s="1"/>
      <c r="G72" s="56">
        <f t="shared" si="3"/>
        <v>0</v>
      </c>
      <c r="H72" s="3"/>
      <c r="I72" s="3"/>
      <c r="J72" s="3"/>
      <c r="K72" s="3"/>
      <c r="L72" s="3"/>
      <c r="M72" s="3"/>
      <c r="N72" s="58">
        <f t="shared" si="4"/>
        <v>0</v>
      </c>
      <c r="O72" s="35">
        <f t="shared" si="5"/>
        <v>20</v>
      </c>
    </row>
    <row r="73" spans="1:15" ht="12.75" customHeight="1">
      <c r="A73" s="73"/>
      <c r="B73" s="259" t="s">
        <v>89</v>
      </c>
      <c r="C73" s="244" t="s">
        <v>69</v>
      </c>
      <c r="D73" s="34">
        <f>+N.!O73</f>
        <v>300</v>
      </c>
      <c r="E73" s="1"/>
      <c r="F73" s="1"/>
      <c r="G73" s="56">
        <f t="shared" si="3"/>
        <v>0</v>
      </c>
      <c r="H73" s="3"/>
      <c r="I73" s="3"/>
      <c r="J73" s="3"/>
      <c r="K73" s="3"/>
      <c r="L73" s="3"/>
      <c r="M73" s="3"/>
      <c r="N73" s="58">
        <f t="shared" si="4"/>
        <v>0</v>
      </c>
      <c r="O73" s="35">
        <f t="shared" si="5"/>
        <v>300</v>
      </c>
    </row>
    <row r="74" spans="1:15" ht="12.75" customHeight="1">
      <c r="A74" s="73"/>
      <c r="B74" s="256" t="s">
        <v>90</v>
      </c>
      <c r="C74" s="244" t="s">
        <v>69</v>
      </c>
      <c r="D74" s="34">
        <f>+N.!O74</f>
        <v>155</v>
      </c>
      <c r="E74" s="1"/>
      <c r="F74" s="1"/>
      <c r="G74" s="56">
        <f t="shared" si="3"/>
        <v>0</v>
      </c>
      <c r="H74" s="3"/>
      <c r="I74" s="3"/>
      <c r="J74" s="3"/>
      <c r="K74" s="3"/>
      <c r="L74" s="3"/>
      <c r="M74" s="3"/>
      <c r="N74" s="58">
        <f t="shared" si="4"/>
        <v>0</v>
      </c>
      <c r="O74" s="35">
        <f t="shared" si="5"/>
        <v>155</v>
      </c>
    </row>
    <row r="75" spans="1:15" ht="12.75" customHeight="1">
      <c r="A75" s="73"/>
      <c r="B75" s="259" t="s">
        <v>91</v>
      </c>
      <c r="C75" s="244" t="s">
        <v>103</v>
      </c>
      <c r="D75" s="34">
        <f>+N.!O75</f>
        <v>174</v>
      </c>
      <c r="E75" s="1"/>
      <c r="F75" s="1"/>
      <c r="G75" s="56">
        <f t="shared" si="3"/>
        <v>0</v>
      </c>
      <c r="H75" s="3"/>
      <c r="I75" s="3"/>
      <c r="J75" s="3"/>
      <c r="K75" s="3"/>
      <c r="L75" s="3"/>
      <c r="M75" s="3"/>
      <c r="N75" s="58">
        <f t="shared" si="4"/>
        <v>0</v>
      </c>
      <c r="O75" s="35">
        <f t="shared" si="5"/>
        <v>174</v>
      </c>
    </row>
    <row r="76" spans="1:15" ht="12.75" customHeight="1">
      <c r="A76" s="73"/>
      <c r="B76" s="252" t="s">
        <v>157</v>
      </c>
      <c r="C76" s="244" t="s">
        <v>8</v>
      </c>
      <c r="D76" s="34">
        <f>+N.!O76</f>
        <v>0</v>
      </c>
      <c r="E76" s="1"/>
      <c r="F76" s="1"/>
      <c r="G76" s="56">
        <f t="shared" si="3"/>
        <v>0</v>
      </c>
      <c r="H76" s="3"/>
      <c r="I76" s="3"/>
      <c r="J76" s="3"/>
      <c r="K76" s="3"/>
      <c r="L76" s="3"/>
      <c r="M76" s="3"/>
      <c r="N76" s="58">
        <f t="shared" si="4"/>
        <v>0</v>
      </c>
      <c r="O76" s="35">
        <f t="shared" si="5"/>
        <v>0</v>
      </c>
    </row>
    <row r="77" spans="1:15" ht="12.75" customHeight="1">
      <c r="A77" s="73"/>
      <c r="B77" s="278" t="s">
        <v>174</v>
      </c>
      <c r="C77" s="244" t="s">
        <v>175</v>
      </c>
      <c r="D77" s="34">
        <f>+N.!O77</f>
        <v>217.5</v>
      </c>
      <c r="E77" s="1"/>
      <c r="F77" s="1"/>
      <c r="G77" s="56">
        <f t="shared" si="3"/>
        <v>0</v>
      </c>
      <c r="H77" s="3"/>
      <c r="I77" s="3"/>
      <c r="J77" s="3"/>
      <c r="K77" s="3"/>
      <c r="L77" s="3"/>
      <c r="M77" s="3"/>
      <c r="N77" s="58">
        <f t="shared" si="4"/>
        <v>0</v>
      </c>
      <c r="O77" s="35">
        <f t="shared" si="5"/>
        <v>217.5</v>
      </c>
    </row>
    <row r="78" spans="1:15" ht="12.75" customHeight="1">
      <c r="A78" s="73"/>
      <c r="B78" s="278" t="s">
        <v>176</v>
      </c>
      <c r="C78" s="244" t="s">
        <v>175</v>
      </c>
      <c r="D78" s="34">
        <f>+N.!O78</f>
        <v>25</v>
      </c>
      <c r="E78" s="1"/>
      <c r="F78" s="1"/>
      <c r="G78" s="56">
        <f t="shared" si="3"/>
        <v>0</v>
      </c>
      <c r="H78" s="3"/>
      <c r="I78" s="3"/>
      <c r="J78" s="3"/>
      <c r="K78" s="3"/>
      <c r="L78" s="3"/>
      <c r="M78" s="3"/>
      <c r="N78" s="58">
        <f t="shared" si="4"/>
        <v>0</v>
      </c>
      <c r="O78" s="35">
        <f t="shared" si="5"/>
        <v>25</v>
      </c>
    </row>
    <row r="79" spans="1:15" ht="12.75" customHeight="1">
      <c r="A79" s="73"/>
      <c r="B79" s="278" t="s">
        <v>177</v>
      </c>
      <c r="C79" s="244" t="s">
        <v>175</v>
      </c>
      <c r="D79" s="34">
        <f>+N.!O79</f>
        <v>150</v>
      </c>
      <c r="E79" s="1"/>
      <c r="F79" s="1"/>
      <c r="G79" s="56">
        <f t="shared" si="3"/>
        <v>0</v>
      </c>
      <c r="H79" s="3"/>
      <c r="I79" s="3"/>
      <c r="J79" s="3"/>
      <c r="K79" s="3"/>
      <c r="L79" s="3"/>
      <c r="M79" s="3"/>
      <c r="N79" s="58">
        <f t="shared" si="4"/>
        <v>0</v>
      </c>
      <c r="O79" s="35">
        <f t="shared" si="5"/>
        <v>150</v>
      </c>
    </row>
    <row r="80" spans="1:15" ht="12.75" customHeight="1">
      <c r="A80" s="73"/>
      <c r="B80" s="278" t="s">
        <v>178</v>
      </c>
      <c r="C80" s="244" t="s">
        <v>175</v>
      </c>
      <c r="D80" s="34">
        <f>+N.!O80</f>
        <v>25</v>
      </c>
      <c r="E80" s="1"/>
      <c r="F80" s="1"/>
      <c r="G80" s="56">
        <f t="shared" si="3"/>
        <v>0</v>
      </c>
      <c r="H80" s="3"/>
      <c r="I80" s="3"/>
      <c r="J80" s="3"/>
      <c r="K80" s="3"/>
      <c r="L80" s="3"/>
      <c r="M80" s="3"/>
      <c r="N80" s="58">
        <f t="shared" si="4"/>
        <v>0</v>
      </c>
      <c r="O80" s="35">
        <f t="shared" si="5"/>
        <v>25</v>
      </c>
    </row>
    <row r="81" spans="1:18" ht="12.75" customHeight="1">
      <c r="A81" s="73"/>
      <c r="B81" s="259" t="s">
        <v>179</v>
      </c>
      <c r="C81" s="244" t="s">
        <v>175</v>
      </c>
      <c r="D81" s="34">
        <f>+N.!O81</f>
        <v>25.4</v>
      </c>
      <c r="E81" s="1"/>
      <c r="F81" s="1"/>
      <c r="G81" s="56">
        <f t="shared" si="3"/>
        <v>0</v>
      </c>
      <c r="H81" s="3"/>
      <c r="I81" s="3"/>
      <c r="J81" s="3"/>
      <c r="K81" s="3"/>
      <c r="L81" s="3"/>
      <c r="M81" s="3"/>
      <c r="N81" s="58">
        <f t="shared" si="4"/>
        <v>0</v>
      </c>
      <c r="O81" s="35">
        <f t="shared" si="5"/>
        <v>25.4</v>
      </c>
    </row>
    <row r="82" spans="1:18" ht="12.75" customHeight="1">
      <c r="A82" s="73"/>
      <c r="B82" s="256" t="s">
        <v>180</v>
      </c>
      <c r="C82" s="244" t="s">
        <v>175</v>
      </c>
      <c r="D82" s="34">
        <f>+N.!O82</f>
        <v>50</v>
      </c>
      <c r="E82" s="1"/>
      <c r="F82" s="1"/>
      <c r="G82" s="56">
        <f t="shared" si="3"/>
        <v>0</v>
      </c>
      <c r="H82" s="3"/>
      <c r="I82" s="3"/>
      <c r="J82" s="3"/>
      <c r="K82" s="3"/>
      <c r="L82" s="3"/>
      <c r="M82" s="3"/>
      <c r="N82" s="58">
        <f t="shared" si="4"/>
        <v>0</v>
      </c>
      <c r="O82" s="35">
        <f t="shared" si="5"/>
        <v>50</v>
      </c>
    </row>
    <row r="83" spans="1:18" ht="12.75" customHeight="1">
      <c r="A83" s="73"/>
      <c r="B83" s="256" t="s">
        <v>181</v>
      </c>
      <c r="C83" s="244" t="s">
        <v>175</v>
      </c>
      <c r="D83" s="34">
        <f>+N.!O83</f>
        <v>40</v>
      </c>
      <c r="E83" s="1"/>
      <c r="F83" s="1"/>
      <c r="G83" s="56">
        <f t="shared" si="3"/>
        <v>0</v>
      </c>
      <c r="H83" s="3"/>
      <c r="I83" s="3"/>
      <c r="J83" s="3"/>
      <c r="K83" s="3"/>
      <c r="L83" s="3"/>
      <c r="M83" s="3"/>
      <c r="N83" s="58">
        <f t="shared" si="4"/>
        <v>0</v>
      </c>
      <c r="O83" s="35">
        <f t="shared" si="5"/>
        <v>40</v>
      </c>
      <c r="P83" s="80"/>
      <c r="R83" s="80"/>
    </row>
    <row r="84" spans="1:18" ht="12.75" customHeight="1">
      <c r="A84" s="73"/>
      <c r="B84" s="259" t="s">
        <v>184</v>
      </c>
      <c r="C84" s="244" t="s">
        <v>175</v>
      </c>
      <c r="D84" s="34">
        <f>+N.!O84</f>
        <v>100</v>
      </c>
      <c r="E84" s="1"/>
      <c r="F84" s="1"/>
      <c r="G84" s="56">
        <f t="shared" si="3"/>
        <v>0</v>
      </c>
      <c r="H84" s="3"/>
      <c r="I84" s="3"/>
      <c r="J84" s="3"/>
      <c r="K84" s="3"/>
      <c r="L84" s="3"/>
      <c r="M84" s="3"/>
      <c r="N84" s="58">
        <f t="shared" si="4"/>
        <v>0</v>
      </c>
      <c r="O84" s="35">
        <f t="shared" si="5"/>
        <v>100</v>
      </c>
    </row>
    <row r="85" spans="1:18" ht="12.75" customHeight="1">
      <c r="A85" s="73"/>
      <c r="B85" s="252"/>
      <c r="C85" s="246"/>
      <c r="D85" s="34">
        <f>+N.!O85</f>
        <v>0</v>
      </c>
      <c r="E85" s="1"/>
      <c r="F85" s="1"/>
      <c r="G85" s="56">
        <f t="shared" si="3"/>
        <v>0</v>
      </c>
      <c r="H85" s="3"/>
      <c r="I85" s="3"/>
      <c r="J85" s="3"/>
      <c r="K85" s="3"/>
      <c r="L85" s="3"/>
      <c r="M85" s="3"/>
      <c r="N85" s="58">
        <f t="shared" si="4"/>
        <v>0</v>
      </c>
      <c r="O85" s="35">
        <f t="shared" si="5"/>
        <v>0</v>
      </c>
    </row>
    <row r="86" spans="1:18" ht="12.75" customHeight="1">
      <c r="A86" s="73"/>
      <c r="B86" s="282" t="s">
        <v>32</v>
      </c>
      <c r="C86" s="275"/>
      <c r="D86" s="29"/>
      <c r="E86" s="67"/>
      <c r="F86" s="67"/>
      <c r="G86" s="29"/>
      <c r="H86" s="68"/>
      <c r="I86" s="68"/>
      <c r="J86" s="69"/>
      <c r="K86" s="70"/>
      <c r="L86" s="70"/>
      <c r="M86" s="70"/>
      <c r="N86" s="32"/>
      <c r="O86" s="33"/>
    </row>
    <row r="87" spans="1:18" ht="12.75" customHeight="1">
      <c r="A87" s="73"/>
      <c r="B87" s="283" t="s">
        <v>92</v>
      </c>
      <c r="C87" s="244" t="s">
        <v>103</v>
      </c>
      <c r="D87" s="34">
        <f>+N.!O87</f>
        <v>10</v>
      </c>
      <c r="E87" s="1"/>
      <c r="F87" s="1"/>
      <c r="G87" s="56">
        <f t="shared" si="3"/>
        <v>0</v>
      </c>
      <c r="H87" s="3"/>
      <c r="I87" s="3"/>
      <c r="J87" s="3"/>
      <c r="K87" s="3"/>
      <c r="L87" s="3"/>
      <c r="M87" s="3"/>
      <c r="N87" s="58">
        <f t="shared" si="4"/>
        <v>0</v>
      </c>
      <c r="O87" s="35">
        <f t="shared" si="5"/>
        <v>10</v>
      </c>
    </row>
    <row r="88" spans="1:18" ht="12.75" customHeight="1">
      <c r="A88" s="73"/>
      <c r="B88" s="283" t="s">
        <v>93</v>
      </c>
      <c r="C88" s="244" t="s">
        <v>103</v>
      </c>
      <c r="D88" s="34">
        <f>+N.!O88</f>
        <v>65.800000000000011</v>
      </c>
      <c r="E88" s="1"/>
      <c r="F88" s="1"/>
      <c r="G88" s="56">
        <f t="shared" si="3"/>
        <v>0</v>
      </c>
      <c r="H88" s="3"/>
      <c r="I88" s="3"/>
      <c r="J88" s="3"/>
      <c r="K88" s="3"/>
      <c r="L88" s="3"/>
      <c r="M88" s="3"/>
      <c r="N88" s="58">
        <f t="shared" si="4"/>
        <v>0</v>
      </c>
      <c r="O88" s="35">
        <f t="shared" si="5"/>
        <v>65.800000000000011</v>
      </c>
    </row>
    <row r="89" spans="1:18" ht="12.75" customHeight="1">
      <c r="A89" s="73"/>
      <c r="B89" s="256" t="s">
        <v>94</v>
      </c>
      <c r="C89" s="244" t="s">
        <v>103</v>
      </c>
      <c r="D89" s="34">
        <f>+N.!O89</f>
        <v>50.41</v>
      </c>
      <c r="E89" s="1"/>
      <c r="F89" s="1"/>
      <c r="G89" s="56">
        <f t="shared" si="3"/>
        <v>0</v>
      </c>
      <c r="H89" s="3"/>
      <c r="I89" s="3"/>
      <c r="J89" s="3"/>
      <c r="K89" s="3"/>
      <c r="L89" s="3"/>
      <c r="M89" s="3"/>
      <c r="N89" s="58">
        <f t="shared" si="4"/>
        <v>0</v>
      </c>
      <c r="O89" s="35">
        <f t="shared" si="5"/>
        <v>50.41</v>
      </c>
    </row>
    <row r="90" spans="1:18" ht="12.75" customHeight="1">
      <c r="A90" s="73"/>
      <c r="B90" s="256" t="s">
        <v>95</v>
      </c>
      <c r="C90" s="244" t="s">
        <v>103</v>
      </c>
      <c r="D90" s="34">
        <f>+N.!O90</f>
        <v>10</v>
      </c>
      <c r="E90" s="1"/>
      <c r="F90" s="1"/>
      <c r="G90" s="56">
        <f t="shared" si="3"/>
        <v>0</v>
      </c>
      <c r="H90" s="3"/>
      <c r="I90" s="3"/>
      <c r="J90" s="3"/>
      <c r="K90" s="3"/>
      <c r="L90" s="3"/>
      <c r="M90" s="3"/>
      <c r="N90" s="58">
        <f t="shared" si="4"/>
        <v>0</v>
      </c>
      <c r="O90" s="35">
        <f t="shared" si="5"/>
        <v>10</v>
      </c>
    </row>
    <row r="91" spans="1:18" ht="12.75" customHeight="1">
      <c r="A91" s="73"/>
      <c r="B91" s="283"/>
      <c r="C91" s="244"/>
      <c r="D91" s="34">
        <f>+N.!O91</f>
        <v>0</v>
      </c>
      <c r="E91" s="1"/>
      <c r="F91" s="1"/>
      <c r="G91" s="56">
        <f t="shared" si="3"/>
        <v>0</v>
      </c>
      <c r="H91" s="3"/>
      <c r="I91" s="3"/>
      <c r="J91" s="3"/>
      <c r="K91" s="3"/>
      <c r="L91" s="3"/>
      <c r="M91" s="3"/>
      <c r="N91" s="58">
        <f t="shared" si="4"/>
        <v>0</v>
      </c>
      <c r="O91" s="35">
        <f t="shared" si="5"/>
        <v>0</v>
      </c>
    </row>
    <row r="92" spans="1:18" ht="12.75" customHeight="1">
      <c r="A92" s="73"/>
      <c r="B92" s="283"/>
      <c r="C92" s="244"/>
      <c r="D92" s="34">
        <f>+N.!O92</f>
        <v>0</v>
      </c>
      <c r="E92" s="1"/>
      <c r="F92" s="1"/>
      <c r="G92" s="56">
        <f t="shared" si="3"/>
        <v>0</v>
      </c>
      <c r="H92" s="3"/>
      <c r="I92" s="3"/>
      <c r="J92" s="3"/>
      <c r="K92" s="3"/>
      <c r="L92" s="3"/>
      <c r="M92" s="3"/>
      <c r="N92" s="58">
        <f t="shared" si="4"/>
        <v>0</v>
      </c>
      <c r="O92" s="35">
        <f t="shared" si="5"/>
        <v>0</v>
      </c>
    </row>
    <row r="93" spans="1:18" ht="12.75" customHeight="1">
      <c r="A93" s="73"/>
      <c r="B93" s="282" t="s">
        <v>33</v>
      </c>
      <c r="C93" s="275"/>
      <c r="D93" s="29"/>
      <c r="E93" s="67"/>
      <c r="F93" s="67"/>
      <c r="G93" s="29"/>
      <c r="H93" s="68"/>
      <c r="I93" s="68"/>
      <c r="J93" s="69"/>
      <c r="K93" s="70"/>
      <c r="L93" s="70"/>
      <c r="M93" s="70"/>
      <c r="N93" s="32"/>
      <c r="O93" s="33"/>
    </row>
    <row r="94" spans="1:18" ht="12.75" customHeight="1">
      <c r="A94" s="73"/>
      <c r="B94" s="259" t="s">
        <v>128</v>
      </c>
      <c r="C94" s="244" t="s">
        <v>69</v>
      </c>
      <c r="D94" s="34">
        <f>+N.!O94</f>
        <v>25</v>
      </c>
      <c r="E94" s="1"/>
      <c r="F94" s="1"/>
      <c r="G94" s="56">
        <f t="shared" si="3"/>
        <v>0</v>
      </c>
      <c r="H94" s="3"/>
      <c r="I94" s="3"/>
      <c r="J94" s="3"/>
      <c r="K94" s="3"/>
      <c r="L94" s="3"/>
      <c r="M94" s="3"/>
      <c r="N94" s="58">
        <f t="shared" si="4"/>
        <v>0</v>
      </c>
      <c r="O94" s="35">
        <f t="shared" si="5"/>
        <v>25</v>
      </c>
    </row>
    <row r="95" spans="1:18" ht="12.75" customHeight="1">
      <c r="A95" s="73"/>
      <c r="B95" s="283" t="s">
        <v>96</v>
      </c>
      <c r="C95" s="244" t="s">
        <v>69</v>
      </c>
      <c r="D95" s="34">
        <f>+N.!O95</f>
        <v>50</v>
      </c>
      <c r="E95" s="1"/>
      <c r="F95" s="1"/>
      <c r="G95" s="56">
        <f t="shared" si="3"/>
        <v>0</v>
      </c>
      <c r="H95" s="3"/>
      <c r="I95" s="3"/>
      <c r="J95" s="3"/>
      <c r="K95" s="3"/>
      <c r="L95" s="3"/>
      <c r="M95" s="3"/>
      <c r="N95" s="58">
        <f t="shared" si="4"/>
        <v>0</v>
      </c>
      <c r="O95" s="35">
        <f t="shared" si="5"/>
        <v>50</v>
      </c>
    </row>
    <row r="96" spans="1:18" ht="12.75" customHeight="1">
      <c r="A96" s="73"/>
      <c r="B96" s="256" t="s">
        <v>97</v>
      </c>
      <c r="C96" s="244" t="s">
        <v>69</v>
      </c>
      <c r="D96" s="34">
        <f>+N.!O96</f>
        <v>75</v>
      </c>
      <c r="E96" s="1"/>
      <c r="F96" s="1"/>
      <c r="G96" s="56">
        <f t="shared" si="3"/>
        <v>0</v>
      </c>
      <c r="H96" s="3"/>
      <c r="I96" s="3"/>
      <c r="J96" s="3"/>
      <c r="K96" s="3"/>
      <c r="L96" s="3"/>
      <c r="M96" s="3"/>
      <c r="N96" s="58">
        <f t="shared" si="4"/>
        <v>0</v>
      </c>
      <c r="O96" s="35">
        <f t="shared" si="5"/>
        <v>75</v>
      </c>
    </row>
    <row r="97" spans="1:15" ht="12.75" customHeight="1">
      <c r="A97" s="73"/>
      <c r="B97" s="259" t="s">
        <v>98</v>
      </c>
      <c r="C97" s="244" t="s">
        <v>69</v>
      </c>
      <c r="D97" s="34">
        <f>+N.!O97</f>
        <v>125</v>
      </c>
      <c r="E97" s="1"/>
      <c r="F97" s="1"/>
      <c r="G97" s="56">
        <f t="shared" si="3"/>
        <v>0</v>
      </c>
      <c r="H97" s="3"/>
      <c r="I97" s="3"/>
      <c r="J97" s="3"/>
      <c r="K97" s="3"/>
      <c r="L97" s="3"/>
      <c r="M97" s="3"/>
      <c r="N97" s="58">
        <f t="shared" si="4"/>
        <v>0</v>
      </c>
      <c r="O97" s="35">
        <f t="shared" si="5"/>
        <v>125</v>
      </c>
    </row>
    <row r="98" spans="1:15" ht="12.75" customHeight="1">
      <c r="A98" s="73"/>
      <c r="B98" s="256" t="s">
        <v>99</v>
      </c>
      <c r="C98" s="244" t="s">
        <v>69</v>
      </c>
      <c r="D98" s="34">
        <f>+N.!O98</f>
        <v>50</v>
      </c>
      <c r="E98" s="1"/>
      <c r="F98" s="1"/>
      <c r="G98" s="56">
        <f t="shared" si="3"/>
        <v>0</v>
      </c>
      <c r="H98" s="3"/>
      <c r="I98" s="3"/>
      <c r="J98" s="3"/>
      <c r="K98" s="3"/>
      <c r="L98" s="3"/>
      <c r="M98" s="3"/>
      <c r="N98" s="58">
        <f t="shared" si="4"/>
        <v>0</v>
      </c>
      <c r="O98" s="35">
        <f t="shared" si="5"/>
        <v>50</v>
      </c>
    </row>
    <row r="99" spans="1:15" ht="12.75" customHeight="1">
      <c r="A99" s="73"/>
      <c r="B99" s="256" t="s">
        <v>100</v>
      </c>
      <c r="C99" s="244" t="s">
        <v>69</v>
      </c>
      <c r="D99" s="34">
        <f>+N.!O99</f>
        <v>5</v>
      </c>
      <c r="E99" s="1"/>
      <c r="F99" s="1"/>
      <c r="G99" s="56">
        <f t="shared" si="3"/>
        <v>0</v>
      </c>
      <c r="H99" s="3"/>
      <c r="I99" s="3"/>
      <c r="J99" s="3"/>
      <c r="K99" s="3"/>
      <c r="L99" s="3"/>
      <c r="M99" s="3"/>
      <c r="N99" s="58">
        <f t="shared" si="4"/>
        <v>0</v>
      </c>
      <c r="O99" s="35">
        <f t="shared" si="5"/>
        <v>5</v>
      </c>
    </row>
    <row r="100" spans="1:15" ht="12.75" customHeight="1">
      <c r="A100" s="73"/>
      <c r="B100" s="256" t="s">
        <v>101</v>
      </c>
      <c r="C100" s="244" t="s">
        <v>69</v>
      </c>
      <c r="D100" s="34">
        <f>+N.!O100</f>
        <v>25</v>
      </c>
      <c r="E100" s="1"/>
      <c r="F100" s="1"/>
      <c r="G100" s="56">
        <f t="shared" si="3"/>
        <v>0</v>
      </c>
      <c r="H100" s="3"/>
      <c r="I100" s="3"/>
      <c r="J100" s="3"/>
      <c r="K100" s="3"/>
      <c r="L100" s="3"/>
      <c r="M100" s="3"/>
      <c r="N100" s="58">
        <f t="shared" si="4"/>
        <v>0</v>
      </c>
      <c r="O100" s="35">
        <f t="shared" si="5"/>
        <v>25</v>
      </c>
    </row>
    <row r="101" spans="1:15" ht="12.75" customHeight="1">
      <c r="A101" s="73"/>
      <c r="B101" s="284" t="s">
        <v>102</v>
      </c>
      <c r="C101" s="285" t="s">
        <v>69</v>
      </c>
      <c r="D101" s="34">
        <f>+N.!O101</f>
        <v>2</v>
      </c>
      <c r="E101" s="1"/>
      <c r="F101" s="1"/>
      <c r="G101" s="56">
        <f t="shared" si="3"/>
        <v>0</v>
      </c>
      <c r="H101" s="3"/>
      <c r="I101" s="3"/>
      <c r="J101" s="3"/>
      <c r="K101" s="3"/>
      <c r="L101" s="3"/>
      <c r="M101" s="3"/>
      <c r="N101" s="58">
        <f t="shared" si="4"/>
        <v>0</v>
      </c>
      <c r="O101" s="35">
        <f t="shared" si="5"/>
        <v>2</v>
      </c>
    </row>
    <row r="102" spans="1:15" ht="12.75" customHeight="1">
      <c r="A102" s="73"/>
      <c r="B102" s="80" t="s">
        <v>158</v>
      </c>
      <c r="C102" s="285" t="s">
        <v>69</v>
      </c>
      <c r="D102" s="34">
        <f>+N.!O102</f>
        <v>10.02</v>
      </c>
      <c r="E102" s="1"/>
      <c r="F102" s="1"/>
      <c r="G102" s="56">
        <f t="shared" si="3"/>
        <v>0</v>
      </c>
      <c r="H102" s="3"/>
      <c r="I102" s="3"/>
      <c r="J102" s="3"/>
      <c r="K102" s="3"/>
      <c r="L102" s="3"/>
      <c r="M102" s="3"/>
      <c r="N102" s="58">
        <f t="shared" si="4"/>
        <v>0</v>
      </c>
      <c r="O102" s="35">
        <f t="shared" si="5"/>
        <v>10.02</v>
      </c>
    </row>
    <row r="103" spans="1:15" ht="12.75" customHeight="1">
      <c r="A103" s="73"/>
      <c r="B103" s="259" t="s">
        <v>165</v>
      </c>
      <c r="C103" s="285" t="s">
        <v>69</v>
      </c>
      <c r="D103" s="34">
        <f>+N.!O103</f>
        <v>14</v>
      </c>
      <c r="E103" s="1"/>
      <c r="F103" s="1"/>
      <c r="G103" s="56">
        <f t="shared" si="3"/>
        <v>0</v>
      </c>
      <c r="H103" s="3"/>
      <c r="I103" s="3"/>
      <c r="J103" s="3"/>
      <c r="K103" s="3"/>
      <c r="L103" s="3"/>
      <c r="M103" s="3"/>
      <c r="N103" s="58">
        <f t="shared" si="4"/>
        <v>0</v>
      </c>
      <c r="O103" s="35">
        <f t="shared" si="5"/>
        <v>14</v>
      </c>
    </row>
    <row r="104" spans="1:15" ht="12.75" customHeight="1">
      <c r="A104" s="73"/>
      <c r="B104" s="259" t="s">
        <v>182</v>
      </c>
      <c r="C104" s="285" t="s">
        <v>69</v>
      </c>
      <c r="D104" s="34">
        <f>+N.!O104</f>
        <v>100</v>
      </c>
      <c r="E104" s="1"/>
      <c r="F104" s="1"/>
      <c r="G104" s="56">
        <f t="shared" si="3"/>
        <v>0</v>
      </c>
      <c r="H104" s="3"/>
      <c r="I104" s="3"/>
      <c r="J104" s="3"/>
      <c r="K104" s="3"/>
      <c r="L104" s="3"/>
      <c r="M104" s="3"/>
      <c r="N104" s="58">
        <f t="shared" si="4"/>
        <v>0</v>
      </c>
      <c r="O104" s="35">
        <f t="shared" si="5"/>
        <v>100</v>
      </c>
    </row>
    <row r="105" spans="1:15" ht="12.75" customHeight="1">
      <c r="A105" s="73"/>
      <c r="B105" s="259" t="s">
        <v>183</v>
      </c>
      <c r="C105" s="285" t="s">
        <v>69</v>
      </c>
      <c r="D105" s="34"/>
      <c r="E105" s="1"/>
      <c r="F105" s="1"/>
      <c r="G105" s="56">
        <f t="shared" ref="G105:G107" si="6">SUM(E105:F105)</f>
        <v>0</v>
      </c>
      <c r="H105" s="3"/>
      <c r="I105" s="3"/>
      <c r="J105" s="3"/>
      <c r="K105" s="3"/>
      <c r="L105" s="3"/>
      <c r="M105" s="3"/>
      <c r="N105" s="58">
        <f t="shared" ref="N105:N107" si="7">SUM(H105:M105)</f>
        <v>0</v>
      </c>
      <c r="O105" s="35">
        <f t="shared" ref="O105:O107" si="8">+D105+G105-N105</f>
        <v>0</v>
      </c>
    </row>
    <row r="106" spans="1:15" ht="12.75" customHeight="1">
      <c r="A106" s="73"/>
      <c r="B106" s="259"/>
      <c r="C106" s="285" t="s">
        <v>69</v>
      </c>
      <c r="D106" s="34"/>
      <c r="E106" s="1"/>
      <c r="F106" s="1"/>
      <c r="G106" s="56">
        <f t="shared" si="6"/>
        <v>0</v>
      </c>
      <c r="H106" s="3"/>
      <c r="I106" s="3"/>
      <c r="J106" s="3"/>
      <c r="K106" s="3"/>
      <c r="L106" s="3"/>
      <c r="M106" s="3"/>
      <c r="N106" s="58">
        <f t="shared" si="7"/>
        <v>0</v>
      </c>
      <c r="O106" s="35">
        <f t="shared" si="8"/>
        <v>0</v>
      </c>
    </row>
    <row r="107" spans="1:15" ht="12.75" customHeight="1">
      <c r="A107" s="73"/>
      <c r="B107" s="259"/>
      <c r="C107" s="285" t="s">
        <v>69</v>
      </c>
      <c r="D107" s="34"/>
      <c r="E107" s="1"/>
      <c r="F107" s="1"/>
      <c r="G107" s="56">
        <f t="shared" si="6"/>
        <v>0</v>
      </c>
      <c r="H107" s="3"/>
      <c r="I107" s="3"/>
      <c r="J107" s="3"/>
      <c r="K107" s="3"/>
      <c r="L107" s="3"/>
      <c r="M107" s="3"/>
      <c r="N107" s="58">
        <f t="shared" si="7"/>
        <v>0</v>
      </c>
      <c r="O107" s="35">
        <f t="shared" si="8"/>
        <v>0</v>
      </c>
    </row>
    <row r="108" spans="1:15" ht="12.75" customHeight="1">
      <c r="A108" s="73"/>
      <c r="B108" s="282" t="s">
        <v>40</v>
      </c>
      <c r="C108" s="275"/>
      <c r="D108" s="29"/>
      <c r="E108" s="67"/>
      <c r="F108" s="67"/>
      <c r="G108" s="29"/>
      <c r="H108" s="68"/>
      <c r="I108" s="68"/>
      <c r="J108" s="69"/>
      <c r="K108" s="70"/>
      <c r="L108" s="70"/>
      <c r="M108" s="70"/>
      <c r="N108" s="32"/>
      <c r="O108" s="33"/>
    </row>
    <row r="109" spans="1:15" ht="12.75" customHeight="1">
      <c r="A109" s="73"/>
      <c r="B109" s="286" t="s">
        <v>34</v>
      </c>
      <c r="C109" s="287" t="s">
        <v>105</v>
      </c>
      <c r="D109" s="34">
        <f>+N.!O109</f>
        <v>1500</v>
      </c>
      <c r="E109" s="1"/>
      <c r="F109" s="1"/>
      <c r="G109" s="56">
        <f t="shared" si="3"/>
        <v>0</v>
      </c>
      <c r="H109" s="3"/>
      <c r="I109" s="3"/>
      <c r="J109" s="3"/>
      <c r="K109" s="3"/>
      <c r="L109" s="3"/>
      <c r="M109" s="3"/>
      <c r="N109" s="58">
        <f t="shared" si="4"/>
        <v>0</v>
      </c>
      <c r="O109" s="35">
        <f t="shared" si="5"/>
        <v>1500</v>
      </c>
    </row>
    <row r="110" spans="1:15" ht="12.75" customHeight="1">
      <c r="A110" s="73"/>
      <c r="B110" s="288" t="s">
        <v>35</v>
      </c>
      <c r="C110" s="287" t="s">
        <v>105</v>
      </c>
      <c r="D110" s="34">
        <f>+N.!O110</f>
        <v>8000</v>
      </c>
      <c r="E110" s="1"/>
      <c r="F110" s="1"/>
      <c r="G110" s="56">
        <f t="shared" si="3"/>
        <v>0</v>
      </c>
      <c r="H110" s="3"/>
      <c r="I110" s="3"/>
      <c r="J110" s="3"/>
      <c r="K110" s="3"/>
      <c r="L110" s="3"/>
      <c r="M110" s="3"/>
      <c r="N110" s="58">
        <f t="shared" si="4"/>
        <v>0</v>
      </c>
      <c r="O110" s="35">
        <f t="shared" si="5"/>
        <v>8000</v>
      </c>
    </row>
    <row r="111" spans="1:15" ht="12.75" customHeight="1">
      <c r="A111" s="73"/>
      <c r="B111" s="288" t="s">
        <v>36</v>
      </c>
      <c r="C111" s="287" t="s">
        <v>105</v>
      </c>
      <c r="D111" s="34">
        <f>+N.!O111</f>
        <v>55700</v>
      </c>
      <c r="E111" s="1"/>
      <c r="F111" s="1"/>
      <c r="G111" s="56">
        <f t="shared" si="3"/>
        <v>0</v>
      </c>
      <c r="H111" s="3"/>
      <c r="I111" s="3"/>
      <c r="J111" s="3"/>
      <c r="K111" s="3"/>
      <c r="L111" s="3"/>
      <c r="M111" s="3"/>
      <c r="N111" s="58">
        <f t="shared" si="4"/>
        <v>0</v>
      </c>
      <c r="O111" s="35">
        <f t="shared" si="5"/>
        <v>55700</v>
      </c>
    </row>
    <row r="112" spans="1:15" ht="12.75" customHeight="1">
      <c r="A112" s="73"/>
      <c r="B112" s="288" t="s">
        <v>37</v>
      </c>
      <c r="C112" s="287" t="s">
        <v>105</v>
      </c>
      <c r="D112" s="34">
        <f>+N.!O112</f>
        <v>3130</v>
      </c>
      <c r="E112" s="1"/>
      <c r="F112" s="1"/>
      <c r="G112" s="56">
        <f t="shared" si="3"/>
        <v>0</v>
      </c>
      <c r="H112" s="3"/>
      <c r="I112" s="3"/>
      <c r="J112" s="3"/>
      <c r="K112" s="3"/>
      <c r="L112" s="3"/>
      <c r="M112" s="3"/>
      <c r="N112" s="58">
        <f t="shared" si="4"/>
        <v>0</v>
      </c>
      <c r="O112" s="35">
        <f t="shared" si="5"/>
        <v>3130</v>
      </c>
    </row>
    <row r="113" spans="1:15" ht="12.75" customHeight="1">
      <c r="A113" s="73"/>
      <c r="B113" s="288" t="s">
        <v>38</v>
      </c>
      <c r="C113" s="287" t="s">
        <v>105</v>
      </c>
      <c r="D113" s="34">
        <f>+N.!O113</f>
        <v>3000</v>
      </c>
      <c r="E113" s="1"/>
      <c r="F113" s="1"/>
      <c r="G113" s="56">
        <f t="shared" si="3"/>
        <v>0</v>
      </c>
      <c r="H113" s="3"/>
      <c r="I113" s="3"/>
      <c r="J113" s="3"/>
      <c r="K113" s="3"/>
      <c r="L113" s="3"/>
      <c r="M113" s="3"/>
      <c r="N113" s="58">
        <f t="shared" si="4"/>
        <v>0</v>
      </c>
      <c r="O113" s="35">
        <f t="shared" si="5"/>
        <v>3000</v>
      </c>
    </row>
    <row r="114" spans="1:15" ht="12.75" customHeight="1">
      <c r="A114" s="73"/>
      <c r="B114" s="288" t="s">
        <v>39</v>
      </c>
      <c r="C114" s="287" t="s">
        <v>105</v>
      </c>
      <c r="D114" s="34">
        <f>+N.!O114</f>
        <v>2000</v>
      </c>
      <c r="E114" s="1"/>
      <c r="F114" s="1"/>
      <c r="G114" s="56">
        <f t="shared" si="3"/>
        <v>0</v>
      </c>
      <c r="H114" s="3"/>
      <c r="I114" s="3"/>
      <c r="J114" s="3"/>
      <c r="K114" s="3"/>
      <c r="L114" s="3"/>
      <c r="M114" s="3"/>
      <c r="N114" s="58">
        <f t="shared" si="4"/>
        <v>0</v>
      </c>
      <c r="O114" s="35">
        <f t="shared" si="5"/>
        <v>2000</v>
      </c>
    </row>
    <row r="115" spans="1:15" ht="12.75" customHeight="1">
      <c r="A115" s="73"/>
      <c r="B115" s="288" t="s">
        <v>41</v>
      </c>
      <c r="C115" s="287" t="s">
        <v>105</v>
      </c>
      <c r="D115" s="34">
        <f>+N.!O115</f>
        <v>5518</v>
      </c>
      <c r="E115" s="1"/>
      <c r="F115" s="1"/>
      <c r="G115" s="56">
        <f t="shared" si="3"/>
        <v>0</v>
      </c>
      <c r="H115" s="3"/>
      <c r="I115" s="3"/>
      <c r="J115" s="3"/>
      <c r="K115" s="3"/>
      <c r="L115" s="3"/>
      <c r="M115" s="3"/>
      <c r="N115" s="58">
        <f t="shared" si="4"/>
        <v>0</v>
      </c>
      <c r="O115" s="35">
        <f t="shared" si="5"/>
        <v>5518</v>
      </c>
    </row>
    <row r="116" spans="1:15" ht="12.75" customHeight="1">
      <c r="A116" s="73"/>
      <c r="B116" s="288" t="s">
        <v>42</v>
      </c>
      <c r="C116" s="287" t="s">
        <v>105</v>
      </c>
      <c r="D116" s="34">
        <f>+N.!O116</f>
        <v>31568</v>
      </c>
      <c r="E116" s="1"/>
      <c r="F116" s="1"/>
      <c r="G116" s="56">
        <f t="shared" si="3"/>
        <v>0</v>
      </c>
      <c r="H116" s="3"/>
      <c r="I116" s="3"/>
      <c r="J116" s="3"/>
      <c r="K116" s="3"/>
      <c r="L116" s="3"/>
      <c r="M116" s="3"/>
      <c r="N116" s="58">
        <f t="shared" si="4"/>
        <v>0</v>
      </c>
      <c r="O116" s="35">
        <f t="shared" si="5"/>
        <v>31568</v>
      </c>
    </row>
    <row r="117" spans="1:15" ht="12.75" customHeight="1">
      <c r="A117" s="73"/>
      <c r="B117" s="288" t="s">
        <v>108</v>
      </c>
      <c r="C117" s="287" t="s">
        <v>105</v>
      </c>
      <c r="D117" s="34">
        <f>+N.!O117</f>
        <v>2956</v>
      </c>
      <c r="E117" s="1"/>
      <c r="F117" s="1"/>
      <c r="G117" s="56">
        <f t="shared" si="3"/>
        <v>0</v>
      </c>
      <c r="H117" s="3"/>
      <c r="I117" s="3"/>
      <c r="J117" s="3"/>
      <c r="K117" s="3"/>
      <c r="L117" s="3"/>
      <c r="M117" s="3"/>
      <c r="N117" s="58">
        <f t="shared" si="4"/>
        <v>0</v>
      </c>
      <c r="O117" s="35">
        <f t="shared" si="5"/>
        <v>2956</v>
      </c>
    </row>
    <row r="118" spans="1:15" ht="12.75" customHeight="1">
      <c r="A118" s="73"/>
      <c r="B118" s="289" t="s">
        <v>130</v>
      </c>
      <c r="C118" s="287" t="s">
        <v>105</v>
      </c>
      <c r="D118" s="34">
        <f>+N.!O118</f>
        <v>0</v>
      </c>
      <c r="E118" s="1"/>
      <c r="F118" s="1"/>
      <c r="G118" s="56">
        <f t="shared" si="3"/>
        <v>0</v>
      </c>
      <c r="H118" s="3"/>
      <c r="I118" s="3"/>
      <c r="J118" s="3"/>
      <c r="K118" s="3"/>
      <c r="L118" s="3"/>
      <c r="M118" s="3"/>
      <c r="N118" s="58">
        <f t="shared" si="4"/>
        <v>0</v>
      </c>
      <c r="O118" s="35">
        <f t="shared" si="5"/>
        <v>0</v>
      </c>
    </row>
    <row r="119" spans="1:15" ht="12.75" customHeight="1">
      <c r="A119" s="73"/>
      <c r="B119" s="288"/>
      <c r="C119" s="287"/>
      <c r="D119" s="34">
        <f>+N.!O119</f>
        <v>0</v>
      </c>
      <c r="E119" s="1"/>
      <c r="F119" s="1"/>
      <c r="G119" s="56">
        <f t="shared" si="3"/>
        <v>0</v>
      </c>
      <c r="H119" s="3"/>
      <c r="I119" s="3"/>
      <c r="J119" s="3"/>
      <c r="K119" s="3"/>
      <c r="L119" s="3"/>
      <c r="M119" s="3"/>
      <c r="N119" s="58">
        <f t="shared" si="4"/>
        <v>0</v>
      </c>
      <c r="O119" s="35">
        <f t="shared" si="5"/>
        <v>0</v>
      </c>
    </row>
    <row r="120" spans="1:15" ht="12.75" customHeight="1">
      <c r="A120" s="73"/>
      <c r="B120" s="288"/>
      <c r="C120" s="287"/>
      <c r="D120" s="34">
        <f>+N.!O120</f>
        <v>0</v>
      </c>
      <c r="E120" s="1"/>
      <c r="F120" s="1"/>
      <c r="G120" s="56">
        <f t="shared" si="3"/>
        <v>0</v>
      </c>
      <c r="H120" s="3"/>
      <c r="I120" s="3"/>
      <c r="J120" s="3"/>
      <c r="K120" s="3"/>
      <c r="L120" s="3"/>
      <c r="M120" s="3"/>
      <c r="N120" s="58">
        <f t="shared" si="4"/>
        <v>0</v>
      </c>
      <c r="O120" s="35">
        <f t="shared" si="5"/>
        <v>0</v>
      </c>
    </row>
    <row r="121" spans="1:15" ht="12.75" customHeight="1">
      <c r="A121" s="73"/>
      <c r="B121" s="289"/>
      <c r="C121" s="287"/>
      <c r="D121" s="34">
        <f>+N.!O121</f>
        <v>0</v>
      </c>
      <c r="E121" s="1"/>
      <c r="F121" s="1"/>
      <c r="G121" s="56">
        <f t="shared" si="3"/>
        <v>0</v>
      </c>
      <c r="H121" s="3"/>
      <c r="I121" s="3"/>
      <c r="J121" s="3"/>
      <c r="K121" s="3"/>
      <c r="L121" s="3"/>
      <c r="M121" s="3"/>
      <c r="N121" s="58">
        <f t="shared" si="4"/>
        <v>0</v>
      </c>
      <c r="O121" s="35">
        <f t="shared" si="5"/>
        <v>0</v>
      </c>
    </row>
    <row r="122" spans="1:15" ht="12.75" customHeight="1">
      <c r="A122" s="73"/>
      <c r="B122" s="282" t="s">
        <v>2</v>
      </c>
      <c r="C122" s="290"/>
      <c r="D122" s="29"/>
      <c r="E122" s="67"/>
      <c r="F122" s="67"/>
      <c r="G122" s="29"/>
      <c r="H122" s="68"/>
      <c r="I122" s="68"/>
      <c r="J122" s="69"/>
      <c r="K122" s="70"/>
      <c r="L122" s="70"/>
      <c r="M122" s="70"/>
      <c r="N122" s="32"/>
      <c r="O122" s="33"/>
    </row>
    <row r="123" spans="1:15" ht="12.75" customHeight="1">
      <c r="A123" s="73"/>
      <c r="B123" s="286" t="s">
        <v>43</v>
      </c>
      <c r="C123" s="287" t="s">
        <v>69</v>
      </c>
      <c r="D123" s="34">
        <f>+N.!O123</f>
        <v>2016.65</v>
      </c>
      <c r="E123" s="1"/>
      <c r="F123" s="1"/>
      <c r="G123" s="56">
        <f t="shared" si="3"/>
        <v>0</v>
      </c>
      <c r="H123" s="3"/>
      <c r="I123" s="3"/>
      <c r="J123" s="3"/>
      <c r="K123" s="3"/>
      <c r="L123" s="3"/>
      <c r="M123" s="3"/>
      <c r="N123" s="58">
        <f t="shared" si="4"/>
        <v>0</v>
      </c>
      <c r="O123" s="35">
        <f t="shared" si="5"/>
        <v>2016.65</v>
      </c>
    </row>
    <row r="124" spans="1:15" ht="12.75" customHeight="1">
      <c r="A124" s="73"/>
      <c r="B124" s="286" t="s">
        <v>44</v>
      </c>
      <c r="C124" s="287" t="s">
        <v>69</v>
      </c>
      <c r="D124" s="34">
        <f>+N.!O124</f>
        <v>1494.77</v>
      </c>
      <c r="E124" s="1"/>
      <c r="F124" s="1"/>
      <c r="G124" s="56">
        <f t="shared" si="3"/>
        <v>0</v>
      </c>
      <c r="H124" s="3"/>
      <c r="I124" s="3"/>
      <c r="J124" s="3"/>
      <c r="K124" s="3"/>
      <c r="L124" s="3"/>
      <c r="M124" s="3"/>
      <c r="N124" s="58">
        <f t="shared" si="4"/>
        <v>0</v>
      </c>
      <c r="O124" s="35">
        <f t="shared" si="5"/>
        <v>1494.77</v>
      </c>
    </row>
    <row r="125" spans="1:15" ht="12.75" customHeight="1">
      <c r="A125" s="73"/>
      <c r="B125" s="286" t="s">
        <v>45</v>
      </c>
      <c r="C125" s="287" t="s">
        <v>69</v>
      </c>
      <c r="D125" s="34">
        <f>+N.!O125</f>
        <v>1031.49</v>
      </c>
      <c r="E125" s="1"/>
      <c r="F125" s="1"/>
      <c r="G125" s="56">
        <f t="shared" si="3"/>
        <v>0</v>
      </c>
      <c r="H125" s="3"/>
      <c r="I125" s="3"/>
      <c r="J125" s="3"/>
      <c r="K125" s="3"/>
      <c r="L125" s="3"/>
      <c r="M125" s="3"/>
      <c r="N125" s="58">
        <f t="shared" si="4"/>
        <v>0</v>
      </c>
      <c r="O125" s="35">
        <f t="shared" si="5"/>
        <v>1031.49</v>
      </c>
    </row>
    <row r="126" spans="1:15" ht="12.75" customHeight="1">
      <c r="A126" s="73"/>
      <c r="B126" s="286" t="s">
        <v>46</v>
      </c>
      <c r="C126" s="287" t="s">
        <v>69</v>
      </c>
      <c r="D126" s="34">
        <f>+N.!O126</f>
        <v>210.8</v>
      </c>
      <c r="E126" s="1"/>
      <c r="F126" s="1"/>
      <c r="G126" s="56">
        <f t="shared" si="3"/>
        <v>0</v>
      </c>
      <c r="H126" s="3"/>
      <c r="I126" s="3"/>
      <c r="J126" s="3"/>
      <c r="K126" s="3"/>
      <c r="L126" s="3"/>
      <c r="M126" s="3"/>
      <c r="N126" s="58">
        <f t="shared" si="4"/>
        <v>0</v>
      </c>
      <c r="O126" s="35">
        <f t="shared" si="5"/>
        <v>210.8</v>
      </c>
    </row>
    <row r="127" spans="1:15" ht="12.75" customHeight="1">
      <c r="A127" s="73"/>
      <c r="B127" s="286" t="s">
        <v>47</v>
      </c>
      <c r="C127" s="287" t="s">
        <v>105</v>
      </c>
      <c r="D127" s="34">
        <f>+N.!O127</f>
        <v>56200</v>
      </c>
      <c r="E127" s="1"/>
      <c r="F127" s="1"/>
      <c r="G127" s="56">
        <f t="shared" si="3"/>
        <v>0</v>
      </c>
      <c r="H127" s="3"/>
      <c r="I127" s="3"/>
      <c r="J127" s="3"/>
      <c r="K127" s="3"/>
      <c r="L127" s="3"/>
      <c r="M127" s="3"/>
      <c r="N127" s="58">
        <f t="shared" si="4"/>
        <v>0</v>
      </c>
      <c r="O127" s="35">
        <f t="shared" si="5"/>
        <v>56200</v>
      </c>
    </row>
    <row r="128" spans="1:15" ht="12.75" customHeight="1">
      <c r="A128" s="73"/>
      <c r="B128" s="286" t="s">
        <v>48</v>
      </c>
      <c r="C128" s="287" t="s">
        <v>105</v>
      </c>
      <c r="D128" s="34">
        <f>+N.!O128</f>
        <v>130800</v>
      </c>
      <c r="E128" s="1"/>
      <c r="F128" s="1"/>
      <c r="G128" s="56">
        <f t="shared" si="3"/>
        <v>0</v>
      </c>
      <c r="H128" s="3"/>
      <c r="I128" s="3"/>
      <c r="J128" s="3"/>
      <c r="K128" s="3"/>
      <c r="L128" s="3"/>
      <c r="M128" s="3"/>
      <c r="N128" s="58">
        <f t="shared" si="4"/>
        <v>0</v>
      </c>
      <c r="O128" s="35">
        <f t="shared" si="5"/>
        <v>130800</v>
      </c>
    </row>
    <row r="129" spans="1:15" ht="12.75" customHeight="1">
      <c r="A129" s="73"/>
      <c r="B129" s="286" t="s">
        <v>49</v>
      </c>
      <c r="C129" s="287" t="s">
        <v>105</v>
      </c>
      <c r="D129" s="34">
        <f>+N.!O129</f>
        <v>0</v>
      </c>
      <c r="E129" s="1"/>
      <c r="F129" s="1"/>
      <c r="G129" s="56">
        <f t="shared" si="3"/>
        <v>0</v>
      </c>
      <c r="H129" s="3"/>
      <c r="I129" s="3"/>
      <c r="J129" s="3"/>
      <c r="K129" s="3"/>
      <c r="L129" s="3"/>
      <c r="M129" s="3"/>
      <c r="N129" s="58">
        <f t="shared" si="4"/>
        <v>0</v>
      </c>
      <c r="O129" s="35">
        <f t="shared" si="5"/>
        <v>0</v>
      </c>
    </row>
    <row r="130" spans="1:15" ht="12.75" customHeight="1">
      <c r="A130" s="73"/>
      <c r="B130" s="286" t="s">
        <v>171</v>
      </c>
      <c r="C130" s="287" t="s">
        <v>105</v>
      </c>
      <c r="D130" s="34">
        <f>+N.!O130</f>
        <v>36600</v>
      </c>
      <c r="E130" s="1"/>
      <c r="F130" s="1"/>
      <c r="G130" s="56">
        <f t="shared" si="3"/>
        <v>0</v>
      </c>
      <c r="H130" s="3"/>
      <c r="I130" s="3"/>
      <c r="J130" s="3"/>
      <c r="K130" s="3"/>
      <c r="L130" s="3"/>
      <c r="M130" s="3"/>
      <c r="N130" s="58">
        <f t="shared" si="4"/>
        <v>0</v>
      </c>
      <c r="O130" s="35">
        <f t="shared" si="5"/>
        <v>36600</v>
      </c>
    </row>
    <row r="131" spans="1:15" ht="12.75" customHeight="1">
      <c r="A131" s="73"/>
      <c r="B131" s="286" t="s">
        <v>172</v>
      </c>
      <c r="C131" s="287" t="s">
        <v>105</v>
      </c>
      <c r="D131" s="34">
        <f>+N.!O131</f>
        <v>22000</v>
      </c>
      <c r="E131" s="1"/>
      <c r="F131" s="1"/>
      <c r="G131" s="56">
        <f t="shared" si="3"/>
        <v>0</v>
      </c>
      <c r="H131" s="3"/>
      <c r="I131" s="3"/>
      <c r="J131" s="3"/>
      <c r="K131" s="3"/>
      <c r="L131" s="3"/>
      <c r="M131" s="3"/>
      <c r="N131" s="58">
        <f t="shared" si="4"/>
        <v>0</v>
      </c>
      <c r="O131" s="35">
        <f t="shared" si="5"/>
        <v>22000</v>
      </c>
    </row>
    <row r="132" spans="1:15" ht="12.75" customHeight="1">
      <c r="A132" s="73"/>
      <c r="B132" s="286" t="s">
        <v>173</v>
      </c>
      <c r="C132" s="287" t="s">
        <v>105</v>
      </c>
      <c r="D132" s="34">
        <f>+N.!O132</f>
        <v>42000</v>
      </c>
      <c r="E132" s="1"/>
      <c r="F132" s="1"/>
      <c r="G132" s="56">
        <f t="shared" ref="G132" si="9">SUM(E132:F132)</f>
        <v>0</v>
      </c>
      <c r="H132" s="3"/>
      <c r="I132" s="3"/>
      <c r="J132" s="3"/>
      <c r="K132" s="3"/>
      <c r="L132" s="3"/>
      <c r="M132" s="3"/>
      <c r="N132" s="58">
        <f t="shared" ref="N132" si="10">SUM(H132:M132)</f>
        <v>0</v>
      </c>
      <c r="O132" s="35">
        <f t="shared" ref="O132" si="11">+D132+G132-N132</f>
        <v>42000</v>
      </c>
    </row>
    <row r="133" spans="1:15" ht="12.75" customHeight="1">
      <c r="A133" s="73"/>
      <c r="B133" s="272" t="s">
        <v>4</v>
      </c>
      <c r="C133" s="290"/>
      <c r="D133" s="29"/>
      <c r="E133" s="67"/>
      <c r="F133" s="67"/>
      <c r="G133" s="29"/>
      <c r="H133" s="68"/>
      <c r="I133" s="68"/>
      <c r="J133" s="69"/>
      <c r="K133" s="70"/>
      <c r="L133" s="70"/>
      <c r="M133" s="70"/>
      <c r="N133" s="32"/>
      <c r="O133" s="33"/>
    </row>
    <row r="134" spans="1:15" ht="12.75" customHeight="1">
      <c r="A134" s="73"/>
      <c r="B134" s="286" t="s">
        <v>50</v>
      </c>
      <c r="C134" s="287" t="s">
        <v>105</v>
      </c>
      <c r="D134" s="34">
        <f>+N.!O134</f>
        <v>501000</v>
      </c>
      <c r="E134" s="1"/>
      <c r="F134" s="1"/>
      <c r="G134" s="56">
        <f t="shared" si="3"/>
        <v>0</v>
      </c>
      <c r="H134" s="3"/>
      <c r="I134" s="3"/>
      <c r="J134" s="3"/>
      <c r="K134" s="3"/>
      <c r="L134" s="3"/>
      <c r="M134" s="3"/>
      <c r="N134" s="58">
        <f t="shared" si="4"/>
        <v>0</v>
      </c>
      <c r="O134" s="35">
        <f t="shared" si="5"/>
        <v>501000</v>
      </c>
    </row>
    <row r="135" spans="1:15" ht="12.75" customHeight="1">
      <c r="A135" s="73"/>
      <c r="B135" s="286" t="s">
        <v>51</v>
      </c>
      <c r="C135" s="287" t="s">
        <v>105</v>
      </c>
      <c r="D135" s="34">
        <f>+N.!O135</f>
        <v>0</v>
      </c>
      <c r="E135" s="1"/>
      <c r="F135" s="1"/>
      <c r="G135" s="56">
        <f t="shared" si="3"/>
        <v>0</v>
      </c>
      <c r="H135" s="3"/>
      <c r="I135" s="3"/>
      <c r="J135" s="3"/>
      <c r="K135" s="3"/>
      <c r="L135" s="3"/>
      <c r="M135" s="3"/>
      <c r="N135" s="58">
        <f t="shared" si="4"/>
        <v>0</v>
      </c>
      <c r="O135" s="35">
        <f t="shared" si="5"/>
        <v>0</v>
      </c>
    </row>
    <row r="136" spans="1:15" ht="12.75" customHeight="1">
      <c r="A136" s="73"/>
      <c r="B136" s="286" t="s">
        <v>52</v>
      </c>
      <c r="C136" s="287" t="s">
        <v>69</v>
      </c>
      <c r="D136" s="34">
        <f>+N.!O136</f>
        <v>121.80000000000001</v>
      </c>
      <c r="E136" s="1"/>
      <c r="F136" s="1"/>
      <c r="G136" s="56">
        <f t="shared" si="3"/>
        <v>0</v>
      </c>
      <c r="H136" s="3"/>
      <c r="I136" s="3"/>
      <c r="J136" s="3"/>
      <c r="K136" s="3"/>
      <c r="L136" s="3"/>
      <c r="M136" s="3"/>
      <c r="N136" s="58">
        <f t="shared" si="4"/>
        <v>0</v>
      </c>
      <c r="O136" s="35">
        <f t="shared" si="5"/>
        <v>121.80000000000001</v>
      </c>
    </row>
    <row r="137" spans="1:15" ht="12.75" customHeight="1">
      <c r="A137" s="73"/>
      <c r="B137" s="286" t="s">
        <v>53</v>
      </c>
      <c r="C137" s="287" t="s">
        <v>69</v>
      </c>
      <c r="D137" s="34">
        <f>+N.!O137</f>
        <v>61.83</v>
      </c>
      <c r="E137" s="1"/>
      <c r="F137" s="1"/>
      <c r="G137" s="56">
        <f t="shared" si="3"/>
        <v>0</v>
      </c>
      <c r="H137" s="3"/>
      <c r="I137" s="3"/>
      <c r="J137" s="3"/>
      <c r="K137" s="3"/>
      <c r="L137" s="3"/>
      <c r="M137" s="3"/>
      <c r="N137" s="58">
        <f t="shared" si="4"/>
        <v>0</v>
      </c>
      <c r="O137" s="35">
        <f t="shared" si="5"/>
        <v>61.83</v>
      </c>
    </row>
    <row r="138" spans="1:15" ht="12.75" customHeight="1">
      <c r="A138" s="73"/>
      <c r="B138" s="286" t="s">
        <v>131</v>
      </c>
      <c r="C138" s="287" t="s">
        <v>69</v>
      </c>
      <c r="D138" s="34">
        <f>+N.!O138</f>
        <v>54</v>
      </c>
      <c r="E138" s="1"/>
      <c r="F138" s="1"/>
      <c r="G138" s="56">
        <f t="shared" si="3"/>
        <v>0</v>
      </c>
      <c r="H138" s="3"/>
      <c r="I138" s="3"/>
      <c r="J138" s="3"/>
      <c r="K138" s="3"/>
      <c r="L138" s="3"/>
      <c r="M138" s="3"/>
      <c r="N138" s="58">
        <f t="shared" si="4"/>
        <v>0</v>
      </c>
      <c r="O138" s="35">
        <f t="shared" si="5"/>
        <v>54</v>
      </c>
    </row>
    <row r="139" spans="1:15" ht="12.75" customHeight="1">
      <c r="A139" s="73"/>
      <c r="B139" s="286" t="s">
        <v>132</v>
      </c>
      <c r="C139" s="287" t="s">
        <v>69</v>
      </c>
      <c r="D139" s="34">
        <f>+N.!O139</f>
        <v>25</v>
      </c>
      <c r="E139" s="1"/>
      <c r="F139" s="1"/>
      <c r="G139" s="56">
        <f t="shared" ref="G139:G172" si="12">SUM(E139:F139)</f>
        <v>0</v>
      </c>
      <c r="H139" s="3"/>
      <c r="I139" s="3"/>
      <c r="J139" s="3"/>
      <c r="K139" s="3"/>
      <c r="L139" s="3"/>
      <c r="M139" s="3"/>
      <c r="N139" s="58">
        <f t="shared" ref="N139:N172" si="13">SUM(H139:M139)</f>
        <v>0</v>
      </c>
      <c r="O139" s="35">
        <f t="shared" ref="O139:O172" si="14">+D139+G139-N139</f>
        <v>25</v>
      </c>
    </row>
    <row r="140" spans="1:15" ht="12.75" customHeight="1">
      <c r="A140" s="73"/>
      <c r="B140" s="286" t="s">
        <v>133</v>
      </c>
      <c r="C140" s="287" t="s">
        <v>69</v>
      </c>
      <c r="D140" s="34">
        <f>+N.!O140</f>
        <v>0</v>
      </c>
      <c r="E140" s="1"/>
      <c r="F140" s="1"/>
      <c r="G140" s="56">
        <f t="shared" si="12"/>
        <v>0</v>
      </c>
      <c r="H140" s="3"/>
      <c r="I140" s="3"/>
      <c r="J140" s="3"/>
      <c r="K140" s="3"/>
      <c r="L140" s="3"/>
      <c r="M140" s="3"/>
      <c r="N140" s="58">
        <f t="shared" si="13"/>
        <v>0</v>
      </c>
      <c r="O140" s="35">
        <f t="shared" si="14"/>
        <v>0</v>
      </c>
    </row>
    <row r="141" spans="1:15" ht="12.75" customHeight="1">
      <c r="A141" s="73"/>
      <c r="B141" s="286" t="s">
        <v>54</v>
      </c>
      <c r="C141" s="287" t="s">
        <v>105</v>
      </c>
      <c r="D141" s="34">
        <f>+N.!O141</f>
        <v>8775</v>
      </c>
      <c r="E141" s="1"/>
      <c r="F141" s="1"/>
      <c r="G141" s="56">
        <f t="shared" si="12"/>
        <v>0</v>
      </c>
      <c r="H141" s="3"/>
      <c r="I141" s="3"/>
      <c r="J141" s="3"/>
      <c r="K141" s="3"/>
      <c r="L141" s="3"/>
      <c r="M141" s="3"/>
      <c r="N141" s="58">
        <f t="shared" si="13"/>
        <v>0</v>
      </c>
      <c r="O141" s="35">
        <f t="shared" si="14"/>
        <v>8775</v>
      </c>
    </row>
    <row r="142" spans="1:15" ht="12.75" customHeight="1">
      <c r="A142" s="73"/>
      <c r="B142" s="286" t="s">
        <v>55</v>
      </c>
      <c r="C142" s="287" t="s">
        <v>105</v>
      </c>
      <c r="D142" s="34">
        <f>+N.!O142</f>
        <v>0</v>
      </c>
      <c r="E142" s="1"/>
      <c r="F142" s="1"/>
      <c r="G142" s="56">
        <f t="shared" si="12"/>
        <v>0</v>
      </c>
      <c r="H142" s="3"/>
      <c r="I142" s="3"/>
      <c r="J142" s="3"/>
      <c r="K142" s="3"/>
      <c r="L142" s="3"/>
      <c r="M142" s="3"/>
      <c r="N142" s="58">
        <f t="shared" si="13"/>
        <v>0</v>
      </c>
      <c r="O142" s="35">
        <f t="shared" si="14"/>
        <v>0</v>
      </c>
    </row>
    <row r="143" spans="1:15" ht="12.75" customHeight="1">
      <c r="A143" s="73"/>
      <c r="B143" s="292"/>
      <c r="C143" s="293"/>
      <c r="D143" s="34">
        <f>+N.!O143</f>
        <v>0</v>
      </c>
      <c r="E143" s="1"/>
      <c r="F143" s="1"/>
      <c r="G143" s="56">
        <f t="shared" si="12"/>
        <v>0</v>
      </c>
      <c r="H143" s="3"/>
      <c r="I143" s="3"/>
      <c r="J143" s="3"/>
      <c r="K143" s="3"/>
      <c r="L143" s="3"/>
      <c r="M143" s="3"/>
      <c r="N143" s="58">
        <f t="shared" si="13"/>
        <v>0</v>
      </c>
      <c r="O143" s="35">
        <f t="shared" si="14"/>
        <v>0</v>
      </c>
    </row>
    <row r="144" spans="1:15" ht="12.75" customHeight="1">
      <c r="A144" s="73"/>
      <c r="B144" s="294"/>
      <c r="C144" s="295"/>
      <c r="D144" s="34">
        <f>+N.!O144</f>
        <v>0</v>
      </c>
      <c r="E144" s="1"/>
      <c r="F144" s="1"/>
      <c r="G144" s="56">
        <f t="shared" si="12"/>
        <v>0</v>
      </c>
      <c r="H144" s="3"/>
      <c r="I144" s="3"/>
      <c r="J144" s="3"/>
      <c r="K144" s="3"/>
      <c r="L144" s="3"/>
      <c r="M144" s="3"/>
      <c r="N144" s="58">
        <f t="shared" si="13"/>
        <v>0</v>
      </c>
      <c r="O144" s="35">
        <f t="shared" si="14"/>
        <v>0</v>
      </c>
    </row>
    <row r="145" spans="1:15" ht="12.75" customHeight="1">
      <c r="A145" s="73"/>
      <c r="B145" s="272" t="s">
        <v>3</v>
      </c>
      <c r="C145" s="290"/>
      <c r="D145" s="29"/>
      <c r="E145" s="67"/>
      <c r="F145" s="67"/>
      <c r="G145" s="29"/>
      <c r="H145" s="68"/>
      <c r="I145" s="68"/>
      <c r="J145" s="69"/>
      <c r="K145" s="70"/>
      <c r="L145" s="70"/>
      <c r="M145" s="70"/>
      <c r="N145" s="32"/>
      <c r="O145" s="33"/>
    </row>
    <row r="146" spans="1:15" ht="12.75" customHeight="1">
      <c r="A146" s="73"/>
      <c r="B146" s="286" t="s">
        <v>56</v>
      </c>
      <c r="C146" s="287" t="s">
        <v>69</v>
      </c>
      <c r="D146" s="34">
        <f>+N.!O146</f>
        <v>0</v>
      </c>
      <c r="E146" s="1"/>
      <c r="F146" s="1"/>
      <c r="G146" s="56">
        <f t="shared" si="12"/>
        <v>0</v>
      </c>
      <c r="H146" s="3"/>
      <c r="I146" s="3"/>
      <c r="J146" s="3"/>
      <c r="K146" s="3"/>
      <c r="L146" s="3"/>
      <c r="M146" s="3"/>
      <c r="N146" s="58">
        <f t="shared" si="13"/>
        <v>0</v>
      </c>
      <c r="O146" s="35">
        <f t="shared" si="14"/>
        <v>0</v>
      </c>
    </row>
    <row r="147" spans="1:15" ht="12.75" customHeight="1">
      <c r="A147" s="73"/>
      <c r="B147" s="286" t="s">
        <v>57</v>
      </c>
      <c r="C147" s="287" t="s">
        <v>69</v>
      </c>
      <c r="D147" s="34">
        <f>+N.!O147</f>
        <v>1280.51</v>
      </c>
      <c r="E147" s="1"/>
      <c r="F147" s="1"/>
      <c r="G147" s="56">
        <f t="shared" si="12"/>
        <v>0</v>
      </c>
      <c r="H147" s="3"/>
      <c r="I147" s="3"/>
      <c r="J147" s="3"/>
      <c r="K147" s="3"/>
      <c r="L147" s="3"/>
      <c r="M147" s="3"/>
      <c r="N147" s="58">
        <f t="shared" si="13"/>
        <v>0</v>
      </c>
      <c r="O147" s="35">
        <f t="shared" si="14"/>
        <v>1280.51</v>
      </c>
    </row>
    <row r="148" spans="1:15" ht="12.75" customHeight="1">
      <c r="A148" s="73"/>
      <c r="B148" s="286" t="s">
        <v>58</v>
      </c>
      <c r="C148" s="287" t="s">
        <v>69</v>
      </c>
      <c r="D148" s="34">
        <f>+N.!O148</f>
        <v>671.40999999999985</v>
      </c>
      <c r="E148" s="1"/>
      <c r="F148" s="1"/>
      <c r="G148" s="56">
        <f t="shared" si="12"/>
        <v>0</v>
      </c>
      <c r="H148" s="3"/>
      <c r="I148" s="3"/>
      <c r="J148" s="3"/>
      <c r="K148" s="3"/>
      <c r="L148" s="3"/>
      <c r="M148" s="3"/>
      <c r="N148" s="58">
        <f t="shared" si="13"/>
        <v>0</v>
      </c>
      <c r="O148" s="35">
        <f t="shared" si="14"/>
        <v>671.40999999999985</v>
      </c>
    </row>
    <row r="149" spans="1:15" ht="12.75" customHeight="1">
      <c r="A149" s="73"/>
      <c r="B149" s="286" t="s">
        <v>59</v>
      </c>
      <c r="C149" s="287" t="s">
        <v>69</v>
      </c>
      <c r="D149" s="34">
        <f>+N.!O149</f>
        <v>1344.12</v>
      </c>
      <c r="E149" s="1"/>
      <c r="F149" s="1"/>
      <c r="G149" s="56">
        <f t="shared" si="12"/>
        <v>0</v>
      </c>
      <c r="H149" s="3"/>
      <c r="I149" s="3"/>
      <c r="J149" s="3"/>
      <c r="K149" s="3"/>
      <c r="L149" s="3"/>
      <c r="M149" s="3"/>
      <c r="N149" s="58">
        <f t="shared" si="13"/>
        <v>0</v>
      </c>
      <c r="O149" s="35">
        <f t="shared" si="14"/>
        <v>1344.12</v>
      </c>
    </row>
    <row r="150" spans="1:15" ht="12.75" customHeight="1">
      <c r="A150" s="73"/>
      <c r="B150" s="286" t="s">
        <v>60</v>
      </c>
      <c r="C150" s="287" t="s">
        <v>69</v>
      </c>
      <c r="D150" s="34">
        <f>+N.!O150</f>
        <v>65.150000000000006</v>
      </c>
      <c r="E150" s="1"/>
      <c r="F150" s="1"/>
      <c r="G150" s="56">
        <f t="shared" si="12"/>
        <v>0</v>
      </c>
      <c r="H150" s="3"/>
      <c r="I150" s="3"/>
      <c r="J150" s="3"/>
      <c r="K150" s="3"/>
      <c r="L150" s="3"/>
      <c r="M150" s="3"/>
      <c r="N150" s="58">
        <f t="shared" si="13"/>
        <v>0</v>
      </c>
      <c r="O150" s="35">
        <f t="shared" si="14"/>
        <v>65.150000000000006</v>
      </c>
    </row>
    <row r="151" spans="1:15" ht="12.75" customHeight="1">
      <c r="A151" s="73"/>
      <c r="B151" s="286" t="s">
        <v>61</v>
      </c>
      <c r="C151" s="287" t="s">
        <v>69</v>
      </c>
      <c r="D151" s="34">
        <f>+N.!O151</f>
        <v>92.91</v>
      </c>
      <c r="E151" s="1"/>
      <c r="F151" s="1"/>
      <c r="G151" s="56">
        <f t="shared" si="12"/>
        <v>0</v>
      </c>
      <c r="H151" s="3"/>
      <c r="I151" s="3"/>
      <c r="J151" s="3"/>
      <c r="K151" s="3"/>
      <c r="L151" s="3"/>
      <c r="M151" s="3"/>
      <c r="N151" s="58">
        <f t="shared" si="13"/>
        <v>0</v>
      </c>
      <c r="O151" s="35">
        <f t="shared" si="14"/>
        <v>92.91</v>
      </c>
    </row>
    <row r="152" spans="1:15" ht="12.75" customHeight="1">
      <c r="A152" s="73"/>
      <c r="B152" s="286" t="s">
        <v>62</v>
      </c>
      <c r="C152" s="287" t="s">
        <v>69</v>
      </c>
      <c r="D152" s="34">
        <f>+N.!O152</f>
        <v>0</v>
      </c>
      <c r="E152" s="1"/>
      <c r="F152" s="1"/>
      <c r="G152" s="56">
        <f t="shared" si="12"/>
        <v>0</v>
      </c>
      <c r="H152" s="3"/>
      <c r="I152" s="3"/>
      <c r="J152" s="3"/>
      <c r="K152" s="3"/>
      <c r="L152" s="3"/>
      <c r="M152" s="3"/>
      <c r="N152" s="58">
        <f t="shared" si="13"/>
        <v>0</v>
      </c>
      <c r="O152" s="35">
        <f t="shared" si="14"/>
        <v>0</v>
      </c>
    </row>
    <row r="153" spans="1:15" ht="12.75" customHeight="1">
      <c r="A153" s="73"/>
      <c r="B153" s="286" t="s">
        <v>63</v>
      </c>
      <c r="C153" s="287" t="s">
        <v>105</v>
      </c>
      <c r="D153" s="34">
        <f>+N.!O153</f>
        <v>2274</v>
      </c>
      <c r="E153" s="1"/>
      <c r="F153" s="1"/>
      <c r="G153" s="56">
        <f t="shared" si="12"/>
        <v>0</v>
      </c>
      <c r="H153" s="3"/>
      <c r="I153" s="3"/>
      <c r="J153" s="3"/>
      <c r="K153" s="3"/>
      <c r="L153" s="3"/>
      <c r="M153" s="3"/>
      <c r="N153" s="58">
        <f t="shared" si="13"/>
        <v>0</v>
      </c>
      <c r="O153" s="35">
        <f t="shared" si="14"/>
        <v>2274</v>
      </c>
    </row>
    <row r="154" spans="1:15" ht="12.75" customHeight="1">
      <c r="A154" s="73"/>
      <c r="B154" s="286" t="s">
        <v>64</v>
      </c>
      <c r="C154" s="287" t="s">
        <v>69</v>
      </c>
      <c r="D154" s="34">
        <f>+N.!O154</f>
        <v>275.79999999999995</v>
      </c>
      <c r="E154" s="1"/>
      <c r="F154" s="1"/>
      <c r="G154" s="56">
        <f t="shared" si="12"/>
        <v>0</v>
      </c>
      <c r="H154" s="3"/>
      <c r="I154" s="3"/>
      <c r="J154" s="3"/>
      <c r="K154" s="3"/>
      <c r="L154" s="3"/>
      <c r="M154" s="3"/>
      <c r="N154" s="58">
        <f t="shared" si="13"/>
        <v>0</v>
      </c>
      <c r="O154" s="35">
        <f t="shared" si="14"/>
        <v>275.79999999999995</v>
      </c>
    </row>
    <row r="155" spans="1:15" ht="12.75" customHeight="1">
      <c r="A155" s="73"/>
      <c r="B155" s="286" t="s">
        <v>65</v>
      </c>
      <c r="C155" s="287" t="s">
        <v>69</v>
      </c>
      <c r="D155" s="34">
        <f>+N.!O155</f>
        <v>0</v>
      </c>
      <c r="E155" s="1"/>
      <c r="F155" s="1"/>
      <c r="G155" s="56">
        <f t="shared" si="12"/>
        <v>0</v>
      </c>
      <c r="H155" s="3"/>
      <c r="I155" s="3"/>
      <c r="J155" s="3"/>
      <c r="K155" s="3"/>
      <c r="L155" s="3"/>
      <c r="M155" s="3"/>
      <c r="N155" s="58">
        <f t="shared" si="13"/>
        <v>0</v>
      </c>
      <c r="O155" s="35">
        <f t="shared" si="14"/>
        <v>0</v>
      </c>
    </row>
    <row r="156" spans="1:15" ht="12.75" customHeight="1">
      <c r="A156" s="73"/>
      <c r="B156" s="286" t="s">
        <v>107</v>
      </c>
      <c r="C156" s="287" t="s">
        <v>69</v>
      </c>
      <c r="D156" s="34">
        <f>+N.!O156</f>
        <v>92.6</v>
      </c>
      <c r="E156" s="1"/>
      <c r="F156" s="1"/>
      <c r="G156" s="56">
        <f t="shared" si="12"/>
        <v>0</v>
      </c>
      <c r="H156" s="3"/>
      <c r="I156" s="3"/>
      <c r="J156" s="3"/>
      <c r="K156" s="3"/>
      <c r="L156" s="3"/>
      <c r="M156" s="3"/>
      <c r="N156" s="58">
        <f t="shared" si="13"/>
        <v>0</v>
      </c>
      <c r="O156" s="35">
        <f t="shared" si="14"/>
        <v>92.6</v>
      </c>
    </row>
    <row r="157" spans="1:15" ht="12.75" customHeight="1">
      <c r="A157" s="73"/>
      <c r="B157" s="286" t="s">
        <v>106</v>
      </c>
      <c r="C157" s="287" t="s">
        <v>69</v>
      </c>
      <c r="D157" s="34">
        <f>+N.!O157</f>
        <v>245.94</v>
      </c>
      <c r="E157" s="1"/>
      <c r="F157" s="1"/>
      <c r="G157" s="56">
        <f t="shared" si="12"/>
        <v>0</v>
      </c>
      <c r="H157" s="3"/>
      <c r="I157" s="3"/>
      <c r="J157" s="3"/>
      <c r="K157" s="3"/>
      <c r="L157" s="3"/>
      <c r="M157" s="3"/>
      <c r="N157" s="58">
        <f t="shared" si="13"/>
        <v>0</v>
      </c>
      <c r="O157" s="35">
        <f t="shared" si="14"/>
        <v>245.94</v>
      </c>
    </row>
    <row r="158" spans="1:15" ht="12.75" customHeight="1">
      <c r="A158" s="73"/>
      <c r="B158" s="286" t="s">
        <v>104</v>
      </c>
      <c r="C158" s="287" t="s">
        <v>69</v>
      </c>
      <c r="D158" s="34">
        <f>+N.!O158</f>
        <v>1395.6799999999998</v>
      </c>
      <c r="E158" s="1"/>
      <c r="F158" s="1"/>
      <c r="G158" s="56">
        <f t="shared" si="12"/>
        <v>0</v>
      </c>
      <c r="H158" s="3"/>
      <c r="I158" s="3"/>
      <c r="J158" s="3"/>
      <c r="K158" s="3"/>
      <c r="L158" s="3"/>
      <c r="M158" s="3"/>
      <c r="N158" s="58">
        <f t="shared" si="13"/>
        <v>0</v>
      </c>
      <c r="O158" s="35">
        <f t="shared" si="14"/>
        <v>1395.6799999999998</v>
      </c>
    </row>
    <row r="159" spans="1:15" ht="12.75" customHeight="1">
      <c r="A159" s="73"/>
      <c r="B159" s="286" t="s">
        <v>66</v>
      </c>
      <c r="C159" s="287" t="s">
        <v>69</v>
      </c>
      <c r="D159" s="34">
        <f>+N.!O159</f>
        <v>660.34999999999991</v>
      </c>
      <c r="E159" s="1"/>
      <c r="F159" s="1"/>
      <c r="G159" s="56">
        <f t="shared" si="12"/>
        <v>0</v>
      </c>
      <c r="H159" s="3"/>
      <c r="I159" s="3"/>
      <c r="J159" s="3"/>
      <c r="K159" s="3"/>
      <c r="L159" s="3"/>
      <c r="M159" s="3"/>
      <c r="N159" s="58">
        <f t="shared" si="13"/>
        <v>0</v>
      </c>
      <c r="O159" s="35">
        <f t="shared" si="14"/>
        <v>660.34999999999991</v>
      </c>
    </row>
    <row r="160" spans="1:15" ht="12.75" customHeight="1">
      <c r="A160" s="73"/>
      <c r="B160" s="286" t="s">
        <v>67</v>
      </c>
      <c r="C160" s="287" t="s">
        <v>105</v>
      </c>
      <c r="D160" s="34">
        <f>+N.!O160</f>
        <v>30000</v>
      </c>
      <c r="E160" s="1"/>
      <c r="F160" s="1"/>
      <c r="G160" s="56">
        <f t="shared" si="12"/>
        <v>0</v>
      </c>
      <c r="H160" s="3"/>
      <c r="I160" s="3"/>
      <c r="J160" s="3"/>
      <c r="K160" s="3"/>
      <c r="L160" s="3"/>
      <c r="M160" s="3"/>
      <c r="N160" s="58">
        <f t="shared" si="13"/>
        <v>0</v>
      </c>
      <c r="O160" s="35">
        <f t="shared" si="14"/>
        <v>30000</v>
      </c>
    </row>
    <row r="161" spans="1:16" ht="12.75" customHeight="1">
      <c r="A161" s="73"/>
      <c r="B161" s="286" t="s">
        <v>126</v>
      </c>
      <c r="C161" s="287" t="s">
        <v>69</v>
      </c>
      <c r="D161" s="34">
        <f>+N.!O161</f>
        <v>104.4</v>
      </c>
      <c r="E161" s="1"/>
      <c r="F161" s="1"/>
      <c r="G161" s="56">
        <f t="shared" si="12"/>
        <v>0</v>
      </c>
      <c r="H161" s="3"/>
      <c r="I161" s="3"/>
      <c r="J161" s="3"/>
      <c r="K161" s="3"/>
      <c r="L161" s="3"/>
      <c r="M161" s="3"/>
      <c r="N161" s="58">
        <f t="shared" si="13"/>
        <v>0</v>
      </c>
      <c r="O161" s="35">
        <f t="shared" si="14"/>
        <v>104.4</v>
      </c>
    </row>
    <row r="162" spans="1:16" ht="12.75" customHeight="1">
      <c r="A162" s="73"/>
      <c r="B162" s="286" t="s">
        <v>127</v>
      </c>
      <c r="C162" s="287" t="s">
        <v>69</v>
      </c>
      <c r="D162" s="34">
        <f>+N.!O162</f>
        <v>140</v>
      </c>
      <c r="E162" s="1"/>
      <c r="F162" s="1"/>
      <c r="G162" s="56">
        <f t="shared" si="12"/>
        <v>0</v>
      </c>
      <c r="H162" s="3"/>
      <c r="I162" s="3"/>
      <c r="J162" s="3"/>
      <c r="K162" s="3"/>
      <c r="L162" s="3"/>
      <c r="M162" s="3"/>
      <c r="N162" s="58">
        <f t="shared" si="13"/>
        <v>0</v>
      </c>
      <c r="O162" s="35">
        <f t="shared" si="14"/>
        <v>140</v>
      </c>
    </row>
    <row r="163" spans="1:16" ht="12.75" customHeight="1">
      <c r="A163" s="73"/>
      <c r="B163" s="286"/>
      <c r="C163" s="287"/>
      <c r="D163" s="34">
        <f>+N.!O163</f>
        <v>104.2</v>
      </c>
      <c r="E163" s="1"/>
      <c r="F163" s="1"/>
      <c r="G163" s="56">
        <f t="shared" si="12"/>
        <v>0</v>
      </c>
      <c r="H163" s="3"/>
      <c r="I163" s="3"/>
      <c r="J163" s="3"/>
      <c r="K163" s="3"/>
      <c r="L163" s="3"/>
      <c r="M163" s="3"/>
      <c r="N163" s="58">
        <f t="shared" si="13"/>
        <v>0</v>
      </c>
      <c r="O163" s="35">
        <f t="shared" si="14"/>
        <v>104.2</v>
      </c>
    </row>
    <row r="164" spans="1:16" ht="12.75" customHeight="1">
      <c r="A164" s="73"/>
      <c r="B164" s="74"/>
      <c r="C164" s="287"/>
      <c r="D164" s="34">
        <f>+N.!O164</f>
        <v>244.2</v>
      </c>
      <c r="E164" s="1"/>
      <c r="F164" s="1"/>
      <c r="G164" s="56">
        <f t="shared" si="12"/>
        <v>0</v>
      </c>
      <c r="H164" s="3"/>
      <c r="I164" s="3"/>
      <c r="J164" s="3"/>
      <c r="K164" s="3"/>
      <c r="L164" s="3"/>
      <c r="M164" s="3"/>
      <c r="N164" s="58">
        <f t="shared" si="13"/>
        <v>0</v>
      </c>
      <c r="O164" s="35">
        <f t="shared" si="14"/>
        <v>244.2</v>
      </c>
    </row>
    <row r="165" spans="1:16" ht="12.75" customHeight="1">
      <c r="A165" s="73"/>
      <c r="B165" s="282" t="s">
        <v>145</v>
      </c>
      <c r="C165" s="290"/>
      <c r="D165" s="29"/>
      <c r="E165" s="67"/>
      <c r="F165" s="67"/>
      <c r="G165" s="29"/>
      <c r="H165" s="68"/>
      <c r="I165" s="68"/>
      <c r="J165" s="69"/>
      <c r="K165" s="70"/>
      <c r="L165" s="70"/>
      <c r="M165" s="70"/>
      <c r="N165" s="32"/>
      <c r="O165" s="33"/>
    </row>
    <row r="166" spans="1:16" ht="12.75" customHeight="1">
      <c r="A166" s="73"/>
      <c r="B166" s="289" t="s">
        <v>134</v>
      </c>
      <c r="C166" s="291" t="s">
        <v>105</v>
      </c>
      <c r="D166" s="34">
        <f>+N.!O166</f>
        <v>3151</v>
      </c>
      <c r="E166" s="1"/>
      <c r="F166" s="1"/>
      <c r="G166" s="56">
        <f t="shared" si="12"/>
        <v>0</v>
      </c>
      <c r="H166" s="3"/>
      <c r="I166" s="3"/>
      <c r="J166" s="3"/>
      <c r="K166" s="3"/>
      <c r="L166" s="3"/>
      <c r="M166" s="3"/>
      <c r="N166" s="58">
        <f t="shared" si="13"/>
        <v>0</v>
      </c>
      <c r="O166" s="35">
        <f t="shared" si="14"/>
        <v>3151</v>
      </c>
    </row>
    <row r="167" spans="1:16" ht="12.75" customHeight="1">
      <c r="A167" s="73"/>
      <c r="B167" s="289" t="s">
        <v>135</v>
      </c>
      <c r="C167" s="291" t="s">
        <v>105</v>
      </c>
      <c r="D167" s="34">
        <f>+N.!O167</f>
        <v>1870</v>
      </c>
      <c r="E167" s="1"/>
      <c r="F167" s="1"/>
      <c r="G167" s="56">
        <f t="shared" si="12"/>
        <v>0</v>
      </c>
      <c r="H167" s="3"/>
      <c r="I167" s="3"/>
      <c r="J167" s="3"/>
      <c r="K167" s="3"/>
      <c r="L167" s="3"/>
      <c r="M167" s="3"/>
      <c r="N167" s="58">
        <f t="shared" si="13"/>
        <v>0</v>
      </c>
      <c r="O167" s="35">
        <f t="shared" si="14"/>
        <v>1870</v>
      </c>
    </row>
    <row r="168" spans="1:16" ht="12.75" customHeight="1">
      <c r="A168" s="73"/>
      <c r="B168" s="256" t="s">
        <v>138</v>
      </c>
      <c r="C168" s="287" t="s">
        <v>69</v>
      </c>
      <c r="D168" s="34">
        <f>+N.!O168</f>
        <v>369</v>
      </c>
      <c r="E168" s="1"/>
      <c r="F168" s="1"/>
      <c r="G168" s="56">
        <f t="shared" si="12"/>
        <v>0</v>
      </c>
      <c r="H168" s="3"/>
      <c r="I168" s="3"/>
      <c r="J168" s="3"/>
      <c r="K168" s="3"/>
      <c r="L168" s="3"/>
      <c r="M168" s="3"/>
      <c r="N168" s="58">
        <f t="shared" si="13"/>
        <v>0</v>
      </c>
      <c r="O168" s="35">
        <f t="shared" si="14"/>
        <v>369</v>
      </c>
    </row>
    <row r="169" spans="1:16" ht="12.75" customHeight="1">
      <c r="A169" s="73"/>
      <c r="B169" s="289" t="s">
        <v>136</v>
      </c>
      <c r="C169" s="291" t="s">
        <v>105</v>
      </c>
      <c r="D169" s="34">
        <f>+N.!O169</f>
        <v>3538</v>
      </c>
      <c r="E169" s="1"/>
      <c r="F169" s="1"/>
      <c r="G169" s="56">
        <f t="shared" si="12"/>
        <v>0</v>
      </c>
      <c r="H169" s="3"/>
      <c r="I169" s="3"/>
      <c r="J169" s="3"/>
      <c r="K169" s="3"/>
      <c r="L169" s="3"/>
      <c r="M169" s="3"/>
      <c r="N169" s="58">
        <f t="shared" si="13"/>
        <v>0</v>
      </c>
      <c r="O169" s="35">
        <f t="shared" si="14"/>
        <v>3538</v>
      </c>
    </row>
    <row r="170" spans="1:16" ht="12.75" customHeight="1">
      <c r="A170" s="73"/>
      <c r="B170" s="289" t="s">
        <v>139</v>
      </c>
      <c r="C170" s="291" t="s">
        <v>105</v>
      </c>
      <c r="D170" s="34">
        <f>+N.!O170</f>
        <v>458</v>
      </c>
      <c r="E170" s="1"/>
      <c r="F170" s="1"/>
      <c r="G170" s="56">
        <f t="shared" si="12"/>
        <v>0</v>
      </c>
      <c r="H170" s="3"/>
      <c r="I170" s="3"/>
      <c r="J170" s="3"/>
      <c r="K170" s="3"/>
      <c r="L170" s="3"/>
      <c r="M170" s="3"/>
      <c r="N170" s="58">
        <f t="shared" si="13"/>
        <v>0</v>
      </c>
      <c r="O170" s="35">
        <f t="shared" si="14"/>
        <v>458</v>
      </c>
    </row>
    <row r="171" spans="1:16" ht="12.75" customHeight="1">
      <c r="A171" s="73"/>
      <c r="B171" s="303"/>
      <c r="C171" s="287"/>
      <c r="D171" s="34">
        <f>+N.!O171</f>
        <v>0</v>
      </c>
      <c r="E171" s="1"/>
      <c r="F171" s="1"/>
      <c r="G171" s="56">
        <f t="shared" si="12"/>
        <v>0</v>
      </c>
      <c r="H171" s="3"/>
      <c r="I171" s="3"/>
      <c r="J171" s="3"/>
      <c r="K171" s="3"/>
      <c r="L171" s="3"/>
      <c r="M171" s="3"/>
      <c r="N171" s="58">
        <f t="shared" si="13"/>
        <v>0</v>
      </c>
      <c r="O171" s="35">
        <f t="shared" si="14"/>
        <v>0</v>
      </c>
    </row>
    <row r="172" spans="1:16" ht="12.75" customHeight="1">
      <c r="A172" s="73"/>
      <c r="B172" s="283"/>
      <c r="C172" s="287"/>
      <c r="D172" s="34">
        <f>+N.!O172</f>
        <v>0</v>
      </c>
      <c r="E172" s="1"/>
      <c r="F172" s="1"/>
      <c r="G172" s="56">
        <f t="shared" si="12"/>
        <v>0</v>
      </c>
      <c r="H172" s="3"/>
      <c r="I172" s="3"/>
      <c r="J172" s="3"/>
      <c r="K172" s="3"/>
      <c r="L172" s="3"/>
      <c r="M172" s="3"/>
      <c r="N172" s="58">
        <f t="shared" si="13"/>
        <v>0</v>
      </c>
      <c r="O172" s="35">
        <f t="shared" si="14"/>
        <v>0</v>
      </c>
    </row>
    <row r="173" spans="1:16" ht="12.75" customHeight="1">
      <c r="A173" s="73"/>
      <c r="B173" s="40"/>
      <c r="C173" s="41"/>
      <c r="D173" s="42">
        <f t="shared" ref="D173:O173" si="15">SUM(D6:D172)</f>
        <v>995160.28999999992</v>
      </c>
      <c r="E173" s="42">
        <f t="shared" si="15"/>
        <v>0</v>
      </c>
      <c r="F173" s="42">
        <f t="shared" si="15"/>
        <v>0</v>
      </c>
      <c r="G173" s="42">
        <f t="shared" si="15"/>
        <v>0</v>
      </c>
      <c r="H173" s="42">
        <f t="shared" si="15"/>
        <v>0</v>
      </c>
      <c r="I173" s="42">
        <f t="shared" si="15"/>
        <v>0</v>
      </c>
      <c r="J173" s="42">
        <f t="shared" si="15"/>
        <v>0</v>
      </c>
      <c r="K173" s="42">
        <f t="shared" si="15"/>
        <v>0</v>
      </c>
      <c r="L173" s="42">
        <f t="shared" si="15"/>
        <v>0</v>
      </c>
      <c r="M173" s="42">
        <f t="shared" si="15"/>
        <v>0</v>
      </c>
      <c r="N173" s="42">
        <f t="shared" si="15"/>
        <v>0</v>
      </c>
      <c r="O173" s="42">
        <f t="shared" si="15"/>
        <v>995160.28999999992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81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8" hidden="1">
      <c r="B177" s="103"/>
      <c r="G177" s="81"/>
      <c r="H177" s="81"/>
      <c r="I177" s="81"/>
      <c r="K177" s="106"/>
      <c r="L177" s="106"/>
      <c r="M177" s="106"/>
    </row>
    <row r="178" spans="2:18" hidden="1">
      <c r="B178" s="103"/>
      <c r="K178" s="106"/>
      <c r="L178" s="106"/>
      <c r="M178" s="106"/>
    </row>
    <row r="179" spans="2:18" hidden="1">
      <c r="B179" s="103"/>
      <c r="D179" s="107"/>
      <c r="E179" s="107"/>
      <c r="F179" s="107"/>
      <c r="K179" s="106"/>
      <c r="L179" s="106"/>
      <c r="M179" s="106"/>
    </row>
    <row r="180" spans="2:18" hidden="1">
      <c r="B180" s="103"/>
      <c r="G180" s="108"/>
      <c r="H180" s="108"/>
      <c r="I180" s="108"/>
      <c r="K180" s="106"/>
      <c r="L180" s="106"/>
      <c r="M180" s="106"/>
    </row>
    <row r="181" spans="2:18" hidden="1">
      <c r="B181" s="103"/>
      <c r="K181" s="106"/>
      <c r="L181" s="106"/>
      <c r="M181" s="106"/>
    </row>
    <row r="182" spans="2:18" s="75" customFormat="1" hidden="1">
      <c r="B182" s="109"/>
      <c r="D182" s="110"/>
      <c r="E182" s="110"/>
      <c r="F182" s="110"/>
      <c r="K182" s="111"/>
      <c r="L182" s="111"/>
      <c r="M182" s="111"/>
      <c r="N182" s="111"/>
      <c r="P182" s="112"/>
      <c r="R182" s="83"/>
    </row>
    <row r="183" spans="2:18" s="75" customFormat="1" hidden="1">
      <c r="B183" s="109"/>
      <c r="D183" s="110"/>
      <c r="E183" s="110"/>
      <c r="F183" s="110"/>
      <c r="K183" s="111"/>
      <c r="L183" s="111"/>
      <c r="M183" s="111"/>
      <c r="N183" s="111"/>
      <c r="P183" s="112"/>
      <c r="R183" s="83"/>
    </row>
    <row r="184" spans="2:18" s="75" customFormat="1" hidden="1">
      <c r="B184" s="109"/>
      <c r="D184" s="110"/>
      <c r="E184" s="110"/>
      <c r="F184" s="110"/>
      <c r="K184" s="111"/>
      <c r="L184" s="111"/>
      <c r="M184" s="111"/>
      <c r="N184" s="111"/>
      <c r="P184" s="112"/>
      <c r="R184" s="83"/>
    </row>
    <row r="185" spans="2:18" s="75" customFormat="1" hidden="1">
      <c r="B185" s="109"/>
      <c r="D185" s="110"/>
      <c r="E185" s="110"/>
      <c r="F185" s="110"/>
      <c r="K185" s="111"/>
      <c r="L185" s="111"/>
      <c r="M185" s="111"/>
      <c r="N185" s="111"/>
      <c r="P185" s="112"/>
      <c r="R185" s="83"/>
    </row>
    <row r="186" spans="2:18" s="75" customFormat="1" hidden="1">
      <c r="B186" s="109"/>
      <c r="D186" s="113"/>
      <c r="E186" s="113"/>
      <c r="F186" s="113"/>
      <c r="K186" s="111"/>
      <c r="L186" s="111"/>
      <c r="M186" s="111"/>
      <c r="N186" s="111"/>
      <c r="P186" s="112"/>
      <c r="R186" s="83"/>
    </row>
    <row r="187" spans="2:18" s="75" customFormat="1" hidden="1">
      <c r="B187" s="109"/>
      <c r="D187" s="110"/>
      <c r="E187" s="110"/>
      <c r="F187" s="110"/>
      <c r="K187" s="111"/>
      <c r="L187" s="111"/>
      <c r="M187" s="111"/>
      <c r="N187" s="111"/>
      <c r="P187" s="112"/>
      <c r="R187" s="83"/>
    </row>
    <row r="188" spans="2:18" s="75" customFormat="1" hidden="1">
      <c r="B188" s="109"/>
      <c r="D188" s="110"/>
      <c r="E188" s="110"/>
      <c r="F188" s="110"/>
      <c r="K188" s="111"/>
      <c r="L188" s="111"/>
      <c r="M188" s="111"/>
      <c r="N188" s="111"/>
      <c r="P188" s="112"/>
      <c r="R188" s="83"/>
    </row>
    <row r="189" spans="2:18" s="75" customFormat="1" hidden="1">
      <c r="B189" s="109"/>
      <c r="D189" s="110"/>
      <c r="E189" s="110"/>
      <c r="F189" s="110"/>
      <c r="K189" s="111"/>
      <c r="L189" s="111"/>
      <c r="M189" s="111"/>
      <c r="N189" s="111"/>
      <c r="P189" s="112"/>
      <c r="R189" s="83"/>
    </row>
    <row r="190" spans="2:18" s="75" customFormat="1" hidden="1">
      <c r="B190" s="109"/>
      <c r="D190" s="110"/>
      <c r="E190" s="110"/>
      <c r="F190" s="110"/>
      <c r="K190" s="111"/>
      <c r="L190" s="111"/>
      <c r="M190" s="111"/>
      <c r="N190" s="111"/>
      <c r="P190" s="112"/>
      <c r="R190" s="83"/>
    </row>
    <row r="191" spans="2:18" hidden="1">
      <c r="B191" s="103"/>
    </row>
    <row r="192" spans="2:1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N6:O10 D6:D10 G6:G10 N12:O16 D12:D16 G12:G16 N18:O22 D18:D22 G18:G22 N24:O29 D24:D29 G24:G29 N31:O34 D31:D34 G31:G34 N36:O40 D36:D40 G36:G40 N42:O46 D42:D46 G42:G46 N48:O85 D48:D85 G48:G85 N87:O92 D87:D92 G87:G92 G94:G107 D94:D107 N123:O132 N109:O121 D109:D121 G109:G121 D123:D132 G123:G132 D173:O173 N134:O144 D134:D144 G134:G144 N146:O164 D146:D164 G146:G164 N166:O172 D166:D172 G166:G172 N94:O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>
  <sheetPr codeName="Hoja48"/>
  <dimension ref="A1:AC196"/>
  <sheetViews>
    <sheetView showGridLines="0" showZeros="0" zoomScale="120" zoomScaleNormal="120" workbookViewId="0">
      <pane xSplit="3" ySplit="3" topLeftCell="D77" activePane="bottomRight" state="frozen"/>
      <selection activeCell="B106" sqref="B106"/>
      <selection pane="topRight" activeCell="B106" sqref="B106"/>
      <selection pane="bottomLeft" activeCell="B106" sqref="B106"/>
      <selection pane="bottomRight" activeCell="B84" sqref="B84:C84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5.7109375" style="75" customWidth="1"/>
    <col min="4" max="4" width="9" style="104" customWidth="1"/>
    <col min="5" max="6" width="7.7109375" style="104" customWidth="1"/>
    <col min="7" max="7" width="8.7109375" style="80" customWidth="1"/>
    <col min="8" max="10" width="7.7109375" style="80" customWidth="1"/>
    <col min="11" max="13" width="7.7109375" style="111" customWidth="1"/>
    <col min="14" max="14" width="8.7109375" style="106" customWidth="1"/>
    <col min="15" max="15" width="12.7109375" style="101" customWidth="1"/>
    <col min="16" max="16" width="2.7109375" style="79" customWidth="1"/>
    <col min="17" max="17" width="7.5703125" style="106" customWidth="1"/>
    <col min="18" max="18" width="7.5703125" style="118" customWidth="1"/>
    <col min="19" max="19" width="7.5703125" style="106" customWidth="1"/>
    <col min="20" max="20" width="7.5703125" style="118" customWidth="1"/>
    <col min="21" max="21" width="7.5703125" style="106" customWidth="1"/>
    <col min="22" max="22" width="7.5703125" style="118" customWidth="1"/>
    <col min="23" max="23" width="7.5703125" style="111" customWidth="1"/>
    <col min="24" max="24" width="7.5703125" style="119" customWidth="1"/>
    <col min="25" max="25" width="7.5703125" style="111" customWidth="1"/>
    <col min="26" max="26" width="7.5703125" style="119" customWidth="1"/>
    <col min="27" max="27" width="7.5703125" style="111" customWidth="1"/>
    <col min="28" max="28" width="9" style="119" customWidth="1"/>
    <col min="29" max="29" width="2.7109375" style="80" customWidth="1"/>
    <col min="30" max="16384" width="11.42578125" style="80" hidden="1"/>
  </cols>
  <sheetData>
    <row r="1" spans="1:28" ht="12" thickBot="1">
      <c r="A1" s="116"/>
      <c r="B1" s="74"/>
      <c r="D1" s="76"/>
      <c r="E1" s="76"/>
      <c r="F1" s="76"/>
      <c r="G1" s="74"/>
      <c r="H1" s="74"/>
      <c r="I1" s="74"/>
      <c r="J1" s="73"/>
      <c r="K1" s="77"/>
      <c r="L1" s="77"/>
      <c r="M1" s="77"/>
      <c r="N1" s="78"/>
      <c r="O1" s="117"/>
    </row>
    <row r="2" spans="1:28" ht="13.5" customHeight="1" thickBot="1">
      <c r="A2" s="116"/>
      <c r="B2" s="82"/>
      <c r="C2" s="83"/>
      <c r="D2" s="15"/>
      <c r="E2" s="311" t="s">
        <v>160</v>
      </c>
      <c r="F2" s="312"/>
      <c r="G2" s="313"/>
      <c r="H2" s="317" t="s">
        <v>18</v>
      </c>
      <c r="I2" s="317"/>
      <c r="J2" s="317"/>
      <c r="K2" s="317"/>
      <c r="L2" s="317"/>
      <c r="M2" s="317"/>
      <c r="N2" s="317"/>
      <c r="O2" s="320" t="s">
        <v>19</v>
      </c>
      <c r="P2" s="300"/>
      <c r="Q2" s="120"/>
      <c r="R2" s="121"/>
      <c r="S2" s="120"/>
      <c r="T2" s="121"/>
      <c r="U2" s="120"/>
      <c r="V2" s="121"/>
      <c r="W2" s="120"/>
      <c r="X2" s="121"/>
      <c r="Y2" s="120"/>
      <c r="Z2" s="121"/>
      <c r="AA2" s="120"/>
      <c r="AB2" s="121"/>
    </row>
    <row r="3" spans="1:28" ht="30" customHeight="1" thickBot="1">
      <c r="A3" s="116"/>
      <c r="B3" s="296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21"/>
      <c r="P3" s="300"/>
      <c r="Q3" s="229" t="s">
        <v>112</v>
      </c>
      <c r="R3" s="230" t="s">
        <v>113</v>
      </c>
      <c r="S3" s="229" t="s">
        <v>114</v>
      </c>
      <c r="T3" s="230" t="s">
        <v>115</v>
      </c>
      <c r="U3" s="229" t="s">
        <v>116</v>
      </c>
      <c r="V3" s="230" t="s">
        <v>117</v>
      </c>
      <c r="W3" s="229" t="s">
        <v>118</v>
      </c>
      <c r="X3" s="230" t="s">
        <v>119</v>
      </c>
      <c r="Y3" s="229" t="s">
        <v>120</v>
      </c>
      <c r="Z3" s="230" t="s">
        <v>121</v>
      </c>
      <c r="AA3" s="229" t="s">
        <v>122</v>
      </c>
      <c r="AB3" s="230" t="s">
        <v>123</v>
      </c>
    </row>
    <row r="4" spans="1:28" ht="12.75" customHeight="1">
      <c r="A4" s="116"/>
      <c r="B4" s="297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28" t="s">
        <v>1</v>
      </c>
      <c r="P4" s="300"/>
      <c r="Q4" s="231" t="s">
        <v>124</v>
      </c>
      <c r="R4" s="232" t="s">
        <v>124</v>
      </c>
      <c r="S4" s="231" t="s">
        <v>124</v>
      </c>
      <c r="T4" s="232" t="s">
        <v>124</v>
      </c>
      <c r="U4" s="231" t="s">
        <v>124</v>
      </c>
      <c r="V4" s="232" t="s">
        <v>124</v>
      </c>
      <c r="W4" s="231" t="s">
        <v>124</v>
      </c>
      <c r="X4" s="232" t="s">
        <v>124</v>
      </c>
      <c r="Y4" s="231" t="s">
        <v>124</v>
      </c>
      <c r="Z4" s="232" t="s">
        <v>124</v>
      </c>
      <c r="AA4" s="231" t="s">
        <v>124</v>
      </c>
      <c r="AB4" s="232" t="s">
        <v>124</v>
      </c>
    </row>
    <row r="5" spans="1:28" ht="12.75" customHeight="1">
      <c r="A5" s="116"/>
      <c r="B5" s="298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60"/>
      <c r="P5" s="300"/>
      <c r="Q5" s="233"/>
      <c r="R5" s="61"/>
      <c r="S5" s="233"/>
      <c r="T5" s="61"/>
      <c r="U5" s="234"/>
      <c r="V5" s="62"/>
      <c r="W5" s="234"/>
      <c r="X5" s="62"/>
      <c r="Y5" s="234"/>
      <c r="Z5" s="62"/>
      <c r="AA5" s="234"/>
      <c r="AB5" s="62"/>
    </row>
    <row r="6" spans="1:28" ht="12.75" customHeight="1">
      <c r="A6" s="116"/>
      <c r="B6" s="243" t="s">
        <v>151</v>
      </c>
      <c r="C6" s="244" t="s">
        <v>8</v>
      </c>
      <c r="D6" s="34">
        <f>+'31'!D6</f>
        <v>210</v>
      </c>
      <c r="E6" s="63">
        <f>+'31'!E6+Q.!E6+K.!E6+L.!E6+M.!E6+N.!E6+D.....!E6</f>
        <v>0</v>
      </c>
      <c r="F6" s="63">
        <f>+'31'!F6+Q.!F6+K.!F6+L.!F6+M.!F6+N.!F6+D.....!F6</f>
        <v>0</v>
      </c>
      <c r="G6" s="56">
        <f>+'31'!G6+Q.!G6+K.!G6+L.!G6+M.!G6+N.!G6+D.....!G6</f>
        <v>0</v>
      </c>
      <c r="H6" s="57">
        <f>+'31'!H6+Q.!H6+K.!H6+L.!H6+M.!H6+N.!H6+D.....!H6</f>
        <v>0</v>
      </c>
      <c r="I6" s="57">
        <f>+'31'!I6+Q.!I6+K.!I6+L.!I6+M.!I6+N.!I6+D.....!I6</f>
        <v>0</v>
      </c>
      <c r="J6" s="57">
        <f>+'31'!J6+Q.!J6+K.!J6+L.!J6+M.!J6+N.!J6+D.....!J6</f>
        <v>0</v>
      </c>
      <c r="K6" s="57">
        <f>+'31'!K6+Q.!K6+K.!K6+L.!K6+M.!K6+N.!K6+D.....!K6</f>
        <v>0</v>
      </c>
      <c r="L6" s="57">
        <f>+'31'!L6+Q.!L6+K.!L6+L.!L6+M.!L6+N.!L6+D.....!L6</f>
        <v>0</v>
      </c>
      <c r="M6" s="57">
        <f>+'31'!M6+Q.!M6+K.!M6+L.!M6+M.!M6+N.!M6+D.....!M6</f>
        <v>0</v>
      </c>
      <c r="N6" s="58">
        <f>SUM(H6:M6)</f>
        <v>0</v>
      </c>
      <c r="O6" s="64">
        <f>+D6+G6-N6</f>
        <v>210</v>
      </c>
      <c r="P6" s="300"/>
      <c r="Q6" s="3"/>
      <c r="R6" s="65">
        <f>+H6-Q6</f>
        <v>0</v>
      </c>
      <c r="S6" s="3"/>
      <c r="T6" s="65">
        <f>+I6-S6</f>
        <v>0</v>
      </c>
      <c r="U6" s="3"/>
      <c r="V6" s="65">
        <f>+J6-U6</f>
        <v>0</v>
      </c>
      <c r="W6" s="3"/>
      <c r="X6" s="65">
        <f>+K6-W6</f>
        <v>0</v>
      </c>
      <c r="Y6" s="3"/>
      <c r="Z6" s="65">
        <f>+L6-Y6</f>
        <v>0</v>
      </c>
      <c r="AA6" s="3"/>
      <c r="AB6" s="65">
        <f>+M6-AA6</f>
        <v>0</v>
      </c>
    </row>
    <row r="7" spans="1:28" ht="12.75" customHeight="1">
      <c r="A7" s="116"/>
      <c r="B7" s="243" t="s">
        <v>147</v>
      </c>
      <c r="C7" s="244" t="s">
        <v>8</v>
      </c>
      <c r="D7" s="34">
        <f>+'31'!D7</f>
        <v>0</v>
      </c>
      <c r="E7" s="63">
        <f>+'31'!E7+Q.!E7+K.!E7+L.!E7+M.!E7+N.!E7+D.....!E7</f>
        <v>0</v>
      </c>
      <c r="F7" s="63">
        <f>+'31'!F7+Q.!F7+K.!F7+L.!F7+M.!F7+N.!F7+D.....!F7</f>
        <v>0</v>
      </c>
      <c r="G7" s="56">
        <f>+'31'!G7+Q.!G7+K.!G7+L.!G7+M.!G7+N.!G7+D.....!G7</f>
        <v>0</v>
      </c>
      <c r="H7" s="57">
        <f>+'31'!H7+Q.!H7+K.!H7+L.!H7+M.!H7+N.!H7+D.....!H7</f>
        <v>0</v>
      </c>
      <c r="I7" s="57">
        <f>+'31'!I7+Q.!I7+K.!I7+L.!I7+M.!I7+N.!I7+D.....!I7</f>
        <v>0</v>
      </c>
      <c r="J7" s="57">
        <f>+'31'!J7+Q.!J7+K.!J7+L.!J7+M.!J7+N.!J7+D.....!J7</f>
        <v>0</v>
      </c>
      <c r="K7" s="57">
        <f>+'31'!K7+Q.!K7+K.!K7+L.!K7+M.!K7+N.!K7+D.....!K7</f>
        <v>0</v>
      </c>
      <c r="L7" s="57">
        <f>+'31'!L7+Q.!L7+K.!L7+L.!L7+M.!L7+N.!L7+D.....!L7</f>
        <v>0</v>
      </c>
      <c r="M7" s="57">
        <f>+'31'!M7+Q.!M7+K.!M7+L.!M7+M.!M7+N.!M7+D.....!M7</f>
        <v>0</v>
      </c>
      <c r="N7" s="58">
        <f t="shared" ref="N7:N70" si="0">SUM(H7:M7)</f>
        <v>0</v>
      </c>
      <c r="O7" s="64">
        <f t="shared" ref="O7:O70" si="1">+D7+G7-N7</f>
        <v>0</v>
      </c>
      <c r="P7" s="300"/>
      <c r="Q7" s="3"/>
      <c r="R7" s="65">
        <f t="shared" ref="R7:R70" si="2">+H7-Q7</f>
        <v>0</v>
      </c>
      <c r="S7" s="3"/>
      <c r="T7" s="65">
        <f t="shared" ref="T7:T70" si="3">+I7-S7</f>
        <v>0</v>
      </c>
      <c r="U7" s="3"/>
      <c r="V7" s="65">
        <f t="shared" ref="V7:V70" si="4">+J7-U7</f>
        <v>0</v>
      </c>
      <c r="W7" s="3"/>
      <c r="X7" s="65">
        <f t="shared" ref="X7:X70" si="5">+K7-W7</f>
        <v>0</v>
      </c>
      <c r="Y7" s="3"/>
      <c r="Z7" s="65">
        <f t="shared" ref="Z7:Z70" si="6">+L7-Y7</f>
        <v>0</v>
      </c>
      <c r="AA7" s="3"/>
      <c r="AB7" s="65">
        <f t="shared" ref="AB7:AB70" si="7">+M7-AA7</f>
        <v>0</v>
      </c>
    </row>
    <row r="8" spans="1:28" ht="12.75" customHeight="1">
      <c r="A8" s="116"/>
      <c r="B8" s="243" t="s">
        <v>148</v>
      </c>
      <c r="C8" s="244" t="s">
        <v>8</v>
      </c>
      <c r="D8" s="34">
        <f>+'31'!D8</f>
        <v>0</v>
      </c>
      <c r="E8" s="63">
        <f>+'31'!E8+Q.!E8+K.!E8+L.!E8+M.!E8+N.!E8+D.....!E8</f>
        <v>0</v>
      </c>
      <c r="F8" s="63">
        <f>+'31'!F8+Q.!F8+K.!F8+L.!F8+M.!F8+N.!F8+D.....!F8</f>
        <v>0</v>
      </c>
      <c r="G8" s="56">
        <f>+'31'!G8+Q.!G8+K.!G8+L.!G8+M.!G8+N.!G8+D.....!G8</f>
        <v>0</v>
      </c>
      <c r="H8" s="57">
        <f>+'31'!H8+Q.!H8+K.!H8+L.!H8+M.!H8+N.!H8+D.....!H8</f>
        <v>0</v>
      </c>
      <c r="I8" s="57">
        <f>+'31'!I8+Q.!I8+K.!I8+L.!I8+M.!I8+N.!I8+D.....!I8</f>
        <v>0</v>
      </c>
      <c r="J8" s="57">
        <f>+'31'!J8+Q.!J8+K.!J8+L.!J8+M.!J8+N.!J8+D.....!J8</f>
        <v>0</v>
      </c>
      <c r="K8" s="57">
        <f>+'31'!K8+Q.!K8+K.!K8+L.!K8+M.!K8+N.!K8+D.....!K8</f>
        <v>0</v>
      </c>
      <c r="L8" s="57">
        <f>+'31'!L8+Q.!L8+K.!L8+L.!L8+M.!L8+N.!L8+D.....!L8</f>
        <v>0</v>
      </c>
      <c r="M8" s="57">
        <f>+'31'!M8+Q.!M8+K.!M8+L.!M8+M.!M8+N.!M8+D.....!M8</f>
        <v>0</v>
      </c>
      <c r="N8" s="58">
        <f t="shared" si="0"/>
        <v>0</v>
      </c>
      <c r="O8" s="64">
        <f t="shared" si="1"/>
        <v>0</v>
      </c>
      <c r="P8" s="300"/>
      <c r="Q8" s="3"/>
      <c r="R8" s="65">
        <f t="shared" si="2"/>
        <v>0</v>
      </c>
      <c r="S8" s="3"/>
      <c r="T8" s="65">
        <f t="shared" si="3"/>
        <v>0</v>
      </c>
      <c r="U8" s="3"/>
      <c r="V8" s="65">
        <f t="shared" si="4"/>
        <v>0</v>
      </c>
      <c r="W8" s="3"/>
      <c r="X8" s="65">
        <f t="shared" si="5"/>
        <v>0</v>
      </c>
      <c r="Y8" s="3"/>
      <c r="Z8" s="65">
        <f t="shared" si="6"/>
        <v>0</v>
      </c>
      <c r="AA8" s="3"/>
      <c r="AB8" s="65">
        <f t="shared" si="7"/>
        <v>0</v>
      </c>
    </row>
    <row r="9" spans="1:28" ht="12.75" customHeight="1">
      <c r="A9" s="116"/>
      <c r="B9" s="243" t="s">
        <v>155</v>
      </c>
      <c r="C9" s="244"/>
      <c r="D9" s="34">
        <f>+'31'!D9</f>
        <v>0</v>
      </c>
      <c r="E9" s="63">
        <f>+'31'!E9+Q.!E9+K.!E9+L.!E9+M.!E9+N.!E9+D.....!E9</f>
        <v>0</v>
      </c>
      <c r="F9" s="63">
        <f>+'31'!F9+Q.!F9+K.!F9+L.!F9+M.!F9+N.!F9+D.....!F9</f>
        <v>0</v>
      </c>
      <c r="G9" s="56">
        <f>+'31'!G9+Q.!G9+K.!G9+L.!G9+M.!G9+N.!G9+D.....!G9</f>
        <v>0</v>
      </c>
      <c r="H9" s="57">
        <f>+'31'!H9+Q.!H9+K.!H9+L.!H9+M.!H9+N.!H9+D.....!H9</f>
        <v>0</v>
      </c>
      <c r="I9" s="57">
        <f>+'31'!I9+Q.!I9+K.!I9+L.!I9+M.!I9+N.!I9+D.....!I9</f>
        <v>0</v>
      </c>
      <c r="J9" s="57">
        <f>+'31'!J9+Q.!J9+K.!J9+L.!J9+M.!J9+N.!J9+D.....!J9</f>
        <v>0</v>
      </c>
      <c r="K9" s="57">
        <f>+'31'!K9+Q.!K9+K.!K9+L.!K9+M.!K9+N.!K9+D.....!K9</f>
        <v>0</v>
      </c>
      <c r="L9" s="57">
        <f>+'31'!L9+Q.!L9+K.!L9+L.!L9+M.!L9+N.!L9+D.....!L9</f>
        <v>0</v>
      </c>
      <c r="M9" s="57">
        <f>+'31'!M9+Q.!M9+K.!M9+L.!M9+M.!M9+N.!M9+D.....!M9</f>
        <v>0</v>
      </c>
      <c r="N9" s="58">
        <f t="shared" si="0"/>
        <v>0</v>
      </c>
      <c r="O9" s="64">
        <f t="shared" si="1"/>
        <v>0</v>
      </c>
      <c r="P9" s="300"/>
      <c r="Q9" s="3"/>
      <c r="R9" s="65">
        <f t="shared" si="2"/>
        <v>0</v>
      </c>
      <c r="S9" s="3"/>
      <c r="T9" s="65">
        <f t="shared" si="3"/>
        <v>0</v>
      </c>
      <c r="U9" s="3"/>
      <c r="V9" s="65">
        <f t="shared" si="4"/>
        <v>0</v>
      </c>
      <c r="W9" s="3"/>
      <c r="X9" s="65">
        <f t="shared" si="5"/>
        <v>0</v>
      </c>
      <c r="Y9" s="3"/>
      <c r="Z9" s="65">
        <f t="shared" si="6"/>
        <v>0</v>
      </c>
      <c r="AA9" s="3"/>
      <c r="AB9" s="65">
        <f t="shared" si="7"/>
        <v>0</v>
      </c>
    </row>
    <row r="10" spans="1:28" ht="12.75" customHeight="1">
      <c r="A10" s="116"/>
      <c r="B10" s="243"/>
      <c r="C10" s="244"/>
      <c r="D10" s="34">
        <f>+'31'!D10</f>
        <v>0</v>
      </c>
      <c r="E10" s="63">
        <f>+'31'!E10+Q.!E10+K.!E10+L.!E10+M.!E10+N.!E10+D.....!E10</f>
        <v>0</v>
      </c>
      <c r="F10" s="63">
        <f>+'31'!F10+Q.!F10+K.!F10+L.!F10+M.!F10+N.!F10+D.....!F10</f>
        <v>0</v>
      </c>
      <c r="G10" s="56">
        <f>+'31'!G10+Q.!G10+K.!G10+L.!G10+M.!G10+N.!G10+D.....!G10</f>
        <v>0</v>
      </c>
      <c r="H10" s="57">
        <f>+'31'!H10+Q.!H10+K.!H10+L.!H10+M.!H10+N.!H10+D.....!H10</f>
        <v>0</v>
      </c>
      <c r="I10" s="57">
        <f>+'31'!I10+Q.!I10+K.!I10+L.!I10+M.!I10+N.!I10+D.....!I10</f>
        <v>0</v>
      </c>
      <c r="J10" s="57">
        <f>+'31'!J10+Q.!J10+K.!J10+L.!J10+M.!J10+N.!J10+D.....!J10</f>
        <v>0</v>
      </c>
      <c r="K10" s="57">
        <f>+'31'!K10+Q.!K10+K.!K10+L.!K10+M.!K10+N.!K10+D.....!K10</f>
        <v>0</v>
      </c>
      <c r="L10" s="57">
        <f>+'31'!L10+Q.!L10+K.!L10+L.!L10+M.!L10+N.!L10+D.....!L10</f>
        <v>0</v>
      </c>
      <c r="M10" s="57">
        <f>+'31'!M10+Q.!M10+K.!M10+L.!M10+M.!M10+N.!M10+D.....!M10</f>
        <v>0</v>
      </c>
      <c r="N10" s="58">
        <f t="shared" si="0"/>
        <v>0</v>
      </c>
      <c r="O10" s="64">
        <f t="shared" si="1"/>
        <v>0</v>
      </c>
      <c r="P10" s="300"/>
      <c r="Q10" s="3"/>
      <c r="R10" s="65">
        <f t="shared" si="2"/>
        <v>0</v>
      </c>
      <c r="S10" s="3"/>
      <c r="T10" s="65">
        <f t="shared" si="3"/>
        <v>0</v>
      </c>
      <c r="U10" s="3"/>
      <c r="V10" s="65">
        <f t="shared" si="4"/>
        <v>0</v>
      </c>
      <c r="W10" s="3"/>
      <c r="X10" s="65">
        <f t="shared" si="5"/>
        <v>0</v>
      </c>
      <c r="Y10" s="3"/>
      <c r="Z10" s="65">
        <f t="shared" si="6"/>
        <v>0</v>
      </c>
      <c r="AA10" s="3"/>
      <c r="AB10" s="65">
        <f t="shared" si="7"/>
        <v>0</v>
      </c>
    </row>
    <row r="11" spans="1:28" ht="12.75" customHeight="1">
      <c r="A11" s="116"/>
      <c r="B11" s="274" t="s">
        <v>142</v>
      </c>
      <c r="C11" s="276"/>
      <c r="D11" s="29"/>
      <c r="E11" s="29"/>
      <c r="F11" s="29"/>
      <c r="G11" s="29"/>
      <c r="H11" s="30"/>
      <c r="I11" s="30"/>
      <c r="J11" s="31"/>
      <c r="K11" s="32"/>
      <c r="L11" s="32"/>
      <c r="M11" s="32"/>
      <c r="N11" s="32"/>
      <c r="O11" s="60">
        <f t="shared" si="1"/>
        <v>0</v>
      </c>
      <c r="P11" s="300"/>
      <c r="Q11" s="122"/>
      <c r="R11" s="61"/>
      <c r="S11" s="122"/>
      <c r="T11" s="61"/>
      <c r="U11" s="123"/>
      <c r="V11" s="62"/>
      <c r="W11" s="123"/>
      <c r="X11" s="62"/>
      <c r="Y11" s="123"/>
      <c r="Z11" s="62"/>
      <c r="AA11" s="123"/>
      <c r="AB11" s="62"/>
    </row>
    <row r="12" spans="1:28" ht="12.75" customHeight="1">
      <c r="A12" s="116"/>
      <c r="B12" s="243" t="s">
        <v>140</v>
      </c>
      <c r="C12" s="244" t="s">
        <v>8</v>
      </c>
      <c r="D12" s="34">
        <f>+'31'!D12</f>
        <v>0</v>
      </c>
      <c r="E12" s="63">
        <f>+'31'!E12+Q.!E12+K.!E12+L.!E12+M.!E12+N.!E12+D.....!E12</f>
        <v>0</v>
      </c>
      <c r="F12" s="63">
        <f>+'31'!F12+Q.!F12+K.!F12+L.!F12+M.!F12+N.!F12+D.....!F12</f>
        <v>0</v>
      </c>
      <c r="G12" s="56">
        <f>+'31'!G12+Q.!G12+K.!G12+L.!G12+M.!G12+N.!G12+D.....!G12</f>
        <v>0</v>
      </c>
      <c r="H12" s="57">
        <f>+'31'!H12+Q.!H12+K.!H12+L.!H12+M.!H12+N.!H12+D.....!H12</f>
        <v>0</v>
      </c>
      <c r="I12" s="57">
        <f>+'31'!I12+Q.!I12+K.!I12+L.!I12+M.!I12+N.!I12+D.....!I12</f>
        <v>0</v>
      </c>
      <c r="J12" s="57">
        <f>+'31'!J12+Q.!J12+K.!J12+L.!J12+M.!J12+N.!J12+D.....!J12</f>
        <v>0</v>
      </c>
      <c r="K12" s="57">
        <f>+'31'!K12+Q.!K12+K.!K12+L.!K12+M.!K12+N.!K12+D.....!K12</f>
        <v>0</v>
      </c>
      <c r="L12" s="57">
        <f>+'31'!L12+Q.!L12+K.!L12+L.!L12+M.!L12+N.!L12+D.....!L12</f>
        <v>0</v>
      </c>
      <c r="M12" s="57">
        <f>+'31'!M12+Q.!M12+K.!M12+L.!M12+M.!M12+N.!M12+D.....!M12</f>
        <v>0</v>
      </c>
      <c r="N12" s="58">
        <f t="shared" si="0"/>
        <v>0</v>
      </c>
      <c r="O12" s="64">
        <f t="shared" si="1"/>
        <v>0</v>
      </c>
      <c r="P12" s="300"/>
      <c r="Q12" s="3"/>
      <c r="R12" s="65">
        <f t="shared" si="2"/>
        <v>0</v>
      </c>
      <c r="S12" s="3"/>
      <c r="T12" s="65">
        <f t="shared" si="3"/>
        <v>0</v>
      </c>
      <c r="U12" s="3"/>
      <c r="V12" s="65">
        <f t="shared" si="4"/>
        <v>0</v>
      </c>
      <c r="W12" s="3"/>
      <c r="X12" s="65">
        <f t="shared" si="5"/>
        <v>0</v>
      </c>
      <c r="Y12" s="3"/>
      <c r="Z12" s="65">
        <f t="shared" si="6"/>
        <v>0</v>
      </c>
      <c r="AA12" s="3"/>
      <c r="AB12" s="65">
        <f t="shared" si="7"/>
        <v>0</v>
      </c>
    </row>
    <row r="13" spans="1:28" ht="12.75" customHeight="1">
      <c r="A13" s="116"/>
      <c r="B13" s="243" t="s">
        <v>129</v>
      </c>
      <c r="C13" s="244" t="s">
        <v>8</v>
      </c>
      <c r="D13" s="34">
        <f>+'31'!D13</f>
        <v>0</v>
      </c>
      <c r="E13" s="63">
        <f>+'31'!E13+Q.!E13+K.!E13+L.!E13+M.!E13+N.!E13+D.....!E13</f>
        <v>0</v>
      </c>
      <c r="F13" s="63">
        <f>+'31'!F13+Q.!F13+K.!F13+L.!F13+M.!F13+N.!F13+D.....!F13</f>
        <v>0</v>
      </c>
      <c r="G13" s="56">
        <f>+'31'!G13+Q.!G13+K.!G13+L.!G13+M.!G13+N.!G13+D.....!G13</f>
        <v>0</v>
      </c>
      <c r="H13" s="57">
        <f>+'31'!H13+Q.!H13+K.!H13+L.!H13+M.!H13+N.!H13+D.....!H13</f>
        <v>0</v>
      </c>
      <c r="I13" s="57">
        <f>+'31'!I13+Q.!I13+K.!I13+L.!I13+M.!I13+N.!I13+D.....!I13</f>
        <v>0</v>
      </c>
      <c r="J13" s="57">
        <f>+'31'!J13+Q.!J13+K.!J13+L.!J13+M.!J13+N.!J13+D.....!J13</f>
        <v>0</v>
      </c>
      <c r="K13" s="57">
        <f>+'31'!K13+Q.!K13+K.!K13+L.!K13+M.!K13+N.!K13+D.....!K13</f>
        <v>0</v>
      </c>
      <c r="L13" s="57">
        <f>+'31'!L13+Q.!L13+K.!L13+L.!L13+M.!L13+N.!L13+D.....!L13</f>
        <v>0</v>
      </c>
      <c r="M13" s="57">
        <f>+'31'!M13+Q.!M13+K.!M13+L.!M13+M.!M13+N.!M13+D.....!M13</f>
        <v>0</v>
      </c>
      <c r="N13" s="58">
        <f t="shared" si="0"/>
        <v>0</v>
      </c>
      <c r="O13" s="64">
        <f t="shared" si="1"/>
        <v>0</v>
      </c>
      <c r="P13" s="300"/>
      <c r="Q13" s="3"/>
      <c r="R13" s="65">
        <f t="shared" si="2"/>
        <v>0</v>
      </c>
      <c r="S13" s="3"/>
      <c r="T13" s="65">
        <f t="shared" si="3"/>
        <v>0</v>
      </c>
      <c r="U13" s="3"/>
      <c r="V13" s="65">
        <f t="shared" si="4"/>
        <v>0</v>
      </c>
      <c r="W13" s="3"/>
      <c r="X13" s="65">
        <f t="shared" si="5"/>
        <v>0</v>
      </c>
      <c r="Y13" s="3"/>
      <c r="Z13" s="65">
        <f t="shared" si="6"/>
        <v>0</v>
      </c>
      <c r="AA13" s="3"/>
      <c r="AB13" s="65">
        <f t="shared" si="7"/>
        <v>0</v>
      </c>
    </row>
    <row r="14" spans="1:28" ht="12.75" customHeight="1">
      <c r="A14" s="116"/>
      <c r="B14" s="243" t="s">
        <v>161</v>
      </c>
      <c r="C14" s="244" t="s">
        <v>8</v>
      </c>
      <c r="D14" s="34">
        <f>+'31'!D14</f>
        <v>0</v>
      </c>
      <c r="E14" s="63">
        <f>+'31'!E14+Q.!E14+K.!E14+L.!E14+M.!E14+N.!E14+D.....!E14</f>
        <v>0</v>
      </c>
      <c r="F14" s="63">
        <f>+'31'!F14+Q.!F14+K.!F14+L.!F14+M.!F14+N.!F14+D.....!F14</f>
        <v>0</v>
      </c>
      <c r="G14" s="56">
        <f>+'31'!G14+Q.!G14+K.!G14+L.!G14+M.!G14+N.!G14+D.....!G14</f>
        <v>0</v>
      </c>
      <c r="H14" s="57">
        <f>+'31'!H14+Q.!H14+K.!H14+L.!H14+M.!H14+N.!H14+D.....!H14</f>
        <v>0</v>
      </c>
      <c r="I14" s="57">
        <f>+'31'!I14+Q.!I14+K.!I14+L.!I14+M.!I14+N.!I14+D.....!I14</f>
        <v>0</v>
      </c>
      <c r="J14" s="57">
        <f>+'31'!J14+Q.!J14+K.!J14+L.!J14+M.!J14+N.!J14+D.....!J14</f>
        <v>0</v>
      </c>
      <c r="K14" s="57">
        <f>+'31'!K14+Q.!K14+K.!K14+L.!K14+M.!K14+N.!K14+D.....!K14</f>
        <v>0</v>
      </c>
      <c r="L14" s="57">
        <f>+'31'!L14+Q.!L14+K.!L14+L.!L14+M.!L14+N.!L14+D.....!L14</f>
        <v>0</v>
      </c>
      <c r="M14" s="57">
        <f>+'31'!M14+Q.!M14+K.!M14+L.!M14+M.!M14+N.!M14+D.....!M14</f>
        <v>0</v>
      </c>
      <c r="N14" s="58">
        <f t="shared" si="0"/>
        <v>0</v>
      </c>
      <c r="O14" s="64">
        <f t="shared" si="1"/>
        <v>0</v>
      </c>
      <c r="P14" s="300"/>
      <c r="Q14" s="3"/>
      <c r="R14" s="65">
        <f t="shared" si="2"/>
        <v>0</v>
      </c>
      <c r="S14" s="3"/>
      <c r="T14" s="65">
        <f t="shared" si="3"/>
        <v>0</v>
      </c>
      <c r="U14" s="3"/>
      <c r="V14" s="65">
        <f t="shared" si="4"/>
        <v>0</v>
      </c>
      <c r="W14" s="3"/>
      <c r="X14" s="65">
        <f t="shared" si="5"/>
        <v>0</v>
      </c>
      <c r="Y14" s="3"/>
      <c r="Z14" s="65">
        <f t="shared" si="6"/>
        <v>0</v>
      </c>
      <c r="AA14" s="3"/>
      <c r="AB14" s="65">
        <f t="shared" si="7"/>
        <v>0</v>
      </c>
    </row>
    <row r="15" spans="1:28" ht="12.75" customHeight="1">
      <c r="A15" s="116"/>
      <c r="B15" s="243" t="s">
        <v>162</v>
      </c>
      <c r="C15" s="244" t="s">
        <v>8</v>
      </c>
      <c r="D15" s="34">
        <f>+'31'!D15</f>
        <v>0</v>
      </c>
      <c r="E15" s="63">
        <f>+'31'!E15+Q.!E15+K.!E15+L.!E15+M.!E15+N.!E15+D.....!E15</f>
        <v>0</v>
      </c>
      <c r="F15" s="63">
        <f>+'31'!F15+Q.!F15+K.!F15+L.!F15+M.!F15+N.!F15+D.....!F15</f>
        <v>0</v>
      </c>
      <c r="G15" s="56">
        <f>+'31'!G15+Q.!G15+K.!G15+L.!G15+M.!G15+N.!G15+D.....!G15</f>
        <v>0</v>
      </c>
      <c r="H15" s="57">
        <f>+'31'!H15+Q.!H15+K.!H15+L.!H15+M.!H15+N.!H15+D.....!H15</f>
        <v>0</v>
      </c>
      <c r="I15" s="57">
        <f>+'31'!I15+Q.!I15+K.!I15+L.!I15+M.!I15+N.!I15+D.....!I15</f>
        <v>0</v>
      </c>
      <c r="J15" s="57">
        <f>+'31'!J15+Q.!J15+K.!J15+L.!J15+M.!J15+N.!J15+D.....!J15</f>
        <v>0</v>
      </c>
      <c r="K15" s="57">
        <f>+'31'!K15+Q.!K15+K.!K15+L.!K15+M.!K15+N.!K15+D.....!K15</f>
        <v>0</v>
      </c>
      <c r="L15" s="57">
        <f>+'31'!L15+Q.!L15+K.!L15+L.!L15+M.!L15+N.!L15+D.....!L15</f>
        <v>0</v>
      </c>
      <c r="M15" s="57">
        <f>+'31'!M15+Q.!M15+K.!M15+L.!M15+M.!M15+N.!M15+D.....!M15</f>
        <v>0</v>
      </c>
      <c r="N15" s="58">
        <f t="shared" si="0"/>
        <v>0</v>
      </c>
      <c r="O15" s="64">
        <f t="shared" si="1"/>
        <v>0</v>
      </c>
      <c r="P15" s="300"/>
      <c r="Q15" s="3"/>
      <c r="R15" s="65">
        <f t="shared" si="2"/>
        <v>0</v>
      </c>
      <c r="S15" s="3"/>
      <c r="T15" s="65">
        <f t="shared" si="3"/>
        <v>0</v>
      </c>
      <c r="U15" s="3"/>
      <c r="V15" s="65">
        <f t="shared" si="4"/>
        <v>0</v>
      </c>
      <c r="W15" s="3"/>
      <c r="X15" s="65">
        <f t="shared" si="5"/>
        <v>0</v>
      </c>
      <c r="Y15" s="3"/>
      <c r="Z15" s="65">
        <f t="shared" si="6"/>
        <v>0</v>
      </c>
      <c r="AA15" s="3"/>
      <c r="AB15" s="65">
        <f t="shared" si="7"/>
        <v>0</v>
      </c>
    </row>
    <row r="16" spans="1:28" ht="12.75" customHeight="1">
      <c r="A16" s="116"/>
      <c r="B16" s="243"/>
      <c r="C16" s="277"/>
      <c r="D16" s="34">
        <f>+'31'!D16</f>
        <v>0</v>
      </c>
      <c r="E16" s="63">
        <f>+'31'!E16+Q.!E16+K.!E16+L.!E16+M.!E16+N.!E16+D.....!E16</f>
        <v>0</v>
      </c>
      <c r="F16" s="63">
        <f>+'31'!F16+Q.!F16+K.!F16+L.!F16+M.!F16+N.!F16+D.....!F16</f>
        <v>0</v>
      </c>
      <c r="G16" s="56">
        <f>+'31'!G16+Q.!G16+K.!G16+L.!G16+M.!G16+N.!G16+D.....!G16</f>
        <v>0</v>
      </c>
      <c r="H16" s="57">
        <f>+'31'!H16+Q.!H16+K.!H16+L.!H16+M.!H16+N.!H16+D.....!H16</f>
        <v>0</v>
      </c>
      <c r="I16" s="57">
        <f>+'31'!I16+Q.!I16+K.!I16+L.!I16+M.!I16+N.!I16+D.....!I16</f>
        <v>0</v>
      </c>
      <c r="J16" s="57">
        <f>+'31'!J16+Q.!J16+K.!J16+L.!J16+M.!J16+N.!J16+D.....!J16</f>
        <v>0</v>
      </c>
      <c r="K16" s="57">
        <f>+'31'!K16+Q.!K16+K.!K16+L.!K16+M.!K16+N.!K16+D.....!K16</f>
        <v>0</v>
      </c>
      <c r="L16" s="57">
        <f>+'31'!L16+Q.!L16+K.!L16+L.!L16+M.!L16+N.!L16+D.....!L16</f>
        <v>0</v>
      </c>
      <c r="M16" s="57">
        <f>+'31'!M16+Q.!M16+K.!M16+L.!M16+M.!M16+N.!M16+D.....!M16</f>
        <v>0</v>
      </c>
      <c r="N16" s="58">
        <f t="shared" si="0"/>
        <v>0</v>
      </c>
      <c r="O16" s="64">
        <f t="shared" si="1"/>
        <v>0</v>
      </c>
      <c r="P16" s="300"/>
      <c r="Q16" s="3"/>
      <c r="R16" s="65">
        <f t="shared" si="2"/>
        <v>0</v>
      </c>
      <c r="S16" s="3"/>
      <c r="T16" s="65">
        <f t="shared" si="3"/>
        <v>0</v>
      </c>
      <c r="U16" s="3"/>
      <c r="V16" s="65">
        <f t="shared" si="4"/>
        <v>0</v>
      </c>
      <c r="W16" s="3"/>
      <c r="X16" s="65">
        <f t="shared" si="5"/>
        <v>0</v>
      </c>
      <c r="Y16" s="3"/>
      <c r="Z16" s="65">
        <f t="shared" si="6"/>
        <v>0</v>
      </c>
      <c r="AA16" s="3"/>
      <c r="AB16" s="65">
        <f t="shared" si="7"/>
        <v>0</v>
      </c>
    </row>
    <row r="17" spans="1:28" ht="12.75" customHeight="1">
      <c r="A17" s="116"/>
      <c r="B17" s="274" t="s">
        <v>143</v>
      </c>
      <c r="C17" s="276"/>
      <c r="D17" s="29"/>
      <c r="E17" s="29"/>
      <c r="F17" s="29"/>
      <c r="G17" s="29"/>
      <c r="H17" s="30"/>
      <c r="I17" s="30"/>
      <c r="J17" s="31"/>
      <c r="K17" s="32"/>
      <c r="L17" s="32"/>
      <c r="M17" s="32"/>
      <c r="N17" s="32"/>
      <c r="O17" s="60">
        <f t="shared" si="1"/>
        <v>0</v>
      </c>
      <c r="P17" s="300"/>
      <c r="Q17" s="122"/>
      <c r="R17" s="61"/>
      <c r="S17" s="122"/>
      <c r="T17" s="61"/>
      <c r="U17" s="123"/>
      <c r="V17" s="62"/>
      <c r="W17" s="123"/>
      <c r="X17" s="62"/>
      <c r="Y17" s="123"/>
      <c r="Z17" s="62"/>
      <c r="AA17" s="123"/>
      <c r="AB17" s="62"/>
    </row>
    <row r="18" spans="1:28" ht="12.75" customHeight="1">
      <c r="A18" s="116"/>
      <c r="B18" s="243" t="s">
        <v>152</v>
      </c>
      <c r="C18" s="244" t="s">
        <v>8</v>
      </c>
      <c r="D18" s="34">
        <f>+'31'!D18</f>
        <v>0</v>
      </c>
      <c r="E18" s="63">
        <f>+'31'!E18+Q.!E18+K.!E18+L.!E18+M.!E18+N.!E18+D.....!E18</f>
        <v>0</v>
      </c>
      <c r="F18" s="63">
        <f>+'31'!F18+Q.!F18+K.!F18+L.!F18+M.!F18+N.!F18+D.....!F18</f>
        <v>0</v>
      </c>
      <c r="G18" s="56">
        <f>+'31'!G18+Q.!G18+K.!G18+L.!G18+M.!G18+N.!G18+D.....!G18</f>
        <v>0</v>
      </c>
      <c r="H18" s="57">
        <f>+'31'!H18+Q.!H18+K.!H18+L.!H18+M.!H18+N.!H18+D.....!H18</f>
        <v>0</v>
      </c>
      <c r="I18" s="57">
        <f>+'31'!I18+Q.!I18+K.!I18+L.!I18+M.!I18+N.!I18+D.....!I18</f>
        <v>0</v>
      </c>
      <c r="J18" s="57">
        <f>+'31'!J18+Q.!J18+K.!J18+L.!J18+M.!J18+N.!J18+D.....!J18</f>
        <v>0</v>
      </c>
      <c r="K18" s="57">
        <f>+'31'!K18+Q.!K18+K.!K18+L.!K18+M.!K18+N.!K18+D.....!K18</f>
        <v>0</v>
      </c>
      <c r="L18" s="57">
        <f>+'31'!L18+Q.!L18+K.!L18+L.!L18+M.!L18+N.!L18+D.....!L18</f>
        <v>0</v>
      </c>
      <c r="M18" s="57">
        <f>+'31'!M18+Q.!M18+K.!M18+L.!M18+M.!M18+N.!M18+D.....!M18</f>
        <v>0</v>
      </c>
      <c r="N18" s="58">
        <f t="shared" si="0"/>
        <v>0</v>
      </c>
      <c r="O18" s="64">
        <f t="shared" si="1"/>
        <v>0</v>
      </c>
      <c r="P18" s="300"/>
      <c r="Q18" s="3"/>
      <c r="R18" s="65">
        <f t="shared" si="2"/>
        <v>0</v>
      </c>
      <c r="S18" s="3"/>
      <c r="T18" s="65">
        <f t="shared" si="3"/>
        <v>0</v>
      </c>
      <c r="U18" s="3"/>
      <c r="V18" s="65">
        <f t="shared" si="4"/>
        <v>0</v>
      </c>
      <c r="W18" s="3"/>
      <c r="X18" s="65">
        <f t="shared" si="5"/>
        <v>0</v>
      </c>
      <c r="Y18" s="3"/>
      <c r="Z18" s="65">
        <f t="shared" si="6"/>
        <v>0</v>
      </c>
      <c r="AA18" s="3"/>
      <c r="AB18" s="65">
        <f t="shared" si="7"/>
        <v>0</v>
      </c>
    </row>
    <row r="19" spans="1:28" ht="12.75" customHeight="1">
      <c r="A19" s="116"/>
      <c r="B19" s="243" t="s">
        <v>144</v>
      </c>
      <c r="C19" s="244" t="s">
        <v>8</v>
      </c>
      <c r="D19" s="34">
        <f>+'31'!D19</f>
        <v>200</v>
      </c>
      <c r="E19" s="63">
        <f>+'31'!E19+Q.!E19+K.!E19+L.!E19+M.!E19+N.!E19+D.....!E19</f>
        <v>0</v>
      </c>
      <c r="F19" s="63">
        <f>+'31'!F19+Q.!F19+K.!F19+L.!F19+M.!F19+N.!F19+D.....!F19</f>
        <v>0</v>
      </c>
      <c r="G19" s="56">
        <f>+'31'!G19+Q.!G19+K.!G19+L.!G19+M.!G19+N.!G19+D.....!G19</f>
        <v>0</v>
      </c>
      <c r="H19" s="57">
        <f>+'31'!H19+Q.!H19+K.!H19+L.!H19+M.!H19+N.!H19+D.....!H19</f>
        <v>0</v>
      </c>
      <c r="I19" s="57">
        <f>+'31'!I19+Q.!I19+K.!I19+L.!I19+M.!I19+N.!I19+D.....!I19</f>
        <v>0</v>
      </c>
      <c r="J19" s="57">
        <f>+'31'!J19+Q.!J19+K.!J19+L.!J19+M.!J19+N.!J19+D.....!J19</f>
        <v>0</v>
      </c>
      <c r="K19" s="57">
        <f>+'31'!K19+Q.!K19+K.!K19+L.!K19+M.!K19+N.!K19+D.....!K19</f>
        <v>0</v>
      </c>
      <c r="L19" s="57">
        <f>+'31'!L19+Q.!L19+K.!L19+L.!L19+M.!L19+N.!L19+D.....!L19</f>
        <v>0</v>
      </c>
      <c r="M19" s="57">
        <f>+'31'!M19+Q.!M19+K.!M19+L.!M19+M.!M19+N.!M19+D.....!M19</f>
        <v>0</v>
      </c>
      <c r="N19" s="58">
        <f t="shared" si="0"/>
        <v>0</v>
      </c>
      <c r="O19" s="64">
        <f t="shared" si="1"/>
        <v>200</v>
      </c>
      <c r="P19" s="300"/>
      <c r="Q19" s="3"/>
      <c r="R19" s="65">
        <f t="shared" si="2"/>
        <v>0</v>
      </c>
      <c r="S19" s="3"/>
      <c r="T19" s="65">
        <f t="shared" si="3"/>
        <v>0</v>
      </c>
      <c r="U19" s="3"/>
      <c r="V19" s="65">
        <f t="shared" si="4"/>
        <v>0</v>
      </c>
      <c r="W19" s="3"/>
      <c r="X19" s="65">
        <f t="shared" si="5"/>
        <v>0</v>
      </c>
      <c r="Y19" s="3"/>
      <c r="Z19" s="65">
        <f t="shared" si="6"/>
        <v>0</v>
      </c>
      <c r="AA19" s="3"/>
      <c r="AB19" s="65">
        <f t="shared" si="7"/>
        <v>0</v>
      </c>
    </row>
    <row r="20" spans="1:28" ht="12.75" customHeight="1">
      <c r="A20" s="116"/>
      <c r="B20" s="243" t="s">
        <v>153</v>
      </c>
      <c r="C20" s="244" t="s">
        <v>8</v>
      </c>
      <c r="D20" s="34">
        <f>+'31'!D20</f>
        <v>0</v>
      </c>
      <c r="E20" s="63">
        <f>+'31'!E20+Q.!E20+K.!E20+L.!E20+M.!E20+N.!E20+D.....!E20</f>
        <v>0</v>
      </c>
      <c r="F20" s="63">
        <f>+'31'!F20+Q.!F20+K.!F20+L.!F20+M.!F20+N.!F20+D.....!F20</f>
        <v>0</v>
      </c>
      <c r="G20" s="56">
        <f>+'31'!G20+Q.!G20+K.!G20+L.!G20+M.!G20+N.!G20+D.....!G20</f>
        <v>0</v>
      </c>
      <c r="H20" s="57">
        <f>+'31'!H20+Q.!H20+K.!H20+L.!H20+M.!H20+N.!H20+D.....!H20</f>
        <v>0</v>
      </c>
      <c r="I20" s="57">
        <f>+'31'!I20+Q.!I20+K.!I20+L.!I20+M.!I20+N.!I20+D.....!I20</f>
        <v>0</v>
      </c>
      <c r="J20" s="57">
        <f>+'31'!J20+Q.!J20+K.!J20+L.!J20+M.!J20+N.!J20+D.....!J20</f>
        <v>0</v>
      </c>
      <c r="K20" s="57">
        <f>+'31'!K20+Q.!K20+K.!K20+L.!K20+M.!K20+N.!K20+D.....!K20</f>
        <v>0</v>
      </c>
      <c r="L20" s="57">
        <f>+'31'!L20+Q.!L20+K.!L20+L.!L20+M.!L20+N.!L20+D.....!L20</f>
        <v>0</v>
      </c>
      <c r="M20" s="57">
        <f>+'31'!M20+Q.!M20+K.!M20+L.!M20+M.!M20+N.!M20+D.....!M20</f>
        <v>0</v>
      </c>
      <c r="N20" s="58">
        <f t="shared" si="0"/>
        <v>0</v>
      </c>
      <c r="O20" s="64">
        <f t="shared" si="1"/>
        <v>0</v>
      </c>
      <c r="P20" s="300"/>
      <c r="Q20" s="3"/>
      <c r="R20" s="65">
        <f t="shared" si="2"/>
        <v>0</v>
      </c>
      <c r="S20" s="3"/>
      <c r="T20" s="65">
        <f t="shared" si="3"/>
        <v>0</v>
      </c>
      <c r="U20" s="3"/>
      <c r="V20" s="65">
        <f t="shared" si="4"/>
        <v>0</v>
      </c>
      <c r="W20" s="3"/>
      <c r="X20" s="65">
        <f t="shared" si="5"/>
        <v>0</v>
      </c>
      <c r="Y20" s="3"/>
      <c r="Z20" s="65">
        <f t="shared" si="6"/>
        <v>0</v>
      </c>
      <c r="AA20" s="3"/>
      <c r="AB20" s="65">
        <f t="shared" si="7"/>
        <v>0</v>
      </c>
    </row>
    <row r="21" spans="1:28" ht="12.75" customHeight="1">
      <c r="A21" s="116"/>
      <c r="B21" s="243" t="s">
        <v>169</v>
      </c>
      <c r="C21" s="244"/>
      <c r="D21" s="34">
        <f>+'31'!D21</f>
        <v>989.5</v>
      </c>
      <c r="E21" s="63">
        <f>+'31'!E21+Q.!E21+K.!E21+L.!E21+M.!E21+N.!E21+D.....!E21</f>
        <v>0</v>
      </c>
      <c r="F21" s="63">
        <f>+'31'!F21+Q.!F21+K.!F21+L.!F21+M.!F21+N.!F21+D.....!F21</f>
        <v>0</v>
      </c>
      <c r="G21" s="56">
        <f>+'31'!G21+Q.!G21+K.!G21+L.!G21+M.!G21+N.!G21+D.....!G21</f>
        <v>0</v>
      </c>
      <c r="H21" s="57">
        <f>+'31'!H21+Q.!H21+K.!H21+L.!H21+M.!H21+N.!H21+D.....!H21</f>
        <v>0</v>
      </c>
      <c r="I21" s="57">
        <f>+'31'!I21+Q.!I21+K.!I21+L.!I21+M.!I21+N.!I21+D.....!I21</f>
        <v>0</v>
      </c>
      <c r="J21" s="57">
        <f>+'31'!J21+Q.!J21+K.!J21+L.!J21+M.!J21+N.!J21+D.....!J21</f>
        <v>0</v>
      </c>
      <c r="K21" s="57">
        <f>+'31'!K21+Q.!K21+K.!K21+L.!K21+M.!K21+N.!K21+D.....!K21</f>
        <v>0</v>
      </c>
      <c r="L21" s="57">
        <f>+'31'!L21+Q.!L21+K.!L21+L.!L21+M.!L21+N.!L21+D.....!L21</f>
        <v>0</v>
      </c>
      <c r="M21" s="57">
        <f>+'31'!M21+Q.!M21+K.!M21+L.!M21+M.!M21+N.!M21+D.....!M21</f>
        <v>0</v>
      </c>
      <c r="N21" s="58">
        <f t="shared" si="0"/>
        <v>0</v>
      </c>
      <c r="O21" s="64">
        <f t="shared" si="1"/>
        <v>989.5</v>
      </c>
      <c r="P21" s="300"/>
      <c r="Q21" s="3"/>
      <c r="R21" s="65">
        <f t="shared" si="2"/>
        <v>0</v>
      </c>
      <c r="S21" s="3"/>
      <c r="T21" s="65">
        <f t="shared" si="3"/>
        <v>0</v>
      </c>
      <c r="U21" s="3"/>
      <c r="V21" s="65">
        <f t="shared" si="4"/>
        <v>0</v>
      </c>
      <c r="W21" s="3"/>
      <c r="X21" s="65">
        <f t="shared" si="5"/>
        <v>0</v>
      </c>
      <c r="Y21" s="3"/>
      <c r="Z21" s="65">
        <f t="shared" si="6"/>
        <v>0</v>
      </c>
      <c r="AA21" s="3"/>
      <c r="AB21" s="65">
        <f t="shared" si="7"/>
        <v>0</v>
      </c>
    </row>
    <row r="22" spans="1:28" ht="12.75" customHeight="1">
      <c r="A22" s="116"/>
      <c r="B22" s="243"/>
      <c r="C22" s="244"/>
      <c r="D22" s="34">
        <f>+'31'!D22</f>
        <v>0</v>
      </c>
      <c r="E22" s="63">
        <f>+'31'!E22+Q.!E22+K.!E22+L.!E22+M.!E22+N.!E22+D.....!E22</f>
        <v>0</v>
      </c>
      <c r="F22" s="63">
        <f>+'31'!F22+Q.!F22+K.!F22+L.!F22+M.!F22+N.!F22+D.....!F22</f>
        <v>0</v>
      </c>
      <c r="G22" s="56">
        <f>+'31'!G22+Q.!G22+K.!G22+L.!G22+M.!G22+N.!G22+D.....!G22</f>
        <v>0</v>
      </c>
      <c r="H22" s="57">
        <f>+'31'!H22+Q.!H22+K.!H22+L.!H22+M.!H22+N.!H22+D.....!H22</f>
        <v>0</v>
      </c>
      <c r="I22" s="57">
        <f>+'31'!I22+Q.!I22+K.!I22+L.!I22+M.!I22+N.!I22+D.....!I22</f>
        <v>0</v>
      </c>
      <c r="J22" s="57">
        <f>+'31'!J22+Q.!J22+K.!J22+L.!J22+M.!J22+N.!J22+D.....!J22</f>
        <v>0</v>
      </c>
      <c r="K22" s="57">
        <f>+'31'!K22+Q.!K22+K.!K22+L.!K22+M.!K22+N.!K22+D.....!K22</f>
        <v>0</v>
      </c>
      <c r="L22" s="57">
        <f>+'31'!L22+Q.!L22+K.!L22+L.!L22+M.!L22+N.!L22+D.....!L22</f>
        <v>0</v>
      </c>
      <c r="M22" s="57">
        <f>+'31'!M22+Q.!M22+K.!M22+L.!M22+M.!M22+N.!M22+D.....!M22</f>
        <v>0</v>
      </c>
      <c r="N22" s="58">
        <f t="shared" si="0"/>
        <v>0</v>
      </c>
      <c r="O22" s="64">
        <f t="shared" si="1"/>
        <v>0</v>
      </c>
      <c r="P22" s="300"/>
      <c r="Q22" s="3"/>
      <c r="R22" s="65">
        <f t="shared" si="2"/>
        <v>0</v>
      </c>
      <c r="S22" s="3"/>
      <c r="T22" s="65">
        <f t="shared" si="3"/>
        <v>0</v>
      </c>
      <c r="U22" s="3"/>
      <c r="V22" s="65">
        <f t="shared" si="4"/>
        <v>0</v>
      </c>
      <c r="W22" s="3"/>
      <c r="X22" s="65">
        <f t="shared" si="5"/>
        <v>0</v>
      </c>
      <c r="Y22" s="3"/>
      <c r="Z22" s="65">
        <f t="shared" si="6"/>
        <v>0</v>
      </c>
      <c r="AA22" s="3"/>
      <c r="AB22" s="65">
        <f t="shared" si="7"/>
        <v>0</v>
      </c>
    </row>
    <row r="23" spans="1:28" ht="12.75" customHeight="1">
      <c r="A23" s="116"/>
      <c r="B23" s="274" t="s">
        <v>20</v>
      </c>
      <c r="C23" s="276"/>
      <c r="D23" s="29"/>
      <c r="E23" s="29"/>
      <c r="F23" s="29"/>
      <c r="G23" s="29"/>
      <c r="H23" s="30"/>
      <c r="I23" s="30"/>
      <c r="J23" s="31"/>
      <c r="K23" s="32"/>
      <c r="L23" s="32"/>
      <c r="M23" s="32"/>
      <c r="N23" s="32"/>
      <c r="O23" s="60">
        <f t="shared" si="1"/>
        <v>0</v>
      </c>
      <c r="P23" s="300"/>
      <c r="Q23" s="122"/>
      <c r="R23" s="61"/>
      <c r="S23" s="122"/>
      <c r="T23" s="61"/>
      <c r="U23" s="123"/>
      <c r="V23" s="62"/>
      <c r="W23" s="123"/>
      <c r="X23" s="62"/>
      <c r="Y23" s="123"/>
      <c r="Z23" s="62"/>
      <c r="AA23" s="123"/>
      <c r="AB23" s="62"/>
    </row>
    <row r="24" spans="1:28" ht="12.75" customHeight="1">
      <c r="A24" s="116"/>
      <c r="B24" s="243" t="s">
        <v>68</v>
      </c>
      <c r="C24" s="244" t="s">
        <v>8</v>
      </c>
      <c r="D24" s="34">
        <f>+'31'!D24</f>
        <v>1220</v>
      </c>
      <c r="E24" s="63">
        <f>+'31'!E24+Q.!E24+K.!E24+L.!E24+M.!E24+N.!E24+D.....!E24</f>
        <v>0</v>
      </c>
      <c r="F24" s="63">
        <f>+'31'!F24+Q.!F24+K.!F24+L.!F24+M.!F24+N.!F24+D.....!F24</f>
        <v>0</v>
      </c>
      <c r="G24" s="56">
        <f>+'31'!G24+Q.!G24+K.!G24+L.!G24+M.!G24+N.!G24+D.....!G24</f>
        <v>0</v>
      </c>
      <c r="H24" s="57">
        <f>+'31'!H24+Q.!H24+K.!H24+L.!H24+M.!H24+N.!H24+D.....!H24</f>
        <v>0</v>
      </c>
      <c r="I24" s="57">
        <f>+'31'!I24+Q.!I24+K.!I24+L.!I24+M.!I24+N.!I24+D.....!I24</f>
        <v>0</v>
      </c>
      <c r="J24" s="57">
        <f>+'31'!J24+Q.!J24+K.!J24+L.!J24+M.!J24+N.!J24+D.....!J24</f>
        <v>0</v>
      </c>
      <c r="K24" s="57">
        <f>+'31'!K24+Q.!K24+K.!K24+L.!K24+M.!K24+N.!K24+D.....!K24</f>
        <v>0</v>
      </c>
      <c r="L24" s="57">
        <f>+'31'!L24+Q.!L24+K.!L24+L.!L24+M.!L24+N.!L24+D.....!L24</f>
        <v>0</v>
      </c>
      <c r="M24" s="57">
        <f>+'31'!M24+Q.!M24+K.!M24+L.!M24+M.!M24+N.!M24+D.....!M24</f>
        <v>0</v>
      </c>
      <c r="N24" s="58">
        <f t="shared" si="0"/>
        <v>0</v>
      </c>
      <c r="O24" s="64">
        <f t="shared" si="1"/>
        <v>1220</v>
      </c>
      <c r="P24" s="300"/>
      <c r="Q24" s="3"/>
      <c r="R24" s="65">
        <f t="shared" si="2"/>
        <v>0</v>
      </c>
      <c r="S24" s="3"/>
      <c r="T24" s="65">
        <f t="shared" si="3"/>
        <v>0</v>
      </c>
      <c r="U24" s="3"/>
      <c r="V24" s="65">
        <f t="shared" si="4"/>
        <v>0</v>
      </c>
      <c r="W24" s="3"/>
      <c r="X24" s="65">
        <f t="shared" si="5"/>
        <v>0</v>
      </c>
      <c r="Y24" s="3"/>
      <c r="Z24" s="65">
        <f t="shared" si="6"/>
        <v>0</v>
      </c>
      <c r="AA24" s="3"/>
      <c r="AB24" s="65">
        <f t="shared" si="7"/>
        <v>0</v>
      </c>
    </row>
    <row r="25" spans="1:28" ht="12.75" customHeight="1">
      <c r="A25" s="116"/>
      <c r="B25" s="243" t="s">
        <v>154</v>
      </c>
      <c r="C25" s="244" t="s">
        <v>8</v>
      </c>
      <c r="D25" s="34">
        <f>+'31'!D25</f>
        <v>900</v>
      </c>
      <c r="E25" s="63">
        <f>+'31'!E25+Q.!E25+K.!E25+L.!E25+M.!E25+N.!E25+D.....!E25</f>
        <v>0</v>
      </c>
      <c r="F25" s="63">
        <f>+'31'!F25+Q.!F25+K.!F25+L.!F25+M.!F25+N.!F25+D.....!F25</f>
        <v>0</v>
      </c>
      <c r="G25" s="56">
        <f>+'31'!G25+Q.!G25+K.!G25+L.!G25+M.!G25+N.!G25+D.....!G25</f>
        <v>0</v>
      </c>
      <c r="H25" s="57">
        <f>+'31'!H25+Q.!H25+K.!H25+L.!H25+M.!H25+N.!H25+D.....!H25</f>
        <v>0</v>
      </c>
      <c r="I25" s="57">
        <f>+'31'!I25+Q.!I25+K.!I25+L.!I25+M.!I25+N.!I25+D.....!I25</f>
        <v>0</v>
      </c>
      <c r="J25" s="57">
        <f>+'31'!J25+Q.!J25+K.!J25+L.!J25+M.!J25+N.!J25+D.....!J25</f>
        <v>0</v>
      </c>
      <c r="K25" s="57">
        <f>+'31'!K25+Q.!K25+K.!K25+L.!K25+M.!K25+N.!K25+D.....!K25</f>
        <v>0</v>
      </c>
      <c r="L25" s="57">
        <f>+'31'!L25+Q.!L25+K.!L25+L.!L25+M.!L25+N.!L25+D.....!L25</f>
        <v>0</v>
      </c>
      <c r="M25" s="57">
        <f>+'31'!M25+Q.!M25+K.!M25+L.!M25+M.!M25+N.!M25+D.....!M25</f>
        <v>0</v>
      </c>
      <c r="N25" s="58">
        <f t="shared" si="0"/>
        <v>0</v>
      </c>
      <c r="O25" s="64">
        <f t="shared" si="1"/>
        <v>900</v>
      </c>
      <c r="P25" s="300"/>
      <c r="Q25" s="3"/>
      <c r="R25" s="65">
        <f t="shared" si="2"/>
        <v>0</v>
      </c>
      <c r="S25" s="3"/>
      <c r="T25" s="65">
        <f t="shared" si="3"/>
        <v>0</v>
      </c>
      <c r="U25" s="3"/>
      <c r="V25" s="65">
        <f t="shared" si="4"/>
        <v>0</v>
      </c>
      <c r="W25" s="3"/>
      <c r="X25" s="65">
        <f t="shared" si="5"/>
        <v>0</v>
      </c>
      <c r="Y25" s="3"/>
      <c r="Z25" s="65">
        <f t="shared" si="6"/>
        <v>0</v>
      </c>
      <c r="AA25" s="3"/>
      <c r="AB25" s="65">
        <f t="shared" si="7"/>
        <v>0</v>
      </c>
    </row>
    <row r="26" spans="1:28" ht="12.75" customHeight="1">
      <c r="A26" s="116"/>
      <c r="B26" s="243" t="s">
        <v>149</v>
      </c>
      <c r="C26" s="244" t="s">
        <v>8</v>
      </c>
      <c r="D26" s="34">
        <f>+'31'!D26</f>
        <v>0</v>
      </c>
      <c r="E26" s="63">
        <f>+'31'!E26+Q.!E26+K.!E26+L.!E26+M.!E26+N.!E26+D.....!E26</f>
        <v>0</v>
      </c>
      <c r="F26" s="63">
        <f>+'31'!F26+Q.!F26+K.!F26+L.!F26+M.!F26+N.!F26+D.....!F26</f>
        <v>0</v>
      </c>
      <c r="G26" s="56">
        <f>+'31'!G26+Q.!G26+K.!G26+L.!G26+M.!G26+N.!G26+D.....!G26</f>
        <v>0</v>
      </c>
      <c r="H26" s="57">
        <f>+'31'!H26+Q.!H26+K.!H26+L.!H26+M.!H26+N.!H26+D.....!H26</f>
        <v>0</v>
      </c>
      <c r="I26" s="57">
        <f>+'31'!I26+Q.!I26+K.!I26+L.!I26+M.!I26+N.!I26+D.....!I26</f>
        <v>0</v>
      </c>
      <c r="J26" s="57">
        <f>+'31'!J26+Q.!J26+K.!J26+L.!J26+M.!J26+N.!J26+D.....!J26</f>
        <v>0</v>
      </c>
      <c r="K26" s="57">
        <f>+'31'!K26+Q.!K26+K.!K26+L.!K26+M.!K26+N.!K26+D.....!K26</f>
        <v>0</v>
      </c>
      <c r="L26" s="57">
        <f>+'31'!L26+Q.!L26+K.!L26+L.!L26+M.!L26+N.!L26+D.....!L26</f>
        <v>0</v>
      </c>
      <c r="M26" s="57">
        <f>+'31'!M26+Q.!M26+K.!M26+L.!M26+M.!M26+N.!M26+D.....!M26</f>
        <v>0</v>
      </c>
      <c r="N26" s="58">
        <f t="shared" si="0"/>
        <v>0</v>
      </c>
      <c r="O26" s="64">
        <f t="shared" si="1"/>
        <v>0</v>
      </c>
      <c r="P26" s="300"/>
      <c r="Q26" s="3"/>
      <c r="R26" s="65">
        <f t="shared" si="2"/>
        <v>0</v>
      </c>
      <c r="S26" s="3"/>
      <c r="T26" s="65">
        <f t="shared" si="3"/>
        <v>0</v>
      </c>
      <c r="U26" s="3"/>
      <c r="V26" s="65">
        <f t="shared" si="4"/>
        <v>0</v>
      </c>
      <c r="W26" s="3"/>
      <c r="X26" s="65">
        <f t="shared" si="5"/>
        <v>0</v>
      </c>
      <c r="Y26" s="3"/>
      <c r="Z26" s="65">
        <f t="shared" si="6"/>
        <v>0</v>
      </c>
      <c r="AA26" s="3"/>
      <c r="AB26" s="65">
        <f t="shared" si="7"/>
        <v>0</v>
      </c>
    </row>
    <row r="27" spans="1:28" ht="12.75" customHeight="1">
      <c r="A27" s="116"/>
      <c r="B27" s="243" t="s">
        <v>163</v>
      </c>
      <c r="C27" s="244" t="s">
        <v>8</v>
      </c>
      <c r="D27" s="34">
        <f>+'31'!D27</f>
        <v>120</v>
      </c>
      <c r="E27" s="63">
        <f>+'31'!E27+Q.!E27+K.!E27+L.!E27+M.!E27+N.!E27+D.....!E27</f>
        <v>0</v>
      </c>
      <c r="F27" s="63">
        <f>+'31'!F27+Q.!F27+K.!F27+L.!F27+M.!F27+N.!F27+D.....!F27</f>
        <v>0</v>
      </c>
      <c r="G27" s="56">
        <f>+'31'!G27+Q.!G27+K.!G27+L.!G27+M.!G27+N.!G27+D.....!G27</f>
        <v>0</v>
      </c>
      <c r="H27" s="57">
        <f>+'31'!H27+Q.!H27+K.!H27+L.!H27+M.!H27+N.!H27+D.....!H27</f>
        <v>0</v>
      </c>
      <c r="I27" s="57">
        <f>+'31'!I27+Q.!I27+K.!I27+L.!I27+M.!I27+N.!I27+D.....!I27</f>
        <v>0</v>
      </c>
      <c r="J27" s="57">
        <f>+'31'!J27+Q.!J27+K.!J27+L.!J27+M.!J27+N.!J27+D.....!J27</f>
        <v>0</v>
      </c>
      <c r="K27" s="57">
        <f>+'31'!K27+Q.!K27+K.!K27+L.!K27+M.!K27+N.!K27+D.....!K27</f>
        <v>0</v>
      </c>
      <c r="L27" s="57">
        <f>+'31'!L27+Q.!L27+K.!L27+L.!L27+M.!L27+N.!L27+D.....!L27</f>
        <v>0</v>
      </c>
      <c r="M27" s="57">
        <f>+'31'!M27+Q.!M27+K.!M27+L.!M27+M.!M27+N.!M27+D.....!M27</f>
        <v>0</v>
      </c>
      <c r="N27" s="58">
        <f t="shared" si="0"/>
        <v>0</v>
      </c>
      <c r="O27" s="64">
        <f t="shared" si="1"/>
        <v>120</v>
      </c>
      <c r="P27" s="300"/>
      <c r="Q27" s="3"/>
      <c r="R27" s="65">
        <f t="shared" si="2"/>
        <v>0</v>
      </c>
      <c r="S27" s="3"/>
      <c r="T27" s="65">
        <f t="shared" si="3"/>
        <v>0</v>
      </c>
      <c r="U27" s="3"/>
      <c r="V27" s="65">
        <f t="shared" si="4"/>
        <v>0</v>
      </c>
      <c r="W27" s="3"/>
      <c r="X27" s="65">
        <f t="shared" si="5"/>
        <v>0</v>
      </c>
      <c r="Y27" s="3"/>
      <c r="Z27" s="65">
        <f t="shared" si="6"/>
        <v>0</v>
      </c>
      <c r="AA27" s="3"/>
      <c r="AB27" s="65">
        <f t="shared" si="7"/>
        <v>0</v>
      </c>
    </row>
    <row r="28" spans="1:28" ht="12.75" customHeight="1">
      <c r="A28" s="116"/>
      <c r="B28" s="243" t="s">
        <v>156</v>
      </c>
      <c r="C28" s="244"/>
      <c r="D28" s="34">
        <f>+'31'!D28</f>
        <v>0</v>
      </c>
      <c r="E28" s="63">
        <f>+'31'!E28+Q.!E28+K.!E28+L.!E28+M.!E28+N.!E28+D.....!E28</f>
        <v>0</v>
      </c>
      <c r="F28" s="63">
        <f>+'31'!F28+Q.!F28+K.!F28+L.!F28+M.!F28+N.!F28+D.....!F28</f>
        <v>0</v>
      </c>
      <c r="G28" s="56">
        <f>+'31'!G28+Q.!G28+K.!G28+L.!G28+M.!G28+N.!G28+D.....!G28</f>
        <v>0</v>
      </c>
      <c r="H28" s="57">
        <f>+'31'!H28+Q.!H28+K.!H28+L.!H28+M.!H28+N.!H28+D.....!H28</f>
        <v>0</v>
      </c>
      <c r="I28" s="57">
        <f>+'31'!I28+Q.!I28+K.!I28+L.!I28+M.!I28+N.!I28+D.....!I28</f>
        <v>0</v>
      </c>
      <c r="J28" s="57">
        <f>+'31'!J28+Q.!J28+K.!J28+L.!J28+M.!J28+N.!J28+D.....!J28</f>
        <v>0</v>
      </c>
      <c r="K28" s="57">
        <f>+'31'!K28+Q.!K28+K.!K28+L.!K28+M.!K28+N.!K28+D.....!K28</f>
        <v>0</v>
      </c>
      <c r="L28" s="57">
        <f>+'31'!L28+Q.!L28+K.!L28+L.!L28+M.!L28+N.!L28+D.....!L28</f>
        <v>0</v>
      </c>
      <c r="M28" s="57">
        <f>+'31'!M28+Q.!M28+K.!M28+L.!M28+M.!M28+N.!M28+D.....!M28</f>
        <v>0</v>
      </c>
      <c r="N28" s="58">
        <f t="shared" si="0"/>
        <v>0</v>
      </c>
      <c r="O28" s="64">
        <f t="shared" si="1"/>
        <v>0</v>
      </c>
      <c r="P28" s="300"/>
      <c r="Q28" s="3"/>
      <c r="R28" s="65">
        <f t="shared" si="2"/>
        <v>0</v>
      </c>
      <c r="S28" s="3"/>
      <c r="T28" s="65">
        <f t="shared" si="3"/>
        <v>0</v>
      </c>
      <c r="U28" s="3"/>
      <c r="V28" s="65">
        <f t="shared" si="4"/>
        <v>0</v>
      </c>
      <c r="W28" s="3"/>
      <c r="X28" s="65">
        <f t="shared" si="5"/>
        <v>0</v>
      </c>
      <c r="Y28" s="3"/>
      <c r="Z28" s="65">
        <f t="shared" si="6"/>
        <v>0</v>
      </c>
      <c r="AA28" s="3"/>
      <c r="AB28" s="65">
        <f t="shared" si="7"/>
        <v>0</v>
      </c>
    </row>
    <row r="29" spans="1:28" ht="12.75" customHeight="1">
      <c r="A29" s="116"/>
      <c r="B29" s="243"/>
      <c r="C29" s="244"/>
      <c r="D29" s="34">
        <f>+'31'!D29</f>
        <v>0</v>
      </c>
      <c r="E29" s="63">
        <f>+'31'!E29+Q.!E29+K.!E29+L.!E29+M.!E29+N.!E29+D.....!E29</f>
        <v>0</v>
      </c>
      <c r="F29" s="63">
        <f>+'31'!F29+Q.!F29+K.!F29+L.!F29+M.!F29+N.!F29+D.....!F29</f>
        <v>0</v>
      </c>
      <c r="G29" s="56">
        <f>+'31'!G29+Q.!G29+K.!G29+L.!G29+M.!G29+N.!G29+D.....!G29</f>
        <v>0</v>
      </c>
      <c r="H29" s="57">
        <f>+'31'!H29+Q.!H29+K.!H29+L.!H29+M.!H29+N.!H29+D.....!H29</f>
        <v>0</v>
      </c>
      <c r="I29" s="57">
        <f>+'31'!I29+Q.!I29+K.!I29+L.!I29+M.!I29+N.!I29+D.....!I29</f>
        <v>0</v>
      </c>
      <c r="J29" s="57">
        <f>+'31'!J29+Q.!J29+K.!J29+L.!J29+M.!J29+N.!J29+D.....!J29</f>
        <v>0</v>
      </c>
      <c r="K29" s="57">
        <f>+'31'!K29+Q.!K29+K.!K29+L.!K29+M.!K29+N.!K29+D.....!K29</f>
        <v>0</v>
      </c>
      <c r="L29" s="57">
        <f>+'31'!L29+Q.!L29+K.!L29+L.!L29+M.!L29+N.!L29+D.....!L29</f>
        <v>0</v>
      </c>
      <c r="M29" s="57">
        <f>+'31'!M29+Q.!M29+K.!M29+L.!M29+M.!M29+N.!M29+D.....!M29</f>
        <v>0</v>
      </c>
      <c r="N29" s="58">
        <f t="shared" si="0"/>
        <v>0</v>
      </c>
      <c r="O29" s="64">
        <f t="shared" si="1"/>
        <v>0</v>
      </c>
      <c r="P29" s="300"/>
      <c r="Q29" s="3"/>
      <c r="R29" s="65">
        <f t="shared" si="2"/>
        <v>0</v>
      </c>
      <c r="S29" s="3"/>
      <c r="T29" s="65">
        <f t="shared" si="3"/>
        <v>0</v>
      </c>
      <c r="U29" s="3"/>
      <c r="V29" s="65">
        <f t="shared" si="4"/>
        <v>0</v>
      </c>
      <c r="W29" s="3"/>
      <c r="X29" s="65">
        <f t="shared" si="5"/>
        <v>0</v>
      </c>
      <c r="Y29" s="3"/>
      <c r="Z29" s="65">
        <f t="shared" si="6"/>
        <v>0</v>
      </c>
      <c r="AA29" s="3"/>
      <c r="AB29" s="65">
        <f t="shared" si="7"/>
        <v>0</v>
      </c>
    </row>
    <row r="30" spans="1:28" ht="12.75" customHeight="1">
      <c r="A30" s="116"/>
      <c r="B30" s="274" t="s">
        <v>22</v>
      </c>
      <c r="C30" s="275"/>
      <c r="D30" s="29"/>
      <c r="E30" s="29"/>
      <c r="F30" s="29"/>
      <c r="G30" s="29"/>
      <c r="H30" s="30"/>
      <c r="I30" s="30"/>
      <c r="J30" s="31"/>
      <c r="K30" s="32"/>
      <c r="L30" s="32"/>
      <c r="M30" s="32"/>
      <c r="N30" s="32"/>
      <c r="O30" s="60">
        <f t="shared" si="1"/>
        <v>0</v>
      </c>
      <c r="P30" s="300"/>
      <c r="Q30" s="122"/>
      <c r="R30" s="61"/>
      <c r="S30" s="122"/>
      <c r="T30" s="61"/>
      <c r="U30" s="123"/>
      <c r="V30" s="62"/>
      <c r="W30" s="123"/>
      <c r="X30" s="62"/>
      <c r="Y30" s="123"/>
      <c r="Z30" s="62"/>
      <c r="AA30" s="123"/>
      <c r="AB30" s="62"/>
    </row>
    <row r="31" spans="1:28" ht="12.75" customHeight="1">
      <c r="A31" s="116"/>
      <c r="B31" s="278" t="s">
        <v>23</v>
      </c>
      <c r="C31" s="244" t="s">
        <v>8</v>
      </c>
      <c r="D31" s="34">
        <f>+'31'!D31</f>
        <v>200</v>
      </c>
      <c r="E31" s="63">
        <f>+'31'!E31+Q.!E31+K.!E31+L.!E31+M.!E31+N.!E31+D.....!E31</f>
        <v>0</v>
      </c>
      <c r="F31" s="63">
        <f>+'31'!F31+Q.!F31+K.!F31+L.!F31+M.!F31+N.!F31+D.....!F31</f>
        <v>0</v>
      </c>
      <c r="G31" s="56">
        <f>+'31'!G31+Q.!G31+K.!G31+L.!G31+M.!G31+N.!G31+D.....!G31</f>
        <v>0</v>
      </c>
      <c r="H31" s="57">
        <f>+'31'!H31+Q.!H31+K.!H31+L.!H31+M.!H31+N.!H31+D.....!H31</f>
        <v>0</v>
      </c>
      <c r="I31" s="57">
        <f>+'31'!I31+Q.!I31+K.!I31+L.!I31+M.!I31+N.!I31+D.....!I31</f>
        <v>0</v>
      </c>
      <c r="J31" s="57">
        <f>+'31'!J31+Q.!J31+K.!J31+L.!J31+M.!J31+N.!J31+D.....!J31</f>
        <v>0</v>
      </c>
      <c r="K31" s="57">
        <f>+'31'!K31+Q.!K31+K.!K31+L.!K31+M.!K31+N.!K31+D.....!K31</f>
        <v>0</v>
      </c>
      <c r="L31" s="57">
        <f>+'31'!L31+Q.!L31+K.!L31+L.!L31+M.!L31+N.!L31+D.....!L31</f>
        <v>0</v>
      </c>
      <c r="M31" s="57">
        <f>+'31'!M31+Q.!M31+K.!M31+L.!M31+M.!M31+N.!M31+D.....!M31</f>
        <v>0</v>
      </c>
      <c r="N31" s="58">
        <f t="shared" si="0"/>
        <v>0</v>
      </c>
      <c r="O31" s="64">
        <f t="shared" si="1"/>
        <v>200</v>
      </c>
      <c r="P31" s="300"/>
      <c r="Q31" s="3"/>
      <c r="R31" s="65">
        <f t="shared" si="2"/>
        <v>0</v>
      </c>
      <c r="S31" s="3"/>
      <c r="T31" s="65">
        <f t="shared" si="3"/>
        <v>0</v>
      </c>
      <c r="U31" s="3"/>
      <c r="V31" s="65">
        <f t="shared" si="4"/>
        <v>0</v>
      </c>
      <c r="W31" s="3"/>
      <c r="X31" s="65">
        <f t="shared" si="5"/>
        <v>0</v>
      </c>
      <c r="Y31" s="3"/>
      <c r="Z31" s="65">
        <f t="shared" si="6"/>
        <v>0</v>
      </c>
      <c r="AA31" s="3"/>
      <c r="AB31" s="65">
        <f t="shared" si="7"/>
        <v>0</v>
      </c>
    </row>
    <row r="32" spans="1:28" ht="12.75" customHeight="1">
      <c r="A32" s="116"/>
      <c r="B32" s="278" t="s">
        <v>24</v>
      </c>
      <c r="C32" s="244" t="s">
        <v>8</v>
      </c>
      <c r="D32" s="34">
        <f>+'31'!D32</f>
        <v>129</v>
      </c>
      <c r="E32" s="63">
        <f>+'31'!E32+Q.!E32+K.!E32+L.!E32+M.!E32+N.!E32+D.....!E32</f>
        <v>0</v>
      </c>
      <c r="F32" s="63">
        <f>+'31'!F32+Q.!F32+K.!F32+L.!F32+M.!F32+N.!F32+D.....!F32</f>
        <v>0</v>
      </c>
      <c r="G32" s="56">
        <f>+'31'!G32+Q.!G32+K.!G32+L.!G32+M.!G32+N.!G32+D.....!G32</f>
        <v>0</v>
      </c>
      <c r="H32" s="57">
        <f>+'31'!H32+Q.!H32+K.!H32+L.!H32+M.!H32+N.!H32+D.....!H32</f>
        <v>0</v>
      </c>
      <c r="I32" s="57">
        <f>+'31'!I32+Q.!I32+K.!I32+L.!I32+M.!I32+N.!I32+D.....!I32</f>
        <v>0</v>
      </c>
      <c r="J32" s="57">
        <f>+'31'!J32+Q.!J32+K.!J32+L.!J32+M.!J32+N.!J32+D.....!J32</f>
        <v>0</v>
      </c>
      <c r="K32" s="57">
        <f>+'31'!K32+Q.!K32+K.!K32+L.!K32+M.!K32+N.!K32+D.....!K32</f>
        <v>0</v>
      </c>
      <c r="L32" s="57">
        <f>+'31'!L32+Q.!L32+K.!L32+L.!L32+M.!L32+N.!L32+D.....!L32</f>
        <v>0</v>
      </c>
      <c r="M32" s="57">
        <f>+'31'!M32+Q.!M32+K.!M32+L.!M32+M.!M32+N.!M32+D.....!M32</f>
        <v>0</v>
      </c>
      <c r="N32" s="58">
        <f t="shared" si="0"/>
        <v>0</v>
      </c>
      <c r="O32" s="64">
        <f t="shared" si="1"/>
        <v>129</v>
      </c>
      <c r="P32" s="300"/>
      <c r="Q32" s="3"/>
      <c r="R32" s="65">
        <f t="shared" si="2"/>
        <v>0</v>
      </c>
      <c r="S32" s="3"/>
      <c r="T32" s="65">
        <f t="shared" si="3"/>
        <v>0</v>
      </c>
      <c r="U32" s="3"/>
      <c r="V32" s="65">
        <f t="shared" si="4"/>
        <v>0</v>
      </c>
      <c r="W32" s="3"/>
      <c r="X32" s="65">
        <f t="shared" si="5"/>
        <v>0</v>
      </c>
      <c r="Y32" s="3"/>
      <c r="Z32" s="65">
        <f t="shared" si="6"/>
        <v>0</v>
      </c>
      <c r="AA32" s="3"/>
      <c r="AB32" s="65">
        <f t="shared" si="7"/>
        <v>0</v>
      </c>
    </row>
    <row r="33" spans="1:28" ht="12.75" customHeight="1">
      <c r="A33" s="116"/>
      <c r="B33" s="278"/>
      <c r="C33" s="244"/>
      <c r="D33" s="34">
        <f>+'31'!D33</f>
        <v>0</v>
      </c>
      <c r="E33" s="63">
        <f>+'31'!E33+Q.!E33+K.!E33+L.!E33+M.!E33+N.!E33+D.....!E33</f>
        <v>0</v>
      </c>
      <c r="F33" s="63">
        <f>+'31'!F33+Q.!F33+K.!F33+L.!F33+M.!F33+N.!F33+D.....!F33</f>
        <v>0</v>
      </c>
      <c r="G33" s="56">
        <f>+'31'!G33+Q.!G33+K.!G33+L.!G33+M.!G33+N.!G33+D.....!G33</f>
        <v>0</v>
      </c>
      <c r="H33" s="57">
        <f>+'31'!H33+Q.!H33+K.!H33+L.!H33+M.!H33+N.!H33+D.....!H33</f>
        <v>0</v>
      </c>
      <c r="I33" s="57">
        <f>+'31'!I33+Q.!I33+K.!I33+L.!I33+M.!I33+N.!I33+D.....!I33</f>
        <v>0</v>
      </c>
      <c r="J33" s="57">
        <f>+'31'!J33+Q.!J33+K.!J33+L.!J33+M.!J33+N.!J33+D.....!J33</f>
        <v>0</v>
      </c>
      <c r="K33" s="57">
        <f>+'31'!K33+Q.!K33+K.!K33+L.!K33+M.!K33+N.!K33+D.....!K33</f>
        <v>0</v>
      </c>
      <c r="L33" s="57">
        <f>+'31'!L33+Q.!L33+K.!L33+L.!L33+M.!L33+N.!L33+D.....!L33</f>
        <v>0</v>
      </c>
      <c r="M33" s="57">
        <f>+'31'!M33+Q.!M33+K.!M33+L.!M33+M.!M33+N.!M33+D.....!M33</f>
        <v>0</v>
      </c>
      <c r="N33" s="58">
        <f t="shared" si="0"/>
        <v>0</v>
      </c>
      <c r="O33" s="64">
        <f t="shared" si="1"/>
        <v>0</v>
      </c>
      <c r="P33" s="300"/>
      <c r="Q33" s="3"/>
      <c r="R33" s="65">
        <f t="shared" si="2"/>
        <v>0</v>
      </c>
      <c r="S33" s="3"/>
      <c r="T33" s="65">
        <f t="shared" si="3"/>
        <v>0</v>
      </c>
      <c r="U33" s="3"/>
      <c r="V33" s="65">
        <f t="shared" si="4"/>
        <v>0</v>
      </c>
      <c r="W33" s="3"/>
      <c r="X33" s="65">
        <f t="shared" si="5"/>
        <v>0</v>
      </c>
      <c r="Y33" s="3"/>
      <c r="Z33" s="65">
        <f t="shared" si="6"/>
        <v>0</v>
      </c>
      <c r="AA33" s="3"/>
      <c r="AB33" s="65">
        <f t="shared" si="7"/>
        <v>0</v>
      </c>
    </row>
    <row r="34" spans="1:28" ht="12.75" customHeight="1">
      <c r="A34" s="116"/>
      <c r="B34" s="278"/>
      <c r="C34" s="244"/>
      <c r="D34" s="34">
        <f>+'31'!D34</f>
        <v>0</v>
      </c>
      <c r="E34" s="63">
        <f>+'31'!E34+Q.!E34+K.!E34+L.!E34+M.!E34+N.!E34+D.....!E34</f>
        <v>0</v>
      </c>
      <c r="F34" s="63">
        <f>+'31'!F34+Q.!F34+K.!F34+L.!F34+M.!F34+N.!F34+D.....!F34</f>
        <v>0</v>
      </c>
      <c r="G34" s="56">
        <f>+'31'!G34+Q.!G34+K.!G34+L.!G34+M.!G34+N.!G34+D.....!G34</f>
        <v>0</v>
      </c>
      <c r="H34" s="57">
        <f>+'31'!H34+Q.!H34+K.!H34+L.!H34+M.!H34+N.!H34+D.....!H34</f>
        <v>0</v>
      </c>
      <c r="I34" s="57">
        <f>+'31'!I34+Q.!I34+K.!I34+L.!I34+M.!I34+N.!I34+D.....!I34</f>
        <v>0</v>
      </c>
      <c r="J34" s="57">
        <f>+'31'!J34+Q.!J34+K.!J34+L.!J34+M.!J34+N.!J34+D.....!J34</f>
        <v>0</v>
      </c>
      <c r="K34" s="57">
        <f>+'31'!K34+Q.!K34+K.!K34+L.!K34+M.!K34+N.!K34+D.....!K34</f>
        <v>0</v>
      </c>
      <c r="L34" s="57">
        <f>+'31'!L34+Q.!L34+K.!L34+L.!L34+M.!L34+N.!L34+D.....!L34</f>
        <v>0</v>
      </c>
      <c r="M34" s="57">
        <f>+'31'!M34+Q.!M34+K.!M34+L.!M34+M.!M34+N.!M34+D.....!M34</f>
        <v>0</v>
      </c>
      <c r="N34" s="58">
        <f t="shared" si="0"/>
        <v>0</v>
      </c>
      <c r="O34" s="64">
        <f t="shared" si="1"/>
        <v>0</v>
      </c>
      <c r="P34" s="300"/>
      <c r="Q34" s="3"/>
      <c r="R34" s="65">
        <f t="shared" si="2"/>
        <v>0</v>
      </c>
      <c r="S34" s="3"/>
      <c r="T34" s="65">
        <f t="shared" si="3"/>
        <v>0</v>
      </c>
      <c r="U34" s="3"/>
      <c r="V34" s="65">
        <f t="shared" si="4"/>
        <v>0</v>
      </c>
      <c r="W34" s="3"/>
      <c r="X34" s="65">
        <f t="shared" si="5"/>
        <v>0</v>
      </c>
      <c r="Y34" s="3"/>
      <c r="Z34" s="65">
        <f t="shared" si="6"/>
        <v>0</v>
      </c>
      <c r="AA34" s="3"/>
      <c r="AB34" s="65">
        <f t="shared" si="7"/>
        <v>0</v>
      </c>
    </row>
    <row r="35" spans="1:28" ht="12.75" customHeight="1">
      <c r="A35" s="116"/>
      <c r="B35" s="274" t="s">
        <v>25</v>
      </c>
      <c r="C35" s="275"/>
      <c r="D35" s="29"/>
      <c r="E35" s="29"/>
      <c r="F35" s="29"/>
      <c r="G35" s="29"/>
      <c r="H35" s="30"/>
      <c r="I35" s="30"/>
      <c r="J35" s="31"/>
      <c r="K35" s="32"/>
      <c r="L35" s="32"/>
      <c r="M35" s="32"/>
      <c r="N35" s="32"/>
      <c r="O35" s="60">
        <f t="shared" si="1"/>
        <v>0</v>
      </c>
      <c r="P35" s="300"/>
      <c r="Q35" s="122"/>
      <c r="R35" s="61"/>
      <c r="S35" s="122"/>
      <c r="T35" s="61"/>
      <c r="U35" s="123"/>
      <c r="V35" s="62"/>
      <c r="W35" s="123"/>
      <c r="X35" s="62"/>
      <c r="Y35" s="123"/>
      <c r="Z35" s="62"/>
      <c r="AA35" s="123"/>
      <c r="AB35" s="62"/>
    </row>
    <row r="36" spans="1:28" ht="12.75" customHeight="1">
      <c r="A36" s="116"/>
      <c r="B36" s="278" t="s">
        <v>26</v>
      </c>
      <c r="C36" s="244" t="s">
        <v>69</v>
      </c>
      <c r="D36" s="34">
        <f>+'31'!D36</f>
        <v>1920</v>
      </c>
      <c r="E36" s="63">
        <f>+'31'!E36+Q.!E36+K.!E36+L.!E36+M.!E36+N.!E36+D.....!E36</f>
        <v>0</v>
      </c>
      <c r="F36" s="63">
        <f>+'31'!F36+Q.!F36+K.!F36+L.!F36+M.!F36+N.!F36+D.....!F36</f>
        <v>0</v>
      </c>
      <c r="G36" s="56">
        <f>+'31'!G36+Q.!G36+K.!G36+L.!G36+M.!G36+N.!G36+D.....!G36</f>
        <v>0</v>
      </c>
      <c r="H36" s="57">
        <f>+'31'!H36+Q.!H36+K.!H36+L.!H36+M.!H36+N.!H36+D.....!H36</f>
        <v>0</v>
      </c>
      <c r="I36" s="57">
        <f>+'31'!I36+Q.!I36+K.!I36+L.!I36+M.!I36+N.!I36+D.....!I36</f>
        <v>0</v>
      </c>
      <c r="J36" s="57">
        <f>+'31'!J36+Q.!J36+K.!J36+L.!J36+M.!J36+N.!J36+D.....!J36</f>
        <v>0</v>
      </c>
      <c r="K36" s="57">
        <f>+'31'!K36+Q.!K36+K.!K36+L.!K36+M.!K36+N.!K36+D.....!K36</f>
        <v>0</v>
      </c>
      <c r="L36" s="57">
        <f>+'31'!L36+Q.!L36+K.!L36+L.!L36+M.!L36+N.!L36+D.....!L36</f>
        <v>0</v>
      </c>
      <c r="M36" s="57">
        <f>+'31'!M36+Q.!M36+K.!M36+L.!M36+M.!M36+N.!M36+D.....!M36</f>
        <v>0</v>
      </c>
      <c r="N36" s="58">
        <f t="shared" si="0"/>
        <v>0</v>
      </c>
      <c r="O36" s="64">
        <f t="shared" si="1"/>
        <v>1920</v>
      </c>
      <c r="P36" s="300"/>
      <c r="Q36" s="3"/>
      <c r="R36" s="65">
        <f t="shared" si="2"/>
        <v>0</v>
      </c>
      <c r="S36" s="3"/>
      <c r="T36" s="65">
        <f t="shared" si="3"/>
        <v>0</v>
      </c>
      <c r="U36" s="3"/>
      <c r="V36" s="65">
        <f t="shared" si="4"/>
        <v>0</v>
      </c>
      <c r="W36" s="3"/>
      <c r="X36" s="65">
        <f t="shared" si="5"/>
        <v>0</v>
      </c>
      <c r="Y36" s="3"/>
      <c r="Z36" s="65">
        <f t="shared" si="6"/>
        <v>0</v>
      </c>
      <c r="AA36" s="3"/>
      <c r="AB36" s="65">
        <f t="shared" si="7"/>
        <v>0</v>
      </c>
    </row>
    <row r="37" spans="1:28" ht="12.75" customHeight="1">
      <c r="A37" s="116"/>
      <c r="B37" s="278" t="s">
        <v>27</v>
      </c>
      <c r="C37" s="244" t="s">
        <v>69</v>
      </c>
      <c r="D37" s="34">
        <f>+'31'!D37</f>
        <v>0</v>
      </c>
      <c r="E37" s="63">
        <f>+'31'!E37+Q.!E37+K.!E37+L.!E37+M.!E37+N.!E37+D.....!E37</f>
        <v>0</v>
      </c>
      <c r="F37" s="63">
        <f>+'31'!F37+Q.!F37+K.!F37+L.!F37+M.!F37+N.!F37+D.....!F37</f>
        <v>0</v>
      </c>
      <c r="G37" s="56">
        <f>+'31'!G37+Q.!G37+K.!G37+L.!G37+M.!G37+N.!G37+D.....!G37</f>
        <v>0</v>
      </c>
      <c r="H37" s="57">
        <f>+'31'!H37+Q.!H37+K.!H37+L.!H37+M.!H37+N.!H37+D.....!H37</f>
        <v>0</v>
      </c>
      <c r="I37" s="57">
        <f>+'31'!I37+Q.!I37+K.!I37+L.!I37+M.!I37+N.!I37+D.....!I37</f>
        <v>0</v>
      </c>
      <c r="J37" s="57">
        <f>+'31'!J37+Q.!J37+K.!J37+L.!J37+M.!J37+N.!J37+D.....!J37</f>
        <v>0</v>
      </c>
      <c r="K37" s="57">
        <f>+'31'!K37+Q.!K37+K.!K37+L.!K37+M.!K37+N.!K37+D.....!K37</f>
        <v>0</v>
      </c>
      <c r="L37" s="57">
        <f>+'31'!L37+Q.!L37+K.!L37+L.!L37+M.!L37+N.!L37+D.....!L37</f>
        <v>0</v>
      </c>
      <c r="M37" s="57">
        <f>+'31'!M37+Q.!M37+K.!M37+L.!M37+M.!M37+N.!M37+D.....!M37</f>
        <v>0</v>
      </c>
      <c r="N37" s="58">
        <f t="shared" si="0"/>
        <v>0</v>
      </c>
      <c r="O37" s="64">
        <f t="shared" si="1"/>
        <v>0</v>
      </c>
      <c r="P37" s="300"/>
      <c r="Q37" s="3"/>
      <c r="R37" s="65">
        <f t="shared" si="2"/>
        <v>0</v>
      </c>
      <c r="S37" s="3"/>
      <c r="T37" s="65">
        <f t="shared" si="3"/>
        <v>0</v>
      </c>
      <c r="U37" s="3"/>
      <c r="V37" s="65">
        <f t="shared" si="4"/>
        <v>0</v>
      </c>
      <c r="W37" s="3"/>
      <c r="X37" s="65">
        <f t="shared" si="5"/>
        <v>0</v>
      </c>
      <c r="Y37" s="3"/>
      <c r="Z37" s="65">
        <f t="shared" si="6"/>
        <v>0</v>
      </c>
      <c r="AA37" s="3"/>
      <c r="AB37" s="65">
        <f t="shared" si="7"/>
        <v>0</v>
      </c>
    </row>
    <row r="38" spans="1:28" ht="12.75" customHeight="1">
      <c r="A38" s="116"/>
      <c r="B38" s="80" t="s">
        <v>150</v>
      </c>
      <c r="C38" s="279" t="s">
        <v>69</v>
      </c>
      <c r="D38" s="34">
        <f>+'31'!D38</f>
        <v>0</v>
      </c>
      <c r="E38" s="63">
        <f>+'31'!E38+Q.!E38+K.!E38+L.!E38+M.!E38+N.!E38+D.....!E38</f>
        <v>0</v>
      </c>
      <c r="F38" s="63">
        <f>+'31'!F38+Q.!F38+K.!F38+L.!F38+M.!F38+N.!F38+D.....!F38</f>
        <v>0</v>
      </c>
      <c r="G38" s="56">
        <f>+'31'!G38+Q.!G38+K.!G38+L.!G38+M.!G38+N.!G38+D.....!G38</f>
        <v>0</v>
      </c>
      <c r="H38" s="57">
        <f>+'31'!H38+Q.!H38+K.!H38+L.!H38+M.!H38+N.!H38+D.....!H38</f>
        <v>0</v>
      </c>
      <c r="I38" s="57">
        <f>+'31'!I38+Q.!I38+K.!I38+L.!I38+M.!I38+N.!I38+D.....!I38</f>
        <v>0</v>
      </c>
      <c r="J38" s="57">
        <f>+'31'!J38+Q.!J38+K.!J38+L.!J38+M.!J38+N.!J38+D.....!J38</f>
        <v>0</v>
      </c>
      <c r="K38" s="57">
        <f>+'31'!K38+Q.!K38+K.!K38+L.!K38+M.!K38+N.!K38+D.....!K38</f>
        <v>0</v>
      </c>
      <c r="L38" s="57">
        <f>+'31'!L38+Q.!L38+K.!L38+L.!L38+M.!L38+N.!L38+D.....!L38</f>
        <v>0</v>
      </c>
      <c r="M38" s="57">
        <f>+'31'!M38+Q.!M38+K.!M38+L.!M38+M.!M38+N.!M38+D.....!M38</f>
        <v>0</v>
      </c>
      <c r="N38" s="58">
        <f t="shared" si="0"/>
        <v>0</v>
      </c>
      <c r="O38" s="64">
        <f t="shared" si="1"/>
        <v>0</v>
      </c>
      <c r="P38" s="300"/>
      <c r="Q38" s="3"/>
      <c r="R38" s="65">
        <f t="shared" si="2"/>
        <v>0</v>
      </c>
      <c r="S38" s="3"/>
      <c r="T38" s="65">
        <f t="shared" si="3"/>
        <v>0</v>
      </c>
      <c r="U38" s="3"/>
      <c r="V38" s="65">
        <f t="shared" si="4"/>
        <v>0</v>
      </c>
      <c r="W38" s="3"/>
      <c r="X38" s="65">
        <f t="shared" si="5"/>
        <v>0</v>
      </c>
      <c r="Y38" s="3"/>
      <c r="Z38" s="65">
        <f t="shared" si="6"/>
        <v>0</v>
      </c>
      <c r="AA38" s="3"/>
      <c r="AB38" s="65">
        <f t="shared" si="7"/>
        <v>0</v>
      </c>
    </row>
    <row r="39" spans="1:28" ht="12.75" customHeight="1">
      <c r="A39" s="116"/>
      <c r="B39" s="278"/>
      <c r="C39" s="244"/>
      <c r="D39" s="34">
        <f>+'31'!D39</f>
        <v>0</v>
      </c>
      <c r="E39" s="63">
        <f>+'31'!E39+Q.!E39+K.!E39+L.!E39+M.!E39+N.!E39+D.....!E39</f>
        <v>0</v>
      </c>
      <c r="F39" s="63">
        <f>+'31'!F39+Q.!F39+K.!F39+L.!F39+M.!F39+N.!F39+D.....!F39</f>
        <v>0</v>
      </c>
      <c r="G39" s="56">
        <f>+'31'!G39+Q.!G39+K.!G39+L.!G39+M.!G39+N.!G39+D.....!G39</f>
        <v>0</v>
      </c>
      <c r="H39" s="57">
        <f>+'31'!H39+Q.!H39+K.!H39+L.!H39+M.!H39+N.!H39+D.....!H39</f>
        <v>0</v>
      </c>
      <c r="I39" s="57">
        <f>+'31'!I39+Q.!I39+K.!I39+L.!I39+M.!I39+N.!I39+D.....!I39</f>
        <v>0</v>
      </c>
      <c r="J39" s="57">
        <f>+'31'!J39+Q.!J39+K.!J39+L.!J39+M.!J39+N.!J39+D.....!J39</f>
        <v>0</v>
      </c>
      <c r="K39" s="57">
        <f>+'31'!K39+Q.!K39+K.!K39+L.!K39+M.!K39+N.!K39+D.....!K39</f>
        <v>0</v>
      </c>
      <c r="L39" s="57">
        <f>+'31'!L39+Q.!L39+K.!L39+L.!L39+M.!L39+N.!L39+D.....!L39</f>
        <v>0</v>
      </c>
      <c r="M39" s="57">
        <f>+'31'!M39+Q.!M39+K.!M39+L.!M39+M.!M39+N.!M39+D.....!M39</f>
        <v>0</v>
      </c>
      <c r="N39" s="58">
        <f t="shared" si="0"/>
        <v>0</v>
      </c>
      <c r="O39" s="64">
        <f t="shared" si="1"/>
        <v>0</v>
      </c>
      <c r="P39" s="300"/>
      <c r="Q39" s="3"/>
      <c r="R39" s="65">
        <f t="shared" si="2"/>
        <v>0</v>
      </c>
      <c r="S39" s="3"/>
      <c r="T39" s="65">
        <f t="shared" si="3"/>
        <v>0</v>
      </c>
      <c r="U39" s="3"/>
      <c r="V39" s="65">
        <f t="shared" si="4"/>
        <v>0</v>
      </c>
      <c r="W39" s="3"/>
      <c r="X39" s="65">
        <f t="shared" si="5"/>
        <v>0</v>
      </c>
      <c r="Y39" s="3"/>
      <c r="Z39" s="65">
        <f t="shared" si="6"/>
        <v>0</v>
      </c>
      <c r="AA39" s="3"/>
      <c r="AB39" s="65">
        <f t="shared" si="7"/>
        <v>0</v>
      </c>
    </row>
    <row r="40" spans="1:28" ht="12.75" customHeight="1">
      <c r="A40" s="116"/>
      <c r="B40" s="280"/>
      <c r="C40" s="244"/>
      <c r="D40" s="34">
        <f>+'31'!D40</f>
        <v>0</v>
      </c>
      <c r="E40" s="63">
        <f>+'31'!E40+Q.!E40+K.!E40+L.!E40+M.!E40+N.!E40+D.....!E40</f>
        <v>0</v>
      </c>
      <c r="F40" s="63">
        <f>+'31'!F40+Q.!F40+K.!F40+L.!F40+M.!F40+N.!F40+D.....!F40</f>
        <v>0</v>
      </c>
      <c r="G40" s="56">
        <f>+'31'!G40+Q.!G40+K.!G40+L.!G40+M.!G40+N.!G40+D.....!G40</f>
        <v>0</v>
      </c>
      <c r="H40" s="57">
        <f>+'31'!H40+Q.!H40+K.!H40+L.!H40+M.!H40+N.!H40+D.....!H40</f>
        <v>0</v>
      </c>
      <c r="I40" s="57">
        <f>+'31'!I40+Q.!I40+K.!I40+L.!I40+M.!I40+N.!I40+D.....!I40</f>
        <v>0</v>
      </c>
      <c r="J40" s="57">
        <f>+'31'!J40+Q.!J40+K.!J40+L.!J40+M.!J40+N.!J40+D.....!J40</f>
        <v>0</v>
      </c>
      <c r="K40" s="57">
        <f>+'31'!K40+Q.!K40+K.!K40+L.!K40+M.!K40+N.!K40+D.....!K40</f>
        <v>0</v>
      </c>
      <c r="L40" s="57">
        <f>+'31'!L40+Q.!L40+K.!L40+L.!L40+M.!L40+N.!L40+D.....!L40</f>
        <v>0</v>
      </c>
      <c r="M40" s="57">
        <f>+'31'!M40+Q.!M40+K.!M40+L.!M40+M.!M40+N.!M40+D.....!M40</f>
        <v>0</v>
      </c>
      <c r="N40" s="58">
        <f t="shared" si="0"/>
        <v>0</v>
      </c>
      <c r="O40" s="64">
        <f t="shared" si="1"/>
        <v>0</v>
      </c>
      <c r="P40" s="300"/>
      <c r="Q40" s="3"/>
      <c r="R40" s="65">
        <f t="shared" si="2"/>
        <v>0</v>
      </c>
      <c r="S40" s="3"/>
      <c r="T40" s="65">
        <f t="shared" si="3"/>
        <v>0</v>
      </c>
      <c r="U40" s="3"/>
      <c r="V40" s="65">
        <f t="shared" si="4"/>
        <v>0</v>
      </c>
      <c r="W40" s="3"/>
      <c r="X40" s="65">
        <f t="shared" si="5"/>
        <v>0</v>
      </c>
      <c r="Y40" s="3"/>
      <c r="Z40" s="65">
        <f t="shared" si="6"/>
        <v>0</v>
      </c>
      <c r="AA40" s="3"/>
      <c r="AB40" s="65">
        <f t="shared" si="7"/>
        <v>0</v>
      </c>
    </row>
    <row r="41" spans="1:28" ht="12.75" customHeight="1">
      <c r="A41" s="116"/>
      <c r="B41" s="274" t="s">
        <v>28</v>
      </c>
      <c r="C41" s="275"/>
      <c r="D41" s="29"/>
      <c r="E41" s="29"/>
      <c r="F41" s="29"/>
      <c r="G41" s="29"/>
      <c r="H41" s="30"/>
      <c r="I41" s="30"/>
      <c r="J41" s="31"/>
      <c r="K41" s="32"/>
      <c r="L41" s="32"/>
      <c r="M41" s="32"/>
      <c r="N41" s="32"/>
      <c r="O41" s="60">
        <f t="shared" si="1"/>
        <v>0</v>
      </c>
      <c r="P41" s="300"/>
      <c r="Q41" s="122"/>
      <c r="R41" s="61"/>
      <c r="S41" s="122"/>
      <c r="T41" s="61"/>
      <c r="U41" s="123"/>
      <c r="V41" s="62"/>
      <c r="W41" s="123"/>
      <c r="X41" s="62"/>
      <c r="Y41" s="123"/>
      <c r="Z41" s="62"/>
      <c r="AA41" s="123"/>
      <c r="AB41" s="62"/>
    </row>
    <row r="42" spans="1:28" ht="12.75" customHeight="1">
      <c r="A42" s="116"/>
      <c r="B42" s="278" t="s">
        <v>29</v>
      </c>
      <c r="C42" s="244" t="s">
        <v>69</v>
      </c>
      <c r="D42" s="34">
        <f>+'31'!D42</f>
        <v>355</v>
      </c>
      <c r="E42" s="63">
        <f>+'31'!E42+Q.!E42+K.!E42+L.!E42+M.!E42+N.!E42+D.....!E42</f>
        <v>0</v>
      </c>
      <c r="F42" s="63">
        <f>+'31'!F42+Q.!F42+K.!F42+L.!F42+M.!F42+N.!F42+D.....!F42</f>
        <v>0</v>
      </c>
      <c r="G42" s="56">
        <f>+'31'!G42+Q.!G42+K.!G42+L.!G42+M.!G42+N.!G42+D.....!G42</f>
        <v>0</v>
      </c>
      <c r="H42" s="57">
        <f>+'31'!H42+Q.!H42+K.!H42+L.!H42+M.!H42+N.!H42+D.....!H42</f>
        <v>0</v>
      </c>
      <c r="I42" s="57">
        <f>+'31'!I42+Q.!I42+K.!I42+L.!I42+M.!I42+N.!I42+D.....!I42</f>
        <v>0</v>
      </c>
      <c r="J42" s="57">
        <f>+'31'!J42+Q.!J42+K.!J42+L.!J42+M.!J42+N.!J42+D.....!J42</f>
        <v>0</v>
      </c>
      <c r="K42" s="57">
        <f>+'31'!K42+Q.!K42+K.!K42+L.!K42+M.!K42+N.!K42+D.....!K42</f>
        <v>0</v>
      </c>
      <c r="L42" s="57">
        <f>+'31'!L42+Q.!L42+K.!L42+L.!L42+M.!L42+N.!L42+D.....!L42</f>
        <v>0</v>
      </c>
      <c r="M42" s="57">
        <f>+'31'!M42+Q.!M42+K.!M42+L.!M42+M.!M42+N.!M42+D.....!M42</f>
        <v>0</v>
      </c>
      <c r="N42" s="58">
        <f t="shared" si="0"/>
        <v>0</v>
      </c>
      <c r="O42" s="64">
        <f t="shared" si="1"/>
        <v>355</v>
      </c>
      <c r="P42" s="300"/>
      <c r="Q42" s="3"/>
      <c r="R42" s="65">
        <f t="shared" si="2"/>
        <v>0</v>
      </c>
      <c r="S42" s="3"/>
      <c r="T42" s="65">
        <f t="shared" si="3"/>
        <v>0</v>
      </c>
      <c r="U42" s="3"/>
      <c r="V42" s="65">
        <f t="shared" si="4"/>
        <v>0</v>
      </c>
      <c r="W42" s="3"/>
      <c r="X42" s="65">
        <f t="shared" si="5"/>
        <v>0</v>
      </c>
      <c r="Y42" s="3"/>
      <c r="Z42" s="65">
        <f t="shared" si="6"/>
        <v>0</v>
      </c>
      <c r="AA42" s="3"/>
      <c r="AB42" s="65">
        <f t="shared" si="7"/>
        <v>0</v>
      </c>
    </row>
    <row r="43" spans="1:28" ht="12.75" customHeight="1">
      <c r="A43" s="116"/>
      <c r="B43" s="278" t="s">
        <v>30</v>
      </c>
      <c r="C43" s="244" t="s">
        <v>69</v>
      </c>
      <c r="D43" s="34">
        <f>+'31'!D43</f>
        <v>860</v>
      </c>
      <c r="E43" s="63">
        <f>+'31'!E43+Q.!E43+K.!E43+L.!E43+M.!E43+N.!E43+D.....!E43</f>
        <v>0</v>
      </c>
      <c r="F43" s="63">
        <f>+'31'!F43+Q.!F43+K.!F43+L.!F43+M.!F43+N.!F43+D.....!F43</f>
        <v>0</v>
      </c>
      <c r="G43" s="56">
        <f>+'31'!G43+Q.!G43+K.!G43+L.!G43+M.!G43+N.!G43+D.....!G43</f>
        <v>0</v>
      </c>
      <c r="H43" s="57">
        <f>+'31'!H43+Q.!H43+K.!H43+L.!H43+M.!H43+N.!H43+D.....!H43</f>
        <v>0</v>
      </c>
      <c r="I43" s="57">
        <f>+'31'!I43+Q.!I43+K.!I43+L.!I43+M.!I43+N.!I43+D.....!I43</f>
        <v>0</v>
      </c>
      <c r="J43" s="57">
        <f>+'31'!J43+Q.!J43+K.!J43+L.!J43+M.!J43+N.!J43+D.....!J43</f>
        <v>0</v>
      </c>
      <c r="K43" s="57">
        <f>+'31'!K43+Q.!K43+K.!K43+L.!K43+M.!K43+N.!K43+D.....!K43</f>
        <v>0</v>
      </c>
      <c r="L43" s="57">
        <f>+'31'!L43+Q.!L43+K.!L43+L.!L43+M.!L43+N.!L43+D.....!L43</f>
        <v>0</v>
      </c>
      <c r="M43" s="57">
        <f>+'31'!M43+Q.!M43+K.!M43+L.!M43+M.!M43+N.!M43+D.....!M43</f>
        <v>0</v>
      </c>
      <c r="N43" s="58">
        <f t="shared" si="0"/>
        <v>0</v>
      </c>
      <c r="O43" s="64">
        <f t="shared" si="1"/>
        <v>860</v>
      </c>
      <c r="P43" s="300"/>
      <c r="Q43" s="3"/>
      <c r="R43" s="65">
        <f t="shared" si="2"/>
        <v>0</v>
      </c>
      <c r="S43" s="3"/>
      <c r="T43" s="65">
        <f t="shared" si="3"/>
        <v>0</v>
      </c>
      <c r="U43" s="3"/>
      <c r="V43" s="65">
        <f t="shared" si="4"/>
        <v>0</v>
      </c>
      <c r="W43" s="3"/>
      <c r="X43" s="65">
        <f t="shared" si="5"/>
        <v>0</v>
      </c>
      <c r="Y43" s="3"/>
      <c r="Z43" s="65">
        <f t="shared" si="6"/>
        <v>0</v>
      </c>
      <c r="AA43" s="3"/>
      <c r="AB43" s="65">
        <f t="shared" si="7"/>
        <v>0</v>
      </c>
    </row>
    <row r="44" spans="1:28" ht="12.75" customHeight="1">
      <c r="A44" s="116"/>
      <c r="B44" s="278"/>
      <c r="C44" s="244"/>
      <c r="D44" s="34">
        <f>+'31'!D44</f>
        <v>0</v>
      </c>
      <c r="E44" s="63">
        <f>+'31'!E44+Q.!E44+K.!E44+L.!E44+M.!E44+N.!E44+D.....!E44</f>
        <v>0</v>
      </c>
      <c r="F44" s="63">
        <f>+'31'!F44+Q.!F44+K.!F44+L.!F44+M.!F44+N.!F44+D.....!F44</f>
        <v>0</v>
      </c>
      <c r="G44" s="56">
        <f>+'31'!G44+Q.!G44+K.!G44+L.!G44+M.!G44+N.!G44+D.....!G44</f>
        <v>0</v>
      </c>
      <c r="H44" s="57">
        <f>+'31'!H44+Q.!H44+K.!H44+L.!H44+M.!H44+N.!H44+D.....!H44</f>
        <v>0</v>
      </c>
      <c r="I44" s="57">
        <f>+'31'!I44+Q.!I44+K.!I44+L.!I44+M.!I44+N.!I44+D.....!I44</f>
        <v>0</v>
      </c>
      <c r="J44" s="57">
        <f>+'31'!J44+Q.!J44+K.!J44+L.!J44+M.!J44+N.!J44+D.....!J44</f>
        <v>0</v>
      </c>
      <c r="K44" s="57">
        <f>+'31'!K44+Q.!K44+K.!K44+L.!K44+M.!K44+N.!K44+D.....!K44</f>
        <v>0</v>
      </c>
      <c r="L44" s="57">
        <f>+'31'!L44+Q.!L44+K.!L44+L.!L44+M.!L44+N.!L44+D.....!L44</f>
        <v>0</v>
      </c>
      <c r="M44" s="57">
        <f>+'31'!M44+Q.!M44+K.!M44+L.!M44+M.!M44+N.!M44+D.....!M44</f>
        <v>0</v>
      </c>
      <c r="N44" s="58">
        <f t="shared" si="0"/>
        <v>0</v>
      </c>
      <c r="O44" s="64">
        <f t="shared" si="1"/>
        <v>0</v>
      </c>
      <c r="P44" s="300"/>
      <c r="Q44" s="3"/>
      <c r="R44" s="65">
        <f t="shared" si="2"/>
        <v>0</v>
      </c>
      <c r="S44" s="3"/>
      <c r="T44" s="65">
        <f t="shared" si="3"/>
        <v>0</v>
      </c>
      <c r="U44" s="3"/>
      <c r="V44" s="65">
        <f t="shared" si="4"/>
        <v>0</v>
      </c>
      <c r="W44" s="3"/>
      <c r="X44" s="65">
        <f t="shared" si="5"/>
        <v>0</v>
      </c>
      <c r="Y44" s="3"/>
      <c r="Z44" s="65">
        <f t="shared" si="6"/>
        <v>0</v>
      </c>
      <c r="AA44" s="3"/>
      <c r="AB44" s="65">
        <f t="shared" si="7"/>
        <v>0</v>
      </c>
    </row>
    <row r="45" spans="1:28" ht="12.75" customHeight="1">
      <c r="A45" s="116"/>
      <c r="B45" s="278"/>
      <c r="C45" s="244"/>
      <c r="D45" s="34">
        <f>+'31'!D45</f>
        <v>0</v>
      </c>
      <c r="E45" s="63">
        <f>+'31'!E45+Q.!E45+K.!E45+L.!E45+M.!E45+N.!E45+D.....!E45</f>
        <v>0</v>
      </c>
      <c r="F45" s="63">
        <f>+'31'!F45+Q.!F45+K.!F45+L.!F45+M.!F45+N.!F45+D.....!F45</f>
        <v>0</v>
      </c>
      <c r="G45" s="56">
        <f>+'31'!G45+Q.!G45+K.!G45+L.!G45+M.!G45+N.!G45+D.....!G45</f>
        <v>0</v>
      </c>
      <c r="H45" s="57">
        <f>+'31'!H45+Q.!H45+K.!H45+L.!H45+M.!H45+N.!H45+D.....!H45</f>
        <v>0</v>
      </c>
      <c r="I45" s="57">
        <f>+'31'!I45+Q.!I45+K.!I45+L.!I45+M.!I45+N.!I45+D.....!I45</f>
        <v>0</v>
      </c>
      <c r="J45" s="57">
        <f>+'31'!J45+Q.!J45+K.!J45+L.!J45+M.!J45+N.!J45+D.....!J45</f>
        <v>0</v>
      </c>
      <c r="K45" s="57">
        <f>+'31'!K45+Q.!K45+K.!K45+L.!K45+M.!K45+N.!K45+D.....!K45</f>
        <v>0</v>
      </c>
      <c r="L45" s="57">
        <f>+'31'!L45+Q.!L45+K.!L45+L.!L45+M.!L45+N.!L45+D.....!L45</f>
        <v>0</v>
      </c>
      <c r="M45" s="57">
        <f>+'31'!M45+Q.!M45+K.!M45+L.!M45+M.!M45+N.!M45+D.....!M45</f>
        <v>0</v>
      </c>
      <c r="N45" s="58">
        <f t="shared" si="0"/>
        <v>0</v>
      </c>
      <c r="O45" s="64">
        <f t="shared" si="1"/>
        <v>0</v>
      </c>
      <c r="P45" s="300"/>
      <c r="Q45" s="3"/>
      <c r="R45" s="65">
        <f t="shared" si="2"/>
        <v>0</v>
      </c>
      <c r="S45" s="3"/>
      <c r="T45" s="65">
        <f t="shared" si="3"/>
        <v>0</v>
      </c>
      <c r="U45" s="3"/>
      <c r="V45" s="65">
        <f t="shared" si="4"/>
        <v>0</v>
      </c>
      <c r="W45" s="3"/>
      <c r="X45" s="65">
        <f t="shared" si="5"/>
        <v>0</v>
      </c>
      <c r="Y45" s="3"/>
      <c r="Z45" s="65">
        <f t="shared" si="6"/>
        <v>0</v>
      </c>
      <c r="AA45" s="3"/>
      <c r="AB45" s="65">
        <f t="shared" si="7"/>
        <v>0</v>
      </c>
    </row>
    <row r="46" spans="1:28" ht="12.75" customHeight="1">
      <c r="A46" s="116"/>
      <c r="B46" s="280"/>
      <c r="C46" s="244"/>
      <c r="D46" s="34">
        <f>+'31'!D46</f>
        <v>0</v>
      </c>
      <c r="E46" s="63">
        <f>+'31'!E46+Q.!E46+K.!E46+L.!E46+M.!E46+N.!E46+D.....!E46</f>
        <v>0</v>
      </c>
      <c r="F46" s="63">
        <f>+'31'!F46+Q.!F46+K.!F46+L.!F46+M.!F46+N.!F46+D.....!F46</f>
        <v>0</v>
      </c>
      <c r="G46" s="56">
        <f>+'31'!G46+Q.!G46+K.!G46+L.!G46+M.!G46+N.!G46+D.....!G46</f>
        <v>0</v>
      </c>
      <c r="H46" s="57">
        <f>+'31'!H46+Q.!H46+K.!H46+L.!H46+M.!H46+N.!H46+D.....!H46</f>
        <v>0</v>
      </c>
      <c r="I46" s="57">
        <f>+'31'!I46+Q.!I46+K.!I46+L.!I46+M.!I46+N.!I46+D.....!I46</f>
        <v>0</v>
      </c>
      <c r="J46" s="57">
        <f>+'31'!J46+Q.!J46+K.!J46+L.!J46+M.!J46+N.!J46+D.....!J46</f>
        <v>0</v>
      </c>
      <c r="K46" s="57">
        <f>+'31'!K46+Q.!K46+K.!K46+L.!K46+M.!K46+N.!K46+D.....!K46</f>
        <v>0</v>
      </c>
      <c r="L46" s="57">
        <f>+'31'!L46+Q.!L46+K.!L46+L.!L46+M.!L46+N.!L46+D.....!L46</f>
        <v>0</v>
      </c>
      <c r="M46" s="57">
        <f>+'31'!M46+Q.!M46+K.!M46+L.!M46+M.!M46+N.!M46+D.....!M46</f>
        <v>0</v>
      </c>
      <c r="N46" s="58">
        <f t="shared" si="0"/>
        <v>0</v>
      </c>
      <c r="O46" s="64">
        <f t="shared" si="1"/>
        <v>0</v>
      </c>
      <c r="P46" s="300"/>
      <c r="Q46" s="3"/>
      <c r="R46" s="65">
        <f t="shared" si="2"/>
        <v>0</v>
      </c>
      <c r="S46" s="3"/>
      <c r="T46" s="65">
        <f t="shared" si="3"/>
        <v>0</v>
      </c>
      <c r="U46" s="3"/>
      <c r="V46" s="65">
        <f t="shared" si="4"/>
        <v>0</v>
      </c>
      <c r="W46" s="3"/>
      <c r="X46" s="65">
        <f t="shared" si="5"/>
        <v>0</v>
      </c>
      <c r="Y46" s="3"/>
      <c r="Z46" s="65">
        <f t="shared" si="6"/>
        <v>0</v>
      </c>
      <c r="AA46" s="3"/>
      <c r="AB46" s="65">
        <f t="shared" si="7"/>
        <v>0</v>
      </c>
    </row>
    <row r="47" spans="1:28" ht="12.75" customHeight="1">
      <c r="A47" s="116"/>
      <c r="B47" s="274" t="s">
        <v>31</v>
      </c>
      <c r="C47" s="275"/>
      <c r="D47" s="29"/>
      <c r="E47" s="29"/>
      <c r="F47" s="29"/>
      <c r="G47" s="29"/>
      <c r="H47" s="30"/>
      <c r="I47" s="30"/>
      <c r="J47" s="31"/>
      <c r="K47" s="32"/>
      <c r="L47" s="32"/>
      <c r="M47" s="32"/>
      <c r="N47" s="32"/>
      <c r="O47" s="60">
        <f t="shared" si="1"/>
        <v>0</v>
      </c>
      <c r="P47" s="300"/>
      <c r="Q47" s="122"/>
      <c r="R47" s="61"/>
      <c r="S47" s="122"/>
      <c r="T47" s="61"/>
      <c r="U47" s="123"/>
      <c r="V47" s="62"/>
      <c r="W47" s="123"/>
      <c r="X47" s="62"/>
      <c r="Y47" s="123"/>
      <c r="Z47" s="62"/>
      <c r="AA47" s="123"/>
      <c r="AB47" s="62"/>
    </row>
    <row r="48" spans="1:28" ht="12.75" customHeight="1">
      <c r="A48" s="116"/>
      <c r="B48" s="278" t="s">
        <v>70</v>
      </c>
      <c r="C48" s="244" t="s">
        <v>103</v>
      </c>
      <c r="D48" s="34">
        <f>+'31'!D48</f>
        <v>1150</v>
      </c>
      <c r="E48" s="63">
        <f>+'31'!E48+Q.!E48+K.!E48+L.!E48+M.!E48+N.!E48+D.....!E48</f>
        <v>0</v>
      </c>
      <c r="F48" s="63">
        <f>+'31'!F48+Q.!F48+K.!F48+L.!F48+M.!F48+N.!F48+D.....!F48</f>
        <v>0</v>
      </c>
      <c r="G48" s="56">
        <f>+'31'!G48+Q.!G48+K.!G48+L.!G48+M.!G48+N.!G48+D.....!G48</f>
        <v>0</v>
      </c>
      <c r="H48" s="57">
        <f>+'31'!H48+Q.!H48+K.!H48+L.!H48+M.!H48+N.!H48+D.....!H48</f>
        <v>0</v>
      </c>
      <c r="I48" s="57">
        <f>+'31'!I48+Q.!I48+K.!I48+L.!I48+M.!I48+N.!I48+D.....!I48</f>
        <v>0</v>
      </c>
      <c r="J48" s="57">
        <f>+'31'!J48+Q.!J48+K.!J48+L.!J48+M.!J48+N.!J48+D.....!J48</f>
        <v>0</v>
      </c>
      <c r="K48" s="57">
        <f>+'31'!K48+Q.!K48+K.!K48+L.!K48+M.!K48+N.!K48+D.....!K48</f>
        <v>0</v>
      </c>
      <c r="L48" s="57">
        <f>+'31'!L48+Q.!L48+K.!L48+L.!L48+M.!L48+N.!L48+D.....!L48</f>
        <v>0</v>
      </c>
      <c r="M48" s="57">
        <f>+'31'!M48+Q.!M48+K.!M48+L.!M48+M.!M48+N.!M48+D.....!M48</f>
        <v>0</v>
      </c>
      <c r="N48" s="58">
        <f t="shared" si="0"/>
        <v>0</v>
      </c>
      <c r="O48" s="64">
        <f t="shared" si="1"/>
        <v>1150</v>
      </c>
      <c r="P48" s="300"/>
      <c r="Q48" s="3"/>
      <c r="R48" s="65">
        <f t="shared" si="2"/>
        <v>0</v>
      </c>
      <c r="S48" s="3"/>
      <c r="T48" s="65">
        <f t="shared" si="3"/>
        <v>0</v>
      </c>
      <c r="U48" s="3"/>
      <c r="V48" s="65">
        <f t="shared" si="4"/>
        <v>0</v>
      </c>
      <c r="W48" s="3"/>
      <c r="X48" s="65">
        <f t="shared" si="5"/>
        <v>0</v>
      </c>
      <c r="Y48" s="3"/>
      <c r="Z48" s="65">
        <f t="shared" si="6"/>
        <v>0</v>
      </c>
      <c r="AA48" s="3"/>
      <c r="AB48" s="65">
        <f t="shared" si="7"/>
        <v>0</v>
      </c>
    </row>
    <row r="49" spans="1:28" ht="12.75" customHeight="1">
      <c r="A49" s="116"/>
      <c r="B49" s="278" t="s">
        <v>71</v>
      </c>
      <c r="C49" s="244" t="s">
        <v>69</v>
      </c>
      <c r="D49" s="34">
        <f>+'31'!D49</f>
        <v>0</v>
      </c>
      <c r="E49" s="63">
        <f>+'31'!E49+Q.!E49+K.!E49+L.!E49+M.!E49+N.!E49+D.....!E49</f>
        <v>0</v>
      </c>
      <c r="F49" s="63">
        <f>+'31'!F49+Q.!F49+K.!F49+L.!F49+M.!F49+N.!F49+D.....!F49</f>
        <v>0</v>
      </c>
      <c r="G49" s="56">
        <f>+'31'!G49+Q.!G49+K.!G49+L.!G49+M.!G49+N.!G49+D.....!G49</f>
        <v>0</v>
      </c>
      <c r="H49" s="57">
        <f>+'31'!H49+Q.!H49+K.!H49+L.!H49+M.!H49+N.!H49+D.....!H49</f>
        <v>0</v>
      </c>
      <c r="I49" s="57">
        <f>+'31'!I49+Q.!I49+K.!I49+L.!I49+M.!I49+N.!I49+D.....!I49</f>
        <v>0</v>
      </c>
      <c r="J49" s="57">
        <f>+'31'!J49+Q.!J49+K.!J49+L.!J49+M.!J49+N.!J49+D.....!J49</f>
        <v>0</v>
      </c>
      <c r="K49" s="57">
        <f>+'31'!K49+Q.!K49+K.!K49+L.!K49+M.!K49+N.!K49+D.....!K49</f>
        <v>0</v>
      </c>
      <c r="L49" s="57">
        <f>+'31'!L49+Q.!L49+K.!L49+L.!L49+M.!L49+N.!L49+D.....!L49</f>
        <v>0</v>
      </c>
      <c r="M49" s="57">
        <f>+'31'!M49+Q.!M49+K.!M49+L.!M49+M.!M49+N.!M49+D.....!M49</f>
        <v>0</v>
      </c>
      <c r="N49" s="58">
        <f t="shared" si="0"/>
        <v>0</v>
      </c>
      <c r="O49" s="64">
        <f t="shared" si="1"/>
        <v>0</v>
      </c>
      <c r="P49" s="300"/>
      <c r="Q49" s="3"/>
      <c r="R49" s="65">
        <f t="shared" si="2"/>
        <v>0</v>
      </c>
      <c r="S49" s="3"/>
      <c r="T49" s="65">
        <f t="shared" si="3"/>
        <v>0</v>
      </c>
      <c r="U49" s="3"/>
      <c r="V49" s="65">
        <f t="shared" si="4"/>
        <v>0</v>
      </c>
      <c r="W49" s="3"/>
      <c r="X49" s="65">
        <f t="shared" si="5"/>
        <v>0</v>
      </c>
      <c r="Y49" s="3"/>
      <c r="Z49" s="65">
        <f t="shared" si="6"/>
        <v>0</v>
      </c>
      <c r="AA49" s="3"/>
      <c r="AB49" s="65">
        <f t="shared" si="7"/>
        <v>0</v>
      </c>
    </row>
    <row r="50" spans="1:28" ht="12.75" customHeight="1">
      <c r="A50" s="116"/>
      <c r="B50" s="278" t="s">
        <v>72</v>
      </c>
      <c r="C50" s="244" t="s">
        <v>103</v>
      </c>
      <c r="D50" s="34">
        <f>+'31'!D50</f>
        <v>2344</v>
      </c>
      <c r="E50" s="63">
        <f>+'31'!E50+Q.!E50+K.!E50+L.!E50+M.!E50+N.!E50+D.....!E50</f>
        <v>0</v>
      </c>
      <c r="F50" s="63">
        <f>+'31'!F50+Q.!F50+K.!F50+L.!F50+M.!F50+N.!F50+D.....!F50</f>
        <v>0</v>
      </c>
      <c r="G50" s="56">
        <f>+'31'!G50+Q.!G50+K.!G50+L.!G50+M.!G50+N.!G50+D.....!G50</f>
        <v>0</v>
      </c>
      <c r="H50" s="57">
        <f>+'31'!H50+Q.!H50+K.!H50+L.!H50+M.!H50+N.!H50+D.....!H50</f>
        <v>0</v>
      </c>
      <c r="I50" s="57">
        <f>+'31'!I50+Q.!I50+K.!I50+L.!I50+M.!I50+N.!I50+D.....!I50</f>
        <v>0</v>
      </c>
      <c r="J50" s="57">
        <f>+'31'!J50+Q.!J50+K.!J50+L.!J50+M.!J50+N.!J50+D.....!J50</f>
        <v>0</v>
      </c>
      <c r="K50" s="57">
        <f>+'31'!K50+Q.!K50+K.!K50+L.!K50+M.!K50+N.!K50+D.....!K50</f>
        <v>0</v>
      </c>
      <c r="L50" s="57">
        <f>+'31'!L50+Q.!L50+K.!L50+L.!L50+M.!L50+N.!L50+D.....!L50</f>
        <v>0</v>
      </c>
      <c r="M50" s="57">
        <f>+'31'!M50+Q.!M50+K.!M50+L.!M50+M.!M50+N.!M50+D.....!M50</f>
        <v>0</v>
      </c>
      <c r="N50" s="58">
        <f t="shared" si="0"/>
        <v>0</v>
      </c>
      <c r="O50" s="64">
        <f t="shared" si="1"/>
        <v>2344</v>
      </c>
      <c r="P50" s="300"/>
      <c r="Q50" s="3"/>
      <c r="R50" s="65">
        <f t="shared" si="2"/>
        <v>0</v>
      </c>
      <c r="S50" s="3"/>
      <c r="T50" s="65">
        <f t="shared" si="3"/>
        <v>0</v>
      </c>
      <c r="U50" s="3"/>
      <c r="V50" s="65">
        <f t="shared" si="4"/>
        <v>0</v>
      </c>
      <c r="W50" s="3"/>
      <c r="X50" s="65">
        <f t="shared" si="5"/>
        <v>0</v>
      </c>
      <c r="Y50" s="3"/>
      <c r="Z50" s="65">
        <f t="shared" si="6"/>
        <v>0</v>
      </c>
      <c r="AA50" s="3"/>
      <c r="AB50" s="65">
        <f t="shared" si="7"/>
        <v>0</v>
      </c>
    </row>
    <row r="51" spans="1:28" ht="12.75" customHeight="1">
      <c r="A51" s="116"/>
      <c r="B51" s="278" t="s">
        <v>73</v>
      </c>
      <c r="C51" s="244" t="s">
        <v>8</v>
      </c>
      <c r="D51" s="34">
        <f>+'31'!D51</f>
        <v>402</v>
      </c>
      <c r="E51" s="63">
        <f>+'31'!E51+Q.!E51+K.!E51+L.!E51+M.!E51+N.!E51+D.....!E51</f>
        <v>0</v>
      </c>
      <c r="F51" s="63">
        <f>+'31'!F51+Q.!F51+K.!F51+L.!F51+M.!F51+N.!F51+D.....!F51</f>
        <v>0</v>
      </c>
      <c r="G51" s="56">
        <f>+'31'!G51+Q.!G51+K.!G51+L.!G51+M.!G51+N.!G51+D.....!G51</f>
        <v>0</v>
      </c>
      <c r="H51" s="57">
        <f>+'31'!H51+Q.!H51+K.!H51+L.!H51+M.!H51+N.!H51+D.....!H51</f>
        <v>0</v>
      </c>
      <c r="I51" s="57">
        <f>+'31'!I51+Q.!I51+K.!I51+L.!I51+M.!I51+N.!I51+D.....!I51</f>
        <v>0</v>
      </c>
      <c r="J51" s="57">
        <f>+'31'!J51+Q.!J51+K.!J51+L.!J51+M.!J51+N.!J51+D.....!J51</f>
        <v>0</v>
      </c>
      <c r="K51" s="57">
        <f>+'31'!K51+Q.!K51+K.!K51+L.!K51+M.!K51+N.!K51+D.....!K51</f>
        <v>0</v>
      </c>
      <c r="L51" s="57">
        <f>+'31'!L51+Q.!L51+K.!L51+L.!L51+M.!L51+N.!L51+D.....!L51</f>
        <v>0</v>
      </c>
      <c r="M51" s="57">
        <f>+'31'!M51+Q.!M51+K.!M51+L.!M51+M.!M51+N.!M51+D.....!M51</f>
        <v>0</v>
      </c>
      <c r="N51" s="58">
        <f t="shared" si="0"/>
        <v>0</v>
      </c>
      <c r="O51" s="64">
        <f t="shared" si="1"/>
        <v>402</v>
      </c>
      <c r="P51" s="300"/>
      <c r="Q51" s="3"/>
      <c r="R51" s="65">
        <f t="shared" si="2"/>
        <v>0</v>
      </c>
      <c r="S51" s="3"/>
      <c r="T51" s="65">
        <f t="shared" si="3"/>
        <v>0</v>
      </c>
      <c r="U51" s="3"/>
      <c r="V51" s="65">
        <f t="shared" si="4"/>
        <v>0</v>
      </c>
      <c r="W51" s="3"/>
      <c r="X51" s="65">
        <f t="shared" si="5"/>
        <v>0</v>
      </c>
      <c r="Y51" s="3"/>
      <c r="Z51" s="65">
        <f t="shared" si="6"/>
        <v>0</v>
      </c>
      <c r="AA51" s="3"/>
      <c r="AB51" s="65">
        <f t="shared" si="7"/>
        <v>0</v>
      </c>
    </row>
    <row r="52" spans="1:28" ht="12.75" customHeight="1">
      <c r="A52" s="116"/>
      <c r="B52" s="278" t="s">
        <v>74</v>
      </c>
      <c r="C52" s="244" t="s">
        <v>69</v>
      </c>
      <c r="D52" s="34">
        <f>+'31'!D52</f>
        <v>0</v>
      </c>
      <c r="E52" s="63">
        <f>+'31'!E52+Q.!E52+K.!E52+L.!E52+M.!E52+N.!E52+D.....!E52</f>
        <v>0</v>
      </c>
      <c r="F52" s="63">
        <f>+'31'!F52+Q.!F52+K.!F52+L.!F52+M.!F52+N.!F52+D.....!F52</f>
        <v>0</v>
      </c>
      <c r="G52" s="56">
        <f>+'31'!G52+Q.!G52+K.!G52+L.!G52+M.!G52+N.!G52+D.....!G52</f>
        <v>0</v>
      </c>
      <c r="H52" s="57">
        <f>+'31'!H52+Q.!H52+K.!H52+L.!H52+M.!H52+N.!H52+D.....!H52</f>
        <v>0</v>
      </c>
      <c r="I52" s="57">
        <f>+'31'!I52+Q.!I52+K.!I52+L.!I52+M.!I52+N.!I52+D.....!I52</f>
        <v>0</v>
      </c>
      <c r="J52" s="57">
        <f>+'31'!J52+Q.!J52+K.!J52+L.!J52+M.!J52+N.!J52+D.....!J52</f>
        <v>0</v>
      </c>
      <c r="K52" s="57">
        <f>+'31'!K52+Q.!K52+K.!K52+L.!K52+M.!K52+N.!K52+D.....!K52</f>
        <v>0</v>
      </c>
      <c r="L52" s="57">
        <f>+'31'!L52+Q.!L52+K.!L52+L.!L52+M.!L52+N.!L52+D.....!L52</f>
        <v>0</v>
      </c>
      <c r="M52" s="57">
        <f>+'31'!M52+Q.!M52+K.!M52+L.!M52+M.!M52+N.!M52+D.....!M52</f>
        <v>0</v>
      </c>
      <c r="N52" s="58">
        <f t="shared" si="0"/>
        <v>0</v>
      </c>
      <c r="O52" s="64">
        <f t="shared" si="1"/>
        <v>0</v>
      </c>
      <c r="P52" s="300"/>
      <c r="Q52" s="3"/>
      <c r="R52" s="65">
        <f t="shared" si="2"/>
        <v>0</v>
      </c>
      <c r="S52" s="3"/>
      <c r="T52" s="65">
        <f t="shared" si="3"/>
        <v>0</v>
      </c>
      <c r="U52" s="3"/>
      <c r="V52" s="65">
        <f t="shared" si="4"/>
        <v>0</v>
      </c>
      <c r="W52" s="3"/>
      <c r="X52" s="65">
        <f t="shared" si="5"/>
        <v>0</v>
      </c>
      <c r="Y52" s="3"/>
      <c r="Z52" s="65">
        <f t="shared" si="6"/>
        <v>0</v>
      </c>
      <c r="AA52" s="3"/>
      <c r="AB52" s="65">
        <f t="shared" si="7"/>
        <v>0</v>
      </c>
    </row>
    <row r="53" spans="1:28" ht="12.75" customHeight="1">
      <c r="A53" s="116"/>
      <c r="B53" s="278" t="s">
        <v>75</v>
      </c>
      <c r="C53" s="244" t="s">
        <v>69</v>
      </c>
      <c r="D53" s="34">
        <f>+'31'!D53</f>
        <v>25</v>
      </c>
      <c r="E53" s="63">
        <f>+'31'!E53+Q.!E53+K.!E53+L.!E53+M.!E53+N.!E53+D.....!E53</f>
        <v>0</v>
      </c>
      <c r="F53" s="63">
        <f>+'31'!F53+Q.!F53+K.!F53+L.!F53+M.!F53+N.!F53+D.....!F53</f>
        <v>0</v>
      </c>
      <c r="G53" s="56">
        <f>+'31'!G53+Q.!G53+K.!G53+L.!G53+M.!G53+N.!G53+D.....!G53</f>
        <v>0</v>
      </c>
      <c r="H53" s="57">
        <f>+'31'!H53+Q.!H53+K.!H53+L.!H53+M.!H53+N.!H53+D.....!H53</f>
        <v>0</v>
      </c>
      <c r="I53" s="57">
        <f>+'31'!I53+Q.!I53+K.!I53+L.!I53+M.!I53+N.!I53+D.....!I53</f>
        <v>0</v>
      </c>
      <c r="J53" s="57">
        <f>+'31'!J53+Q.!J53+K.!J53+L.!J53+M.!J53+N.!J53+D.....!J53</f>
        <v>0</v>
      </c>
      <c r="K53" s="57">
        <f>+'31'!K53+Q.!K53+K.!K53+L.!K53+M.!K53+N.!K53+D.....!K53</f>
        <v>0</v>
      </c>
      <c r="L53" s="57">
        <f>+'31'!L53+Q.!L53+K.!L53+L.!L53+M.!L53+N.!L53+D.....!L53</f>
        <v>0</v>
      </c>
      <c r="M53" s="57">
        <f>+'31'!M53+Q.!M53+K.!M53+L.!M53+M.!M53+N.!M53+D.....!M53</f>
        <v>0</v>
      </c>
      <c r="N53" s="58">
        <f t="shared" si="0"/>
        <v>0</v>
      </c>
      <c r="O53" s="64">
        <f t="shared" si="1"/>
        <v>25</v>
      </c>
      <c r="P53" s="300"/>
      <c r="Q53" s="3"/>
      <c r="R53" s="65">
        <f t="shared" si="2"/>
        <v>0</v>
      </c>
      <c r="S53" s="3"/>
      <c r="T53" s="65">
        <f t="shared" si="3"/>
        <v>0</v>
      </c>
      <c r="U53" s="3"/>
      <c r="V53" s="65">
        <f t="shared" si="4"/>
        <v>0</v>
      </c>
      <c r="W53" s="3"/>
      <c r="X53" s="65">
        <f t="shared" si="5"/>
        <v>0</v>
      </c>
      <c r="Y53" s="3"/>
      <c r="Z53" s="65">
        <f t="shared" si="6"/>
        <v>0</v>
      </c>
      <c r="AA53" s="3"/>
      <c r="AB53" s="65">
        <f t="shared" si="7"/>
        <v>0</v>
      </c>
    </row>
    <row r="54" spans="1:28" ht="12.75" customHeight="1">
      <c r="A54" s="116"/>
      <c r="B54" s="278" t="s">
        <v>76</v>
      </c>
      <c r="C54" s="244" t="s">
        <v>69</v>
      </c>
      <c r="D54" s="34">
        <f>+'31'!D54</f>
        <v>1120</v>
      </c>
      <c r="E54" s="63">
        <f>+'31'!E54+Q.!E54+K.!E54+L.!E54+M.!E54+N.!E54+D.....!E54</f>
        <v>0</v>
      </c>
      <c r="F54" s="63">
        <f>+'31'!F54+Q.!F54+K.!F54+L.!F54+M.!F54+N.!F54+D.....!F54</f>
        <v>0</v>
      </c>
      <c r="G54" s="56">
        <f>+'31'!G54+Q.!G54+K.!G54+L.!G54+M.!G54+N.!G54+D.....!G54</f>
        <v>0</v>
      </c>
      <c r="H54" s="57">
        <f>+'31'!H54+Q.!H54+K.!H54+L.!H54+M.!H54+N.!H54+D.....!H54</f>
        <v>0</v>
      </c>
      <c r="I54" s="57">
        <f>+'31'!I54+Q.!I54+K.!I54+L.!I54+M.!I54+N.!I54+D.....!I54</f>
        <v>0</v>
      </c>
      <c r="J54" s="57">
        <f>+'31'!J54+Q.!J54+K.!J54+L.!J54+M.!J54+N.!J54+D.....!J54</f>
        <v>0</v>
      </c>
      <c r="K54" s="57">
        <f>+'31'!K54+Q.!K54+K.!K54+L.!K54+M.!K54+N.!K54+D.....!K54</f>
        <v>0</v>
      </c>
      <c r="L54" s="57">
        <f>+'31'!L54+Q.!L54+K.!L54+L.!L54+M.!L54+N.!L54+D.....!L54</f>
        <v>0</v>
      </c>
      <c r="M54" s="57">
        <f>+'31'!M54+Q.!M54+K.!M54+L.!M54+M.!M54+N.!M54+D.....!M54</f>
        <v>0</v>
      </c>
      <c r="N54" s="58">
        <f t="shared" si="0"/>
        <v>0</v>
      </c>
      <c r="O54" s="64">
        <f t="shared" si="1"/>
        <v>1120</v>
      </c>
      <c r="P54" s="300"/>
      <c r="Q54" s="3"/>
      <c r="R54" s="65">
        <f t="shared" si="2"/>
        <v>0</v>
      </c>
      <c r="S54" s="3"/>
      <c r="T54" s="65">
        <f t="shared" si="3"/>
        <v>0</v>
      </c>
      <c r="U54" s="3"/>
      <c r="V54" s="65">
        <f t="shared" si="4"/>
        <v>0</v>
      </c>
      <c r="W54" s="3"/>
      <c r="X54" s="65">
        <f t="shared" si="5"/>
        <v>0</v>
      </c>
      <c r="Y54" s="3"/>
      <c r="Z54" s="65">
        <f t="shared" si="6"/>
        <v>0</v>
      </c>
      <c r="AA54" s="3"/>
      <c r="AB54" s="65">
        <f t="shared" si="7"/>
        <v>0</v>
      </c>
    </row>
    <row r="55" spans="1:28" ht="12.75" customHeight="1">
      <c r="A55" s="116"/>
      <c r="B55" s="278" t="s">
        <v>77</v>
      </c>
      <c r="C55" s="244" t="s">
        <v>69</v>
      </c>
      <c r="D55" s="34">
        <f>+'31'!D55</f>
        <v>5310</v>
      </c>
      <c r="E55" s="63">
        <f>+'31'!E55+Q.!E55+K.!E55+L.!E55+M.!E55+N.!E55+D.....!E55</f>
        <v>0</v>
      </c>
      <c r="F55" s="63">
        <f>+'31'!F55+Q.!F55+K.!F55+L.!F55+M.!F55+N.!F55+D.....!F55</f>
        <v>0</v>
      </c>
      <c r="G55" s="56">
        <f>+'31'!G55+Q.!G55+K.!G55+L.!G55+M.!G55+N.!G55+D.....!G55</f>
        <v>0</v>
      </c>
      <c r="H55" s="57">
        <f>+'31'!H55+Q.!H55+K.!H55+L.!H55+M.!H55+N.!H55+D.....!H55</f>
        <v>0</v>
      </c>
      <c r="I55" s="57">
        <f>+'31'!I55+Q.!I55+K.!I55+L.!I55+M.!I55+N.!I55+D.....!I55</f>
        <v>0</v>
      </c>
      <c r="J55" s="57">
        <f>+'31'!J55+Q.!J55+K.!J55+L.!J55+M.!J55+N.!J55+D.....!J55</f>
        <v>0</v>
      </c>
      <c r="K55" s="57">
        <f>+'31'!K55+Q.!K55+K.!K55+L.!K55+M.!K55+N.!K55+D.....!K55</f>
        <v>0</v>
      </c>
      <c r="L55" s="57">
        <f>+'31'!L55+Q.!L55+K.!L55+L.!L55+M.!L55+N.!L55+D.....!L55</f>
        <v>0</v>
      </c>
      <c r="M55" s="57">
        <f>+'31'!M55+Q.!M55+K.!M55+L.!M55+M.!M55+N.!M55+D.....!M55</f>
        <v>0</v>
      </c>
      <c r="N55" s="58">
        <f t="shared" si="0"/>
        <v>0</v>
      </c>
      <c r="O55" s="64">
        <f t="shared" si="1"/>
        <v>5310</v>
      </c>
      <c r="P55" s="300"/>
      <c r="Q55" s="3"/>
      <c r="R55" s="65">
        <f t="shared" si="2"/>
        <v>0</v>
      </c>
      <c r="S55" s="3"/>
      <c r="T55" s="65">
        <f t="shared" si="3"/>
        <v>0</v>
      </c>
      <c r="U55" s="3"/>
      <c r="V55" s="65">
        <f t="shared" si="4"/>
        <v>0</v>
      </c>
      <c r="W55" s="3"/>
      <c r="X55" s="65">
        <f t="shared" si="5"/>
        <v>0</v>
      </c>
      <c r="Y55" s="3"/>
      <c r="Z55" s="65">
        <f t="shared" si="6"/>
        <v>0</v>
      </c>
      <c r="AA55" s="3"/>
      <c r="AB55" s="65">
        <f t="shared" si="7"/>
        <v>0</v>
      </c>
    </row>
    <row r="56" spans="1:28" ht="12.75" customHeight="1">
      <c r="A56" s="116"/>
      <c r="B56" s="278" t="s">
        <v>78</v>
      </c>
      <c r="C56" s="244" t="s">
        <v>69</v>
      </c>
      <c r="D56" s="34">
        <f>+'31'!D56</f>
        <v>1275</v>
      </c>
      <c r="E56" s="63">
        <f>+'31'!E56+Q.!E56+K.!E56+L.!E56+M.!E56+N.!E56+D.....!E56</f>
        <v>0</v>
      </c>
      <c r="F56" s="63">
        <f>+'31'!F56+Q.!F56+K.!F56+L.!F56+M.!F56+N.!F56+D.....!F56</f>
        <v>0</v>
      </c>
      <c r="G56" s="56">
        <f>+'31'!G56+Q.!G56+K.!G56+L.!G56+M.!G56+N.!G56+D.....!G56</f>
        <v>0</v>
      </c>
      <c r="H56" s="57">
        <f>+'31'!H56+Q.!H56+K.!H56+L.!H56+M.!H56+N.!H56+D.....!H56</f>
        <v>0</v>
      </c>
      <c r="I56" s="57">
        <f>+'31'!I56+Q.!I56+K.!I56+L.!I56+M.!I56+N.!I56+D.....!I56</f>
        <v>0</v>
      </c>
      <c r="J56" s="57">
        <f>+'31'!J56+Q.!J56+K.!J56+L.!J56+M.!J56+N.!J56+D.....!J56</f>
        <v>0</v>
      </c>
      <c r="K56" s="57">
        <f>+'31'!K56+Q.!K56+K.!K56+L.!K56+M.!K56+N.!K56+D.....!K56</f>
        <v>0</v>
      </c>
      <c r="L56" s="57">
        <f>+'31'!L56+Q.!L56+K.!L56+L.!L56+M.!L56+N.!L56+D.....!L56</f>
        <v>0</v>
      </c>
      <c r="M56" s="57">
        <f>+'31'!M56+Q.!M56+K.!M56+L.!M56+M.!M56+N.!M56+D.....!M56</f>
        <v>0</v>
      </c>
      <c r="N56" s="58">
        <f t="shared" si="0"/>
        <v>0</v>
      </c>
      <c r="O56" s="64">
        <f t="shared" si="1"/>
        <v>1275</v>
      </c>
      <c r="P56" s="300"/>
      <c r="Q56" s="3"/>
      <c r="R56" s="65">
        <f t="shared" si="2"/>
        <v>0</v>
      </c>
      <c r="S56" s="3"/>
      <c r="T56" s="65">
        <f t="shared" si="3"/>
        <v>0</v>
      </c>
      <c r="U56" s="3"/>
      <c r="V56" s="65">
        <f t="shared" si="4"/>
        <v>0</v>
      </c>
      <c r="W56" s="3"/>
      <c r="X56" s="65">
        <f t="shared" si="5"/>
        <v>0</v>
      </c>
      <c r="Y56" s="3"/>
      <c r="Z56" s="65">
        <f t="shared" si="6"/>
        <v>0</v>
      </c>
      <c r="AA56" s="3"/>
      <c r="AB56" s="65">
        <f t="shared" si="7"/>
        <v>0</v>
      </c>
    </row>
    <row r="57" spans="1:28" ht="12.75" customHeight="1">
      <c r="A57" s="116"/>
      <c r="B57" s="278" t="s">
        <v>79</v>
      </c>
      <c r="C57" s="244" t="s">
        <v>69</v>
      </c>
      <c r="D57" s="34">
        <f>+'31'!D57</f>
        <v>50</v>
      </c>
      <c r="E57" s="63">
        <f>+'31'!E57+Q.!E57+K.!E57+L.!E57+M.!E57+N.!E57+D.....!E57</f>
        <v>0</v>
      </c>
      <c r="F57" s="63">
        <f>+'31'!F57+Q.!F57+K.!F57+L.!F57+M.!F57+N.!F57+D.....!F57</f>
        <v>0</v>
      </c>
      <c r="G57" s="56">
        <f>+'31'!G57+Q.!G57+K.!G57+L.!G57+M.!G57+N.!G57+D.....!G57</f>
        <v>0</v>
      </c>
      <c r="H57" s="57">
        <f>+'31'!H57+Q.!H57+K.!H57+L.!H57+M.!H57+N.!H57+D.....!H57</f>
        <v>0</v>
      </c>
      <c r="I57" s="57">
        <f>+'31'!I57+Q.!I57+K.!I57+L.!I57+M.!I57+N.!I57+D.....!I57</f>
        <v>0</v>
      </c>
      <c r="J57" s="57">
        <f>+'31'!J57+Q.!J57+K.!J57+L.!J57+M.!J57+N.!J57+D.....!J57</f>
        <v>0</v>
      </c>
      <c r="K57" s="57">
        <f>+'31'!K57+Q.!K57+K.!K57+L.!K57+M.!K57+N.!K57+D.....!K57</f>
        <v>0</v>
      </c>
      <c r="L57" s="57">
        <f>+'31'!L57+Q.!L57+K.!L57+L.!L57+M.!L57+N.!L57+D.....!L57</f>
        <v>0</v>
      </c>
      <c r="M57" s="57">
        <f>+'31'!M57+Q.!M57+K.!M57+L.!M57+M.!M57+N.!M57+D.....!M57</f>
        <v>0</v>
      </c>
      <c r="N57" s="58">
        <f t="shared" si="0"/>
        <v>0</v>
      </c>
      <c r="O57" s="64">
        <f t="shared" si="1"/>
        <v>50</v>
      </c>
      <c r="P57" s="300"/>
      <c r="Q57" s="3"/>
      <c r="R57" s="65">
        <f t="shared" si="2"/>
        <v>0</v>
      </c>
      <c r="S57" s="3"/>
      <c r="T57" s="65">
        <f t="shared" si="3"/>
        <v>0</v>
      </c>
      <c r="U57" s="3"/>
      <c r="V57" s="65">
        <f t="shared" si="4"/>
        <v>0</v>
      </c>
      <c r="W57" s="3"/>
      <c r="X57" s="65">
        <f t="shared" si="5"/>
        <v>0</v>
      </c>
      <c r="Y57" s="3"/>
      <c r="Z57" s="65">
        <f t="shared" si="6"/>
        <v>0</v>
      </c>
      <c r="AA57" s="3"/>
      <c r="AB57" s="65">
        <f t="shared" si="7"/>
        <v>0</v>
      </c>
    </row>
    <row r="58" spans="1:28" ht="12.75" customHeight="1">
      <c r="A58" s="116"/>
      <c r="B58" s="256" t="s">
        <v>137</v>
      </c>
      <c r="C58" s="244" t="s">
        <v>69</v>
      </c>
      <c r="D58" s="34">
        <f>+'31'!D58</f>
        <v>270</v>
      </c>
      <c r="E58" s="63">
        <f>+'31'!E58+Q.!E58+K.!E58+L.!E58+M.!E58+N.!E58+D.....!E58</f>
        <v>0</v>
      </c>
      <c r="F58" s="63">
        <f>+'31'!F58+Q.!F58+K.!F58+L.!F58+M.!F58+N.!F58+D.....!F58</f>
        <v>0</v>
      </c>
      <c r="G58" s="56">
        <f>+'31'!G58+Q.!G58+K.!G58+L.!G58+M.!G58+N.!G58+D.....!G58</f>
        <v>0</v>
      </c>
      <c r="H58" s="57">
        <f>+'31'!H58+Q.!H58+K.!H58+L.!H58+M.!H58+N.!H58+D.....!H58</f>
        <v>0</v>
      </c>
      <c r="I58" s="57">
        <f>+'31'!I58+Q.!I58+K.!I58+L.!I58+M.!I58+N.!I58+D.....!I58</f>
        <v>0</v>
      </c>
      <c r="J58" s="57">
        <f>+'31'!J58+Q.!J58+K.!J58+L.!J58+M.!J58+N.!J58+D.....!J58</f>
        <v>0</v>
      </c>
      <c r="K58" s="57">
        <f>+'31'!K58+Q.!K58+K.!K58+L.!K58+M.!K58+N.!K58+D.....!K58</f>
        <v>0</v>
      </c>
      <c r="L58" s="57">
        <f>+'31'!L58+Q.!L58+K.!L58+L.!L58+M.!L58+N.!L58+D.....!L58</f>
        <v>0</v>
      </c>
      <c r="M58" s="57">
        <f>+'31'!M58+Q.!M58+K.!M58+L.!M58+M.!M58+N.!M58+D.....!M58</f>
        <v>0</v>
      </c>
      <c r="N58" s="58">
        <f t="shared" si="0"/>
        <v>0</v>
      </c>
      <c r="O58" s="64">
        <f t="shared" si="1"/>
        <v>270</v>
      </c>
      <c r="P58" s="300"/>
      <c r="Q58" s="3"/>
      <c r="R58" s="65">
        <f t="shared" si="2"/>
        <v>0</v>
      </c>
      <c r="S58" s="3"/>
      <c r="T58" s="65">
        <f t="shared" si="3"/>
        <v>0</v>
      </c>
      <c r="U58" s="3"/>
      <c r="V58" s="65">
        <f t="shared" si="4"/>
        <v>0</v>
      </c>
      <c r="W58" s="3"/>
      <c r="X58" s="65">
        <f t="shared" si="5"/>
        <v>0</v>
      </c>
      <c r="Y58" s="3"/>
      <c r="Z58" s="65">
        <f t="shared" si="6"/>
        <v>0</v>
      </c>
      <c r="AA58" s="3"/>
      <c r="AB58" s="65">
        <f t="shared" si="7"/>
        <v>0</v>
      </c>
    </row>
    <row r="59" spans="1:28" ht="12.75" customHeight="1">
      <c r="A59" s="116"/>
      <c r="B59" s="278" t="s">
        <v>80</v>
      </c>
      <c r="C59" s="244" t="s">
        <v>69</v>
      </c>
      <c r="D59" s="34">
        <f>+'31'!D59</f>
        <v>825</v>
      </c>
      <c r="E59" s="63">
        <f>+'31'!E59+Q.!E59+K.!E59+L.!E59+M.!E59+N.!E59+D.....!E59</f>
        <v>0</v>
      </c>
      <c r="F59" s="63">
        <f>+'31'!F59+Q.!F59+K.!F59+L.!F59+M.!F59+N.!F59+D.....!F59</f>
        <v>0</v>
      </c>
      <c r="G59" s="56">
        <f>+'31'!G59+Q.!G59+K.!G59+L.!G59+M.!G59+N.!G59+D.....!G59</f>
        <v>0</v>
      </c>
      <c r="H59" s="57">
        <f>+'31'!H59+Q.!H59+K.!H59+L.!H59+M.!H59+N.!H59+D.....!H59</f>
        <v>0</v>
      </c>
      <c r="I59" s="57">
        <f>+'31'!I59+Q.!I59+K.!I59+L.!I59+M.!I59+N.!I59+D.....!I59</f>
        <v>0</v>
      </c>
      <c r="J59" s="57">
        <f>+'31'!J59+Q.!J59+K.!J59+L.!J59+M.!J59+N.!J59+D.....!J59</f>
        <v>0</v>
      </c>
      <c r="K59" s="57">
        <f>+'31'!K59+Q.!K59+K.!K59+L.!K59+M.!K59+N.!K59+D.....!K59</f>
        <v>0</v>
      </c>
      <c r="L59" s="57">
        <f>+'31'!L59+Q.!L59+K.!L59+L.!L59+M.!L59+N.!L59+D.....!L59</f>
        <v>0</v>
      </c>
      <c r="M59" s="57">
        <f>+'31'!M59+Q.!M59+K.!M59+L.!M59+M.!M59+N.!M59+D.....!M59</f>
        <v>0</v>
      </c>
      <c r="N59" s="58">
        <f t="shared" si="0"/>
        <v>0</v>
      </c>
      <c r="O59" s="64">
        <f t="shared" si="1"/>
        <v>825</v>
      </c>
      <c r="P59" s="300"/>
      <c r="Q59" s="3"/>
      <c r="R59" s="65">
        <f t="shared" si="2"/>
        <v>0</v>
      </c>
      <c r="S59" s="3"/>
      <c r="T59" s="65">
        <f t="shared" si="3"/>
        <v>0</v>
      </c>
      <c r="U59" s="3"/>
      <c r="V59" s="65">
        <f t="shared" si="4"/>
        <v>0</v>
      </c>
      <c r="W59" s="3"/>
      <c r="X59" s="65">
        <f t="shared" si="5"/>
        <v>0</v>
      </c>
      <c r="Y59" s="3"/>
      <c r="Z59" s="65">
        <f t="shared" si="6"/>
        <v>0</v>
      </c>
      <c r="AA59" s="3"/>
      <c r="AB59" s="65">
        <f t="shared" si="7"/>
        <v>0</v>
      </c>
    </row>
    <row r="60" spans="1:28" ht="12.75" customHeight="1">
      <c r="A60" s="116"/>
      <c r="B60" s="278" t="s">
        <v>111</v>
      </c>
      <c r="C60" s="244" t="s">
        <v>69</v>
      </c>
      <c r="D60" s="34">
        <f>+'31'!D60</f>
        <v>0</v>
      </c>
      <c r="E60" s="63">
        <f>+'31'!E60+Q.!E60+K.!E60+L.!E60+M.!E60+N.!E60+D.....!E60</f>
        <v>0</v>
      </c>
      <c r="F60" s="63">
        <f>+'31'!F60+Q.!F60+K.!F60+L.!F60+M.!F60+N.!F60+D.....!F60</f>
        <v>0</v>
      </c>
      <c r="G60" s="56">
        <f>+'31'!G60+Q.!G60+K.!G60+L.!G60+M.!G60+N.!G60+D.....!G60</f>
        <v>0</v>
      </c>
      <c r="H60" s="57">
        <f>+'31'!H60+Q.!H60+K.!H60+L.!H60+M.!H60+N.!H60+D.....!H60</f>
        <v>0</v>
      </c>
      <c r="I60" s="57">
        <f>+'31'!I60+Q.!I60+K.!I60+L.!I60+M.!I60+N.!I60+D.....!I60</f>
        <v>0</v>
      </c>
      <c r="J60" s="57">
        <f>+'31'!J60+Q.!J60+K.!J60+L.!J60+M.!J60+N.!J60+D.....!J60</f>
        <v>0</v>
      </c>
      <c r="K60" s="57">
        <f>+'31'!K60+Q.!K60+K.!K60+L.!K60+M.!K60+N.!K60+D.....!K60</f>
        <v>0</v>
      </c>
      <c r="L60" s="57">
        <f>+'31'!L60+Q.!L60+K.!L60+L.!L60+M.!L60+N.!L60+D.....!L60</f>
        <v>0</v>
      </c>
      <c r="M60" s="57">
        <f>+'31'!M60+Q.!M60+K.!M60+L.!M60+M.!M60+N.!M60+D.....!M60</f>
        <v>0</v>
      </c>
      <c r="N60" s="58">
        <f t="shared" si="0"/>
        <v>0</v>
      </c>
      <c r="O60" s="64">
        <f t="shared" si="1"/>
        <v>0</v>
      </c>
      <c r="P60" s="300"/>
      <c r="Q60" s="3"/>
      <c r="R60" s="65">
        <f t="shared" si="2"/>
        <v>0</v>
      </c>
      <c r="S60" s="3"/>
      <c r="T60" s="65">
        <f t="shared" si="3"/>
        <v>0</v>
      </c>
      <c r="U60" s="3"/>
      <c r="V60" s="65">
        <f t="shared" si="4"/>
        <v>0</v>
      </c>
      <c r="W60" s="3"/>
      <c r="X60" s="65">
        <f t="shared" si="5"/>
        <v>0</v>
      </c>
      <c r="Y60" s="3"/>
      <c r="Z60" s="65">
        <f t="shared" si="6"/>
        <v>0</v>
      </c>
      <c r="AA60" s="3"/>
      <c r="AB60" s="65">
        <f t="shared" si="7"/>
        <v>0</v>
      </c>
    </row>
    <row r="61" spans="1:28" ht="12.75" customHeight="1">
      <c r="A61" s="116"/>
      <c r="B61" s="256" t="s">
        <v>146</v>
      </c>
      <c r="C61" s="244" t="s">
        <v>69</v>
      </c>
      <c r="D61" s="34">
        <f>+'31'!D61</f>
        <v>484.04999999999995</v>
      </c>
      <c r="E61" s="63">
        <f>+'31'!E61+Q.!E61+K.!E61+L.!E61+M.!E61+N.!E61+D.....!E61</f>
        <v>0</v>
      </c>
      <c r="F61" s="63">
        <f>+'31'!F61+Q.!F61+K.!F61+L.!F61+M.!F61+N.!F61+D.....!F61</f>
        <v>0</v>
      </c>
      <c r="G61" s="56">
        <f>+'31'!G61+Q.!G61+K.!G61+L.!G61+M.!G61+N.!G61+D.....!G61</f>
        <v>0</v>
      </c>
      <c r="H61" s="57">
        <f>+'31'!H61+Q.!H61+K.!H61+L.!H61+M.!H61+N.!H61+D.....!H61</f>
        <v>0</v>
      </c>
      <c r="I61" s="57">
        <f>+'31'!I61+Q.!I61+K.!I61+L.!I61+M.!I61+N.!I61+D.....!I61</f>
        <v>0</v>
      </c>
      <c r="J61" s="57">
        <f>+'31'!J61+Q.!J61+K.!J61+L.!J61+M.!J61+N.!J61+D.....!J61</f>
        <v>0</v>
      </c>
      <c r="K61" s="57">
        <f>+'31'!K61+Q.!K61+K.!K61+L.!K61+M.!K61+N.!K61+D.....!K61</f>
        <v>0</v>
      </c>
      <c r="L61" s="57">
        <f>+'31'!L61+Q.!L61+K.!L61+L.!L61+M.!L61+N.!L61+D.....!L61</f>
        <v>0</v>
      </c>
      <c r="M61" s="57">
        <f>+'31'!M61+Q.!M61+K.!M61+L.!M61+M.!M61+N.!M61+D.....!M61</f>
        <v>0</v>
      </c>
      <c r="N61" s="58">
        <f t="shared" si="0"/>
        <v>0</v>
      </c>
      <c r="O61" s="64">
        <f t="shared" si="1"/>
        <v>484.04999999999995</v>
      </c>
      <c r="P61" s="300"/>
      <c r="Q61" s="3"/>
      <c r="R61" s="65">
        <f t="shared" si="2"/>
        <v>0</v>
      </c>
      <c r="S61" s="3"/>
      <c r="T61" s="65">
        <f t="shared" si="3"/>
        <v>0</v>
      </c>
      <c r="U61" s="3"/>
      <c r="V61" s="65">
        <f t="shared" si="4"/>
        <v>0</v>
      </c>
      <c r="W61" s="3"/>
      <c r="X61" s="65">
        <f t="shared" si="5"/>
        <v>0</v>
      </c>
      <c r="Y61" s="3"/>
      <c r="Z61" s="65">
        <f t="shared" si="6"/>
        <v>0</v>
      </c>
      <c r="AA61" s="3"/>
      <c r="AB61" s="65">
        <f t="shared" si="7"/>
        <v>0</v>
      </c>
    </row>
    <row r="62" spans="1:28" ht="12.75" customHeight="1">
      <c r="A62" s="116"/>
      <c r="B62" s="278" t="s">
        <v>110</v>
      </c>
      <c r="C62" s="244" t="s">
        <v>69</v>
      </c>
      <c r="D62" s="34">
        <f>+'31'!D62</f>
        <v>0</v>
      </c>
      <c r="E62" s="63">
        <f>+'31'!E62+Q.!E62+K.!E62+L.!E62+M.!E62+N.!E62+D.....!E62</f>
        <v>0</v>
      </c>
      <c r="F62" s="63">
        <f>+'31'!F62+Q.!F62+K.!F62+L.!F62+M.!F62+N.!F62+D.....!F62</f>
        <v>0</v>
      </c>
      <c r="G62" s="56">
        <f>+'31'!G62+Q.!G62+K.!G62+L.!G62+M.!G62+N.!G62+D.....!G62</f>
        <v>0</v>
      </c>
      <c r="H62" s="57">
        <f>+'31'!H62+Q.!H62+K.!H62+L.!H62+M.!H62+N.!H62+D.....!H62</f>
        <v>0</v>
      </c>
      <c r="I62" s="57">
        <f>+'31'!I62+Q.!I62+K.!I62+L.!I62+M.!I62+N.!I62+D.....!I62</f>
        <v>0</v>
      </c>
      <c r="J62" s="57">
        <f>+'31'!J62+Q.!J62+K.!J62+L.!J62+M.!J62+N.!J62+D.....!J62</f>
        <v>0</v>
      </c>
      <c r="K62" s="57">
        <f>+'31'!K62+Q.!K62+K.!K62+L.!K62+M.!K62+N.!K62+D.....!K62</f>
        <v>0</v>
      </c>
      <c r="L62" s="57">
        <f>+'31'!L62+Q.!L62+K.!L62+L.!L62+M.!L62+N.!L62+D.....!L62</f>
        <v>0</v>
      </c>
      <c r="M62" s="57">
        <f>+'31'!M62+Q.!M62+K.!M62+L.!M62+M.!M62+N.!M62+D.....!M62</f>
        <v>0</v>
      </c>
      <c r="N62" s="58">
        <f t="shared" si="0"/>
        <v>0</v>
      </c>
      <c r="O62" s="64">
        <f t="shared" si="1"/>
        <v>0</v>
      </c>
      <c r="P62" s="300"/>
      <c r="Q62" s="3"/>
      <c r="R62" s="65">
        <f t="shared" si="2"/>
        <v>0</v>
      </c>
      <c r="S62" s="3"/>
      <c r="T62" s="65">
        <f t="shared" si="3"/>
        <v>0</v>
      </c>
      <c r="U62" s="3"/>
      <c r="V62" s="65">
        <f t="shared" si="4"/>
        <v>0</v>
      </c>
      <c r="W62" s="3"/>
      <c r="X62" s="65">
        <f t="shared" si="5"/>
        <v>0</v>
      </c>
      <c r="Y62" s="3"/>
      <c r="Z62" s="65">
        <f t="shared" si="6"/>
        <v>0</v>
      </c>
      <c r="AA62" s="3"/>
      <c r="AB62" s="65">
        <f t="shared" si="7"/>
        <v>0</v>
      </c>
    </row>
    <row r="63" spans="1:28" ht="12.75" customHeight="1">
      <c r="A63" s="116"/>
      <c r="B63" s="278" t="s">
        <v>81</v>
      </c>
      <c r="C63" s="244" t="s">
        <v>103</v>
      </c>
      <c r="D63" s="34">
        <f>+'31'!D63</f>
        <v>168</v>
      </c>
      <c r="E63" s="63">
        <f>+'31'!E63+Q.!E63+K.!E63+L.!E63+M.!E63+N.!E63+D.....!E63</f>
        <v>0</v>
      </c>
      <c r="F63" s="63">
        <f>+'31'!F63+Q.!F63+K.!F63+L.!F63+M.!F63+N.!F63+D.....!F63</f>
        <v>0</v>
      </c>
      <c r="G63" s="56">
        <f>+'31'!G63+Q.!G63+K.!G63+L.!G63+M.!G63+N.!G63+D.....!G63</f>
        <v>0</v>
      </c>
      <c r="H63" s="57">
        <f>+'31'!H63+Q.!H63+K.!H63+L.!H63+M.!H63+N.!H63+D.....!H63</f>
        <v>0</v>
      </c>
      <c r="I63" s="57">
        <f>+'31'!I63+Q.!I63+K.!I63+L.!I63+M.!I63+N.!I63+D.....!I63</f>
        <v>0</v>
      </c>
      <c r="J63" s="57">
        <f>+'31'!J63+Q.!J63+K.!J63+L.!J63+M.!J63+N.!J63+D.....!J63</f>
        <v>0</v>
      </c>
      <c r="K63" s="57">
        <f>+'31'!K63+Q.!K63+K.!K63+L.!K63+M.!K63+N.!K63+D.....!K63</f>
        <v>0</v>
      </c>
      <c r="L63" s="57">
        <f>+'31'!L63+Q.!L63+K.!L63+L.!L63+M.!L63+N.!L63+D.....!L63</f>
        <v>0</v>
      </c>
      <c r="M63" s="57">
        <f>+'31'!M63+Q.!M63+K.!M63+L.!M63+M.!M63+N.!M63+D.....!M63</f>
        <v>0</v>
      </c>
      <c r="N63" s="58">
        <f t="shared" si="0"/>
        <v>0</v>
      </c>
      <c r="O63" s="64">
        <f t="shared" si="1"/>
        <v>168</v>
      </c>
      <c r="P63" s="300"/>
      <c r="Q63" s="3"/>
      <c r="R63" s="65">
        <f t="shared" si="2"/>
        <v>0</v>
      </c>
      <c r="S63" s="3"/>
      <c r="T63" s="65">
        <f t="shared" si="3"/>
        <v>0</v>
      </c>
      <c r="U63" s="3"/>
      <c r="V63" s="65">
        <f t="shared" si="4"/>
        <v>0</v>
      </c>
      <c r="W63" s="3"/>
      <c r="X63" s="65">
        <f t="shared" si="5"/>
        <v>0</v>
      </c>
      <c r="Y63" s="3"/>
      <c r="Z63" s="65">
        <f t="shared" si="6"/>
        <v>0</v>
      </c>
      <c r="AA63" s="3"/>
      <c r="AB63" s="65">
        <f t="shared" si="7"/>
        <v>0</v>
      </c>
    </row>
    <row r="64" spans="1:28" ht="12.75" customHeight="1">
      <c r="A64" s="116"/>
      <c r="B64" s="278" t="s">
        <v>82</v>
      </c>
      <c r="C64" s="244" t="s">
        <v>69</v>
      </c>
      <c r="D64" s="34">
        <f>+'31'!D64</f>
        <v>588</v>
      </c>
      <c r="E64" s="63">
        <f>+'31'!E64+Q.!E64+K.!E64+L.!E64+M.!E64+N.!E64+D.....!E64</f>
        <v>0</v>
      </c>
      <c r="F64" s="63">
        <f>+'31'!F64+Q.!F64+K.!F64+L.!F64+M.!F64+N.!F64+D.....!F64</f>
        <v>0</v>
      </c>
      <c r="G64" s="56">
        <f>+'31'!G64+Q.!G64+K.!G64+L.!G64+M.!G64+N.!G64+D.....!G64</f>
        <v>0</v>
      </c>
      <c r="H64" s="57">
        <f>+'31'!H64+Q.!H64+K.!H64+L.!H64+M.!H64+N.!H64+D.....!H64</f>
        <v>0</v>
      </c>
      <c r="I64" s="57">
        <f>+'31'!I64+Q.!I64+K.!I64+L.!I64+M.!I64+N.!I64+D.....!I64</f>
        <v>0</v>
      </c>
      <c r="J64" s="57">
        <f>+'31'!J64+Q.!J64+K.!J64+L.!J64+M.!J64+N.!J64+D.....!J64</f>
        <v>0</v>
      </c>
      <c r="K64" s="57">
        <f>+'31'!K64+Q.!K64+K.!K64+L.!K64+M.!K64+N.!K64+D.....!K64</f>
        <v>0</v>
      </c>
      <c r="L64" s="57">
        <f>+'31'!L64+Q.!L64+K.!L64+L.!L64+M.!L64+N.!L64+D.....!L64</f>
        <v>0</v>
      </c>
      <c r="M64" s="57">
        <f>+'31'!M64+Q.!M64+K.!M64+L.!M64+M.!M64+N.!M64+D.....!M64</f>
        <v>0</v>
      </c>
      <c r="N64" s="58">
        <f t="shared" si="0"/>
        <v>0</v>
      </c>
      <c r="O64" s="64">
        <f t="shared" si="1"/>
        <v>588</v>
      </c>
      <c r="P64" s="300"/>
      <c r="Q64" s="3"/>
      <c r="R64" s="65">
        <f t="shared" si="2"/>
        <v>0</v>
      </c>
      <c r="S64" s="3"/>
      <c r="T64" s="65">
        <f t="shared" si="3"/>
        <v>0</v>
      </c>
      <c r="U64" s="3"/>
      <c r="V64" s="65">
        <f t="shared" si="4"/>
        <v>0</v>
      </c>
      <c r="W64" s="3"/>
      <c r="X64" s="65">
        <f t="shared" si="5"/>
        <v>0</v>
      </c>
      <c r="Y64" s="3"/>
      <c r="Z64" s="65">
        <f t="shared" si="6"/>
        <v>0</v>
      </c>
      <c r="AA64" s="3"/>
      <c r="AB64" s="65">
        <f t="shared" si="7"/>
        <v>0</v>
      </c>
    </row>
    <row r="65" spans="1:28" ht="12.75" customHeight="1">
      <c r="A65" s="116"/>
      <c r="B65" s="278" t="s">
        <v>83</v>
      </c>
      <c r="C65" s="244" t="s">
        <v>69</v>
      </c>
      <c r="D65" s="34">
        <f>+'31'!D65</f>
        <v>675</v>
      </c>
      <c r="E65" s="63">
        <f>+'31'!E65+Q.!E65+K.!E65+L.!E65+M.!E65+N.!E65+D.....!E65</f>
        <v>0</v>
      </c>
      <c r="F65" s="63">
        <f>+'31'!F65+Q.!F65+K.!F65+L.!F65+M.!F65+N.!F65+D.....!F65</f>
        <v>0</v>
      </c>
      <c r="G65" s="56">
        <f>+'31'!G65+Q.!G65+K.!G65+L.!G65+M.!G65+N.!G65+D.....!G65</f>
        <v>0</v>
      </c>
      <c r="H65" s="57">
        <f>+'31'!H65+Q.!H65+K.!H65+L.!H65+M.!H65+N.!H65+D.....!H65</f>
        <v>0</v>
      </c>
      <c r="I65" s="57">
        <f>+'31'!I65+Q.!I65+K.!I65+L.!I65+M.!I65+N.!I65+D.....!I65</f>
        <v>0</v>
      </c>
      <c r="J65" s="57">
        <f>+'31'!J65+Q.!J65+K.!J65+L.!J65+M.!J65+N.!J65+D.....!J65</f>
        <v>0</v>
      </c>
      <c r="K65" s="57">
        <f>+'31'!K65+Q.!K65+K.!K65+L.!K65+M.!K65+N.!K65+D.....!K65</f>
        <v>0</v>
      </c>
      <c r="L65" s="57">
        <f>+'31'!L65+Q.!L65+K.!L65+L.!L65+M.!L65+N.!L65+D.....!L65</f>
        <v>0</v>
      </c>
      <c r="M65" s="57">
        <f>+'31'!M65+Q.!M65+K.!M65+L.!M65+M.!M65+N.!M65+D.....!M65</f>
        <v>0</v>
      </c>
      <c r="N65" s="58">
        <f t="shared" si="0"/>
        <v>0</v>
      </c>
      <c r="O65" s="64">
        <f t="shared" si="1"/>
        <v>675</v>
      </c>
      <c r="P65" s="300"/>
      <c r="Q65" s="3"/>
      <c r="R65" s="65">
        <f t="shared" si="2"/>
        <v>0</v>
      </c>
      <c r="S65" s="3"/>
      <c r="T65" s="65">
        <f t="shared" si="3"/>
        <v>0</v>
      </c>
      <c r="U65" s="3"/>
      <c r="V65" s="65">
        <f t="shared" si="4"/>
        <v>0</v>
      </c>
      <c r="W65" s="3"/>
      <c r="X65" s="65">
        <f t="shared" si="5"/>
        <v>0</v>
      </c>
      <c r="Y65" s="3"/>
      <c r="Z65" s="65">
        <f t="shared" si="6"/>
        <v>0</v>
      </c>
      <c r="AA65" s="3"/>
      <c r="AB65" s="65">
        <f t="shared" si="7"/>
        <v>0</v>
      </c>
    </row>
    <row r="66" spans="1:28" ht="12.75" customHeight="1">
      <c r="A66" s="116"/>
      <c r="B66" s="278" t="s">
        <v>109</v>
      </c>
      <c r="C66" s="244" t="s">
        <v>69</v>
      </c>
      <c r="D66" s="34">
        <f>+'31'!D66</f>
        <v>9</v>
      </c>
      <c r="E66" s="63">
        <f>+'31'!E66+Q.!E66+K.!E66+L.!E66+M.!E66+N.!E66+D.....!E66</f>
        <v>0</v>
      </c>
      <c r="F66" s="63">
        <f>+'31'!F66+Q.!F66+K.!F66+L.!F66+M.!F66+N.!F66+D.....!F66</f>
        <v>0</v>
      </c>
      <c r="G66" s="56">
        <f>+'31'!G66+Q.!G66+K.!G66+L.!G66+M.!G66+N.!G66+D.....!G66</f>
        <v>0</v>
      </c>
      <c r="H66" s="57">
        <f>+'31'!H66+Q.!H66+K.!H66+L.!H66+M.!H66+N.!H66+D.....!H66</f>
        <v>0</v>
      </c>
      <c r="I66" s="57">
        <f>+'31'!I66+Q.!I66+K.!I66+L.!I66+M.!I66+N.!I66+D.....!I66</f>
        <v>0</v>
      </c>
      <c r="J66" s="57">
        <f>+'31'!J66+Q.!J66+K.!J66+L.!J66+M.!J66+N.!J66+D.....!J66</f>
        <v>0</v>
      </c>
      <c r="K66" s="57">
        <f>+'31'!K66+Q.!K66+K.!K66+L.!K66+M.!K66+N.!K66+D.....!K66</f>
        <v>0</v>
      </c>
      <c r="L66" s="57">
        <f>+'31'!L66+Q.!L66+K.!L66+L.!L66+M.!L66+N.!L66+D.....!L66</f>
        <v>0</v>
      </c>
      <c r="M66" s="57">
        <f>+'31'!M66+Q.!M66+K.!M66+L.!M66+M.!M66+N.!M66+D.....!M66</f>
        <v>0</v>
      </c>
      <c r="N66" s="58">
        <f t="shared" si="0"/>
        <v>0</v>
      </c>
      <c r="O66" s="64">
        <f t="shared" si="1"/>
        <v>9</v>
      </c>
      <c r="P66" s="300"/>
      <c r="Q66" s="3"/>
      <c r="R66" s="65">
        <f t="shared" si="2"/>
        <v>0</v>
      </c>
      <c r="S66" s="3"/>
      <c r="T66" s="65">
        <f t="shared" si="3"/>
        <v>0</v>
      </c>
      <c r="U66" s="3"/>
      <c r="V66" s="65">
        <f t="shared" si="4"/>
        <v>0</v>
      </c>
      <c r="W66" s="3"/>
      <c r="X66" s="65">
        <f t="shared" si="5"/>
        <v>0</v>
      </c>
      <c r="Y66" s="3"/>
      <c r="Z66" s="65">
        <f t="shared" si="6"/>
        <v>0</v>
      </c>
      <c r="AA66" s="3"/>
      <c r="AB66" s="65">
        <f t="shared" si="7"/>
        <v>0</v>
      </c>
    </row>
    <row r="67" spans="1:28" ht="12.75" customHeight="1">
      <c r="A67" s="116"/>
      <c r="B67" s="278" t="s">
        <v>84</v>
      </c>
      <c r="C67" s="244" t="s">
        <v>69</v>
      </c>
      <c r="D67" s="34">
        <f>+'31'!D67</f>
        <v>1326</v>
      </c>
      <c r="E67" s="63">
        <f>+'31'!E67+Q.!E67+K.!E67+L.!E67+M.!E67+N.!E67+D.....!E67</f>
        <v>0</v>
      </c>
      <c r="F67" s="63">
        <f>+'31'!F67+Q.!F67+K.!F67+L.!F67+M.!F67+N.!F67+D.....!F67</f>
        <v>0</v>
      </c>
      <c r="G67" s="56">
        <f>+'31'!G67+Q.!G67+K.!G67+L.!G67+M.!G67+N.!G67+D.....!G67</f>
        <v>0</v>
      </c>
      <c r="H67" s="57">
        <f>+'31'!H67+Q.!H67+K.!H67+L.!H67+M.!H67+N.!H67+D.....!H67</f>
        <v>0</v>
      </c>
      <c r="I67" s="57">
        <f>+'31'!I67+Q.!I67+K.!I67+L.!I67+M.!I67+N.!I67+D.....!I67</f>
        <v>0</v>
      </c>
      <c r="J67" s="57">
        <f>+'31'!J67+Q.!J67+K.!J67+L.!J67+M.!J67+N.!J67+D.....!J67</f>
        <v>0</v>
      </c>
      <c r="K67" s="57">
        <f>+'31'!K67+Q.!K67+K.!K67+L.!K67+M.!K67+N.!K67+D.....!K67</f>
        <v>0</v>
      </c>
      <c r="L67" s="57">
        <f>+'31'!L67+Q.!L67+K.!L67+L.!L67+M.!L67+N.!L67+D.....!L67</f>
        <v>0</v>
      </c>
      <c r="M67" s="57">
        <f>+'31'!M67+Q.!M67+K.!M67+L.!M67+M.!M67+N.!M67+D.....!M67</f>
        <v>0</v>
      </c>
      <c r="N67" s="58">
        <f t="shared" si="0"/>
        <v>0</v>
      </c>
      <c r="O67" s="64">
        <f t="shared" si="1"/>
        <v>1326</v>
      </c>
      <c r="P67" s="300"/>
      <c r="Q67" s="3"/>
      <c r="R67" s="65">
        <f t="shared" si="2"/>
        <v>0</v>
      </c>
      <c r="S67" s="3"/>
      <c r="T67" s="65">
        <f t="shared" si="3"/>
        <v>0</v>
      </c>
      <c r="U67" s="3"/>
      <c r="V67" s="65">
        <f t="shared" si="4"/>
        <v>0</v>
      </c>
      <c r="W67" s="3"/>
      <c r="X67" s="65">
        <f t="shared" si="5"/>
        <v>0</v>
      </c>
      <c r="Y67" s="3"/>
      <c r="Z67" s="65">
        <f t="shared" si="6"/>
        <v>0</v>
      </c>
      <c r="AA67" s="3"/>
      <c r="AB67" s="65">
        <f t="shared" si="7"/>
        <v>0</v>
      </c>
    </row>
    <row r="68" spans="1:28" ht="12.75" customHeight="1">
      <c r="A68" s="116"/>
      <c r="B68" s="278" t="s">
        <v>125</v>
      </c>
      <c r="C68" s="244" t="s">
        <v>69</v>
      </c>
      <c r="D68" s="34">
        <f>+'31'!D68</f>
        <v>0</v>
      </c>
      <c r="E68" s="63">
        <f>+'31'!E68+Q.!E68+K.!E68+L.!E68+M.!E68+N.!E68+D.....!E68</f>
        <v>0</v>
      </c>
      <c r="F68" s="63">
        <f>+'31'!F68+Q.!F68+K.!F68+L.!F68+M.!F68+N.!F68+D.....!F68</f>
        <v>0</v>
      </c>
      <c r="G68" s="56">
        <f>+'31'!G68+Q.!G68+K.!G68+L.!G68+M.!G68+N.!G68+D.....!G68</f>
        <v>0</v>
      </c>
      <c r="H68" s="57">
        <f>+'31'!H68+Q.!H68+K.!H68+L.!H68+M.!H68+N.!H68+D.....!H68</f>
        <v>0</v>
      </c>
      <c r="I68" s="57">
        <f>+'31'!I68+Q.!I68+K.!I68+L.!I68+M.!I68+N.!I68+D.....!I68</f>
        <v>0</v>
      </c>
      <c r="J68" s="57">
        <f>+'31'!J68+Q.!J68+K.!J68+L.!J68+M.!J68+N.!J68+D.....!J68</f>
        <v>0</v>
      </c>
      <c r="K68" s="57">
        <f>+'31'!K68+Q.!K68+K.!K68+L.!K68+M.!K68+N.!K68+D.....!K68</f>
        <v>0</v>
      </c>
      <c r="L68" s="57">
        <f>+'31'!L68+Q.!L68+K.!L68+L.!L68+M.!L68+N.!L68+D.....!L68</f>
        <v>0</v>
      </c>
      <c r="M68" s="57">
        <f>+'31'!M68+Q.!M68+K.!M68+L.!M68+M.!M68+N.!M68+D.....!M68</f>
        <v>0</v>
      </c>
      <c r="N68" s="58">
        <f t="shared" si="0"/>
        <v>0</v>
      </c>
      <c r="O68" s="64">
        <f t="shared" si="1"/>
        <v>0</v>
      </c>
      <c r="P68" s="300"/>
      <c r="Q68" s="3"/>
      <c r="R68" s="65">
        <f t="shared" si="2"/>
        <v>0</v>
      </c>
      <c r="S68" s="3"/>
      <c r="T68" s="65">
        <f t="shared" si="3"/>
        <v>0</v>
      </c>
      <c r="U68" s="3"/>
      <c r="V68" s="65">
        <f t="shared" si="4"/>
        <v>0</v>
      </c>
      <c r="W68" s="3"/>
      <c r="X68" s="65">
        <f t="shared" si="5"/>
        <v>0</v>
      </c>
      <c r="Y68" s="3"/>
      <c r="Z68" s="65">
        <f t="shared" si="6"/>
        <v>0</v>
      </c>
      <c r="AA68" s="3"/>
      <c r="AB68" s="65">
        <f t="shared" si="7"/>
        <v>0</v>
      </c>
    </row>
    <row r="69" spans="1:28" ht="12.75" customHeight="1">
      <c r="A69" s="116"/>
      <c r="B69" s="278" t="s">
        <v>85</v>
      </c>
      <c r="C69" s="244" t="s">
        <v>69</v>
      </c>
      <c r="D69" s="34">
        <f>+'31'!D69</f>
        <v>2920</v>
      </c>
      <c r="E69" s="63">
        <f>+'31'!E69+Q.!E69+K.!E69+L.!E69+M.!E69+N.!E69+D.....!E69</f>
        <v>0</v>
      </c>
      <c r="F69" s="63">
        <f>+'31'!F69+Q.!F69+K.!F69+L.!F69+M.!F69+N.!F69+D.....!F69</f>
        <v>0</v>
      </c>
      <c r="G69" s="56">
        <f>+'31'!G69+Q.!G69+K.!G69+L.!G69+M.!G69+N.!G69+D.....!G69</f>
        <v>0</v>
      </c>
      <c r="H69" s="57">
        <f>+'31'!H69+Q.!H69+K.!H69+L.!H69+M.!H69+N.!H69+D.....!H69</f>
        <v>0</v>
      </c>
      <c r="I69" s="57">
        <f>+'31'!I69+Q.!I69+K.!I69+L.!I69+M.!I69+N.!I69+D.....!I69</f>
        <v>0</v>
      </c>
      <c r="J69" s="57">
        <f>+'31'!J69+Q.!J69+K.!J69+L.!J69+M.!J69+N.!J69+D.....!J69</f>
        <v>0</v>
      </c>
      <c r="K69" s="57">
        <f>+'31'!K69+Q.!K69+K.!K69+L.!K69+M.!K69+N.!K69+D.....!K69</f>
        <v>0</v>
      </c>
      <c r="L69" s="57">
        <f>+'31'!L69+Q.!L69+K.!L69+L.!L69+M.!L69+N.!L69+D.....!L69</f>
        <v>0</v>
      </c>
      <c r="M69" s="57">
        <f>+'31'!M69+Q.!M69+K.!M69+L.!M69+M.!M69+N.!M69+D.....!M69</f>
        <v>0</v>
      </c>
      <c r="N69" s="58">
        <f t="shared" si="0"/>
        <v>0</v>
      </c>
      <c r="O69" s="64">
        <f t="shared" si="1"/>
        <v>2920</v>
      </c>
      <c r="P69" s="300"/>
      <c r="Q69" s="3"/>
      <c r="R69" s="65">
        <f t="shared" si="2"/>
        <v>0</v>
      </c>
      <c r="S69" s="3"/>
      <c r="T69" s="65">
        <f t="shared" si="3"/>
        <v>0</v>
      </c>
      <c r="U69" s="3"/>
      <c r="V69" s="65">
        <f t="shared" si="4"/>
        <v>0</v>
      </c>
      <c r="W69" s="3"/>
      <c r="X69" s="65">
        <f t="shared" si="5"/>
        <v>0</v>
      </c>
      <c r="Y69" s="3"/>
      <c r="Z69" s="65">
        <f t="shared" si="6"/>
        <v>0</v>
      </c>
      <c r="AA69" s="3"/>
      <c r="AB69" s="65">
        <f t="shared" si="7"/>
        <v>0</v>
      </c>
    </row>
    <row r="70" spans="1:28" ht="12.75" customHeight="1">
      <c r="A70" s="116"/>
      <c r="B70" s="278" t="s">
        <v>86</v>
      </c>
      <c r="C70" s="244" t="s">
        <v>8</v>
      </c>
      <c r="D70" s="34">
        <f>+'31'!D70</f>
        <v>84</v>
      </c>
      <c r="E70" s="63">
        <f>+'31'!E70+Q.!E70+K.!E70+L.!E70+M.!E70+N.!E70+D.....!E70</f>
        <v>0</v>
      </c>
      <c r="F70" s="63">
        <f>+'31'!F70+Q.!F70+K.!F70+L.!F70+M.!F70+N.!F70+D.....!F70</f>
        <v>0</v>
      </c>
      <c r="G70" s="56">
        <f>+'31'!G70+Q.!G70+K.!G70+L.!G70+M.!G70+N.!G70+D.....!G70</f>
        <v>0</v>
      </c>
      <c r="H70" s="57">
        <f>+'31'!H70+Q.!H70+K.!H70+L.!H70+M.!H70+N.!H70+D.....!H70</f>
        <v>0</v>
      </c>
      <c r="I70" s="57">
        <f>+'31'!I70+Q.!I70+K.!I70+L.!I70+M.!I70+N.!I70+D.....!I70</f>
        <v>0</v>
      </c>
      <c r="J70" s="57">
        <f>+'31'!J70+Q.!J70+K.!J70+L.!J70+M.!J70+N.!J70+D.....!J70</f>
        <v>0</v>
      </c>
      <c r="K70" s="57">
        <f>+'31'!K70+Q.!K70+K.!K70+L.!K70+M.!K70+N.!K70+D.....!K70</f>
        <v>0</v>
      </c>
      <c r="L70" s="57">
        <f>+'31'!L70+Q.!L70+K.!L70+L.!L70+M.!L70+N.!L70+D.....!L70</f>
        <v>0</v>
      </c>
      <c r="M70" s="57">
        <f>+'31'!M70+Q.!M70+K.!M70+L.!M70+M.!M70+N.!M70+D.....!M70</f>
        <v>0</v>
      </c>
      <c r="N70" s="58">
        <f t="shared" si="0"/>
        <v>0</v>
      </c>
      <c r="O70" s="64">
        <f t="shared" si="1"/>
        <v>84</v>
      </c>
      <c r="P70" s="300"/>
      <c r="Q70" s="3"/>
      <c r="R70" s="65">
        <f t="shared" si="2"/>
        <v>0</v>
      </c>
      <c r="S70" s="3"/>
      <c r="T70" s="65">
        <f t="shared" si="3"/>
        <v>0</v>
      </c>
      <c r="U70" s="3"/>
      <c r="V70" s="65">
        <f t="shared" si="4"/>
        <v>0</v>
      </c>
      <c r="W70" s="3"/>
      <c r="X70" s="65">
        <f t="shared" si="5"/>
        <v>0</v>
      </c>
      <c r="Y70" s="3"/>
      <c r="Z70" s="65">
        <f t="shared" si="6"/>
        <v>0</v>
      </c>
      <c r="AA70" s="3"/>
      <c r="AB70" s="65">
        <f t="shared" si="7"/>
        <v>0</v>
      </c>
    </row>
    <row r="71" spans="1:28" ht="12.75" customHeight="1">
      <c r="A71" s="116"/>
      <c r="B71" s="278" t="s">
        <v>87</v>
      </c>
      <c r="C71" s="244" t="s">
        <v>103</v>
      </c>
      <c r="D71" s="34">
        <f>+'31'!D71</f>
        <v>2992</v>
      </c>
      <c r="E71" s="63">
        <f>+'31'!E71+Q.!E71+K.!E71+L.!E71+M.!E71+N.!E71+D.....!E71</f>
        <v>0</v>
      </c>
      <c r="F71" s="63">
        <f>+'31'!F71+Q.!F71+K.!F71+L.!F71+M.!F71+N.!F71+D.....!F71</f>
        <v>0</v>
      </c>
      <c r="G71" s="56">
        <f>+'31'!G71+Q.!G71+K.!G71+L.!G71+M.!G71+N.!G71+D.....!G71</f>
        <v>0</v>
      </c>
      <c r="H71" s="57">
        <f>+'31'!H71+Q.!H71+K.!H71+L.!H71+M.!H71+N.!H71+D.....!H71</f>
        <v>0</v>
      </c>
      <c r="I71" s="57">
        <f>+'31'!I71+Q.!I71+K.!I71+L.!I71+M.!I71+N.!I71+D.....!I71</f>
        <v>0</v>
      </c>
      <c r="J71" s="57">
        <f>+'31'!J71+Q.!J71+K.!J71+L.!J71+M.!J71+N.!J71+D.....!J71</f>
        <v>0</v>
      </c>
      <c r="K71" s="57">
        <f>+'31'!K71+Q.!K71+K.!K71+L.!K71+M.!K71+N.!K71+D.....!K71</f>
        <v>0</v>
      </c>
      <c r="L71" s="57">
        <f>+'31'!L71+Q.!L71+K.!L71+L.!L71+M.!L71+N.!L71+D.....!L71</f>
        <v>0</v>
      </c>
      <c r="M71" s="57">
        <f>+'31'!M71+Q.!M71+K.!M71+L.!M71+M.!M71+N.!M71+D.....!M71</f>
        <v>0</v>
      </c>
      <c r="N71" s="58">
        <f t="shared" ref="N71:N138" si="8">SUM(H71:M71)</f>
        <v>0</v>
      </c>
      <c r="O71" s="64">
        <f t="shared" ref="O71:O138" si="9">+D71+G71-N71</f>
        <v>2992</v>
      </c>
      <c r="P71" s="300"/>
      <c r="Q71" s="3"/>
      <c r="R71" s="65">
        <f t="shared" ref="R71:R138" si="10">+H71-Q71</f>
        <v>0</v>
      </c>
      <c r="S71" s="3"/>
      <c r="T71" s="65">
        <f t="shared" ref="T71:T138" si="11">+I71-S71</f>
        <v>0</v>
      </c>
      <c r="U71" s="3"/>
      <c r="V71" s="65">
        <f t="shared" ref="V71:V138" si="12">+J71-U71</f>
        <v>0</v>
      </c>
      <c r="W71" s="3"/>
      <c r="X71" s="65">
        <f t="shared" ref="X71:X138" si="13">+K71-W71</f>
        <v>0</v>
      </c>
      <c r="Y71" s="3"/>
      <c r="Z71" s="65">
        <f t="shared" ref="Z71:Z138" si="14">+L71-Y71</f>
        <v>0</v>
      </c>
      <c r="AA71" s="3"/>
      <c r="AB71" s="65">
        <f t="shared" ref="AB71:AB138" si="15">+M71-AA71</f>
        <v>0</v>
      </c>
    </row>
    <row r="72" spans="1:28" ht="12.75" customHeight="1">
      <c r="A72" s="116"/>
      <c r="B72" s="278" t="s">
        <v>88</v>
      </c>
      <c r="C72" s="244" t="s">
        <v>69</v>
      </c>
      <c r="D72" s="34">
        <f>+'31'!D72</f>
        <v>20</v>
      </c>
      <c r="E72" s="63">
        <f>+'31'!E72+Q.!E72+K.!E72+L.!E72+M.!E72+N.!E72+D.....!E72</f>
        <v>0</v>
      </c>
      <c r="F72" s="63">
        <f>+'31'!F72+Q.!F72+K.!F72+L.!F72+M.!F72+N.!F72+D.....!F72</f>
        <v>0</v>
      </c>
      <c r="G72" s="56">
        <f>+'31'!G72+Q.!G72+K.!G72+L.!G72+M.!G72+N.!G72+D.....!G72</f>
        <v>0</v>
      </c>
      <c r="H72" s="57">
        <f>+'31'!H72+Q.!H72+K.!H72+L.!H72+M.!H72+N.!H72+D.....!H72</f>
        <v>0</v>
      </c>
      <c r="I72" s="57">
        <f>+'31'!I72+Q.!I72+K.!I72+L.!I72+M.!I72+N.!I72+D.....!I72</f>
        <v>0</v>
      </c>
      <c r="J72" s="57">
        <f>+'31'!J72+Q.!J72+K.!J72+L.!J72+M.!J72+N.!J72+D.....!J72</f>
        <v>0</v>
      </c>
      <c r="K72" s="57">
        <f>+'31'!K72+Q.!K72+K.!K72+L.!K72+M.!K72+N.!K72+D.....!K72</f>
        <v>0</v>
      </c>
      <c r="L72" s="57">
        <f>+'31'!L72+Q.!L72+K.!L72+L.!L72+M.!L72+N.!L72+D.....!L72</f>
        <v>0</v>
      </c>
      <c r="M72" s="57">
        <f>+'31'!M72+Q.!M72+K.!M72+L.!M72+M.!M72+N.!M72+D.....!M72</f>
        <v>0</v>
      </c>
      <c r="N72" s="58">
        <f t="shared" si="8"/>
        <v>0</v>
      </c>
      <c r="O72" s="64">
        <f t="shared" si="9"/>
        <v>20</v>
      </c>
      <c r="P72" s="300"/>
      <c r="Q72" s="3"/>
      <c r="R72" s="65">
        <f t="shared" si="10"/>
        <v>0</v>
      </c>
      <c r="S72" s="3"/>
      <c r="T72" s="65">
        <f t="shared" si="11"/>
        <v>0</v>
      </c>
      <c r="U72" s="3"/>
      <c r="V72" s="65">
        <f t="shared" si="12"/>
        <v>0</v>
      </c>
      <c r="W72" s="3"/>
      <c r="X72" s="65">
        <f t="shared" si="13"/>
        <v>0</v>
      </c>
      <c r="Y72" s="3"/>
      <c r="Z72" s="65">
        <f t="shared" si="14"/>
        <v>0</v>
      </c>
      <c r="AA72" s="3"/>
      <c r="AB72" s="65">
        <f t="shared" si="15"/>
        <v>0</v>
      </c>
    </row>
    <row r="73" spans="1:28" ht="12.75" customHeight="1">
      <c r="A73" s="116"/>
      <c r="B73" s="259" t="s">
        <v>89</v>
      </c>
      <c r="C73" s="244" t="s">
        <v>69</v>
      </c>
      <c r="D73" s="34">
        <f>+'31'!D73</f>
        <v>300</v>
      </c>
      <c r="E73" s="63">
        <f>+'31'!E73+Q.!E73+K.!E73+L.!E73+M.!E73+N.!E73+D.....!E73</f>
        <v>0</v>
      </c>
      <c r="F73" s="63">
        <f>+'31'!F73+Q.!F73+K.!F73+L.!F73+M.!F73+N.!F73+D.....!F73</f>
        <v>0</v>
      </c>
      <c r="G73" s="56">
        <f>+'31'!G73+Q.!G73+K.!G73+L.!G73+M.!G73+N.!G73+D.....!G73</f>
        <v>0</v>
      </c>
      <c r="H73" s="57">
        <f>+'31'!H73+Q.!H73+K.!H73+L.!H73+M.!H73+N.!H73+D.....!H73</f>
        <v>0</v>
      </c>
      <c r="I73" s="57">
        <f>+'31'!I73+Q.!I73+K.!I73+L.!I73+M.!I73+N.!I73+D.....!I73</f>
        <v>0</v>
      </c>
      <c r="J73" s="57">
        <f>+'31'!J73+Q.!J73+K.!J73+L.!J73+M.!J73+N.!J73+D.....!J73</f>
        <v>0</v>
      </c>
      <c r="K73" s="57">
        <f>+'31'!K73+Q.!K73+K.!K73+L.!K73+M.!K73+N.!K73+D.....!K73</f>
        <v>0</v>
      </c>
      <c r="L73" s="57">
        <f>+'31'!L73+Q.!L73+K.!L73+L.!L73+M.!L73+N.!L73+D.....!L73</f>
        <v>0</v>
      </c>
      <c r="M73" s="57">
        <f>+'31'!M73+Q.!M73+K.!M73+L.!M73+M.!M73+N.!M73+D.....!M73</f>
        <v>0</v>
      </c>
      <c r="N73" s="58">
        <f t="shared" si="8"/>
        <v>0</v>
      </c>
      <c r="O73" s="64">
        <f t="shared" si="9"/>
        <v>300</v>
      </c>
      <c r="P73" s="300"/>
      <c r="Q73" s="3"/>
      <c r="R73" s="65">
        <f t="shared" si="10"/>
        <v>0</v>
      </c>
      <c r="S73" s="3"/>
      <c r="T73" s="65">
        <f t="shared" si="11"/>
        <v>0</v>
      </c>
      <c r="U73" s="3"/>
      <c r="V73" s="65">
        <f t="shared" si="12"/>
        <v>0</v>
      </c>
      <c r="W73" s="3"/>
      <c r="X73" s="65">
        <f t="shared" si="13"/>
        <v>0</v>
      </c>
      <c r="Y73" s="3"/>
      <c r="Z73" s="65">
        <f t="shared" si="14"/>
        <v>0</v>
      </c>
      <c r="AA73" s="3"/>
      <c r="AB73" s="65">
        <f t="shared" si="15"/>
        <v>0</v>
      </c>
    </row>
    <row r="74" spans="1:28" ht="12.75" customHeight="1">
      <c r="A74" s="116"/>
      <c r="B74" s="256" t="s">
        <v>90</v>
      </c>
      <c r="C74" s="244" t="s">
        <v>69</v>
      </c>
      <c r="D74" s="34">
        <f>+'31'!D74</f>
        <v>155</v>
      </c>
      <c r="E74" s="63">
        <f>+'31'!E74+Q.!E74+K.!E74+L.!E74+M.!E74+N.!E74+D.....!E74</f>
        <v>0</v>
      </c>
      <c r="F74" s="63">
        <f>+'31'!F74+Q.!F74+K.!F74+L.!F74+M.!F74+N.!F74+D.....!F74</f>
        <v>0</v>
      </c>
      <c r="G74" s="56">
        <f>+'31'!G74+Q.!G74+K.!G74+L.!G74+M.!G74+N.!G74+D.....!G74</f>
        <v>0</v>
      </c>
      <c r="H74" s="57">
        <f>+'31'!H74+Q.!H74+K.!H74+L.!H74+M.!H74+N.!H74+D.....!H74</f>
        <v>0</v>
      </c>
      <c r="I74" s="57">
        <f>+'31'!I74+Q.!I74+K.!I74+L.!I74+M.!I74+N.!I74+D.....!I74</f>
        <v>0</v>
      </c>
      <c r="J74" s="57">
        <f>+'31'!J74+Q.!J74+K.!J74+L.!J74+M.!J74+N.!J74+D.....!J74</f>
        <v>0</v>
      </c>
      <c r="K74" s="57">
        <f>+'31'!K74+Q.!K74+K.!K74+L.!K74+M.!K74+N.!K74+D.....!K74</f>
        <v>0</v>
      </c>
      <c r="L74" s="57">
        <f>+'31'!L74+Q.!L74+K.!L74+L.!L74+M.!L74+N.!L74+D.....!L74</f>
        <v>0</v>
      </c>
      <c r="M74" s="57">
        <f>+'31'!M74+Q.!M74+K.!M74+L.!M74+M.!M74+N.!M74+D.....!M74</f>
        <v>0</v>
      </c>
      <c r="N74" s="58">
        <f t="shared" si="8"/>
        <v>0</v>
      </c>
      <c r="O74" s="64">
        <f t="shared" si="9"/>
        <v>155</v>
      </c>
      <c r="P74" s="300"/>
      <c r="Q74" s="3"/>
      <c r="R74" s="65">
        <f t="shared" si="10"/>
        <v>0</v>
      </c>
      <c r="S74" s="3"/>
      <c r="T74" s="65">
        <f t="shared" si="11"/>
        <v>0</v>
      </c>
      <c r="U74" s="3"/>
      <c r="V74" s="65">
        <f t="shared" si="12"/>
        <v>0</v>
      </c>
      <c r="W74" s="3"/>
      <c r="X74" s="65">
        <f t="shared" si="13"/>
        <v>0</v>
      </c>
      <c r="Y74" s="3"/>
      <c r="Z74" s="65">
        <f t="shared" si="14"/>
        <v>0</v>
      </c>
      <c r="AA74" s="3"/>
      <c r="AB74" s="65">
        <f t="shared" si="15"/>
        <v>0</v>
      </c>
    </row>
    <row r="75" spans="1:28" ht="12.75" customHeight="1">
      <c r="A75" s="116"/>
      <c r="B75" s="259" t="s">
        <v>91</v>
      </c>
      <c r="C75" s="244" t="s">
        <v>103</v>
      </c>
      <c r="D75" s="34">
        <f>+'31'!D75</f>
        <v>174</v>
      </c>
      <c r="E75" s="63">
        <f>+'31'!E75+Q.!E75+K.!E75+L.!E75+M.!E75+N.!E75+D.....!E75</f>
        <v>0</v>
      </c>
      <c r="F75" s="63">
        <f>+'31'!F75+Q.!F75+K.!F75+L.!F75+M.!F75+N.!F75+D.....!F75</f>
        <v>0</v>
      </c>
      <c r="G75" s="56">
        <f>+'31'!G75+Q.!G75+K.!G75+L.!G75+M.!G75+N.!G75+D.....!G75</f>
        <v>0</v>
      </c>
      <c r="H75" s="57">
        <f>+'31'!H75+Q.!H75+K.!H75+L.!H75+M.!H75+N.!H75+D.....!H75</f>
        <v>0</v>
      </c>
      <c r="I75" s="57">
        <f>+'31'!I75+Q.!I75+K.!I75+L.!I75+M.!I75+N.!I75+D.....!I75</f>
        <v>0</v>
      </c>
      <c r="J75" s="57">
        <f>+'31'!J75+Q.!J75+K.!J75+L.!J75+M.!J75+N.!J75+D.....!J75</f>
        <v>0</v>
      </c>
      <c r="K75" s="57">
        <f>+'31'!K75+Q.!K75+K.!K75+L.!K75+M.!K75+N.!K75+D.....!K75</f>
        <v>0</v>
      </c>
      <c r="L75" s="57">
        <f>+'31'!L75+Q.!L75+K.!L75+L.!L75+M.!L75+N.!L75+D.....!L75</f>
        <v>0</v>
      </c>
      <c r="M75" s="57">
        <f>+'31'!M75+Q.!M75+K.!M75+L.!M75+M.!M75+N.!M75+D.....!M75</f>
        <v>0</v>
      </c>
      <c r="N75" s="58">
        <f t="shared" si="8"/>
        <v>0</v>
      </c>
      <c r="O75" s="64">
        <f t="shared" si="9"/>
        <v>174</v>
      </c>
      <c r="P75" s="300"/>
      <c r="Q75" s="3"/>
      <c r="R75" s="65">
        <f t="shared" si="10"/>
        <v>0</v>
      </c>
      <c r="S75" s="3"/>
      <c r="T75" s="65">
        <f t="shared" si="11"/>
        <v>0</v>
      </c>
      <c r="U75" s="3"/>
      <c r="V75" s="65">
        <f t="shared" si="12"/>
        <v>0</v>
      </c>
      <c r="W75" s="3"/>
      <c r="X75" s="65">
        <f t="shared" si="13"/>
        <v>0</v>
      </c>
      <c r="Y75" s="3"/>
      <c r="Z75" s="65">
        <f t="shared" si="14"/>
        <v>0</v>
      </c>
      <c r="AA75" s="3"/>
      <c r="AB75" s="65">
        <f t="shared" si="15"/>
        <v>0</v>
      </c>
    </row>
    <row r="76" spans="1:28" ht="12.75" customHeight="1">
      <c r="A76" s="116"/>
      <c r="B76" s="252" t="s">
        <v>157</v>
      </c>
      <c r="C76" s="244" t="s">
        <v>8</v>
      </c>
      <c r="D76" s="34">
        <f>+'31'!D76</f>
        <v>0</v>
      </c>
      <c r="E76" s="63">
        <f>+'31'!E76+Q.!E76+K.!E76+L.!E76+M.!E76+N.!E76+D.....!E76</f>
        <v>0</v>
      </c>
      <c r="F76" s="63">
        <f>+'31'!F76+Q.!F76+K.!F76+L.!F76+M.!F76+N.!F76+D.....!F76</f>
        <v>0</v>
      </c>
      <c r="G76" s="56">
        <f>+'31'!G76+Q.!G76+K.!G76+L.!G76+M.!G76+N.!G76+D.....!G76</f>
        <v>0</v>
      </c>
      <c r="H76" s="57">
        <f>+'31'!H76+Q.!H76+K.!H76+L.!H76+M.!H76+N.!H76+D.....!H76</f>
        <v>0</v>
      </c>
      <c r="I76" s="57">
        <f>+'31'!I76+Q.!I76+K.!I76+L.!I76+M.!I76+N.!I76+D.....!I76</f>
        <v>0</v>
      </c>
      <c r="J76" s="57">
        <f>+'31'!J76+Q.!J76+K.!J76+L.!J76+M.!J76+N.!J76+D.....!J76</f>
        <v>0</v>
      </c>
      <c r="K76" s="57">
        <f>+'31'!K76+Q.!K76+K.!K76+L.!K76+M.!K76+N.!K76+D.....!K76</f>
        <v>0</v>
      </c>
      <c r="L76" s="57">
        <f>+'31'!L76+Q.!L76+K.!L76+L.!L76+M.!L76+N.!L76+D.....!L76</f>
        <v>0</v>
      </c>
      <c r="M76" s="57">
        <f>+'31'!M76+Q.!M76+K.!M76+L.!M76+M.!M76+N.!M76+D.....!M76</f>
        <v>0</v>
      </c>
      <c r="N76" s="58">
        <f t="shared" si="8"/>
        <v>0</v>
      </c>
      <c r="O76" s="64">
        <f t="shared" si="9"/>
        <v>0</v>
      </c>
      <c r="P76" s="300"/>
      <c r="Q76" s="3"/>
      <c r="R76" s="65">
        <f t="shared" si="10"/>
        <v>0</v>
      </c>
      <c r="S76" s="3"/>
      <c r="T76" s="65">
        <f t="shared" si="11"/>
        <v>0</v>
      </c>
      <c r="U76" s="3"/>
      <c r="V76" s="65">
        <f t="shared" si="12"/>
        <v>0</v>
      </c>
      <c r="W76" s="3"/>
      <c r="X76" s="65">
        <f t="shared" si="13"/>
        <v>0</v>
      </c>
      <c r="Y76" s="3"/>
      <c r="Z76" s="65">
        <f t="shared" si="14"/>
        <v>0</v>
      </c>
      <c r="AA76" s="3"/>
      <c r="AB76" s="65">
        <f t="shared" si="15"/>
        <v>0</v>
      </c>
    </row>
    <row r="77" spans="1:28" ht="12.75" customHeight="1">
      <c r="A77" s="116"/>
      <c r="B77" s="278" t="s">
        <v>174</v>
      </c>
      <c r="C77" s="244" t="s">
        <v>175</v>
      </c>
      <c r="D77" s="34">
        <f>+'31'!D77</f>
        <v>217.5</v>
      </c>
      <c r="E77" s="63">
        <f>+'31'!E77+Q.!E77+K.!E77+L.!E77+M.!E77+N.!E77+D.....!E77</f>
        <v>0</v>
      </c>
      <c r="F77" s="63">
        <f>+'31'!F77+Q.!F77+K.!F77+L.!F77+M.!F77+N.!F77+D.....!F77</f>
        <v>0</v>
      </c>
      <c r="G77" s="56">
        <f>+'31'!G77+Q.!G77+K.!G77+L.!G77+M.!G77+N.!G77+D.....!G77</f>
        <v>0</v>
      </c>
      <c r="H77" s="57">
        <f>+'31'!H77+Q.!H77+K.!H77+L.!H77+M.!H77+N.!H77+D.....!H77</f>
        <v>0</v>
      </c>
      <c r="I77" s="57">
        <f>+'31'!I77+Q.!I77+K.!I77+L.!I77+M.!I77+N.!I77+D.....!I77</f>
        <v>0</v>
      </c>
      <c r="J77" s="57">
        <f>+'31'!J77+Q.!J77+K.!J77+L.!J77+M.!J77+N.!J77+D.....!J77</f>
        <v>0</v>
      </c>
      <c r="K77" s="57">
        <f>+'31'!K77+Q.!K77+K.!K77+L.!K77+M.!K77+N.!K77+D.....!K77</f>
        <v>0</v>
      </c>
      <c r="L77" s="57">
        <f>+'31'!L77+Q.!L77+K.!L77+L.!L77+M.!L77+N.!L77+D.....!L77</f>
        <v>0</v>
      </c>
      <c r="M77" s="57">
        <f>+'31'!M77+Q.!M77+K.!M77+L.!M77+M.!M77+N.!M77+D.....!M77</f>
        <v>0</v>
      </c>
      <c r="N77" s="58">
        <f t="shared" si="8"/>
        <v>0</v>
      </c>
      <c r="O77" s="64">
        <f t="shared" si="9"/>
        <v>217.5</v>
      </c>
      <c r="P77" s="300"/>
      <c r="Q77" s="3"/>
      <c r="R77" s="65">
        <f t="shared" si="10"/>
        <v>0</v>
      </c>
      <c r="S77" s="3"/>
      <c r="T77" s="65">
        <f t="shared" si="11"/>
        <v>0</v>
      </c>
      <c r="U77" s="3"/>
      <c r="V77" s="65">
        <f t="shared" si="12"/>
        <v>0</v>
      </c>
      <c r="W77" s="3"/>
      <c r="X77" s="65">
        <f t="shared" si="13"/>
        <v>0</v>
      </c>
      <c r="Y77" s="3"/>
      <c r="Z77" s="65">
        <f t="shared" si="14"/>
        <v>0</v>
      </c>
      <c r="AA77" s="3"/>
      <c r="AB77" s="65">
        <f t="shared" si="15"/>
        <v>0</v>
      </c>
    </row>
    <row r="78" spans="1:28" ht="12.75" customHeight="1">
      <c r="A78" s="116"/>
      <c r="B78" s="278" t="s">
        <v>176</v>
      </c>
      <c r="C78" s="244" t="s">
        <v>175</v>
      </c>
      <c r="D78" s="34">
        <f>+'31'!D78</f>
        <v>25</v>
      </c>
      <c r="E78" s="63">
        <f>+'31'!E78+Q.!E78+K.!E78+L.!E78+M.!E78+N.!E78+D.....!E78</f>
        <v>0</v>
      </c>
      <c r="F78" s="63">
        <f>+'31'!F78+Q.!F78+K.!F78+L.!F78+M.!F78+N.!F78+D.....!F78</f>
        <v>0</v>
      </c>
      <c r="G78" s="56">
        <f>+'31'!G78+Q.!G78+K.!G78+L.!G78+M.!G78+N.!G78+D.....!G78</f>
        <v>0</v>
      </c>
      <c r="H78" s="57">
        <f>+'31'!H78+Q.!H78+K.!H78+L.!H78+M.!H78+N.!H78+D.....!H78</f>
        <v>0</v>
      </c>
      <c r="I78" s="57">
        <f>+'31'!I78+Q.!I78+K.!I78+L.!I78+M.!I78+N.!I78+D.....!I78</f>
        <v>0</v>
      </c>
      <c r="J78" s="57">
        <f>+'31'!J78+Q.!J78+K.!J78+L.!J78+M.!J78+N.!J78+D.....!J78</f>
        <v>0</v>
      </c>
      <c r="K78" s="57">
        <f>+'31'!K78+Q.!K78+K.!K78+L.!K78+M.!K78+N.!K78+D.....!K78</f>
        <v>0</v>
      </c>
      <c r="L78" s="57">
        <f>+'31'!L78+Q.!L78+K.!L78+L.!L78+M.!L78+N.!L78+D.....!L78</f>
        <v>0</v>
      </c>
      <c r="M78" s="57">
        <f>+'31'!M78+Q.!M78+K.!M78+L.!M78+M.!M78+N.!M78+D.....!M78</f>
        <v>0</v>
      </c>
      <c r="N78" s="58">
        <f t="shared" si="8"/>
        <v>0</v>
      </c>
      <c r="O78" s="64">
        <f t="shared" si="9"/>
        <v>25</v>
      </c>
      <c r="P78" s="300"/>
      <c r="Q78" s="3"/>
      <c r="R78" s="65">
        <f t="shared" si="10"/>
        <v>0</v>
      </c>
      <c r="S78" s="3"/>
      <c r="T78" s="65">
        <f t="shared" si="11"/>
        <v>0</v>
      </c>
      <c r="U78" s="3"/>
      <c r="V78" s="65">
        <f t="shared" si="12"/>
        <v>0</v>
      </c>
      <c r="W78" s="3"/>
      <c r="X78" s="65">
        <f t="shared" si="13"/>
        <v>0</v>
      </c>
      <c r="Y78" s="3"/>
      <c r="Z78" s="65">
        <f t="shared" si="14"/>
        <v>0</v>
      </c>
      <c r="AA78" s="3"/>
      <c r="AB78" s="65">
        <f t="shared" si="15"/>
        <v>0</v>
      </c>
    </row>
    <row r="79" spans="1:28" ht="12.75" customHeight="1">
      <c r="A79" s="116"/>
      <c r="B79" s="278" t="s">
        <v>177</v>
      </c>
      <c r="C79" s="244" t="s">
        <v>175</v>
      </c>
      <c r="D79" s="34">
        <f>+'31'!D79</f>
        <v>150</v>
      </c>
      <c r="E79" s="63">
        <f>+'31'!E79+Q.!E79+K.!E79+L.!E79+M.!E79+N.!E79+D.....!E79</f>
        <v>0</v>
      </c>
      <c r="F79" s="63">
        <f>+'31'!F79+Q.!F79+K.!F79+L.!F79+M.!F79+N.!F79+D.....!F79</f>
        <v>0</v>
      </c>
      <c r="G79" s="56">
        <f>+'31'!G79+Q.!G79+K.!G79+L.!G79+M.!G79+N.!G79+D.....!G79</f>
        <v>0</v>
      </c>
      <c r="H79" s="57">
        <f>+'31'!H79+Q.!H79+K.!H79+L.!H79+M.!H79+N.!H79+D.....!H79</f>
        <v>0</v>
      </c>
      <c r="I79" s="57">
        <f>+'31'!I79+Q.!I79+K.!I79+L.!I79+M.!I79+N.!I79+D.....!I79</f>
        <v>0</v>
      </c>
      <c r="J79" s="57">
        <f>+'31'!J79+Q.!J79+K.!J79+L.!J79+M.!J79+N.!J79+D.....!J79</f>
        <v>0</v>
      </c>
      <c r="K79" s="57">
        <f>+'31'!K79+Q.!K79+K.!K79+L.!K79+M.!K79+N.!K79+D.....!K79</f>
        <v>0</v>
      </c>
      <c r="L79" s="57">
        <f>+'31'!L79+Q.!L79+K.!L79+L.!L79+M.!L79+N.!L79+D.....!L79</f>
        <v>0</v>
      </c>
      <c r="M79" s="57">
        <f>+'31'!M79+Q.!M79+K.!M79+L.!M79+M.!M79+N.!M79+D.....!M79</f>
        <v>0</v>
      </c>
      <c r="N79" s="58">
        <f t="shared" si="8"/>
        <v>0</v>
      </c>
      <c r="O79" s="64">
        <f t="shared" si="9"/>
        <v>150</v>
      </c>
      <c r="P79" s="300"/>
      <c r="Q79" s="3"/>
      <c r="R79" s="65">
        <f t="shared" si="10"/>
        <v>0</v>
      </c>
      <c r="S79" s="3"/>
      <c r="T79" s="65">
        <f t="shared" si="11"/>
        <v>0</v>
      </c>
      <c r="U79" s="3"/>
      <c r="V79" s="65">
        <f t="shared" si="12"/>
        <v>0</v>
      </c>
      <c r="W79" s="3"/>
      <c r="X79" s="65">
        <f t="shared" si="13"/>
        <v>0</v>
      </c>
      <c r="Y79" s="3"/>
      <c r="Z79" s="65">
        <f t="shared" si="14"/>
        <v>0</v>
      </c>
      <c r="AA79" s="3"/>
      <c r="AB79" s="65">
        <f t="shared" si="15"/>
        <v>0</v>
      </c>
    </row>
    <row r="80" spans="1:28" ht="12.75" customHeight="1">
      <c r="A80" s="116"/>
      <c r="B80" s="278" t="s">
        <v>178</v>
      </c>
      <c r="C80" s="244" t="s">
        <v>175</v>
      </c>
      <c r="D80" s="34">
        <f>+'31'!D80</f>
        <v>25</v>
      </c>
      <c r="E80" s="63">
        <f>+'31'!E80+Q.!E80+K.!E80+L.!E80+M.!E80+N.!E80+D.....!E80</f>
        <v>0</v>
      </c>
      <c r="F80" s="63">
        <f>+'31'!F80+Q.!F80+K.!F80+L.!F80+M.!F80+N.!F80+D.....!F80</f>
        <v>0</v>
      </c>
      <c r="G80" s="56">
        <f>+'31'!G80+Q.!G80+K.!G80+L.!G80+M.!G80+N.!G80+D.....!G80</f>
        <v>0</v>
      </c>
      <c r="H80" s="57">
        <f>+'31'!H80+Q.!H80+K.!H80+L.!H80+M.!H80+N.!H80+D.....!H80</f>
        <v>0</v>
      </c>
      <c r="I80" s="57">
        <f>+'31'!I80+Q.!I80+K.!I80+L.!I80+M.!I80+N.!I80+D.....!I80</f>
        <v>0</v>
      </c>
      <c r="J80" s="57">
        <f>+'31'!J80+Q.!J80+K.!J80+L.!J80+M.!J80+N.!J80+D.....!J80</f>
        <v>0</v>
      </c>
      <c r="K80" s="57">
        <f>+'31'!K80+Q.!K80+K.!K80+L.!K80+M.!K80+N.!K80+D.....!K80</f>
        <v>0</v>
      </c>
      <c r="L80" s="57">
        <f>+'31'!L80+Q.!L80+K.!L80+L.!L80+M.!L80+N.!L80+D.....!L80</f>
        <v>0</v>
      </c>
      <c r="M80" s="57">
        <f>+'31'!M80+Q.!M80+K.!M80+L.!M80+M.!M80+N.!M80+D.....!M80</f>
        <v>0</v>
      </c>
      <c r="N80" s="58">
        <f t="shared" si="8"/>
        <v>0</v>
      </c>
      <c r="O80" s="64">
        <f t="shared" si="9"/>
        <v>25</v>
      </c>
      <c r="P80" s="300"/>
      <c r="Q80" s="3"/>
      <c r="R80" s="65">
        <f t="shared" si="10"/>
        <v>0</v>
      </c>
      <c r="S80" s="3"/>
      <c r="T80" s="65">
        <f t="shared" si="11"/>
        <v>0</v>
      </c>
      <c r="U80" s="3"/>
      <c r="V80" s="65">
        <f t="shared" si="12"/>
        <v>0</v>
      </c>
      <c r="W80" s="3"/>
      <c r="X80" s="65">
        <f t="shared" si="13"/>
        <v>0</v>
      </c>
      <c r="Y80" s="3"/>
      <c r="Z80" s="65">
        <f t="shared" si="14"/>
        <v>0</v>
      </c>
      <c r="AA80" s="3"/>
      <c r="AB80" s="65">
        <f t="shared" si="15"/>
        <v>0</v>
      </c>
    </row>
    <row r="81" spans="1:28" ht="12.75" customHeight="1">
      <c r="A81" s="116"/>
      <c r="B81" s="259" t="s">
        <v>179</v>
      </c>
      <c r="C81" s="244" t="s">
        <v>175</v>
      </c>
      <c r="D81" s="34">
        <f>+'31'!D81</f>
        <v>25.4</v>
      </c>
      <c r="E81" s="63">
        <f>+'31'!E81+Q.!E81+K.!E81+L.!E81+M.!E81+N.!E81+D.....!E81</f>
        <v>0</v>
      </c>
      <c r="F81" s="63">
        <f>+'31'!F81+Q.!F81+K.!F81+L.!F81+M.!F81+N.!F81+D.....!F81</f>
        <v>0</v>
      </c>
      <c r="G81" s="56">
        <f>+'31'!G81+Q.!G81+K.!G81+L.!G81+M.!G81+N.!G81+D.....!G81</f>
        <v>0</v>
      </c>
      <c r="H81" s="57">
        <f>+'31'!H81+Q.!H81+K.!H81+L.!H81+M.!H81+N.!H81+D.....!H81</f>
        <v>0</v>
      </c>
      <c r="I81" s="57">
        <f>+'31'!I81+Q.!I81+K.!I81+L.!I81+M.!I81+N.!I81+D.....!I81</f>
        <v>0</v>
      </c>
      <c r="J81" s="57">
        <f>+'31'!J81+Q.!J81+K.!J81+L.!J81+M.!J81+N.!J81+D.....!J81</f>
        <v>0</v>
      </c>
      <c r="K81" s="57">
        <f>+'31'!K81+Q.!K81+K.!K81+L.!K81+M.!K81+N.!K81+D.....!K81</f>
        <v>0</v>
      </c>
      <c r="L81" s="57">
        <f>+'31'!L81+Q.!L81+K.!L81+L.!L81+M.!L81+N.!L81+D.....!L81</f>
        <v>0</v>
      </c>
      <c r="M81" s="57">
        <f>+'31'!M81+Q.!M81+K.!M81+L.!M81+M.!M81+N.!M81+D.....!M81</f>
        <v>0</v>
      </c>
      <c r="N81" s="58">
        <f t="shared" si="8"/>
        <v>0</v>
      </c>
      <c r="O81" s="64">
        <f t="shared" si="9"/>
        <v>25.4</v>
      </c>
      <c r="P81" s="300"/>
      <c r="Q81" s="3"/>
      <c r="R81" s="65">
        <f t="shared" si="10"/>
        <v>0</v>
      </c>
      <c r="S81" s="3"/>
      <c r="T81" s="65">
        <f t="shared" si="11"/>
        <v>0</v>
      </c>
      <c r="U81" s="3"/>
      <c r="V81" s="65">
        <f t="shared" si="12"/>
        <v>0</v>
      </c>
      <c r="W81" s="3"/>
      <c r="X81" s="65">
        <f t="shared" si="13"/>
        <v>0</v>
      </c>
      <c r="Y81" s="3"/>
      <c r="Z81" s="65">
        <f t="shared" si="14"/>
        <v>0</v>
      </c>
      <c r="AA81" s="3"/>
      <c r="AB81" s="65">
        <f t="shared" si="15"/>
        <v>0</v>
      </c>
    </row>
    <row r="82" spans="1:28" ht="12.75" customHeight="1">
      <c r="A82" s="116"/>
      <c r="B82" s="256" t="s">
        <v>180</v>
      </c>
      <c r="C82" s="244" t="s">
        <v>175</v>
      </c>
      <c r="D82" s="34">
        <f>+'31'!D82</f>
        <v>50</v>
      </c>
      <c r="E82" s="63">
        <f>+'31'!E82+Q.!E82+K.!E82+L.!E82+M.!E82+N.!E82+D.....!E82</f>
        <v>0</v>
      </c>
      <c r="F82" s="63">
        <f>+'31'!F82+Q.!F82+K.!F82+L.!F82+M.!F82+N.!F82+D.....!F82</f>
        <v>0</v>
      </c>
      <c r="G82" s="56">
        <f>+'31'!G82+Q.!G82+K.!G82+L.!G82+M.!G82+N.!G82+D.....!G82</f>
        <v>0</v>
      </c>
      <c r="H82" s="57">
        <f>+'31'!H82+Q.!H82+K.!H82+L.!H82+M.!H82+N.!H82+D.....!H82</f>
        <v>0</v>
      </c>
      <c r="I82" s="57">
        <f>+'31'!I82+Q.!I82+K.!I82+L.!I82+M.!I82+N.!I82+D.....!I82</f>
        <v>0</v>
      </c>
      <c r="J82" s="57">
        <f>+'31'!J82+Q.!J82+K.!J82+L.!J82+M.!J82+N.!J82+D.....!J82</f>
        <v>0</v>
      </c>
      <c r="K82" s="57">
        <f>+'31'!K82+Q.!K82+K.!K82+L.!K82+M.!K82+N.!K82+D.....!K82</f>
        <v>0</v>
      </c>
      <c r="L82" s="57">
        <f>+'31'!L82+Q.!L82+K.!L82+L.!L82+M.!L82+N.!L82+D.....!L82</f>
        <v>0</v>
      </c>
      <c r="M82" s="57">
        <f>+'31'!M82+Q.!M82+K.!M82+L.!M82+M.!M82+N.!M82+D.....!M82</f>
        <v>0</v>
      </c>
      <c r="N82" s="58">
        <f t="shared" si="8"/>
        <v>0</v>
      </c>
      <c r="O82" s="64">
        <f t="shared" si="9"/>
        <v>50</v>
      </c>
      <c r="P82" s="300"/>
      <c r="Q82" s="3"/>
      <c r="R82" s="65">
        <f t="shared" si="10"/>
        <v>0</v>
      </c>
      <c r="S82" s="3"/>
      <c r="T82" s="65">
        <f t="shared" si="11"/>
        <v>0</v>
      </c>
      <c r="U82" s="3"/>
      <c r="V82" s="65">
        <f t="shared" si="12"/>
        <v>0</v>
      </c>
      <c r="W82" s="3"/>
      <c r="X82" s="65">
        <f t="shared" si="13"/>
        <v>0</v>
      </c>
      <c r="Y82" s="3"/>
      <c r="Z82" s="65">
        <f t="shared" si="14"/>
        <v>0</v>
      </c>
      <c r="AA82" s="3"/>
      <c r="AB82" s="65">
        <f t="shared" si="15"/>
        <v>0</v>
      </c>
    </row>
    <row r="83" spans="1:28" ht="12.75" customHeight="1">
      <c r="A83" s="116"/>
      <c r="B83" s="256" t="s">
        <v>181</v>
      </c>
      <c r="C83" s="244" t="s">
        <v>175</v>
      </c>
      <c r="D83" s="34">
        <f>+'31'!D83</f>
        <v>40</v>
      </c>
      <c r="E83" s="63">
        <f>+'31'!E83+Q.!E83+K.!E83+L.!E83+M.!E83+N.!E83+D.....!E83</f>
        <v>0</v>
      </c>
      <c r="F83" s="63">
        <f>+'31'!F83+Q.!F83+K.!F83+L.!F83+M.!F83+N.!F83+D.....!F83</f>
        <v>0</v>
      </c>
      <c r="G83" s="56">
        <f>+'31'!G83+Q.!G83+K.!G83+L.!G83+M.!G83+N.!G83+D.....!G83</f>
        <v>0</v>
      </c>
      <c r="H83" s="57">
        <f>+'31'!H83+Q.!H83+K.!H83+L.!H83+M.!H83+N.!H83+D.....!H83</f>
        <v>0</v>
      </c>
      <c r="I83" s="57">
        <f>+'31'!I83+Q.!I83+K.!I83+L.!I83+M.!I83+N.!I83+D.....!I83</f>
        <v>0</v>
      </c>
      <c r="J83" s="57">
        <f>+'31'!J83+Q.!J83+K.!J83+L.!J83+M.!J83+N.!J83+D.....!J83</f>
        <v>0</v>
      </c>
      <c r="K83" s="57">
        <f>+'31'!K83+Q.!K83+K.!K83+L.!K83+M.!K83+N.!K83+D.....!K83</f>
        <v>0</v>
      </c>
      <c r="L83" s="57">
        <f>+'31'!L83+Q.!L83+K.!L83+L.!L83+M.!L83+N.!L83+D.....!L83</f>
        <v>0</v>
      </c>
      <c r="M83" s="57">
        <f>+'31'!M83+Q.!M83+K.!M83+L.!M83+M.!M83+N.!M83+D.....!M83</f>
        <v>0</v>
      </c>
      <c r="N83" s="58">
        <f t="shared" si="8"/>
        <v>0</v>
      </c>
      <c r="O83" s="64">
        <f t="shared" si="9"/>
        <v>40</v>
      </c>
      <c r="P83" s="300"/>
      <c r="Q83" s="3"/>
      <c r="R83" s="65">
        <f t="shared" si="10"/>
        <v>0</v>
      </c>
      <c r="S83" s="3"/>
      <c r="T83" s="65">
        <f t="shared" si="11"/>
        <v>0</v>
      </c>
      <c r="U83" s="3"/>
      <c r="V83" s="65">
        <f t="shared" si="12"/>
        <v>0</v>
      </c>
      <c r="W83" s="3"/>
      <c r="X83" s="65">
        <f t="shared" si="13"/>
        <v>0</v>
      </c>
      <c r="Y83" s="3"/>
      <c r="Z83" s="65">
        <f t="shared" si="14"/>
        <v>0</v>
      </c>
      <c r="AA83" s="3"/>
      <c r="AB83" s="65">
        <f t="shared" si="15"/>
        <v>0</v>
      </c>
    </row>
    <row r="84" spans="1:28" ht="12.75" customHeight="1">
      <c r="A84" s="116"/>
      <c r="B84" s="259" t="s">
        <v>184</v>
      </c>
      <c r="C84" s="244" t="s">
        <v>175</v>
      </c>
      <c r="D84" s="34">
        <f>+'31'!D84</f>
        <v>100</v>
      </c>
      <c r="E84" s="63">
        <f>+'31'!E84+Q.!E84+K.!E84+L.!E84+M.!E84+N.!E84+D.....!E84</f>
        <v>0</v>
      </c>
      <c r="F84" s="63">
        <f>+'31'!F84+Q.!F84+K.!F84+L.!F84+M.!F84+N.!F84+D.....!F84</f>
        <v>0</v>
      </c>
      <c r="G84" s="56">
        <f>+'31'!G84+Q.!G84+K.!G84+L.!G84+M.!G84+N.!G84+D.....!G84</f>
        <v>0</v>
      </c>
      <c r="H84" s="57">
        <f>+'31'!H84+Q.!H84+K.!H84+L.!H84+M.!H84+N.!H84+D.....!H84</f>
        <v>0</v>
      </c>
      <c r="I84" s="57">
        <f>+'31'!I84+Q.!I84+K.!I84+L.!I84+M.!I84+N.!I84+D.....!I84</f>
        <v>0</v>
      </c>
      <c r="J84" s="57">
        <f>+'31'!J84+Q.!J84+K.!J84+L.!J84+M.!J84+N.!J84+D.....!J84</f>
        <v>0</v>
      </c>
      <c r="K84" s="57">
        <f>+'31'!K84+Q.!K84+K.!K84+L.!K84+M.!K84+N.!K84+D.....!K84</f>
        <v>0</v>
      </c>
      <c r="L84" s="57">
        <f>+'31'!L84+Q.!L84+K.!L84+L.!L84+M.!L84+N.!L84+D.....!L84</f>
        <v>0</v>
      </c>
      <c r="M84" s="57">
        <f>+'31'!M84+Q.!M84+K.!M84+L.!M84+M.!M84+N.!M84+D.....!M84</f>
        <v>0</v>
      </c>
      <c r="N84" s="58">
        <f t="shared" si="8"/>
        <v>0</v>
      </c>
      <c r="O84" s="64">
        <f t="shared" si="9"/>
        <v>100</v>
      </c>
      <c r="P84" s="300"/>
      <c r="Q84" s="3"/>
      <c r="R84" s="65">
        <f t="shared" si="10"/>
        <v>0</v>
      </c>
      <c r="S84" s="3"/>
      <c r="T84" s="65">
        <f t="shared" si="11"/>
        <v>0</v>
      </c>
      <c r="U84" s="3"/>
      <c r="V84" s="65">
        <f t="shared" si="12"/>
        <v>0</v>
      </c>
      <c r="W84" s="3"/>
      <c r="X84" s="65">
        <f t="shared" si="13"/>
        <v>0</v>
      </c>
      <c r="Y84" s="3"/>
      <c r="Z84" s="65">
        <f t="shared" si="14"/>
        <v>0</v>
      </c>
      <c r="AA84" s="3"/>
      <c r="AB84" s="65">
        <f t="shared" si="15"/>
        <v>0</v>
      </c>
    </row>
    <row r="85" spans="1:28" ht="12.75" customHeight="1">
      <c r="A85" s="116"/>
      <c r="B85" s="252"/>
      <c r="C85" s="246"/>
      <c r="D85" s="34">
        <f>+'31'!D85</f>
        <v>0</v>
      </c>
      <c r="E85" s="63">
        <f>+'31'!E85+Q.!E85+K.!E85+L.!E85+M.!E85+N.!E85+D.....!E85</f>
        <v>0</v>
      </c>
      <c r="F85" s="63">
        <f>+'31'!F85+Q.!F85+K.!F85+L.!F85+M.!F85+N.!F85+D.....!F85</f>
        <v>0</v>
      </c>
      <c r="G85" s="56">
        <f>+'31'!G85+Q.!G85+K.!G85+L.!G85+M.!G85+N.!G85+D.....!G85</f>
        <v>0</v>
      </c>
      <c r="H85" s="57">
        <f>+'31'!H85+Q.!H85+K.!H85+L.!H85+M.!H85+N.!H85+D.....!H85</f>
        <v>0</v>
      </c>
      <c r="I85" s="57">
        <f>+'31'!I85+Q.!I85+K.!I85+L.!I85+M.!I85+N.!I85+D.....!I85</f>
        <v>0</v>
      </c>
      <c r="J85" s="57">
        <f>+'31'!J85+Q.!J85+K.!J85+L.!J85+M.!J85+N.!J85+D.....!J85</f>
        <v>0</v>
      </c>
      <c r="K85" s="57">
        <f>+'31'!K85+Q.!K85+K.!K85+L.!K85+M.!K85+N.!K85+D.....!K85</f>
        <v>0</v>
      </c>
      <c r="L85" s="57">
        <f>+'31'!L85+Q.!L85+K.!L85+L.!L85+M.!L85+N.!L85+D.....!L85</f>
        <v>0</v>
      </c>
      <c r="M85" s="57">
        <f>+'31'!M85+Q.!M85+K.!M85+L.!M85+M.!M85+N.!M85+D.....!M85</f>
        <v>0</v>
      </c>
      <c r="N85" s="58">
        <f t="shared" si="8"/>
        <v>0</v>
      </c>
      <c r="O85" s="64">
        <f t="shared" si="9"/>
        <v>0</v>
      </c>
      <c r="P85" s="300"/>
      <c r="Q85" s="3"/>
      <c r="R85" s="65">
        <f t="shared" si="10"/>
        <v>0</v>
      </c>
      <c r="S85" s="3"/>
      <c r="T85" s="65">
        <f t="shared" si="11"/>
        <v>0</v>
      </c>
      <c r="U85" s="3"/>
      <c r="V85" s="65">
        <f t="shared" si="12"/>
        <v>0</v>
      </c>
      <c r="W85" s="3"/>
      <c r="X85" s="65">
        <f t="shared" si="13"/>
        <v>0</v>
      </c>
      <c r="Y85" s="3"/>
      <c r="Z85" s="65">
        <f t="shared" si="14"/>
        <v>0</v>
      </c>
      <c r="AA85" s="3"/>
      <c r="AB85" s="65">
        <f t="shared" si="15"/>
        <v>0</v>
      </c>
    </row>
    <row r="86" spans="1:28" ht="12.75" customHeight="1">
      <c r="A86" s="116"/>
      <c r="B86" s="282" t="s">
        <v>32</v>
      </c>
      <c r="C86" s="275"/>
      <c r="D86" s="29"/>
      <c r="E86" s="29"/>
      <c r="F86" s="29"/>
      <c r="G86" s="29"/>
      <c r="H86" s="30"/>
      <c r="I86" s="30"/>
      <c r="J86" s="31"/>
      <c r="K86" s="32"/>
      <c r="L86" s="32"/>
      <c r="M86" s="32"/>
      <c r="N86" s="32"/>
      <c r="O86" s="60">
        <f t="shared" si="9"/>
        <v>0</v>
      </c>
      <c r="P86" s="300"/>
      <c r="Q86" s="122"/>
      <c r="R86" s="61"/>
      <c r="S86" s="122"/>
      <c r="T86" s="61"/>
      <c r="U86" s="123"/>
      <c r="V86" s="62"/>
      <c r="W86" s="123"/>
      <c r="X86" s="62"/>
      <c r="Y86" s="123"/>
      <c r="Z86" s="62"/>
      <c r="AA86" s="123"/>
      <c r="AB86" s="62"/>
    </row>
    <row r="87" spans="1:28" ht="12.75" customHeight="1">
      <c r="A87" s="116"/>
      <c r="B87" s="283" t="s">
        <v>92</v>
      </c>
      <c r="C87" s="244" t="s">
        <v>103</v>
      </c>
      <c r="D87" s="34">
        <f>+'31'!D87</f>
        <v>10</v>
      </c>
      <c r="E87" s="63">
        <f>+'31'!E87+Q.!E87+K.!E87+L.!E87+M.!E87+N.!E87+D.....!E87</f>
        <v>0</v>
      </c>
      <c r="F87" s="63">
        <f>+'31'!F87+Q.!F87+K.!F87+L.!F87+M.!F87+N.!F87+D.....!F87</f>
        <v>0</v>
      </c>
      <c r="G87" s="56">
        <f>+'31'!G87+Q.!G87+K.!G87+L.!G87+M.!G87+N.!G87+D.....!G87</f>
        <v>0</v>
      </c>
      <c r="H87" s="57">
        <f>+'31'!H87+Q.!H87+K.!H87+L.!H87+M.!H87+N.!H87+D.....!H87</f>
        <v>0</v>
      </c>
      <c r="I87" s="57">
        <f>+'31'!I87+Q.!I87+K.!I87+L.!I87+M.!I87+N.!I87+D.....!I87</f>
        <v>0</v>
      </c>
      <c r="J87" s="57">
        <f>+'31'!J87+Q.!J87+K.!J87+L.!J87+M.!J87+N.!J87+D.....!J87</f>
        <v>0</v>
      </c>
      <c r="K87" s="57">
        <f>+'31'!K87+Q.!K87+K.!K87+L.!K87+M.!K87+N.!K87+D.....!K87</f>
        <v>0</v>
      </c>
      <c r="L87" s="57">
        <f>+'31'!L87+Q.!L87+K.!L87+L.!L87+M.!L87+N.!L87+D.....!L87</f>
        <v>0</v>
      </c>
      <c r="M87" s="57">
        <f>+'31'!M87+Q.!M87+K.!M87+L.!M87+M.!M87+N.!M87+D.....!M87</f>
        <v>0</v>
      </c>
      <c r="N87" s="58">
        <f t="shared" si="8"/>
        <v>0</v>
      </c>
      <c r="O87" s="64">
        <f t="shared" si="9"/>
        <v>10</v>
      </c>
      <c r="P87" s="300"/>
      <c r="Q87" s="3"/>
      <c r="R87" s="65">
        <f t="shared" si="10"/>
        <v>0</v>
      </c>
      <c r="S87" s="3"/>
      <c r="T87" s="65">
        <f t="shared" si="11"/>
        <v>0</v>
      </c>
      <c r="U87" s="3"/>
      <c r="V87" s="65">
        <f t="shared" si="12"/>
        <v>0</v>
      </c>
      <c r="W87" s="3"/>
      <c r="X87" s="65">
        <f t="shared" si="13"/>
        <v>0</v>
      </c>
      <c r="Y87" s="3"/>
      <c r="Z87" s="65">
        <f t="shared" si="14"/>
        <v>0</v>
      </c>
      <c r="AA87" s="3"/>
      <c r="AB87" s="65">
        <f t="shared" si="15"/>
        <v>0</v>
      </c>
    </row>
    <row r="88" spans="1:28" ht="12.75" customHeight="1">
      <c r="A88" s="116"/>
      <c r="B88" s="283" t="s">
        <v>93</v>
      </c>
      <c r="C88" s="244" t="s">
        <v>103</v>
      </c>
      <c r="D88" s="34">
        <f>+'31'!D88</f>
        <v>65.800000000000011</v>
      </c>
      <c r="E88" s="63">
        <f>+'31'!E88+Q.!E88+K.!E88+L.!E88+M.!E88+N.!E88+D.....!E88</f>
        <v>0</v>
      </c>
      <c r="F88" s="63">
        <f>+'31'!F88+Q.!F88+K.!F88+L.!F88+M.!F88+N.!F88+D.....!F88</f>
        <v>0</v>
      </c>
      <c r="G88" s="56">
        <f>+'31'!G88+Q.!G88+K.!G88+L.!G88+M.!G88+N.!G88+D.....!G88</f>
        <v>0</v>
      </c>
      <c r="H88" s="57">
        <f>+'31'!H88+Q.!H88+K.!H88+L.!H88+M.!H88+N.!H88+D.....!H88</f>
        <v>0</v>
      </c>
      <c r="I88" s="57">
        <f>+'31'!I88+Q.!I88+K.!I88+L.!I88+M.!I88+N.!I88+D.....!I88</f>
        <v>0</v>
      </c>
      <c r="J88" s="57">
        <f>+'31'!J88+Q.!J88+K.!J88+L.!J88+M.!J88+N.!J88+D.....!J88</f>
        <v>0</v>
      </c>
      <c r="K88" s="57">
        <f>+'31'!K88+Q.!K88+K.!K88+L.!K88+M.!K88+N.!K88+D.....!K88</f>
        <v>0</v>
      </c>
      <c r="L88" s="57">
        <f>+'31'!L88+Q.!L88+K.!L88+L.!L88+M.!L88+N.!L88+D.....!L88</f>
        <v>0</v>
      </c>
      <c r="M88" s="57">
        <f>+'31'!M88+Q.!M88+K.!M88+L.!M88+M.!M88+N.!M88+D.....!M88</f>
        <v>0</v>
      </c>
      <c r="N88" s="58">
        <f t="shared" si="8"/>
        <v>0</v>
      </c>
      <c r="O88" s="64">
        <f t="shared" si="9"/>
        <v>65.800000000000011</v>
      </c>
      <c r="P88" s="300"/>
      <c r="Q88" s="3"/>
      <c r="R88" s="65">
        <f t="shared" si="10"/>
        <v>0</v>
      </c>
      <c r="S88" s="3"/>
      <c r="T88" s="65">
        <f t="shared" si="11"/>
        <v>0</v>
      </c>
      <c r="U88" s="3"/>
      <c r="V88" s="65">
        <f t="shared" si="12"/>
        <v>0</v>
      </c>
      <c r="W88" s="3"/>
      <c r="X88" s="65">
        <f t="shared" si="13"/>
        <v>0</v>
      </c>
      <c r="Y88" s="3"/>
      <c r="Z88" s="65">
        <f t="shared" si="14"/>
        <v>0</v>
      </c>
      <c r="AA88" s="3"/>
      <c r="AB88" s="65">
        <f t="shared" si="15"/>
        <v>0</v>
      </c>
    </row>
    <row r="89" spans="1:28" ht="12.75" customHeight="1">
      <c r="A89" s="116"/>
      <c r="B89" s="256" t="s">
        <v>94</v>
      </c>
      <c r="C89" s="244" t="s">
        <v>103</v>
      </c>
      <c r="D89" s="34">
        <f>+'31'!D89</f>
        <v>50.41</v>
      </c>
      <c r="E89" s="63">
        <f>+'31'!E89+Q.!E89+K.!E89+L.!E89+M.!E89+N.!E89+D.....!E89</f>
        <v>0</v>
      </c>
      <c r="F89" s="63">
        <f>+'31'!F89+Q.!F89+K.!F89+L.!F89+M.!F89+N.!F89+D.....!F89</f>
        <v>0</v>
      </c>
      <c r="G89" s="56">
        <f>+'31'!G89+Q.!G89+K.!G89+L.!G89+M.!G89+N.!G89+D.....!G89</f>
        <v>0</v>
      </c>
      <c r="H89" s="57">
        <f>+'31'!H89+Q.!H89+K.!H89+L.!H89+M.!H89+N.!H89+D.....!H89</f>
        <v>0</v>
      </c>
      <c r="I89" s="57">
        <f>+'31'!I89+Q.!I89+K.!I89+L.!I89+M.!I89+N.!I89+D.....!I89</f>
        <v>0</v>
      </c>
      <c r="J89" s="57">
        <f>+'31'!J89+Q.!J89+K.!J89+L.!J89+M.!J89+N.!J89+D.....!J89</f>
        <v>0</v>
      </c>
      <c r="K89" s="57">
        <f>+'31'!K89+Q.!K89+K.!K89+L.!K89+M.!K89+N.!K89+D.....!K89</f>
        <v>0</v>
      </c>
      <c r="L89" s="57">
        <f>+'31'!L89+Q.!L89+K.!L89+L.!L89+M.!L89+N.!L89+D.....!L89</f>
        <v>0</v>
      </c>
      <c r="M89" s="57">
        <f>+'31'!M89+Q.!M89+K.!M89+L.!M89+M.!M89+N.!M89+D.....!M89</f>
        <v>0</v>
      </c>
      <c r="N89" s="58">
        <f t="shared" si="8"/>
        <v>0</v>
      </c>
      <c r="O89" s="64">
        <f t="shared" si="9"/>
        <v>50.41</v>
      </c>
      <c r="P89" s="300"/>
      <c r="Q89" s="3"/>
      <c r="R89" s="65">
        <f t="shared" si="10"/>
        <v>0</v>
      </c>
      <c r="S89" s="3"/>
      <c r="T89" s="65">
        <f t="shared" si="11"/>
        <v>0</v>
      </c>
      <c r="U89" s="3"/>
      <c r="V89" s="65">
        <f t="shared" si="12"/>
        <v>0</v>
      </c>
      <c r="W89" s="3"/>
      <c r="X89" s="65">
        <f t="shared" si="13"/>
        <v>0</v>
      </c>
      <c r="Y89" s="3"/>
      <c r="Z89" s="65">
        <f t="shared" si="14"/>
        <v>0</v>
      </c>
      <c r="AA89" s="3"/>
      <c r="AB89" s="65">
        <f t="shared" si="15"/>
        <v>0</v>
      </c>
    </row>
    <row r="90" spans="1:28" ht="12.75" customHeight="1">
      <c r="A90" s="116"/>
      <c r="B90" s="256" t="s">
        <v>95</v>
      </c>
      <c r="C90" s="244" t="s">
        <v>103</v>
      </c>
      <c r="D90" s="34">
        <f>+'31'!D90</f>
        <v>10</v>
      </c>
      <c r="E90" s="63">
        <f>+'31'!E90+Q.!E90+K.!E90+L.!E90+M.!E90+N.!E90+D.....!E90</f>
        <v>0</v>
      </c>
      <c r="F90" s="63">
        <f>+'31'!F90+Q.!F90+K.!F90+L.!F90+M.!F90+N.!F90+D.....!F90</f>
        <v>0</v>
      </c>
      <c r="G90" s="56">
        <f>+'31'!G90+Q.!G90+K.!G90+L.!G90+M.!G90+N.!G90+D.....!G90</f>
        <v>0</v>
      </c>
      <c r="H90" s="57">
        <f>+'31'!H90+Q.!H90+K.!H90+L.!H90+M.!H90+N.!H90+D.....!H90</f>
        <v>0</v>
      </c>
      <c r="I90" s="57">
        <f>+'31'!I90+Q.!I90+K.!I90+L.!I90+M.!I90+N.!I90+D.....!I90</f>
        <v>0</v>
      </c>
      <c r="J90" s="57">
        <f>+'31'!J90+Q.!J90+K.!J90+L.!J90+M.!J90+N.!J90+D.....!J90</f>
        <v>0</v>
      </c>
      <c r="K90" s="57">
        <f>+'31'!K90+Q.!K90+K.!K90+L.!K90+M.!K90+N.!K90+D.....!K90</f>
        <v>0</v>
      </c>
      <c r="L90" s="57">
        <f>+'31'!L90+Q.!L90+K.!L90+L.!L90+M.!L90+N.!L90+D.....!L90</f>
        <v>0</v>
      </c>
      <c r="M90" s="57">
        <f>+'31'!M90+Q.!M90+K.!M90+L.!M90+M.!M90+N.!M90+D.....!M90</f>
        <v>0</v>
      </c>
      <c r="N90" s="58">
        <f t="shared" si="8"/>
        <v>0</v>
      </c>
      <c r="O90" s="64">
        <f t="shared" si="9"/>
        <v>10</v>
      </c>
      <c r="P90" s="300"/>
      <c r="Q90" s="3"/>
      <c r="R90" s="65">
        <f t="shared" si="10"/>
        <v>0</v>
      </c>
      <c r="S90" s="3"/>
      <c r="T90" s="65">
        <f t="shared" si="11"/>
        <v>0</v>
      </c>
      <c r="U90" s="3"/>
      <c r="V90" s="65">
        <f t="shared" si="12"/>
        <v>0</v>
      </c>
      <c r="W90" s="3"/>
      <c r="X90" s="65">
        <f t="shared" si="13"/>
        <v>0</v>
      </c>
      <c r="Y90" s="3"/>
      <c r="Z90" s="65">
        <f t="shared" si="14"/>
        <v>0</v>
      </c>
      <c r="AA90" s="3"/>
      <c r="AB90" s="65">
        <f t="shared" si="15"/>
        <v>0</v>
      </c>
    </row>
    <row r="91" spans="1:28" ht="12.75" customHeight="1">
      <c r="A91" s="116"/>
      <c r="B91" s="283"/>
      <c r="C91" s="244"/>
      <c r="D91" s="34">
        <f>+'31'!D91</f>
        <v>0</v>
      </c>
      <c r="E91" s="63">
        <f>+'31'!E91+Q.!E91+K.!E91+L.!E91+M.!E91+N.!E91+D.....!E91</f>
        <v>0</v>
      </c>
      <c r="F91" s="63">
        <f>+'31'!F91+Q.!F91+K.!F91+L.!F91+M.!F91+N.!F91+D.....!F91</f>
        <v>0</v>
      </c>
      <c r="G91" s="56">
        <f>+'31'!G91+Q.!G91+K.!G91+L.!G91+M.!G91+N.!G91+D.....!G91</f>
        <v>0</v>
      </c>
      <c r="H91" s="57">
        <f>+'31'!H91+Q.!H91+K.!H91+L.!H91+M.!H91+N.!H91+D.....!H91</f>
        <v>0</v>
      </c>
      <c r="I91" s="57">
        <f>+'31'!I91+Q.!I91+K.!I91+L.!I91+M.!I91+N.!I91+D.....!I91</f>
        <v>0</v>
      </c>
      <c r="J91" s="57">
        <f>+'31'!J91+Q.!J91+K.!J91+L.!J91+M.!J91+N.!J91+D.....!J91</f>
        <v>0</v>
      </c>
      <c r="K91" s="57">
        <f>+'31'!K91+Q.!K91+K.!K91+L.!K91+M.!K91+N.!K91+D.....!K91</f>
        <v>0</v>
      </c>
      <c r="L91" s="57">
        <f>+'31'!L91+Q.!L91+K.!L91+L.!L91+M.!L91+N.!L91+D.....!L91</f>
        <v>0</v>
      </c>
      <c r="M91" s="57">
        <f>+'31'!M91+Q.!M91+K.!M91+L.!M91+M.!M91+N.!M91+D.....!M91</f>
        <v>0</v>
      </c>
      <c r="N91" s="58">
        <f t="shared" si="8"/>
        <v>0</v>
      </c>
      <c r="O91" s="64">
        <f t="shared" si="9"/>
        <v>0</v>
      </c>
      <c r="P91" s="300"/>
      <c r="Q91" s="3"/>
      <c r="R91" s="65">
        <f t="shared" si="10"/>
        <v>0</v>
      </c>
      <c r="S91" s="3"/>
      <c r="T91" s="65">
        <f t="shared" si="11"/>
        <v>0</v>
      </c>
      <c r="U91" s="3"/>
      <c r="V91" s="65">
        <f t="shared" si="12"/>
        <v>0</v>
      </c>
      <c r="W91" s="3"/>
      <c r="X91" s="65">
        <f t="shared" si="13"/>
        <v>0</v>
      </c>
      <c r="Y91" s="3"/>
      <c r="Z91" s="65">
        <f t="shared" si="14"/>
        <v>0</v>
      </c>
      <c r="AA91" s="3"/>
      <c r="AB91" s="65">
        <f t="shared" si="15"/>
        <v>0</v>
      </c>
    </row>
    <row r="92" spans="1:28" ht="12.75" customHeight="1">
      <c r="A92" s="116"/>
      <c r="B92" s="283"/>
      <c r="C92" s="244"/>
      <c r="D92" s="34">
        <f>+'31'!D92</f>
        <v>0</v>
      </c>
      <c r="E92" s="63">
        <f>+'31'!E92+Q.!E92+K.!E92+L.!E92+M.!E92+N.!E92+D.....!E92</f>
        <v>0</v>
      </c>
      <c r="F92" s="63">
        <f>+'31'!F92+Q.!F92+K.!F92+L.!F92+M.!F92+N.!F92+D.....!F92</f>
        <v>0</v>
      </c>
      <c r="G92" s="56">
        <f>+'31'!G92+Q.!G92+K.!G92+L.!G92+M.!G92+N.!G92+D.....!G92</f>
        <v>0</v>
      </c>
      <c r="H92" s="57">
        <f>+'31'!H92+Q.!H92+K.!H92+L.!H92+M.!H92+N.!H92+D.....!H92</f>
        <v>0</v>
      </c>
      <c r="I92" s="57">
        <f>+'31'!I92+Q.!I92+K.!I92+L.!I92+M.!I92+N.!I92+D.....!I92</f>
        <v>0</v>
      </c>
      <c r="J92" s="57">
        <f>+'31'!J92+Q.!J92+K.!J92+L.!J92+M.!J92+N.!J92+D.....!J92</f>
        <v>0</v>
      </c>
      <c r="K92" s="57">
        <f>+'31'!K92+Q.!K92+K.!K92+L.!K92+M.!K92+N.!K92+D.....!K92</f>
        <v>0</v>
      </c>
      <c r="L92" s="57">
        <f>+'31'!L92+Q.!L92+K.!L92+L.!L92+M.!L92+N.!L92+D.....!L92</f>
        <v>0</v>
      </c>
      <c r="M92" s="57">
        <f>+'31'!M92+Q.!M92+K.!M92+L.!M92+M.!M92+N.!M92+D.....!M92</f>
        <v>0</v>
      </c>
      <c r="N92" s="58">
        <f t="shared" si="8"/>
        <v>0</v>
      </c>
      <c r="O92" s="64">
        <f t="shared" si="9"/>
        <v>0</v>
      </c>
      <c r="P92" s="300"/>
      <c r="Q92" s="3"/>
      <c r="R92" s="65">
        <f t="shared" si="10"/>
        <v>0</v>
      </c>
      <c r="S92" s="3"/>
      <c r="T92" s="65">
        <f t="shared" si="11"/>
        <v>0</v>
      </c>
      <c r="U92" s="3"/>
      <c r="V92" s="65">
        <f t="shared" si="12"/>
        <v>0</v>
      </c>
      <c r="W92" s="3"/>
      <c r="X92" s="65">
        <f t="shared" si="13"/>
        <v>0</v>
      </c>
      <c r="Y92" s="3"/>
      <c r="Z92" s="65">
        <f t="shared" si="14"/>
        <v>0</v>
      </c>
      <c r="AA92" s="3"/>
      <c r="AB92" s="65">
        <f t="shared" si="15"/>
        <v>0</v>
      </c>
    </row>
    <row r="93" spans="1:28" ht="12.75" customHeight="1">
      <c r="A93" s="116"/>
      <c r="B93" s="282" t="s">
        <v>33</v>
      </c>
      <c r="C93" s="275"/>
      <c r="D93" s="29"/>
      <c r="E93" s="29"/>
      <c r="F93" s="29"/>
      <c r="G93" s="29"/>
      <c r="H93" s="30"/>
      <c r="I93" s="30"/>
      <c r="J93" s="31"/>
      <c r="K93" s="32"/>
      <c r="L93" s="32"/>
      <c r="M93" s="32"/>
      <c r="N93" s="32"/>
      <c r="O93" s="60">
        <f t="shared" si="9"/>
        <v>0</v>
      </c>
      <c r="P93" s="300"/>
      <c r="Q93" s="122"/>
      <c r="R93" s="61"/>
      <c r="S93" s="122"/>
      <c r="T93" s="61"/>
      <c r="U93" s="123"/>
      <c r="V93" s="62"/>
      <c r="W93" s="123"/>
      <c r="X93" s="62"/>
      <c r="Y93" s="123"/>
      <c r="Z93" s="62"/>
      <c r="AA93" s="123"/>
      <c r="AB93" s="62"/>
    </row>
    <row r="94" spans="1:28" ht="12.75" customHeight="1">
      <c r="A94" s="116"/>
      <c r="B94" s="259" t="s">
        <v>128</v>
      </c>
      <c r="C94" s="244" t="s">
        <v>69</v>
      </c>
      <c r="D94" s="34">
        <f>+'31'!D94</f>
        <v>25</v>
      </c>
      <c r="E94" s="63">
        <f>+'31'!E94+Q.!E94+K.!E94+L.!E94+M.!E94+N.!E94+D.....!E94</f>
        <v>0</v>
      </c>
      <c r="F94" s="63">
        <f>+'31'!F94+Q.!F94+K.!F94+L.!F94+M.!F94+N.!F94+D.....!F94</f>
        <v>0</v>
      </c>
      <c r="G94" s="56">
        <f>+'31'!G94+Q.!G94+K.!G94+L.!G94+M.!G94+N.!G94+D.....!G94</f>
        <v>0</v>
      </c>
      <c r="H94" s="57">
        <f>+'31'!H94+Q.!H94+K.!H94+L.!H94+M.!H94+N.!H94+D.....!H94</f>
        <v>0</v>
      </c>
      <c r="I94" s="57">
        <f>+'31'!I94+Q.!I94+K.!I94+L.!I94+M.!I94+N.!I94+D.....!I94</f>
        <v>0</v>
      </c>
      <c r="J94" s="57">
        <f>+'31'!J94+Q.!J94+K.!J94+L.!J94+M.!J94+N.!J94+D.....!J94</f>
        <v>0</v>
      </c>
      <c r="K94" s="57">
        <f>+'31'!K94+Q.!K94+K.!K94+L.!K94+M.!K94+N.!K94+D.....!K94</f>
        <v>0</v>
      </c>
      <c r="L94" s="57">
        <f>+'31'!L94+Q.!L94+K.!L94+L.!L94+M.!L94+N.!L94+D.....!L94</f>
        <v>0</v>
      </c>
      <c r="M94" s="57">
        <f>+'31'!M94+Q.!M94+K.!M94+L.!M94+M.!M94+N.!M94+D.....!M94</f>
        <v>0</v>
      </c>
      <c r="N94" s="58">
        <f t="shared" si="8"/>
        <v>0</v>
      </c>
      <c r="O94" s="64">
        <f t="shared" si="9"/>
        <v>25</v>
      </c>
      <c r="P94" s="300"/>
      <c r="Q94" s="3"/>
      <c r="R94" s="65">
        <f t="shared" si="10"/>
        <v>0</v>
      </c>
      <c r="S94" s="3"/>
      <c r="T94" s="65">
        <f t="shared" si="11"/>
        <v>0</v>
      </c>
      <c r="U94" s="3"/>
      <c r="V94" s="65">
        <f t="shared" si="12"/>
        <v>0</v>
      </c>
      <c r="W94" s="3"/>
      <c r="X94" s="65">
        <f t="shared" si="13"/>
        <v>0</v>
      </c>
      <c r="Y94" s="3"/>
      <c r="Z94" s="65">
        <f t="shared" si="14"/>
        <v>0</v>
      </c>
      <c r="AA94" s="3"/>
      <c r="AB94" s="65">
        <f t="shared" si="15"/>
        <v>0</v>
      </c>
    </row>
    <row r="95" spans="1:28" ht="12.75" customHeight="1">
      <c r="A95" s="116"/>
      <c r="B95" s="283" t="s">
        <v>96</v>
      </c>
      <c r="C95" s="244" t="s">
        <v>69</v>
      </c>
      <c r="D95" s="34">
        <f>+'31'!D95</f>
        <v>50</v>
      </c>
      <c r="E95" s="63">
        <f>+'31'!E95+Q.!E95+K.!E95+L.!E95+M.!E95+N.!E95+D.....!E95</f>
        <v>0</v>
      </c>
      <c r="F95" s="63">
        <f>+'31'!F95+Q.!F95+K.!F95+L.!F95+M.!F95+N.!F95+D.....!F95</f>
        <v>0</v>
      </c>
      <c r="G95" s="56">
        <f>+'31'!G95+Q.!G95+K.!G95+L.!G95+M.!G95+N.!G95+D.....!G95</f>
        <v>0</v>
      </c>
      <c r="H95" s="57">
        <f>+'31'!H95+Q.!H95+K.!H95+L.!H95+M.!H95+N.!H95+D.....!H95</f>
        <v>0</v>
      </c>
      <c r="I95" s="57">
        <f>+'31'!I95+Q.!I95+K.!I95+L.!I95+M.!I95+N.!I95+D.....!I95</f>
        <v>0</v>
      </c>
      <c r="J95" s="57">
        <f>+'31'!J95+Q.!J95+K.!J95+L.!J95+M.!J95+N.!J95+D.....!J95</f>
        <v>0</v>
      </c>
      <c r="K95" s="57">
        <f>+'31'!K95+Q.!K95+K.!K95+L.!K95+M.!K95+N.!K95+D.....!K95</f>
        <v>0</v>
      </c>
      <c r="L95" s="57">
        <f>+'31'!L95+Q.!L95+K.!L95+L.!L95+M.!L95+N.!L95+D.....!L95</f>
        <v>0</v>
      </c>
      <c r="M95" s="57">
        <f>+'31'!M95+Q.!M95+K.!M95+L.!M95+M.!M95+N.!M95+D.....!M95</f>
        <v>0</v>
      </c>
      <c r="N95" s="58">
        <f t="shared" si="8"/>
        <v>0</v>
      </c>
      <c r="O95" s="64">
        <f t="shared" si="9"/>
        <v>50</v>
      </c>
      <c r="P95" s="300"/>
      <c r="Q95" s="3"/>
      <c r="R95" s="65">
        <f t="shared" si="10"/>
        <v>0</v>
      </c>
      <c r="S95" s="3"/>
      <c r="T95" s="65">
        <f t="shared" si="11"/>
        <v>0</v>
      </c>
      <c r="U95" s="3"/>
      <c r="V95" s="65">
        <f t="shared" si="12"/>
        <v>0</v>
      </c>
      <c r="W95" s="3"/>
      <c r="X95" s="65">
        <f t="shared" si="13"/>
        <v>0</v>
      </c>
      <c r="Y95" s="3"/>
      <c r="Z95" s="65">
        <f t="shared" si="14"/>
        <v>0</v>
      </c>
      <c r="AA95" s="3"/>
      <c r="AB95" s="65">
        <f t="shared" si="15"/>
        <v>0</v>
      </c>
    </row>
    <row r="96" spans="1:28" ht="12.75" customHeight="1">
      <c r="A96" s="116"/>
      <c r="B96" s="256" t="s">
        <v>97</v>
      </c>
      <c r="C96" s="244" t="s">
        <v>69</v>
      </c>
      <c r="D96" s="34">
        <f>+'31'!D96</f>
        <v>75</v>
      </c>
      <c r="E96" s="63">
        <f>+'31'!E96+Q.!E96+K.!E96+L.!E96+M.!E96+N.!E96+D.....!E96</f>
        <v>0</v>
      </c>
      <c r="F96" s="63">
        <f>+'31'!F96+Q.!F96+K.!F96+L.!F96+M.!F96+N.!F96+D.....!F96</f>
        <v>0</v>
      </c>
      <c r="G96" s="56">
        <f>+'31'!G96+Q.!G96+K.!G96+L.!G96+M.!G96+N.!G96+D.....!G96</f>
        <v>0</v>
      </c>
      <c r="H96" s="57">
        <f>+'31'!H96+Q.!H96+K.!H96+L.!H96+M.!H96+N.!H96+D.....!H96</f>
        <v>0</v>
      </c>
      <c r="I96" s="57">
        <f>+'31'!I96+Q.!I96+K.!I96+L.!I96+M.!I96+N.!I96+D.....!I96</f>
        <v>0</v>
      </c>
      <c r="J96" s="57">
        <f>+'31'!J96+Q.!J96+K.!J96+L.!J96+M.!J96+N.!J96+D.....!J96</f>
        <v>0</v>
      </c>
      <c r="K96" s="57">
        <f>+'31'!K96+Q.!K96+K.!K96+L.!K96+M.!K96+N.!K96+D.....!K96</f>
        <v>0</v>
      </c>
      <c r="L96" s="57">
        <f>+'31'!L96+Q.!L96+K.!L96+L.!L96+M.!L96+N.!L96+D.....!L96</f>
        <v>0</v>
      </c>
      <c r="M96" s="57">
        <f>+'31'!M96+Q.!M96+K.!M96+L.!M96+M.!M96+N.!M96+D.....!M96</f>
        <v>0</v>
      </c>
      <c r="N96" s="58">
        <f t="shared" si="8"/>
        <v>0</v>
      </c>
      <c r="O96" s="64">
        <f t="shared" si="9"/>
        <v>75</v>
      </c>
      <c r="P96" s="300"/>
      <c r="Q96" s="3"/>
      <c r="R96" s="65">
        <f t="shared" si="10"/>
        <v>0</v>
      </c>
      <c r="S96" s="3"/>
      <c r="T96" s="65">
        <f t="shared" si="11"/>
        <v>0</v>
      </c>
      <c r="U96" s="3"/>
      <c r="V96" s="65">
        <f t="shared" si="12"/>
        <v>0</v>
      </c>
      <c r="W96" s="3"/>
      <c r="X96" s="65">
        <f t="shared" si="13"/>
        <v>0</v>
      </c>
      <c r="Y96" s="3"/>
      <c r="Z96" s="65">
        <f t="shared" si="14"/>
        <v>0</v>
      </c>
      <c r="AA96" s="3"/>
      <c r="AB96" s="65">
        <f t="shared" si="15"/>
        <v>0</v>
      </c>
    </row>
    <row r="97" spans="1:28" ht="12.75" customHeight="1">
      <c r="A97" s="116"/>
      <c r="B97" s="259" t="s">
        <v>98</v>
      </c>
      <c r="C97" s="244" t="s">
        <v>69</v>
      </c>
      <c r="D97" s="34">
        <f>+'31'!D97</f>
        <v>125</v>
      </c>
      <c r="E97" s="63">
        <f>+'31'!E97+Q.!E97+K.!E97+L.!E97+M.!E97+N.!E97+D.....!E97</f>
        <v>0</v>
      </c>
      <c r="F97" s="63">
        <f>+'31'!F97+Q.!F97+K.!F97+L.!F97+M.!F97+N.!F97+D.....!F97</f>
        <v>0</v>
      </c>
      <c r="G97" s="56">
        <f>+'31'!G97+Q.!G97+K.!G97+L.!G97+M.!G97+N.!G97+D.....!G97</f>
        <v>0</v>
      </c>
      <c r="H97" s="57">
        <f>+'31'!H97+Q.!H97+K.!H97+L.!H97+M.!H97+N.!H97+D.....!H97</f>
        <v>0</v>
      </c>
      <c r="I97" s="57">
        <f>+'31'!I97+Q.!I97+K.!I97+L.!I97+M.!I97+N.!I97+D.....!I97</f>
        <v>0</v>
      </c>
      <c r="J97" s="57">
        <f>+'31'!J97+Q.!J97+K.!J97+L.!J97+M.!J97+N.!J97+D.....!J97</f>
        <v>0</v>
      </c>
      <c r="K97" s="57">
        <f>+'31'!K97+Q.!K97+K.!K97+L.!K97+M.!K97+N.!K97+D.....!K97</f>
        <v>0</v>
      </c>
      <c r="L97" s="57">
        <f>+'31'!L97+Q.!L97+K.!L97+L.!L97+M.!L97+N.!L97+D.....!L97</f>
        <v>0</v>
      </c>
      <c r="M97" s="57">
        <f>+'31'!M97+Q.!M97+K.!M97+L.!M97+M.!M97+N.!M97+D.....!M97</f>
        <v>0</v>
      </c>
      <c r="N97" s="58">
        <f t="shared" si="8"/>
        <v>0</v>
      </c>
      <c r="O97" s="64">
        <f t="shared" si="9"/>
        <v>125</v>
      </c>
      <c r="P97" s="300"/>
      <c r="Q97" s="3"/>
      <c r="R97" s="65">
        <f t="shared" si="10"/>
        <v>0</v>
      </c>
      <c r="S97" s="3"/>
      <c r="T97" s="65">
        <f t="shared" si="11"/>
        <v>0</v>
      </c>
      <c r="U97" s="3"/>
      <c r="V97" s="65">
        <f t="shared" si="12"/>
        <v>0</v>
      </c>
      <c r="W97" s="3"/>
      <c r="X97" s="65">
        <f t="shared" si="13"/>
        <v>0</v>
      </c>
      <c r="Y97" s="3"/>
      <c r="Z97" s="65">
        <f t="shared" si="14"/>
        <v>0</v>
      </c>
      <c r="AA97" s="3"/>
      <c r="AB97" s="65">
        <f t="shared" si="15"/>
        <v>0</v>
      </c>
    </row>
    <row r="98" spans="1:28" ht="12.75" customHeight="1">
      <c r="A98" s="116"/>
      <c r="B98" s="256" t="s">
        <v>99</v>
      </c>
      <c r="C98" s="244" t="s">
        <v>69</v>
      </c>
      <c r="D98" s="34">
        <f>+'31'!D98</f>
        <v>50</v>
      </c>
      <c r="E98" s="63">
        <f>+'31'!E98+Q.!E98+K.!E98+L.!E98+M.!E98+N.!E98+D.....!E98</f>
        <v>0</v>
      </c>
      <c r="F98" s="63">
        <f>+'31'!F98+Q.!F98+K.!F98+L.!F98+M.!F98+N.!F98+D.....!F98</f>
        <v>0</v>
      </c>
      <c r="G98" s="56">
        <f>+'31'!G98+Q.!G98+K.!G98+L.!G98+M.!G98+N.!G98+D.....!G98</f>
        <v>0</v>
      </c>
      <c r="H98" s="57">
        <f>+'31'!H98+Q.!H98+K.!H98+L.!H98+M.!H98+N.!H98+D.....!H98</f>
        <v>0</v>
      </c>
      <c r="I98" s="57">
        <f>+'31'!I98+Q.!I98+K.!I98+L.!I98+M.!I98+N.!I98+D.....!I98</f>
        <v>0</v>
      </c>
      <c r="J98" s="57">
        <f>+'31'!J98+Q.!J98+K.!J98+L.!J98+M.!J98+N.!J98+D.....!J98</f>
        <v>0</v>
      </c>
      <c r="K98" s="57">
        <f>+'31'!K98+Q.!K98+K.!K98+L.!K98+M.!K98+N.!K98+D.....!K98</f>
        <v>0</v>
      </c>
      <c r="L98" s="57">
        <f>+'31'!L98+Q.!L98+K.!L98+L.!L98+M.!L98+N.!L98+D.....!L98</f>
        <v>0</v>
      </c>
      <c r="M98" s="57">
        <f>+'31'!M98+Q.!M98+K.!M98+L.!M98+M.!M98+N.!M98+D.....!M98</f>
        <v>0</v>
      </c>
      <c r="N98" s="58">
        <f t="shared" si="8"/>
        <v>0</v>
      </c>
      <c r="O98" s="64">
        <f t="shared" si="9"/>
        <v>50</v>
      </c>
      <c r="P98" s="300"/>
      <c r="Q98" s="3"/>
      <c r="R98" s="65">
        <f t="shared" si="10"/>
        <v>0</v>
      </c>
      <c r="S98" s="3"/>
      <c r="T98" s="65">
        <f t="shared" si="11"/>
        <v>0</v>
      </c>
      <c r="U98" s="3"/>
      <c r="V98" s="65">
        <f t="shared" si="12"/>
        <v>0</v>
      </c>
      <c r="W98" s="3"/>
      <c r="X98" s="65">
        <f t="shared" si="13"/>
        <v>0</v>
      </c>
      <c r="Y98" s="3"/>
      <c r="Z98" s="65">
        <f t="shared" si="14"/>
        <v>0</v>
      </c>
      <c r="AA98" s="3"/>
      <c r="AB98" s="65">
        <f t="shared" si="15"/>
        <v>0</v>
      </c>
    </row>
    <row r="99" spans="1:28" ht="12.75" customHeight="1">
      <c r="A99" s="116"/>
      <c r="B99" s="256" t="s">
        <v>100</v>
      </c>
      <c r="C99" s="244" t="s">
        <v>69</v>
      </c>
      <c r="D99" s="34">
        <f>+'31'!D99</f>
        <v>5</v>
      </c>
      <c r="E99" s="63">
        <f>+'31'!E99+Q.!E99+K.!E99+L.!E99+M.!E99+N.!E99+D.....!E99</f>
        <v>0</v>
      </c>
      <c r="F99" s="63">
        <f>+'31'!F99+Q.!F99+K.!F99+L.!F99+M.!F99+N.!F99+D.....!F99</f>
        <v>0</v>
      </c>
      <c r="G99" s="56">
        <f>+'31'!G99+Q.!G99+K.!G99+L.!G99+M.!G99+N.!G99+D.....!G99</f>
        <v>0</v>
      </c>
      <c r="H99" s="57">
        <f>+'31'!H99+Q.!H99+K.!H99+L.!H99+M.!H99+N.!H99+D.....!H99</f>
        <v>0</v>
      </c>
      <c r="I99" s="57">
        <f>+'31'!I99+Q.!I99+K.!I99+L.!I99+M.!I99+N.!I99+D.....!I99</f>
        <v>0</v>
      </c>
      <c r="J99" s="57">
        <f>+'31'!J99+Q.!J99+K.!J99+L.!J99+M.!J99+N.!J99+D.....!J99</f>
        <v>0</v>
      </c>
      <c r="K99" s="57">
        <f>+'31'!K99+Q.!K99+K.!K99+L.!K99+M.!K99+N.!K99+D.....!K99</f>
        <v>0</v>
      </c>
      <c r="L99" s="57">
        <f>+'31'!L99+Q.!L99+K.!L99+L.!L99+M.!L99+N.!L99+D.....!L99</f>
        <v>0</v>
      </c>
      <c r="M99" s="57">
        <f>+'31'!M99+Q.!M99+K.!M99+L.!M99+M.!M99+N.!M99+D.....!M99</f>
        <v>0</v>
      </c>
      <c r="N99" s="58">
        <f t="shared" si="8"/>
        <v>0</v>
      </c>
      <c r="O99" s="64">
        <f t="shared" si="9"/>
        <v>5</v>
      </c>
      <c r="P99" s="300"/>
      <c r="Q99" s="3"/>
      <c r="R99" s="65">
        <f t="shared" si="10"/>
        <v>0</v>
      </c>
      <c r="S99" s="3"/>
      <c r="T99" s="65">
        <f t="shared" si="11"/>
        <v>0</v>
      </c>
      <c r="U99" s="3"/>
      <c r="V99" s="65">
        <f t="shared" si="12"/>
        <v>0</v>
      </c>
      <c r="W99" s="3"/>
      <c r="X99" s="65">
        <f t="shared" si="13"/>
        <v>0</v>
      </c>
      <c r="Y99" s="3"/>
      <c r="Z99" s="65">
        <f t="shared" si="14"/>
        <v>0</v>
      </c>
      <c r="AA99" s="3"/>
      <c r="AB99" s="65">
        <f t="shared" si="15"/>
        <v>0</v>
      </c>
    </row>
    <row r="100" spans="1:28" ht="12.75" customHeight="1">
      <c r="A100" s="116"/>
      <c r="B100" s="256" t="s">
        <v>101</v>
      </c>
      <c r="C100" s="244" t="s">
        <v>69</v>
      </c>
      <c r="D100" s="34">
        <f>+'31'!D100</f>
        <v>25</v>
      </c>
      <c r="E100" s="63">
        <f>+'31'!E100+Q.!E100+K.!E100+L.!E100+M.!E100+N.!E100+D.....!E100</f>
        <v>0</v>
      </c>
      <c r="F100" s="63">
        <f>+'31'!F100+Q.!F100+K.!F100+L.!F100+M.!F100+N.!F100+D.....!F100</f>
        <v>0</v>
      </c>
      <c r="G100" s="56">
        <f>+'31'!G100+Q.!G100+K.!G100+L.!G100+M.!G100+N.!G100+D.....!G100</f>
        <v>0</v>
      </c>
      <c r="H100" s="57">
        <f>+'31'!H100+Q.!H100+K.!H100+L.!H100+M.!H100+N.!H100+D.....!H100</f>
        <v>0</v>
      </c>
      <c r="I100" s="57">
        <f>+'31'!I100+Q.!I100+K.!I100+L.!I100+M.!I100+N.!I100+D.....!I100</f>
        <v>0</v>
      </c>
      <c r="J100" s="57">
        <f>+'31'!J100+Q.!J100+K.!J100+L.!J100+M.!J100+N.!J100+D.....!J100</f>
        <v>0</v>
      </c>
      <c r="K100" s="57">
        <f>+'31'!K100+Q.!K100+K.!K100+L.!K100+M.!K100+N.!K100+D.....!K100</f>
        <v>0</v>
      </c>
      <c r="L100" s="57">
        <f>+'31'!L100+Q.!L100+K.!L100+L.!L100+M.!L100+N.!L100+D.....!L100</f>
        <v>0</v>
      </c>
      <c r="M100" s="57">
        <f>+'31'!M100+Q.!M100+K.!M100+L.!M100+M.!M100+N.!M100+D.....!M100</f>
        <v>0</v>
      </c>
      <c r="N100" s="58">
        <f t="shared" si="8"/>
        <v>0</v>
      </c>
      <c r="O100" s="64">
        <f t="shared" si="9"/>
        <v>25</v>
      </c>
      <c r="P100" s="300"/>
      <c r="Q100" s="3"/>
      <c r="R100" s="65">
        <f t="shared" si="10"/>
        <v>0</v>
      </c>
      <c r="S100" s="3"/>
      <c r="T100" s="65">
        <f t="shared" si="11"/>
        <v>0</v>
      </c>
      <c r="U100" s="3"/>
      <c r="V100" s="65">
        <f t="shared" si="12"/>
        <v>0</v>
      </c>
      <c r="W100" s="3"/>
      <c r="X100" s="65">
        <f t="shared" si="13"/>
        <v>0</v>
      </c>
      <c r="Y100" s="3"/>
      <c r="Z100" s="65">
        <f t="shared" si="14"/>
        <v>0</v>
      </c>
      <c r="AA100" s="3"/>
      <c r="AB100" s="65">
        <f t="shared" si="15"/>
        <v>0</v>
      </c>
    </row>
    <row r="101" spans="1:28" ht="12.75" customHeight="1">
      <c r="A101" s="116"/>
      <c r="B101" s="284" t="s">
        <v>102</v>
      </c>
      <c r="C101" s="285" t="s">
        <v>69</v>
      </c>
      <c r="D101" s="34">
        <f>+'31'!D101</f>
        <v>2</v>
      </c>
      <c r="E101" s="63">
        <f>+'31'!E101+Q.!E101+K.!E101+L.!E101+M.!E101+N.!E101+D.....!E101</f>
        <v>0</v>
      </c>
      <c r="F101" s="63">
        <f>+'31'!F101+Q.!F101+K.!F101+L.!F101+M.!F101+N.!F101+D.....!F101</f>
        <v>0</v>
      </c>
      <c r="G101" s="56">
        <f>+'31'!G101+Q.!G101+K.!G101+L.!G101+M.!G101+N.!G101+D.....!G101</f>
        <v>0</v>
      </c>
      <c r="H101" s="57">
        <f>+'31'!H101+Q.!H101+K.!H101+L.!H101+M.!H101+N.!H101+D.....!H101</f>
        <v>0</v>
      </c>
      <c r="I101" s="57">
        <f>+'31'!I101+Q.!I101+K.!I101+L.!I101+M.!I101+N.!I101+D.....!I101</f>
        <v>0</v>
      </c>
      <c r="J101" s="57">
        <f>+'31'!J101+Q.!J101+K.!J101+L.!J101+M.!J101+N.!J101+D.....!J101</f>
        <v>0</v>
      </c>
      <c r="K101" s="57">
        <f>+'31'!K101+Q.!K101+K.!K101+L.!K101+M.!K101+N.!K101+D.....!K101</f>
        <v>0</v>
      </c>
      <c r="L101" s="57">
        <f>+'31'!L101+Q.!L101+K.!L101+L.!L101+M.!L101+N.!L101+D.....!L101</f>
        <v>0</v>
      </c>
      <c r="M101" s="57">
        <f>+'31'!M101+Q.!M101+K.!M101+L.!M101+M.!M101+N.!M101+D.....!M101</f>
        <v>0</v>
      </c>
      <c r="N101" s="58">
        <f t="shared" si="8"/>
        <v>0</v>
      </c>
      <c r="O101" s="64">
        <f t="shared" si="9"/>
        <v>2</v>
      </c>
      <c r="P101" s="300"/>
      <c r="Q101" s="3"/>
      <c r="R101" s="65">
        <f t="shared" si="10"/>
        <v>0</v>
      </c>
      <c r="S101" s="3"/>
      <c r="T101" s="65">
        <f t="shared" si="11"/>
        <v>0</v>
      </c>
      <c r="U101" s="3"/>
      <c r="V101" s="65">
        <f t="shared" si="12"/>
        <v>0</v>
      </c>
      <c r="W101" s="3"/>
      <c r="X101" s="65">
        <f t="shared" si="13"/>
        <v>0</v>
      </c>
      <c r="Y101" s="3"/>
      <c r="Z101" s="65">
        <f t="shared" si="14"/>
        <v>0</v>
      </c>
      <c r="AA101" s="3"/>
      <c r="AB101" s="65">
        <f t="shared" si="15"/>
        <v>0</v>
      </c>
    </row>
    <row r="102" spans="1:28" ht="12.75" customHeight="1">
      <c r="A102" s="116"/>
      <c r="B102" s="80" t="s">
        <v>158</v>
      </c>
      <c r="C102" s="285" t="s">
        <v>69</v>
      </c>
      <c r="D102" s="34">
        <f>+'31'!D102</f>
        <v>10.02</v>
      </c>
      <c r="E102" s="63">
        <f>+'31'!E102+Q.!E102+K.!E102+L.!E102+M.!E102+N.!E102+D.....!E102</f>
        <v>0</v>
      </c>
      <c r="F102" s="63">
        <f>+'31'!F102+Q.!F102+K.!F102+L.!F102+M.!F102+N.!F102+D.....!F102</f>
        <v>0</v>
      </c>
      <c r="G102" s="56">
        <f>+'31'!G102+Q.!G102+K.!G102+L.!G102+M.!G102+N.!G102+D.....!G102</f>
        <v>0</v>
      </c>
      <c r="H102" s="57">
        <f>+'31'!H102+Q.!H102+K.!H102+L.!H102+M.!H102+N.!H102+D.....!H102</f>
        <v>0</v>
      </c>
      <c r="I102" s="57">
        <f>+'31'!I102+Q.!I102+K.!I102+L.!I102+M.!I102+N.!I102+D.....!I102</f>
        <v>0</v>
      </c>
      <c r="J102" s="57">
        <f>+'31'!J102+Q.!J102+K.!J102+L.!J102+M.!J102+N.!J102+D.....!J102</f>
        <v>0</v>
      </c>
      <c r="K102" s="57">
        <f>+'31'!K102+Q.!K102+K.!K102+L.!K102+M.!K102+N.!K102+D.....!K102</f>
        <v>0</v>
      </c>
      <c r="L102" s="57">
        <f>+'31'!L102+Q.!L102+K.!L102+L.!L102+M.!L102+N.!L102+D.....!L102</f>
        <v>0</v>
      </c>
      <c r="M102" s="57">
        <f>+'31'!M102+Q.!M102+K.!M102+L.!M102+M.!M102+N.!M102+D.....!M102</f>
        <v>0</v>
      </c>
      <c r="N102" s="58">
        <f t="shared" si="8"/>
        <v>0</v>
      </c>
      <c r="O102" s="64">
        <f t="shared" si="9"/>
        <v>10.02</v>
      </c>
      <c r="P102" s="300"/>
      <c r="Q102" s="3"/>
      <c r="R102" s="65">
        <f t="shared" si="10"/>
        <v>0</v>
      </c>
      <c r="S102" s="3"/>
      <c r="T102" s="65">
        <f t="shared" si="11"/>
        <v>0</v>
      </c>
      <c r="U102" s="3"/>
      <c r="V102" s="65">
        <f t="shared" si="12"/>
        <v>0</v>
      </c>
      <c r="W102" s="3"/>
      <c r="X102" s="65">
        <f t="shared" si="13"/>
        <v>0</v>
      </c>
      <c r="Y102" s="3"/>
      <c r="Z102" s="65">
        <f t="shared" si="14"/>
        <v>0</v>
      </c>
      <c r="AA102" s="3"/>
      <c r="AB102" s="65">
        <f t="shared" si="15"/>
        <v>0</v>
      </c>
    </row>
    <row r="103" spans="1:28" ht="12.75" customHeight="1">
      <c r="A103" s="116"/>
      <c r="B103" s="259" t="s">
        <v>165</v>
      </c>
      <c r="C103" s="285" t="s">
        <v>69</v>
      </c>
      <c r="D103" s="34">
        <f>+'31'!D103</f>
        <v>14</v>
      </c>
      <c r="E103" s="63">
        <f>+'31'!E103+Q.!E103+K.!E103+L.!E103+M.!E103+N.!E103+D.....!E103</f>
        <v>0</v>
      </c>
      <c r="F103" s="63">
        <f>+'31'!F103+Q.!F103+K.!F103+L.!F103+M.!F103+N.!F103+D.....!F103</f>
        <v>0</v>
      </c>
      <c r="G103" s="56">
        <f>+'31'!G103+Q.!G103+K.!G103+L.!G103+M.!G103+N.!G103+D.....!G103</f>
        <v>0</v>
      </c>
      <c r="H103" s="57">
        <f>+'31'!H103+Q.!H103+K.!H103+L.!H103+M.!H103+N.!H103+D.....!H103</f>
        <v>0</v>
      </c>
      <c r="I103" s="57">
        <f>+'31'!I103+Q.!I103+K.!I103+L.!I103+M.!I103+N.!I103+D.....!I103</f>
        <v>0</v>
      </c>
      <c r="J103" s="57">
        <f>+'31'!J103+Q.!J103+K.!J103+L.!J103+M.!J103+N.!J103+D.....!J103</f>
        <v>0</v>
      </c>
      <c r="K103" s="57">
        <f>+'31'!K103+Q.!K103+K.!K103+L.!K103+M.!K103+N.!K103+D.....!K103</f>
        <v>0</v>
      </c>
      <c r="L103" s="57">
        <f>+'31'!L103+Q.!L103+K.!L103+L.!L103+M.!L103+N.!L103+D.....!L103</f>
        <v>0</v>
      </c>
      <c r="M103" s="57">
        <f>+'31'!M103+Q.!M103+K.!M103+L.!M103+M.!M103+N.!M103+D.....!M103</f>
        <v>0</v>
      </c>
      <c r="N103" s="58">
        <f t="shared" si="8"/>
        <v>0</v>
      </c>
      <c r="O103" s="64">
        <f t="shared" si="9"/>
        <v>14</v>
      </c>
      <c r="P103" s="300"/>
      <c r="Q103" s="3"/>
      <c r="R103" s="65">
        <f t="shared" si="10"/>
        <v>0</v>
      </c>
      <c r="S103" s="3"/>
      <c r="T103" s="65">
        <f t="shared" si="11"/>
        <v>0</v>
      </c>
      <c r="U103" s="3"/>
      <c r="V103" s="65">
        <f t="shared" si="12"/>
        <v>0</v>
      </c>
      <c r="W103" s="3"/>
      <c r="X103" s="65">
        <f t="shared" si="13"/>
        <v>0</v>
      </c>
      <c r="Y103" s="3"/>
      <c r="Z103" s="65">
        <f t="shared" si="14"/>
        <v>0</v>
      </c>
      <c r="AA103" s="3"/>
      <c r="AB103" s="65">
        <f t="shared" si="15"/>
        <v>0</v>
      </c>
    </row>
    <row r="104" spans="1:28" ht="12.75" customHeight="1">
      <c r="A104" s="116"/>
      <c r="B104" s="259" t="s">
        <v>182</v>
      </c>
      <c r="C104" s="285" t="s">
        <v>69</v>
      </c>
      <c r="D104" s="34">
        <f>+'31'!D104</f>
        <v>100</v>
      </c>
      <c r="E104" s="63">
        <f>+'31'!E104+Q.!E104+K.!E104+L.!E104+M.!E104+N.!E104+D.....!E104</f>
        <v>0</v>
      </c>
      <c r="F104" s="63">
        <f>+'31'!F104+Q.!F104+K.!F104+L.!F104+M.!F104+N.!F104+D.....!F104</f>
        <v>0</v>
      </c>
      <c r="G104" s="56">
        <f>+'31'!G104+Q.!G104+K.!G104+L.!G104+M.!G104+N.!G104+D.....!G104</f>
        <v>0</v>
      </c>
      <c r="H104" s="57">
        <f>+'31'!H104+Q.!H104+K.!H104+L.!H104+M.!H104+N.!H104+D.....!H104</f>
        <v>0</v>
      </c>
      <c r="I104" s="57">
        <f>+'31'!I104+Q.!I104+K.!I104+L.!I104+M.!I104+N.!I104+D.....!I104</f>
        <v>0</v>
      </c>
      <c r="J104" s="57">
        <f>+'31'!J104+Q.!J104+K.!J104+L.!J104+M.!J104+N.!J104+D.....!J104</f>
        <v>0</v>
      </c>
      <c r="K104" s="57">
        <f>+'31'!K104+Q.!K104+K.!K104+L.!K104+M.!K104+N.!K104+D.....!K104</f>
        <v>0</v>
      </c>
      <c r="L104" s="57">
        <f>+'31'!L104+Q.!L104+K.!L104+L.!L104+M.!L104+N.!L104+D.....!L104</f>
        <v>0</v>
      </c>
      <c r="M104" s="57">
        <f>+'31'!M104+Q.!M104+K.!M104+L.!M104+M.!M104+N.!M104+D.....!M104</f>
        <v>0</v>
      </c>
      <c r="N104" s="58">
        <f t="shared" si="8"/>
        <v>0</v>
      </c>
      <c r="O104" s="64">
        <f t="shared" si="9"/>
        <v>100</v>
      </c>
      <c r="P104" s="300"/>
      <c r="Q104" s="3"/>
      <c r="R104" s="65">
        <f t="shared" si="10"/>
        <v>0</v>
      </c>
      <c r="S104" s="3"/>
      <c r="T104" s="65">
        <f t="shared" si="11"/>
        <v>0</v>
      </c>
      <c r="U104" s="3"/>
      <c r="V104" s="65">
        <f t="shared" si="12"/>
        <v>0</v>
      </c>
      <c r="W104" s="3"/>
      <c r="X104" s="65">
        <f t="shared" si="13"/>
        <v>0</v>
      </c>
      <c r="Y104" s="3"/>
      <c r="Z104" s="65">
        <f t="shared" si="14"/>
        <v>0</v>
      </c>
      <c r="AA104" s="3"/>
      <c r="AB104" s="65">
        <f t="shared" si="15"/>
        <v>0</v>
      </c>
    </row>
    <row r="105" spans="1:28" ht="12.75" customHeight="1">
      <c r="A105" s="116"/>
      <c r="B105" s="259" t="s">
        <v>183</v>
      </c>
      <c r="C105" s="285" t="s">
        <v>69</v>
      </c>
      <c r="D105" s="34">
        <f>+'31'!D105</f>
        <v>0</v>
      </c>
      <c r="E105" s="63">
        <f>+'31'!E105+Q.!E105+K.!E105+L.!E105+M.!E105+N.!E105+D.....!E105</f>
        <v>0</v>
      </c>
      <c r="F105" s="63">
        <f>+'31'!F105+Q.!F105+K.!F105+L.!F105+M.!F105+N.!F105+D.....!F105</f>
        <v>0</v>
      </c>
      <c r="G105" s="56">
        <f>+'31'!G105+Q.!G105+K.!G105+L.!G105+M.!G105+N.!G105+D.....!G105</f>
        <v>0</v>
      </c>
      <c r="H105" s="57">
        <f>+'31'!H105+Q.!H105+K.!H105+L.!H105+M.!H105+N.!H105+D.....!H105</f>
        <v>0</v>
      </c>
      <c r="I105" s="57">
        <f>+'31'!I105+Q.!I105+K.!I105+L.!I105+M.!I105+N.!I105+D.....!I105</f>
        <v>0</v>
      </c>
      <c r="J105" s="57">
        <f>+'31'!J105+Q.!J105+K.!J105+L.!J105+M.!J105+N.!J105+D.....!J105</f>
        <v>0</v>
      </c>
      <c r="K105" s="57">
        <f>+'31'!K105+Q.!K105+K.!K105+L.!K105+M.!K105+N.!K105+D.....!K105</f>
        <v>0</v>
      </c>
      <c r="L105" s="57">
        <f>+'31'!L105+Q.!L105+K.!L105+L.!L105+M.!L105+N.!L105+D.....!L105</f>
        <v>0</v>
      </c>
      <c r="M105" s="57">
        <f>+'31'!M105+Q.!M105+K.!M105+L.!M105+M.!M105+N.!M105+D.....!M105</f>
        <v>0</v>
      </c>
      <c r="N105" s="58">
        <f t="shared" ref="N105:N107" si="16">SUM(H105:M105)</f>
        <v>0</v>
      </c>
      <c r="O105" s="64">
        <f t="shared" ref="O105:O107" si="17">+D105+G105-N105</f>
        <v>0</v>
      </c>
      <c r="P105" s="300"/>
      <c r="Q105" s="3"/>
      <c r="R105" s="65">
        <f t="shared" ref="R105:R107" si="18">+H105-Q105</f>
        <v>0</v>
      </c>
      <c r="S105" s="3"/>
      <c r="T105" s="65">
        <f t="shared" ref="T105:T107" si="19">+I105-S105</f>
        <v>0</v>
      </c>
      <c r="U105" s="3"/>
      <c r="V105" s="65">
        <f t="shared" ref="V105:V107" si="20">+J105-U105</f>
        <v>0</v>
      </c>
      <c r="W105" s="3"/>
      <c r="X105" s="65">
        <f t="shared" ref="X105:X107" si="21">+K105-W105</f>
        <v>0</v>
      </c>
      <c r="Y105" s="3"/>
      <c r="Z105" s="65">
        <f t="shared" ref="Z105:Z107" si="22">+L105-Y105</f>
        <v>0</v>
      </c>
      <c r="AA105" s="3"/>
      <c r="AB105" s="65">
        <f t="shared" ref="AB105:AB107" si="23">+M105-AA105</f>
        <v>0</v>
      </c>
    </row>
    <row r="106" spans="1:28" ht="12.75" customHeight="1">
      <c r="A106" s="116"/>
      <c r="B106" s="259"/>
      <c r="C106" s="285" t="s">
        <v>69</v>
      </c>
      <c r="D106" s="34">
        <f>+'31'!D106</f>
        <v>0</v>
      </c>
      <c r="E106" s="63">
        <f>+'31'!E106+Q.!E106+K.!E106+L.!E106+M.!E106+N.!E106+D.....!E106</f>
        <v>0</v>
      </c>
      <c r="F106" s="63">
        <f>+'31'!F106+Q.!F106+K.!F106+L.!F106+M.!F106+N.!F106+D.....!F106</f>
        <v>0</v>
      </c>
      <c r="G106" s="56">
        <f>+'31'!G106+Q.!G106+K.!G106+L.!G106+M.!G106+N.!G106+D.....!G106</f>
        <v>0</v>
      </c>
      <c r="H106" s="57">
        <f>+'31'!H106+Q.!H106+K.!H106+L.!H106+M.!H106+N.!H106+D.....!H106</f>
        <v>0</v>
      </c>
      <c r="I106" s="57">
        <f>+'31'!I106+Q.!I106+K.!I106+L.!I106+M.!I106+N.!I106+D.....!I106</f>
        <v>0</v>
      </c>
      <c r="J106" s="57">
        <f>+'31'!J106+Q.!J106+K.!J106+L.!J106+M.!J106+N.!J106+D.....!J106</f>
        <v>0</v>
      </c>
      <c r="K106" s="57">
        <f>+'31'!K106+Q.!K106+K.!K106+L.!K106+M.!K106+N.!K106+D.....!K106</f>
        <v>0</v>
      </c>
      <c r="L106" s="57">
        <f>+'31'!L106+Q.!L106+K.!L106+L.!L106+M.!L106+N.!L106+D.....!L106</f>
        <v>0</v>
      </c>
      <c r="M106" s="57">
        <f>+'31'!M106+Q.!M106+K.!M106+L.!M106+M.!M106+N.!M106+D.....!M106</f>
        <v>0</v>
      </c>
      <c r="N106" s="58">
        <f t="shared" si="16"/>
        <v>0</v>
      </c>
      <c r="O106" s="64">
        <f t="shared" si="17"/>
        <v>0</v>
      </c>
      <c r="P106" s="300"/>
      <c r="Q106" s="3"/>
      <c r="R106" s="65">
        <f t="shared" si="18"/>
        <v>0</v>
      </c>
      <c r="S106" s="3"/>
      <c r="T106" s="65">
        <f t="shared" si="19"/>
        <v>0</v>
      </c>
      <c r="U106" s="3"/>
      <c r="V106" s="65">
        <f t="shared" si="20"/>
        <v>0</v>
      </c>
      <c r="W106" s="3"/>
      <c r="X106" s="65">
        <f t="shared" si="21"/>
        <v>0</v>
      </c>
      <c r="Y106" s="3"/>
      <c r="Z106" s="65">
        <f t="shared" si="22"/>
        <v>0</v>
      </c>
      <c r="AA106" s="3"/>
      <c r="AB106" s="65">
        <f t="shared" si="23"/>
        <v>0</v>
      </c>
    </row>
    <row r="107" spans="1:28" ht="12.75" customHeight="1">
      <c r="A107" s="116"/>
      <c r="B107" s="259"/>
      <c r="C107" s="285" t="s">
        <v>69</v>
      </c>
      <c r="D107" s="34">
        <f>+'31'!D107</f>
        <v>0</v>
      </c>
      <c r="E107" s="63">
        <f>+'31'!E107+Q.!E107+K.!E107+L.!E107+M.!E107+N.!E107+D.....!E107</f>
        <v>0</v>
      </c>
      <c r="F107" s="63">
        <f>+'31'!F107+Q.!F107+K.!F107+L.!F107+M.!F107+N.!F107+D.....!F107</f>
        <v>0</v>
      </c>
      <c r="G107" s="56">
        <f>+'31'!G107+Q.!G107+K.!G107+L.!G107+M.!G107+N.!G107+D.....!G107</f>
        <v>0</v>
      </c>
      <c r="H107" s="57">
        <f>+'31'!H107+Q.!H107+K.!H107+L.!H107+M.!H107+N.!H107+D.....!H107</f>
        <v>0</v>
      </c>
      <c r="I107" s="57">
        <f>+'31'!I107+Q.!I107+K.!I107+L.!I107+M.!I107+N.!I107+D.....!I107</f>
        <v>0</v>
      </c>
      <c r="J107" s="57">
        <f>+'31'!J107+Q.!J107+K.!J107+L.!J107+M.!J107+N.!J107+D.....!J107</f>
        <v>0</v>
      </c>
      <c r="K107" s="57">
        <f>+'31'!K107+Q.!K107+K.!K107+L.!K107+M.!K107+N.!K107+D.....!K107</f>
        <v>0</v>
      </c>
      <c r="L107" s="57">
        <f>+'31'!L107+Q.!L107+K.!L107+L.!L107+M.!L107+N.!L107+D.....!L107</f>
        <v>0</v>
      </c>
      <c r="M107" s="57">
        <f>+'31'!M107+Q.!M107+K.!M107+L.!M107+M.!M107+N.!M107+D.....!M107</f>
        <v>0</v>
      </c>
      <c r="N107" s="58">
        <f t="shared" si="16"/>
        <v>0</v>
      </c>
      <c r="O107" s="64">
        <f t="shared" si="17"/>
        <v>0</v>
      </c>
      <c r="P107" s="300"/>
      <c r="Q107" s="3"/>
      <c r="R107" s="65">
        <f t="shared" si="18"/>
        <v>0</v>
      </c>
      <c r="S107" s="3"/>
      <c r="T107" s="65">
        <f t="shared" si="19"/>
        <v>0</v>
      </c>
      <c r="U107" s="3"/>
      <c r="V107" s="65">
        <f t="shared" si="20"/>
        <v>0</v>
      </c>
      <c r="W107" s="3"/>
      <c r="X107" s="65">
        <f t="shared" si="21"/>
        <v>0</v>
      </c>
      <c r="Y107" s="3"/>
      <c r="Z107" s="65">
        <f t="shared" si="22"/>
        <v>0</v>
      </c>
      <c r="AA107" s="3"/>
      <c r="AB107" s="65">
        <f t="shared" si="23"/>
        <v>0</v>
      </c>
    </row>
    <row r="108" spans="1:28" ht="12.75" customHeight="1">
      <c r="A108" s="116"/>
      <c r="B108" s="282" t="s">
        <v>40</v>
      </c>
      <c r="C108" s="275"/>
      <c r="D108" s="29"/>
      <c r="E108" s="29"/>
      <c r="F108" s="29"/>
      <c r="G108" s="29"/>
      <c r="H108" s="30"/>
      <c r="I108" s="30"/>
      <c r="J108" s="31"/>
      <c r="K108" s="32"/>
      <c r="L108" s="32"/>
      <c r="M108" s="32"/>
      <c r="N108" s="32"/>
      <c r="O108" s="60">
        <f t="shared" si="9"/>
        <v>0</v>
      </c>
      <c r="P108" s="300"/>
      <c r="Q108" s="122"/>
      <c r="R108" s="61"/>
      <c r="S108" s="122"/>
      <c r="T108" s="61"/>
      <c r="U108" s="123"/>
      <c r="V108" s="62"/>
      <c r="W108" s="123"/>
      <c r="X108" s="62"/>
      <c r="Y108" s="123"/>
      <c r="Z108" s="62"/>
      <c r="AA108" s="123"/>
      <c r="AB108" s="62"/>
    </row>
    <row r="109" spans="1:28" ht="12.75" customHeight="1">
      <c r="A109" s="116"/>
      <c r="B109" s="286" t="s">
        <v>34</v>
      </c>
      <c r="C109" s="287" t="s">
        <v>105</v>
      </c>
      <c r="D109" s="34">
        <f>+'31'!D109</f>
        <v>1500</v>
      </c>
      <c r="E109" s="63">
        <f>+'31'!E109+Q.!E109+K.!E109+L.!E109+M.!E109+N.!E109+D.....!E109</f>
        <v>0</v>
      </c>
      <c r="F109" s="63">
        <f>+'31'!F109+Q.!F109+K.!F109+L.!F109+M.!F109+N.!F109+D.....!F109</f>
        <v>0</v>
      </c>
      <c r="G109" s="56">
        <f>+'31'!G109+Q.!G109+K.!G109+L.!G109+M.!G109+N.!G109+D.....!G109</f>
        <v>0</v>
      </c>
      <c r="H109" s="57">
        <f>+'31'!H109+Q.!H109+K.!H109+L.!H109+M.!H109+N.!H109+D.....!H109</f>
        <v>0</v>
      </c>
      <c r="I109" s="57">
        <f>+'31'!I109+Q.!I109+K.!I109+L.!I109+M.!I109+N.!I109+D.....!I109</f>
        <v>0</v>
      </c>
      <c r="J109" s="57">
        <f>+'31'!J109+Q.!J109+K.!J109+L.!J109+M.!J109+N.!J109+D.....!J109</f>
        <v>0</v>
      </c>
      <c r="K109" s="57">
        <f>+'31'!K109+Q.!K109+K.!K109+L.!K109+M.!K109+N.!K109+D.....!K109</f>
        <v>0</v>
      </c>
      <c r="L109" s="57">
        <f>+'31'!L109+Q.!L109+K.!L109+L.!L109+M.!L109+N.!L109+D.....!L109</f>
        <v>0</v>
      </c>
      <c r="M109" s="57">
        <f>+'31'!M109+Q.!M109+K.!M109+L.!M109+M.!M109+N.!M109+D.....!M109</f>
        <v>0</v>
      </c>
      <c r="N109" s="58">
        <f t="shared" si="8"/>
        <v>0</v>
      </c>
      <c r="O109" s="64">
        <f t="shared" si="9"/>
        <v>1500</v>
      </c>
      <c r="P109" s="300"/>
      <c r="Q109" s="3"/>
      <c r="R109" s="65">
        <f t="shared" si="10"/>
        <v>0</v>
      </c>
      <c r="S109" s="3"/>
      <c r="T109" s="65">
        <f t="shared" si="11"/>
        <v>0</v>
      </c>
      <c r="U109" s="3"/>
      <c r="V109" s="65">
        <f t="shared" si="12"/>
        <v>0</v>
      </c>
      <c r="W109" s="3"/>
      <c r="X109" s="65">
        <f t="shared" si="13"/>
        <v>0</v>
      </c>
      <c r="Y109" s="3"/>
      <c r="Z109" s="65">
        <f t="shared" si="14"/>
        <v>0</v>
      </c>
      <c r="AA109" s="3"/>
      <c r="AB109" s="65">
        <f t="shared" si="15"/>
        <v>0</v>
      </c>
    </row>
    <row r="110" spans="1:28" ht="12.75" customHeight="1">
      <c r="A110" s="116"/>
      <c r="B110" s="288" t="s">
        <v>141</v>
      </c>
      <c r="C110" s="287" t="s">
        <v>105</v>
      </c>
      <c r="D110" s="34">
        <f>+'31'!D110</f>
        <v>8000</v>
      </c>
      <c r="E110" s="63">
        <f>+'31'!E110+Q.!E110+K.!E110+L.!E110+M.!E110+N.!E110+D.....!E110</f>
        <v>0</v>
      </c>
      <c r="F110" s="63">
        <f>+'31'!F110+Q.!F110+K.!F110+L.!F110+M.!F110+N.!F110+D.....!F110</f>
        <v>0</v>
      </c>
      <c r="G110" s="56">
        <f>+'31'!G110+Q.!G110+K.!G110+L.!G110+M.!G110+N.!G110+D.....!G110</f>
        <v>0</v>
      </c>
      <c r="H110" s="57">
        <f>+'31'!H110+Q.!H110+K.!H110+L.!H110+M.!H110+N.!H110+D.....!H110</f>
        <v>0</v>
      </c>
      <c r="I110" s="57">
        <f>+'31'!I110+Q.!I110+K.!I110+L.!I110+M.!I110+N.!I110+D.....!I110</f>
        <v>0</v>
      </c>
      <c r="J110" s="57">
        <f>+'31'!J110+Q.!J110+K.!J110+L.!J110+M.!J110+N.!J110+D.....!J110</f>
        <v>0</v>
      </c>
      <c r="K110" s="57">
        <f>+'31'!K110+Q.!K110+K.!K110+L.!K110+M.!K110+N.!K110+D.....!K110</f>
        <v>0</v>
      </c>
      <c r="L110" s="57">
        <f>+'31'!L110+Q.!L110+K.!L110+L.!L110+M.!L110+N.!L110+D.....!L110</f>
        <v>0</v>
      </c>
      <c r="M110" s="57">
        <f>+'31'!M110+Q.!M110+K.!M110+L.!M110+M.!M110+N.!M110+D.....!M110</f>
        <v>0</v>
      </c>
      <c r="N110" s="58">
        <f t="shared" si="8"/>
        <v>0</v>
      </c>
      <c r="O110" s="64">
        <f t="shared" si="9"/>
        <v>8000</v>
      </c>
      <c r="P110" s="300"/>
      <c r="Q110" s="3"/>
      <c r="R110" s="65">
        <f t="shared" si="10"/>
        <v>0</v>
      </c>
      <c r="S110" s="3"/>
      <c r="T110" s="65">
        <f t="shared" si="11"/>
        <v>0</v>
      </c>
      <c r="U110" s="3"/>
      <c r="V110" s="65">
        <f t="shared" si="12"/>
        <v>0</v>
      </c>
      <c r="W110" s="3"/>
      <c r="X110" s="65">
        <f t="shared" si="13"/>
        <v>0</v>
      </c>
      <c r="Y110" s="3"/>
      <c r="Z110" s="65">
        <f t="shared" si="14"/>
        <v>0</v>
      </c>
      <c r="AA110" s="3"/>
      <c r="AB110" s="65">
        <f t="shared" si="15"/>
        <v>0</v>
      </c>
    </row>
    <row r="111" spans="1:28" ht="12.75" customHeight="1">
      <c r="A111" s="116"/>
      <c r="B111" s="288" t="s">
        <v>36</v>
      </c>
      <c r="C111" s="287" t="s">
        <v>105</v>
      </c>
      <c r="D111" s="34">
        <f>+'31'!D111</f>
        <v>55700</v>
      </c>
      <c r="E111" s="63">
        <f>+'31'!E111+Q.!E111+K.!E111+L.!E111+M.!E111+N.!E111+D.....!E111</f>
        <v>0</v>
      </c>
      <c r="F111" s="63">
        <f>+'31'!F111+Q.!F111+K.!F111+L.!F111+M.!F111+N.!F111+D.....!F111</f>
        <v>0</v>
      </c>
      <c r="G111" s="56">
        <f>+'31'!G111+Q.!G111+K.!G111+L.!G111+M.!G111+N.!G111+D.....!G111</f>
        <v>0</v>
      </c>
      <c r="H111" s="57">
        <f>+'31'!H111+Q.!H111+K.!H111+L.!H111+M.!H111+N.!H111+D.....!H111</f>
        <v>0</v>
      </c>
      <c r="I111" s="57">
        <f>+'31'!I111+Q.!I111+K.!I111+L.!I111+M.!I111+N.!I111+D.....!I111</f>
        <v>0</v>
      </c>
      <c r="J111" s="57">
        <f>+'31'!J111+Q.!J111+K.!J111+L.!J111+M.!J111+N.!J111+D.....!J111</f>
        <v>0</v>
      </c>
      <c r="K111" s="57">
        <f>+'31'!K111+Q.!K111+K.!K111+L.!K111+M.!K111+N.!K111+D.....!K111</f>
        <v>0</v>
      </c>
      <c r="L111" s="57">
        <f>+'31'!L111+Q.!L111+K.!L111+L.!L111+M.!L111+N.!L111+D.....!L111</f>
        <v>0</v>
      </c>
      <c r="M111" s="57">
        <f>+'31'!M111+Q.!M111+K.!M111+L.!M111+M.!M111+N.!M111+D.....!M111</f>
        <v>0</v>
      </c>
      <c r="N111" s="58">
        <f t="shared" si="8"/>
        <v>0</v>
      </c>
      <c r="O111" s="64">
        <f t="shared" si="9"/>
        <v>55700</v>
      </c>
      <c r="P111" s="300"/>
      <c r="Q111" s="3"/>
      <c r="R111" s="65">
        <f t="shared" si="10"/>
        <v>0</v>
      </c>
      <c r="S111" s="3"/>
      <c r="T111" s="65">
        <f t="shared" si="11"/>
        <v>0</v>
      </c>
      <c r="U111" s="3"/>
      <c r="V111" s="65">
        <f t="shared" si="12"/>
        <v>0</v>
      </c>
      <c r="W111" s="3"/>
      <c r="X111" s="65">
        <f t="shared" si="13"/>
        <v>0</v>
      </c>
      <c r="Y111" s="3"/>
      <c r="Z111" s="65">
        <f t="shared" si="14"/>
        <v>0</v>
      </c>
      <c r="AA111" s="3"/>
      <c r="AB111" s="65">
        <f t="shared" si="15"/>
        <v>0</v>
      </c>
    </row>
    <row r="112" spans="1:28" ht="12.75" customHeight="1">
      <c r="A112" s="116"/>
      <c r="B112" s="288" t="s">
        <v>37</v>
      </c>
      <c r="C112" s="287" t="s">
        <v>105</v>
      </c>
      <c r="D112" s="34">
        <f>+'31'!D112</f>
        <v>3130</v>
      </c>
      <c r="E112" s="63">
        <f>+'31'!E112+Q.!E112+K.!E112+L.!E112+M.!E112+N.!E112+D.....!E112</f>
        <v>0</v>
      </c>
      <c r="F112" s="63">
        <f>+'31'!F112+Q.!F112+K.!F112+L.!F112+M.!F112+N.!F112+D.....!F112</f>
        <v>0</v>
      </c>
      <c r="G112" s="56">
        <f>+'31'!G112+Q.!G112+K.!G112+L.!G112+M.!G112+N.!G112+D.....!G112</f>
        <v>0</v>
      </c>
      <c r="H112" s="57">
        <f>+'31'!H112+Q.!H112+K.!H112+L.!H112+M.!H112+N.!H112+D.....!H112</f>
        <v>0</v>
      </c>
      <c r="I112" s="57">
        <f>+'31'!I112+Q.!I112+K.!I112+L.!I112+M.!I112+N.!I112+D.....!I112</f>
        <v>0</v>
      </c>
      <c r="J112" s="57">
        <f>+'31'!J112+Q.!J112+K.!J112+L.!J112+M.!J112+N.!J112+D.....!J112</f>
        <v>0</v>
      </c>
      <c r="K112" s="57">
        <f>+'31'!K112+Q.!K112+K.!K112+L.!K112+M.!K112+N.!K112+D.....!K112</f>
        <v>0</v>
      </c>
      <c r="L112" s="57">
        <f>+'31'!L112+Q.!L112+K.!L112+L.!L112+M.!L112+N.!L112+D.....!L112</f>
        <v>0</v>
      </c>
      <c r="M112" s="57">
        <f>+'31'!M112+Q.!M112+K.!M112+L.!M112+M.!M112+N.!M112+D.....!M112</f>
        <v>0</v>
      </c>
      <c r="N112" s="58">
        <f t="shared" si="8"/>
        <v>0</v>
      </c>
      <c r="O112" s="64">
        <f t="shared" si="9"/>
        <v>3130</v>
      </c>
      <c r="P112" s="300"/>
      <c r="Q112" s="3"/>
      <c r="R112" s="65">
        <f t="shared" si="10"/>
        <v>0</v>
      </c>
      <c r="S112" s="3"/>
      <c r="T112" s="65">
        <f t="shared" si="11"/>
        <v>0</v>
      </c>
      <c r="U112" s="3"/>
      <c r="V112" s="65">
        <f t="shared" si="12"/>
        <v>0</v>
      </c>
      <c r="W112" s="3"/>
      <c r="X112" s="65">
        <f t="shared" si="13"/>
        <v>0</v>
      </c>
      <c r="Y112" s="3"/>
      <c r="Z112" s="65">
        <f t="shared" si="14"/>
        <v>0</v>
      </c>
      <c r="AA112" s="3"/>
      <c r="AB112" s="65">
        <f t="shared" si="15"/>
        <v>0</v>
      </c>
    </row>
    <row r="113" spans="1:28" ht="12.75" customHeight="1">
      <c r="A113" s="116"/>
      <c r="B113" s="288" t="s">
        <v>38</v>
      </c>
      <c r="C113" s="287" t="s">
        <v>105</v>
      </c>
      <c r="D113" s="34">
        <f>+'31'!D113</f>
        <v>3000</v>
      </c>
      <c r="E113" s="63">
        <f>+'31'!E113+Q.!E113+K.!E113+L.!E113+M.!E113+N.!E113+D.....!E113</f>
        <v>0</v>
      </c>
      <c r="F113" s="63">
        <f>+'31'!F113+Q.!F113+K.!F113+L.!F113+M.!F113+N.!F113+D.....!F113</f>
        <v>0</v>
      </c>
      <c r="G113" s="56">
        <f>+'31'!G113+Q.!G113+K.!G113+L.!G113+M.!G113+N.!G113+D.....!G113</f>
        <v>0</v>
      </c>
      <c r="H113" s="57">
        <f>+'31'!H113+Q.!H113+K.!H113+L.!H113+M.!H113+N.!H113+D.....!H113</f>
        <v>0</v>
      </c>
      <c r="I113" s="57">
        <f>+'31'!I113+Q.!I113+K.!I113+L.!I113+M.!I113+N.!I113+D.....!I113</f>
        <v>0</v>
      </c>
      <c r="J113" s="57">
        <f>+'31'!J113+Q.!J113+K.!J113+L.!J113+M.!J113+N.!J113+D.....!J113</f>
        <v>0</v>
      </c>
      <c r="K113" s="57">
        <f>+'31'!K113+Q.!K113+K.!K113+L.!K113+M.!K113+N.!K113+D.....!K113</f>
        <v>0</v>
      </c>
      <c r="L113" s="57">
        <f>+'31'!L113+Q.!L113+K.!L113+L.!L113+M.!L113+N.!L113+D.....!L113</f>
        <v>0</v>
      </c>
      <c r="M113" s="57">
        <f>+'31'!M113+Q.!M113+K.!M113+L.!M113+M.!M113+N.!M113+D.....!M113</f>
        <v>0</v>
      </c>
      <c r="N113" s="58">
        <f t="shared" si="8"/>
        <v>0</v>
      </c>
      <c r="O113" s="64">
        <f t="shared" si="9"/>
        <v>3000</v>
      </c>
      <c r="P113" s="300"/>
      <c r="Q113" s="3"/>
      <c r="R113" s="65">
        <f t="shared" si="10"/>
        <v>0</v>
      </c>
      <c r="S113" s="3"/>
      <c r="T113" s="65">
        <f t="shared" si="11"/>
        <v>0</v>
      </c>
      <c r="U113" s="3"/>
      <c r="V113" s="65">
        <f t="shared" si="12"/>
        <v>0</v>
      </c>
      <c r="W113" s="3"/>
      <c r="X113" s="65">
        <f t="shared" si="13"/>
        <v>0</v>
      </c>
      <c r="Y113" s="3"/>
      <c r="Z113" s="65">
        <f t="shared" si="14"/>
        <v>0</v>
      </c>
      <c r="AA113" s="3"/>
      <c r="AB113" s="65">
        <f t="shared" si="15"/>
        <v>0</v>
      </c>
    </row>
    <row r="114" spans="1:28" ht="12.75" customHeight="1">
      <c r="A114" s="116"/>
      <c r="B114" s="288" t="s">
        <v>39</v>
      </c>
      <c r="C114" s="287" t="s">
        <v>105</v>
      </c>
      <c r="D114" s="34">
        <f>+'31'!D114</f>
        <v>2000</v>
      </c>
      <c r="E114" s="63">
        <f>+'31'!E114+Q.!E114+K.!E114+L.!E114+M.!E114+N.!E114+D.....!E114</f>
        <v>0</v>
      </c>
      <c r="F114" s="63">
        <f>+'31'!F114+Q.!F114+K.!F114+L.!F114+M.!F114+N.!F114+D.....!F114</f>
        <v>0</v>
      </c>
      <c r="G114" s="56">
        <f>+'31'!G114+Q.!G114+K.!G114+L.!G114+M.!G114+N.!G114+D.....!G114</f>
        <v>0</v>
      </c>
      <c r="H114" s="57">
        <f>+'31'!H114+Q.!H114+K.!H114+L.!H114+M.!H114+N.!H114+D.....!H114</f>
        <v>0</v>
      </c>
      <c r="I114" s="57">
        <f>+'31'!I114+Q.!I114+K.!I114+L.!I114+M.!I114+N.!I114+D.....!I114</f>
        <v>0</v>
      </c>
      <c r="J114" s="57">
        <f>+'31'!J114+Q.!J114+K.!J114+L.!J114+M.!J114+N.!J114+D.....!J114</f>
        <v>0</v>
      </c>
      <c r="K114" s="57">
        <f>+'31'!K114+Q.!K114+K.!K114+L.!K114+M.!K114+N.!K114+D.....!K114</f>
        <v>0</v>
      </c>
      <c r="L114" s="57">
        <f>+'31'!L114+Q.!L114+K.!L114+L.!L114+M.!L114+N.!L114+D.....!L114</f>
        <v>0</v>
      </c>
      <c r="M114" s="57">
        <f>+'31'!M114+Q.!M114+K.!M114+L.!M114+M.!M114+N.!M114+D.....!M114</f>
        <v>0</v>
      </c>
      <c r="N114" s="58">
        <f t="shared" si="8"/>
        <v>0</v>
      </c>
      <c r="O114" s="64">
        <f t="shared" si="9"/>
        <v>2000</v>
      </c>
      <c r="P114" s="300"/>
      <c r="Q114" s="3"/>
      <c r="R114" s="65">
        <f t="shared" si="10"/>
        <v>0</v>
      </c>
      <c r="S114" s="3"/>
      <c r="T114" s="65">
        <f t="shared" si="11"/>
        <v>0</v>
      </c>
      <c r="U114" s="3"/>
      <c r="V114" s="65">
        <f t="shared" si="12"/>
        <v>0</v>
      </c>
      <c r="W114" s="3"/>
      <c r="X114" s="65">
        <f t="shared" si="13"/>
        <v>0</v>
      </c>
      <c r="Y114" s="3"/>
      <c r="Z114" s="65">
        <f t="shared" si="14"/>
        <v>0</v>
      </c>
      <c r="AA114" s="3"/>
      <c r="AB114" s="65">
        <f t="shared" si="15"/>
        <v>0</v>
      </c>
    </row>
    <row r="115" spans="1:28" ht="12.75" customHeight="1">
      <c r="A115" s="116"/>
      <c r="B115" s="288" t="s">
        <v>41</v>
      </c>
      <c r="C115" s="287" t="s">
        <v>105</v>
      </c>
      <c r="D115" s="34">
        <f>+'31'!D115</f>
        <v>5518</v>
      </c>
      <c r="E115" s="63">
        <f>+'31'!E115+Q.!E115+K.!E115+L.!E115+M.!E115+N.!E115+D.....!E115</f>
        <v>0</v>
      </c>
      <c r="F115" s="63">
        <f>+'31'!F115+Q.!F115+K.!F115+L.!F115+M.!F115+N.!F115+D.....!F115</f>
        <v>0</v>
      </c>
      <c r="G115" s="56">
        <f>+'31'!G115+Q.!G115+K.!G115+L.!G115+M.!G115+N.!G115+D.....!G115</f>
        <v>0</v>
      </c>
      <c r="H115" s="57">
        <f>+'31'!H115+Q.!H115+K.!H115+L.!H115+M.!H115+N.!H115+D.....!H115</f>
        <v>0</v>
      </c>
      <c r="I115" s="57">
        <f>+'31'!I115+Q.!I115+K.!I115+L.!I115+M.!I115+N.!I115+D.....!I115</f>
        <v>0</v>
      </c>
      <c r="J115" s="57">
        <f>+'31'!J115+Q.!J115+K.!J115+L.!J115+M.!J115+N.!J115+D.....!J115</f>
        <v>0</v>
      </c>
      <c r="K115" s="57">
        <f>+'31'!K115+Q.!K115+K.!K115+L.!K115+M.!K115+N.!K115+D.....!K115</f>
        <v>0</v>
      </c>
      <c r="L115" s="57">
        <f>+'31'!L115+Q.!L115+K.!L115+L.!L115+M.!L115+N.!L115+D.....!L115</f>
        <v>0</v>
      </c>
      <c r="M115" s="57">
        <f>+'31'!M115+Q.!M115+K.!M115+L.!M115+M.!M115+N.!M115+D.....!M115</f>
        <v>0</v>
      </c>
      <c r="N115" s="58">
        <f t="shared" si="8"/>
        <v>0</v>
      </c>
      <c r="O115" s="64">
        <f t="shared" si="9"/>
        <v>5518</v>
      </c>
      <c r="P115" s="300"/>
      <c r="Q115" s="3"/>
      <c r="R115" s="65">
        <f t="shared" si="10"/>
        <v>0</v>
      </c>
      <c r="S115" s="3"/>
      <c r="T115" s="65">
        <f t="shared" si="11"/>
        <v>0</v>
      </c>
      <c r="U115" s="3"/>
      <c r="V115" s="65">
        <f t="shared" si="12"/>
        <v>0</v>
      </c>
      <c r="W115" s="3"/>
      <c r="X115" s="65">
        <f t="shared" si="13"/>
        <v>0</v>
      </c>
      <c r="Y115" s="3"/>
      <c r="Z115" s="65">
        <f t="shared" si="14"/>
        <v>0</v>
      </c>
      <c r="AA115" s="3"/>
      <c r="AB115" s="65">
        <f t="shared" si="15"/>
        <v>0</v>
      </c>
    </row>
    <row r="116" spans="1:28" ht="12.75" customHeight="1">
      <c r="A116" s="116"/>
      <c r="B116" s="288" t="s">
        <v>42</v>
      </c>
      <c r="C116" s="287" t="s">
        <v>105</v>
      </c>
      <c r="D116" s="34">
        <f>+'31'!D116</f>
        <v>31568</v>
      </c>
      <c r="E116" s="63">
        <f>+'31'!E116+Q.!E116+K.!E116+L.!E116+M.!E116+N.!E116+D.....!E116</f>
        <v>0</v>
      </c>
      <c r="F116" s="63">
        <f>+'31'!F116+Q.!F116+K.!F116+L.!F116+M.!F116+N.!F116+D.....!F116</f>
        <v>0</v>
      </c>
      <c r="G116" s="56">
        <f>+'31'!G116+Q.!G116+K.!G116+L.!G116+M.!G116+N.!G116+D.....!G116</f>
        <v>0</v>
      </c>
      <c r="H116" s="57">
        <f>+'31'!H116+Q.!H116+K.!H116+L.!H116+M.!H116+N.!H116+D.....!H116</f>
        <v>0</v>
      </c>
      <c r="I116" s="57">
        <f>+'31'!I116+Q.!I116+K.!I116+L.!I116+M.!I116+N.!I116+D.....!I116</f>
        <v>0</v>
      </c>
      <c r="J116" s="57">
        <f>+'31'!J116+Q.!J116+K.!J116+L.!J116+M.!J116+N.!J116+D.....!J116</f>
        <v>0</v>
      </c>
      <c r="K116" s="57">
        <f>+'31'!K116+Q.!K116+K.!K116+L.!K116+M.!K116+N.!K116+D.....!K116</f>
        <v>0</v>
      </c>
      <c r="L116" s="57">
        <f>+'31'!L116+Q.!L116+K.!L116+L.!L116+M.!L116+N.!L116+D.....!L116</f>
        <v>0</v>
      </c>
      <c r="M116" s="57">
        <f>+'31'!M116+Q.!M116+K.!M116+L.!M116+M.!M116+N.!M116+D.....!M116</f>
        <v>0</v>
      </c>
      <c r="N116" s="58">
        <f t="shared" si="8"/>
        <v>0</v>
      </c>
      <c r="O116" s="64">
        <f t="shared" si="9"/>
        <v>31568</v>
      </c>
      <c r="P116" s="300"/>
      <c r="Q116" s="3"/>
      <c r="R116" s="65">
        <f t="shared" si="10"/>
        <v>0</v>
      </c>
      <c r="S116" s="3"/>
      <c r="T116" s="65">
        <f t="shared" si="11"/>
        <v>0</v>
      </c>
      <c r="U116" s="3"/>
      <c r="V116" s="65">
        <f t="shared" si="12"/>
        <v>0</v>
      </c>
      <c r="W116" s="3"/>
      <c r="X116" s="65">
        <f t="shared" si="13"/>
        <v>0</v>
      </c>
      <c r="Y116" s="3"/>
      <c r="Z116" s="65">
        <f t="shared" si="14"/>
        <v>0</v>
      </c>
      <c r="AA116" s="3"/>
      <c r="AB116" s="65">
        <f t="shared" si="15"/>
        <v>0</v>
      </c>
    </row>
    <row r="117" spans="1:28" ht="12.75" customHeight="1">
      <c r="A117" s="116"/>
      <c r="B117" s="288" t="s">
        <v>108</v>
      </c>
      <c r="C117" s="287" t="s">
        <v>105</v>
      </c>
      <c r="D117" s="34">
        <f>+'31'!D117</f>
        <v>2956</v>
      </c>
      <c r="E117" s="63">
        <f>+'31'!E117+Q.!E117+K.!E117+L.!E117+M.!E117+N.!E117+D.....!E117</f>
        <v>0</v>
      </c>
      <c r="F117" s="63">
        <f>+'31'!F117+Q.!F117+K.!F117+L.!F117+M.!F117+N.!F117+D.....!F117</f>
        <v>0</v>
      </c>
      <c r="G117" s="56">
        <f>+'31'!G117+Q.!G117+K.!G117+L.!G117+M.!G117+N.!G117+D.....!G117</f>
        <v>0</v>
      </c>
      <c r="H117" s="57">
        <f>+'31'!H117+Q.!H117+K.!H117+L.!H117+M.!H117+N.!H117+D.....!H117</f>
        <v>0</v>
      </c>
      <c r="I117" s="57">
        <f>+'31'!I117+Q.!I117+K.!I117+L.!I117+M.!I117+N.!I117+D.....!I117</f>
        <v>0</v>
      </c>
      <c r="J117" s="57">
        <f>+'31'!J117+Q.!J117+K.!J117+L.!J117+M.!J117+N.!J117+D.....!J117</f>
        <v>0</v>
      </c>
      <c r="K117" s="57">
        <f>+'31'!K117+Q.!K117+K.!K117+L.!K117+M.!K117+N.!K117+D.....!K117</f>
        <v>0</v>
      </c>
      <c r="L117" s="57">
        <f>+'31'!L117+Q.!L117+K.!L117+L.!L117+M.!L117+N.!L117+D.....!L117</f>
        <v>0</v>
      </c>
      <c r="M117" s="57">
        <f>+'31'!M117+Q.!M117+K.!M117+L.!M117+M.!M117+N.!M117+D.....!M117</f>
        <v>0</v>
      </c>
      <c r="N117" s="58">
        <f t="shared" si="8"/>
        <v>0</v>
      </c>
      <c r="O117" s="64">
        <f t="shared" si="9"/>
        <v>2956</v>
      </c>
      <c r="P117" s="300"/>
      <c r="Q117" s="3"/>
      <c r="R117" s="65">
        <f t="shared" si="10"/>
        <v>0</v>
      </c>
      <c r="S117" s="3"/>
      <c r="T117" s="65">
        <f t="shared" si="11"/>
        <v>0</v>
      </c>
      <c r="U117" s="3"/>
      <c r="V117" s="65">
        <f t="shared" si="12"/>
        <v>0</v>
      </c>
      <c r="W117" s="3"/>
      <c r="X117" s="65">
        <f t="shared" si="13"/>
        <v>0</v>
      </c>
      <c r="Y117" s="3"/>
      <c r="Z117" s="65">
        <f t="shared" si="14"/>
        <v>0</v>
      </c>
      <c r="AA117" s="3"/>
      <c r="AB117" s="65">
        <f t="shared" si="15"/>
        <v>0</v>
      </c>
    </row>
    <row r="118" spans="1:28" ht="12.75" customHeight="1">
      <c r="A118" s="116"/>
      <c r="B118" s="289" t="s">
        <v>130</v>
      </c>
      <c r="C118" s="287" t="s">
        <v>105</v>
      </c>
      <c r="D118" s="34">
        <f>+'31'!D118</f>
        <v>0</v>
      </c>
      <c r="E118" s="63">
        <f>+'31'!E118+Q.!E118+K.!E118+L.!E118+M.!E118+N.!E118+D.....!E118</f>
        <v>0</v>
      </c>
      <c r="F118" s="63">
        <f>+'31'!F118+Q.!F118+K.!F118+L.!F118+M.!F118+N.!F118+D.....!F118</f>
        <v>0</v>
      </c>
      <c r="G118" s="56">
        <f>+'31'!G118+Q.!G118+K.!G118+L.!G118+M.!G118+N.!G118+D.....!G118</f>
        <v>0</v>
      </c>
      <c r="H118" s="57">
        <f>+'31'!H118+Q.!H118+K.!H118+L.!H118+M.!H118+N.!H118+D.....!H118</f>
        <v>0</v>
      </c>
      <c r="I118" s="57">
        <f>+'31'!I118+Q.!I118+K.!I118+L.!I118+M.!I118+N.!I118+D.....!I118</f>
        <v>0</v>
      </c>
      <c r="J118" s="57">
        <f>+'31'!J118+Q.!J118+K.!J118+L.!J118+M.!J118+N.!J118+D.....!J118</f>
        <v>0</v>
      </c>
      <c r="K118" s="57">
        <f>+'31'!K118+Q.!K118+K.!K118+L.!K118+M.!K118+N.!K118+D.....!K118</f>
        <v>0</v>
      </c>
      <c r="L118" s="57">
        <f>+'31'!L118+Q.!L118+K.!L118+L.!L118+M.!L118+N.!L118+D.....!L118</f>
        <v>0</v>
      </c>
      <c r="M118" s="57">
        <f>+'31'!M118+Q.!M118+K.!M118+L.!M118+M.!M118+N.!M118+D.....!M118</f>
        <v>0</v>
      </c>
      <c r="N118" s="58">
        <f t="shared" si="8"/>
        <v>0</v>
      </c>
      <c r="O118" s="64">
        <f t="shared" si="9"/>
        <v>0</v>
      </c>
      <c r="P118" s="300"/>
      <c r="Q118" s="3"/>
      <c r="R118" s="65">
        <f t="shared" si="10"/>
        <v>0</v>
      </c>
      <c r="S118" s="3"/>
      <c r="T118" s="65">
        <f t="shared" si="11"/>
        <v>0</v>
      </c>
      <c r="U118" s="3"/>
      <c r="V118" s="65">
        <f t="shared" si="12"/>
        <v>0</v>
      </c>
      <c r="W118" s="3"/>
      <c r="X118" s="65">
        <f t="shared" si="13"/>
        <v>0</v>
      </c>
      <c r="Y118" s="3"/>
      <c r="Z118" s="65">
        <f t="shared" si="14"/>
        <v>0</v>
      </c>
      <c r="AA118" s="3"/>
      <c r="AB118" s="65">
        <f t="shared" si="15"/>
        <v>0</v>
      </c>
    </row>
    <row r="119" spans="1:28" ht="12.75" customHeight="1">
      <c r="A119" s="116"/>
      <c r="B119" s="288"/>
      <c r="C119" s="287"/>
      <c r="D119" s="34">
        <f>+'31'!D119</f>
        <v>0</v>
      </c>
      <c r="E119" s="63">
        <f>+'31'!E119+Q.!E119+K.!E119+L.!E119+M.!E119+N.!E119+D.....!E119</f>
        <v>0</v>
      </c>
      <c r="F119" s="63">
        <f>+'31'!F119+Q.!F119+K.!F119+L.!F119+M.!F119+N.!F119+D.....!F119</f>
        <v>0</v>
      </c>
      <c r="G119" s="56">
        <f>+'31'!G119+Q.!G119+K.!G119+L.!G119+M.!G119+N.!G119+D.....!G119</f>
        <v>0</v>
      </c>
      <c r="H119" s="57">
        <f>+'31'!H119+Q.!H119+K.!H119+L.!H119+M.!H119+N.!H119+D.....!H119</f>
        <v>0</v>
      </c>
      <c r="I119" s="57">
        <f>+'31'!I119+Q.!I119+K.!I119+L.!I119+M.!I119+N.!I119+D.....!I119</f>
        <v>0</v>
      </c>
      <c r="J119" s="57">
        <f>+'31'!J119+Q.!J119+K.!J119+L.!J119+M.!J119+N.!J119+D.....!J119</f>
        <v>0</v>
      </c>
      <c r="K119" s="57">
        <f>+'31'!K119+Q.!K119+K.!K119+L.!K119+M.!K119+N.!K119+D.....!K119</f>
        <v>0</v>
      </c>
      <c r="L119" s="57">
        <f>+'31'!L119+Q.!L119+K.!L119+L.!L119+M.!L119+N.!L119+D.....!L119</f>
        <v>0</v>
      </c>
      <c r="M119" s="57">
        <f>+'31'!M119+Q.!M119+K.!M119+L.!M119+M.!M119+N.!M119+D.....!M119</f>
        <v>0</v>
      </c>
      <c r="N119" s="58">
        <f t="shared" si="8"/>
        <v>0</v>
      </c>
      <c r="O119" s="64">
        <f t="shared" si="9"/>
        <v>0</v>
      </c>
      <c r="P119" s="300"/>
      <c r="Q119" s="3"/>
      <c r="R119" s="65">
        <f t="shared" si="10"/>
        <v>0</v>
      </c>
      <c r="S119" s="3"/>
      <c r="T119" s="65">
        <f t="shared" si="11"/>
        <v>0</v>
      </c>
      <c r="U119" s="3"/>
      <c r="V119" s="65">
        <f t="shared" si="12"/>
        <v>0</v>
      </c>
      <c r="W119" s="3"/>
      <c r="X119" s="65">
        <f t="shared" si="13"/>
        <v>0</v>
      </c>
      <c r="Y119" s="3"/>
      <c r="Z119" s="65">
        <f t="shared" si="14"/>
        <v>0</v>
      </c>
      <c r="AA119" s="3"/>
      <c r="AB119" s="65">
        <f t="shared" si="15"/>
        <v>0</v>
      </c>
    </row>
    <row r="120" spans="1:28" ht="12.75" customHeight="1">
      <c r="A120" s="116"/>
      <c r="B120" s="288"/>
      <c r="C120" s="287"/>
      <c r="D120" s="34">
        <f>+'31'!D120</f>
        <v>0</v>
      </c>
      <c r="E120" s="63">
        <f>+'31'!E120+Q.!E120+K.!E120+L.!E120+M.!E120+N.!E120+D.....!E120</f>
        <v>0</v>
      </c>
      <c r="F120" s="63">
        <f>+'31'!F120+Q.!F120+K.!F120+L.!F120+M.!F120+N.!F120+D.....!F120</f>
        <v>0</v>
      </c>
      <c r="G120" s="56">
        <f>+'31'!G120+Q.!G120+K.!G120+L.!G120+M.!G120+N.!G120+D.....!G120</f>
        <v>0</v>
      </c>
      <c r="H120" s="57">
        <f>+'31'!H120+Q.!H120+K.!H120+L.!H120+M.!H120+N.!H120+D.....!H120</f>
        <v>0</v>
      </c>
      <c r="I120" s="57">
        <f>+'31'!I120+Q.!I120+K.!I120+L.!I120+M.!I120+N.!I120+D.....!I120</f>
        <v>0</v>
      </c>
      <c r="J120" s="57">
        <f>+'31'!J120+Q.!J120+K.!J120+L.!J120+M.!J120+N.!J120+D.....!J120</f>
        <v>0</v>
      </c>
      <c r="K120" s="57">
        <f>+'31'!K120+Q.!K120+K.!K120+L.!K120+M.!K120+N.!K120+D.....!K120</f>
        <v>0</v>
      </c>
      <c r="L120" s="57">
        <f>+'31'!L120+Q.!L120+K.!L120+L.!L120+M.!L120+N.!L120+D.....!L120</f>
        <v>0</v>
      </c>
      <c r="M120" s="57">
        <f>+'31'!M120+Q.!M120+K.!M120+L.!M120+M.!M120+N.!M120+D.....!M120</f>
        <v>0</v>
      </c>
      <c r="N120" s="58">
        <f t="shared" si="8"/>
        <v>0</v>
      </c>
      <c r="O120" s="64">
        <f t="shared" si="9"/>
        <v>0</v>
      </c>
      <c r="P120" s="300"/>
      <c r="Q120" s="3"/>
      <c r="R120" s="65">
        <f t="shared" si="10"/>
        <v>0</v>
      </c>
      <c r="S120" s="3"/>
      <c r="T120" s="65">
        <f t="shared" si="11"/>
        <v>0</v>
      </c>
      <c r="U120" s="3"/>
      <c r="V120" s="65">
        <f t="shared" si="12"/>
        <v>0</v>
      </c>
      <c r="W120" s="3"/>
      <c r="X120" s="65">
        <f t="shared" si="13"/>
        <v>0</v>
      </c>
      <c r="Y120" s="3"/>
      <c r="Z120" s="65">
        <f t="shared" si="14"/>
        <v>0</v>
      </c>
      <c r="AA120" s="3"/>
      <c r="AB120" s="65">
        <f t="shared" si="15"/>
        <v>0</v>
      </c>
    </row>
    <row r="121" spans="1:28" ht="12.75" customHeight="1">
      <c r="A121" s="116"/>
      <c r="B121" s="289"/>
      <c r="C121" s="287"/>
      <c r="D121" s="34">
        <f>+'31'!D121</f>
        <v>0</v>
      </c>
      <c r="E121" s="63">
        <f>+'31'!E121+Q.!E121+K.!E121+L.!E121+M.!E121+N.!E121+D.....!E121</f>
        <v>0</v>
      </c>
      <c r="F121" s="63">
        <f>+'31'!F121+Q.!F121+K.!F121+L.!F121+M.!F121+N.!F121+D.....!F121</f>
        <v>0</v>
      </c>
      <c r="G121" s="56">
        <f>+'31'!G121+Q.!G121+K.!G121+L.!G121+M.!G121+N.!G121+D.....!G121</f>
        <v>0</v>
      </c>
      <c r="H121" s="57">
        <f>+'31'!H121+Q.!H121+K.!H121+L.!H121+M.!H121+N.!H121+D.....!H121</f>
        <v>0</v>
      </c>
      <c r="I121" s="57">
        <f>+'31'!I121+Q.!I121+K.!I121+L.!I121+M.!I121+N.!I121+D.....!I121</f>
        <v>0</v>
      </c>
      <c r="J121" s="57">
        <f>+'31'!J121+Q.!J121+K.!J121+L.!J121+M.!J121+N.!J121+D.....!J121</f>
        <v>0</v>
      </c>
      <c r="K121" s="57">
        <f>+'31'!K121+Q.!K121+K.!K121+L.!K121+M.!K121+N.!K121+D.....!K121</f>
        <v>0</v>
      </c>
      <c r="L121" s="57">
        <f>+'31'!L121+Q.!L121+K.!L121+L.!L121+M.!L121+N.!L121+D.....!L121</f>
        <v>0</v>
      </c>
      <c r="M121" s="57">
        <f>+'31'!M121+Q.!M121+K.!M121+L.!M121+M.!M121+N.!M121+D.....!M121</f>
        <v>0</v>
      </c>
      <c r="N121" s="58">
        <f t="shared" si="8"/>
        <v>0</v>
      </c>
      <c r="O121" s="64">
        <f t="shared" si="9"/>
        <v>0</v>
      </c>
      <c r="P121" s="300"/>
      <c r="Q121" s="3"/>
      <c r="R121" s="65">
        <f t="shared" si="10"/>
        <v>0</v>
      </c>
      <c r="S121" s="3"/>
      <c r="T121" s="65">
        <f t="shared" si="11"/>
        <v>0</v>
      </c>
      <c r="U121" s="3"/>
      <c r="V121" s="65">
        <f t="shared" si="12"/>
        <v>0</v>
      </c>
      <c r="W121" s="3"/>
      <c r="X121" s="65">
        <f t="shared" si="13"/>
        <v>0</v>
      </c>
      <c r="Y121" s="3"/>
      <c r="Z121" s="65">
        <f t="shared" si="14"/>
        <v>0</v>
      </c>
      <c r="AA121" s="3"/>
      <c r="AB121" s="65">
        <f t="shared" si="15"/>
        <v>0</v>
      </c>
    </row>
    <row r="122" spans="1:28" ht="12.75" customHeight="1">
      <c r="A122" s="116"/>
      <c r="B122" s="282" t="s">
        <v>2</v>
      </c>
      <c r="C122" s="290"/>
      <c r="D122" s="29"/>
      <c r="E122" s="29"/>
      <c r="F122" s="29"/>
      <c r="G122" s="29"/>
      <c r="H122" s="30"/>
      <c r="I122" s="30"/>
      <c r="J122" s="31"/>
      <c r="K122" s="32"/>
      <c r="L122" s="32"/>
      <c r="M122" s="32"/>
      <c r="N122" s="32"/>
      <c r="O122" s="60">
        <f t="shared" si="9"/>
        <v>0</v>
      </c>
      <c r="P122" s="300"/>
      <c r="Q122" s="122"/>
      <c r="R122" s="61"/>
      <c r="S122" s="122"/>
      <c r="T122" s="61"/>
      <c r="U122" s="123"/>
      <c r="V122" s="62"/>
      <c r="W122" s="123"/>
      <c r="X122" s="62"/>
      <c r="Y122" s="123"/>
      <c r="Z122" s="62"/>
      <c r="AA122" s="123"/>
      <c r="AB122" s="62"/>
    </row>
    <row r="123" spans="1:28" ht="12.75" customHeight="1">
      <c r="A123" s="116"/>
      <c r="B123" s="286" t="s">
        <v>43</v>
      </c>
      <c r="C123" s="287" t="s">
        <v>69</v>
      </c>
      <c r="D123" s="34">
        <f>+'31'!D123</f>
        <v>2016.65</v>
      </c>
      <c r="E123" s="63">
        <f>+'31'!E123+Q.!E123+K.!E123+L.!E123+M.!E123+N.!E123+D.....!E123</f>
        <v>0</v>
      </c>
      <c r="F123" s="63">
        <f>+'31'!F123+Q.!F123+K.!F123+L.!F123+M.!F123+N.!F123+D.....!F123</f>
        <v>0</v>
      </c>
      <c r="G123" s="56">
        <f>+'31'!G123+Q.!G123+K.!G123+L.!G123+M.!G123+N.!G123+D.....!G123</f>
        <v>0</v>
      </c>
      <c r="H123" s="57">
        <f>+'31'!H123+Q.!H123+K.!H123+L.!H123+M.!H123+N.!H123+D.....!H123</f>
        <v>0</v>
      </c>
      <c r="I123" s="57">
        <f>+'31'!I123+Q.!I123+K.!I123+L.!I123+M.!I123+N.!I123+D.....!I123</f>
        <v>0</v>
      </c>
      <c r="J123" s="57">
        <f>+'31'!J123+Q.!J123+K.!J123+L.!J123+M.!J123+N.!J123+D.....!J123</f>
        <v>0</v>
      </c>
      <c r="K123" s="57">
        <f>+'31'!K123+Q.!K123+K.!K123+L.!K123+M.!K123+N.!K123+D.....!K123</f>
        <v>0</v>
      </c>
      <c r="L123" s="57">
        <f>+'31'!L123+Q.!L123+K.!L123+L.!L123+M.!L123+N.!L123+D.....!L123</f>
        <v>0</v>
      </c>
      <c r="M123" s="57">
        <f>+'31'!M123+Q.!M123+K.!M123+L.!M123+M.!M123+N.!M123+D.....!M123</f>
        <v>0</v>
      </c>
      <c r="N123" s="58">
        <f t="shared" si="8"/>
        <v>0</v>
      </c>
      <c r="O123" s="64">
        <f t="shared" si="9"/>
        <v>2016.65</v>
      </c>
      <c r="P123" s="300"/>
      <c r="Q123" s="3"/>
      <c r="R123" s="65">
        <f t="shared" si="10"/>
        <v>0</v>
      </c>
      <c r="S123" s="3"/>
      <c r="T123" s="65">
        <f t="shared" si="11"/>
        <v>0</v>
      </c>
      <c r="U123" s="3"/>
      <c r="V123" s="65">
        <f t="shared" si="12"/>
        <v>0</v>
      </c>
      <c r="W123" s="3"/>
      <c r="X123" s="65">
        <f t="shared" si="13"/>
        <v>0</v>
      </c>
      <c r="Y123" s="3"/>
      <c r="Z123" s="65">
        <f t="shared" si="14"/>
        <v>0</v>
      </c>
      <c r="AA123" s="3"/>
      <c r="AB123" s="65">
        <f t="shared" si="15"/>
        <v>0</v>
      </c>
    </row>
    <row r="124" spans="1:28" ht="12.75" customHeight="1">
      <c r="A124" s="116"/>
      <c r="B124" s="286" t="s">
        <v>44</v>
      </c>
      <c r="C124" s="287" t="s">
        <v>69</v>
      </c>
      <c r="D124" s="34">
        <f>+'31'!D124</f>
        <v>1494.77</v>
      </c>
      <c r="E124" s="63">
        <f>+'31'!E124+Q.!E124+K.!E124+L.!E124+M.!E124+N.!E124+D.....!E124</f>
        <v>0</v>
      </c>
      <c r="F124" s="63">
        <f>+'31'!F124+Q.!F124+K.!F124+L.!F124+M.!F124+N.!F124+D.....!F124</f>
        <v>0</v>
      </c>
      <c r="G124" s="56">
        <f>+'31'!G124+Q.!G124+K.!G124+L.!G124+M.!G124+N.!G124+D.....!G124</f>
        <v>0</v>
      </c>
      <c r="H124" s="57">
        <f>+'31'!H124+Q.!H124+K.!H124+L.!H124+M.!H124+N.!H124+D.....!H124</f>
        <v>0</v>
      </c>
      <c r="I124" s="57">
        <f>+'31'!I124+Q.!I124+K.!I124+L.!I124+M.!I124+N.!I124+D.....!I124</f>
        <v>0</v>
      </c>
      <c r="J124" s="57">
        <f>+'31'!J124+Q.!J124+K.!J124+L.!J124+M.!J124+N.!J124+D.....!J124</f>
        <v>0</v>
      </c>
      <c r="K124" s="57">
        <f>+'31'!K124+Q.!K124+K.!K124+L.!K124+M.!K124+N.!K124+D.....!K124</f>
        <v>0</v>
      </c>
      <c r="L124" s="57">
        <f>+'31'!L124+Q.!L124+K.!L124+L.!L124+M.!L124+N.!L124+D.....!L124</f>
        <v>0</v>
      </c>
      <c r="M124" s="57">
        <f>+'31'!M124+Q.!M124+K.!M124+L.!M124+M.!M124+N.!M124+D.....!M124</f>
        <v>0</v>
      </c>
      <c r="N124" s="58">
        <f t="shared" si="8"/>
        <v>0</v>
      </c>
      <c r="O124" s="64">
        <f t="shared" si="9"/>
        <v>1494.77</v>
      </c>
      <c r="P124" s="300"/>
      <c r="Q124" s="3"/>
      <c r="R124" s="65">
        <f t="shared" si="10"/>
        <v>0</v>
      </c>
      <c r="S124" s="3"/>
      <c r="T124" s="65">
        <f t="shared" si="11"/>
        <v>0</v>
      </c>
      <c r="U124" s="3"/>
      <c r="V124" s="65">
        <f t="shared" si="12"/>
        <v>0</v>
      </c>
      <c r="W124" s="3"/>
      <c r="X124" s="65">
        <f t="shared" si="13"/>
        <v>0</v>
      </c>
      <c r="Y124" s="3"/>
      <c r="Z124" s="65">
        <f t="shared" si="14"/>
        <v>0</v>
      </c>
      <c r="AA124" s="3"/>
      <c r="AB124" s="65">
        <f t="shared" si="15"/>
        <v>0</v>
      </c>
    </row>
    <row r="125" spans="1:28" ht="12.75" customHeight="1">
      <c r="A125" s="116"/>
      <c r="B125" s="286" t="s">
        <v>45</v>
      </c>
      <c r="C125" s="287" t="s">
        <v>69</v>
      </c>
      <c r="D125" s="34">
        <f>+'31'!D125</f>
        <v>1031.49</v>
      </c>
      <c r="E125" s="63">
        <f>+'31'!E125+Q.!E125+K.!E125+L.!E125+M.!E125+N.!E125+D.....!E125</f>
        <v>0</v>
      </c>
      <c r="F125" s="63">
        <f>+'31'!F125+Q.!F125+K.!F125+L.!F125+M.!F125+N.!F125+D.....!F125</f>
        <v>0</v>
      </c>
      <c r="G125" s="56">
        <f>+'31'!G125+Q.!G125+K.!G125+L.!G125+M.!G125+N.!G125+D.....!G125</f>
        <v>0</v>
      </c>
      <c r="H125" s="57">
        <f>+'31'!H125+Q.!H125+K.!H125+L.!H125+M.!H125+N.!H125+D.....!H125</f>
        <v>0</v>
      </c>
      <c r="I125" s="57">
        <f>+'31'!I125+Q.!I125+K.!I125+L.!I125+M.!I125+N.!I125+D.....!I125</f>
        <v>0</v>
      </c>
      <c r="J125" s="57">
        <f>+'31'!J125+Q.!J125+K.!J125+L.!J125+M.!J125+N.!J125+D.....!J125</f>
        <v>0</v>
      </c>
      <c r="K125" s="57">
        <f>+'31'!K125+Q.!K125+K.!K125+L.!K125+M.!K125+N.!K125+D.....!K125</f>
        <v>0</v>
      </c>
      <c r="L125" s="57">
        <f>+'31'!L125+Q.!L125+K.!L125+L.!L125+M.!L125+N.!L125+D.....!L125</f>
        <v>0</v>
      </c>
      <c r="M125" s="57">
        <f>+'31'!M125+Q.!M125+K.!M125+L.!M125+M.!M125+N.!M125+D.....!M125</f>
        <v>0</v>
      </c>
      <c r="N125" s="58">
        <f t="shared" si="8"/>
        <v>0</v>
      </c>
      <c r="O125" s="64">
        <f t="shared" si="9"/>
        <v>1031.49</v>
      </c>
      <c r="P125" s="300"/>
      <c r="Q125" s="3"/>
      <c r="R125" s="65">
        <f t="shared" si="10"/>
        <v>0</v>
      </c>
      <c r="S125" s="3"/>
      <c r="T125" s="65">
        <f t="shared" si="11"/>
        <v>0</v>
      </c>
      <c r="U125" s="3"/>
      <c r="V125" s="65">
        <f t="shared" si="12"/>
        <v>0</v>
      </c>
      <c r="W125" s="3"/>
      <c r="X125" s="65">
        <f t="shared" si="13"/>
        <v>0</v>
      </c>
      <c r="Y125" s="3"/>
      <c r="Z125" s="65">
        <f t="shared" si="14"/>
        <v>0</v>
      </c>
      <c r="AA125" s="3"/>
      <c r="AB125" s="65">
        <f t="shared" si="15"/>
        <v>0</v>
      </c>
    </row>
    <row r="126" spans="1:28" ht="12.75" customHeight="1">
      <c r="A126" s="116"/>
      <c r="B126" s="286" t="s">
        <v>46</v>
      </c>
      <c r="C126" s="287" t="s">
        <v>69</v>
      </c>
      <c r="D126" s="34">
        <f>+'31'!D126</f>
        <v>210.8</v>
      </c>
      <c r="E126" s="63">
        <f>+'31'!E126+Q.!E126+K.!E126+L.!E126+M.!E126+N.!E126+D.....!E126</f>
        <v>0</v>
      </c>
      <c r="F126" s="63">
        <f>+'31'!F126+Q.!F126+K.!F126+L.!F126+M.!F126+N.!F126+D.....!F126</f>
        <v>0</v>
      </c>
      <c r="G126" s="56">
        <f>+'31'!G126+Q.!G126+K.!G126+L.!G126+M.!G126+N.!G126+D.....!G126</f>
        <v>0</v>
      </c>
      <c r="H126" s="57">
        <f>+'31'!H126+Q.!H126+K.!H126+L.!H126+M.!H126+N.!H126+D.....!H126</f>
        <v>0</v>
      </c>
      <c r="I126" s="57">
        <f>+'31'!I126+Q.!I126+K.!I126+L.!I126+M.!I126+N.!I126+D.....!I126</f>
        <v>0</v>
      </c>
      <c r="J126" s="57">
        <f>+'31'!J126+Q.!J126+K.!J126+L.!J126+M.!J126+N.!J126+D.....!J126</f>
        <v>0</v>
      </c>
      <c r="K126" s="57">
        <f>+'31'!K126+Q.!K126+K.!K126+L.!K126+M.!K126+N.!K126+D.....!K126</f>
        <v>0</v>
      </c>
      <c r="L126" s="57">
        <f>+'31'!L126+Q.!L126+K.!L126+L.!L126+M.!L126+N.!L126+D.....!L126</f>
        <v>0</v>
      </c>
      <c r="M126" s="57">
        <f>+'31'!M126+Q.!M126+K.!M126+L.!M126+M.!M126+N.!M126+D.....!M126</f>
        <v>0</v>
      </c>
      <c r="N126" s="58">
        <f t="shared" si="8"/>
        <v>0</v>
      </c>
      <c r="O126" s="64">
        <f t="shared" si="9"/>
        <v>210.8</v>
      </c>
      <c r="P126" s="300"/>
      <c r="Q126" s="3"/>
      <c r="R126" s="65">
        <f t="shared" si="10"/>
        <v>0</v>
      </c>
      <c r="S126" s="3"/>
      <c r="T126" s="65">
        <f t="shared" si="11"/>
        <v>0</v>
      </c>
      <c r="U126" s="3"/>
      <c r="V126" s="65">
        <f t="shared" si="12"/>
        <v>0</v>
      </c>
      <c r="W126" s="3"/>
      <c r="X126" s="65">
        <f t="shared" si="13"/>
        <v>0</v>
      </c>
      <c r="Y126" s="3"/>
      <c r="Z126" s="65">
        <f t="shared" si="14"/>
        <v>0</v>
      </c>
      <c r="AA126" s="3"/>
      <c r="AB126" s="65">
        <f t="shared" si="15"/>
        <v>0</v>
      </c>
    </row>
    <row r="127" spans="1:28" ht="12.75" customHeight="1">
      <c r="A127" s="116"/>
      <c r="B127" s="286" t="s">
        <v>47</v>
      </c>
      <c r="C127" s="287" t="s">
        <v>105</v>
      </c>
      <c r="D127" s="34">
        <f>+'31'!D127</f>
        <v>56200</v>
      </c>
      <c r="E127" s="63">
        <f>+'31'!E127+Q.!E127+K.!E127+L.!E127+M.!E127+N.!E127+D.....!E127</f>
        <v>0</v>
      </c>
      <c r="F127" s="63">
        <f>+'31'!F127+Q.!F127+K.!F127+L.!F127+M.!F127+N.!F127+D.....!F127</f>
        <v>0</v>
      </c>
      <c r="G127" s="56">
        <f>+'31'!G127+Q.!G127+K.!G127+L.!G127+M.!G127+N.!G127+D.....!G127</f>
        <v>0</v>
      </c>
      <c r="H127" s="57">
        <f>+'31'!H127+Q.!H127+K.!H127+L.!H127+M.!H127+N.!H127+D.....!H127</f>
        <v>0</v>
      </c>
      <c r="I127" s="57">
        <f>+'31'!I127+Q.!I127+K.!I127+L.!I127+M.!I127+N.!I127+D.....!I127</f>
        <v>0</v>
      </c>
      <c r="J127" s="57">
        <f>+'31'!J127+Q.!J127+K.!J127+L.!J127+M.!J127+N.!J127+D.....!J127</f>
        <v>0</v>
      </c>
      <c r="K127" s="57">
        <f>+'31'!K127+Q.!K127+K.!K127+L.!K127+M.!K127+N.!K127+D.....!K127</f>
        <v>0</v>
      </c>
      <c r="L127" s="57">
        <f>+'31'!L127+Q.!L127+K.!L127+L.!L127+M.!L127+N.!L127+D.....!L127</f>
        <v>0</v>
      </c>
      <c r="M127" s="57">
        <f>+'31'!M127+Q.!M127+K.!M127+L.!M127+M.!M127+N.!M127+D.....!M127</f>
        <v>0</v>
      </c>
      <c r="N127" s="58">
        <f t="shared" si="8"/>
        <v>0</v>
      </c>
      <c r="O127" s="64">
        <f t="shared" si="9"/>
        <v>56200</v>
      </c>
      <c r="P127" s="300"/>
      <c r="Q127" s="3"/>
      <c r="R127" s="65">
        <f t="shared" si="10"/>
        <v>0</v>
      </c>
      <c r="S127" s="3"/>
      <c r="T127" s="65">
        <f t="shared" si="11"/>
        <v>0</v>
      </c>
      <c r="U127" s="3"/>
      <c r="V127" s="65">
        <f t="shared" si="12"/>
        <v>0</v>
      </c>
      <c r="W127" s="3"/>
      <c r="X127" s="65">
        <f t="shared" si="13"/>
        <v>0</v>
      </c>
      <c r="Y127" s="3"/>
      <c r="Z127" s="65">
        <f t="shared" si="14"/>
        <v>0</v>
      </c>
      <c r="AA127" s="3"/>
      <c r="AB127" s="65">
        <f t="shared" si="15"/>
        <v>0</v>
      </c>
    </row>
    <row r="128" spans="1:28" ht="12.75" customHeight="1">
      <c r="A128" s="116"/>
      <c r="B128" s="286" t="s">
        <v>48</v>
      </c>
      <c r="C128" s="287" t="s">
        <v>105</v>
      </c>
      <c r="D128" s="34">
        <f>+'31'!D128</f>
        <v>130800</v>
      </c>
      <c r="E128" s="63">
        <f>+'31'!E128+Q.!E128+K.!E128+L.!E128+M.!E128+N.!E128+D.....!E128</f>
        <v>0</v>
      </c>
      <c r="F128" s="63">
        <f>+'31'!F128+Q.!F128+K.!F128+L.!F128+M.!F128+N.!F128+D.....!F128</f>
        <v>0</v>
      </c>
      <c r="G128" s="56">
        <f>+'31'!G128+Q.!G128+K.!G128+L.!G128+M.!G128+N.!G128+D.....!G128</f>
        <v>0</v>
      </c>
      <c r="H128" s="57">
        <f>+'31'!H128+Q.!H128+K.!H128+L.!H128+M.!H128+N.!H128+D.....!H128</f>
        <v>0</v>
      </c>
      <c r="I128" s="57">
        <f>+'31'!I128+Q.!I128+K.!I128+L.!I128+M.!I128+N.!I128+D.....!I128</f>
        <v>0</v>
      </c>
      <c r="J128" s="57">
        <f>+'31'!J128+Q.!J128+K.!J128+L.!J128+M.!J128+N.!J128+D.....!J128</f>
        <v>0</v>
      </c>
      <c r="K128" s="57">
        <f>+'31'!K128+Q.!K128+K.!K128+L.!K128+M.!K128+N.!K128+D.....!K128</f>
        <v>0</v>
      </c>
      <c r="L128" s="57">
        <f>+'31'!L128+Q.!L128+K.!L128+L.!L128+M.!L128+N.!L128+D.....!L128</f>
        <v>0</v>
      </c>
      <c r="M128" s="57">
        <f>+'31'!M128+Q.!M128+K.!M128+L.!M128+M.!M128+N.!M128+D.....!M128</f>
        <v>0</v>
      </c>
      <c r="N128" s="58">
        <f t="shared" si="8"/>
        <v>0</v>
      </c>
      <c r="O128" s="64">
        <f t="shared" si="9"/>
        <v>130800</v>
      </c>
      <c r="P128" s="300"/>
      <c r="Q128" s="3"/>
      <c r="R128" s="65">
        <f t="shared" si="10"/>
        <v>0</v>
      </c>
      <c r="S128" s="3"/>
      <c r="T128" s="65">
        <f t="shared" si="11"/>
        <v>0</v>
      </c>
      <c r="U128" s="3"/>
      <c r="V128" s="65">
        <f t="shared" si="12"/>
        <v>0</v>
      </c>
      <c r="W128" s="3"/>
      <c r="X128" s="65">
        <f t="shared" si="13"/>
        <v>0</v>
      </c>
      <c r="Y128" s="3"/>
      <c r="Z128" s="65">
        <f t="shared" si="14"/>
        <v>0</v>
      </c>
      <c r="AA128" s="3"/>
      <c r="AB128" s="65">
        <f t="shared" si="15"/>
        <v>0</v>
      </c>
    </row>
    <row r="129" spans="1:28" ht="12.75" customHeight="1">
      <c r="A129" s="116"/>
      <c r="B129" s="286" t="s">
        <v>49</v>
      </c>
      <c r="C129" s="287" t="s">
        <v>105</v>
      </c>
      <c r="D129" s="34">
        <f>+'31'!D129</f>
        <v>0</v>
      </c>
      <c r="E129" s="63">
        <f>+'31'!E129+Q.!E129+K.!E129+L.!E129+M.!E129+N.!E129+D.....!E129</f>
        <v>0</v>
      </c>
      <c r="F129" s="63">
        <f>+'31'!F129+Q.!F129+K.!F129+L.!F129+M.!F129+N.!F129+D.....!F129</f>
        <v>0</v>
      </c>
      <c r="G129" s="56">
        <f>+'31'!G129+Q.!G129+K.!G129+L.!G129+M.!G129+N.!G129+D.....!G129</f>
        <v>0</v>
      </c>
      <c r="H129" s="57">
        <f>+'31'!H129+Q.!H129+K.!H129+L.!H129+M.!H129+N.!H129+D.....!H129</f>
        <v>0</v>
      </c>
      <c r="I129" s="57">
        <f>+'31'!I129+Q.!I129+K.!I129+L.!I129+M.!I129+N.!I129+D.....!I129</f>
        <v>0</v>
      </c>
      <c r="J129" s="57">
        <f>+'31'!J129+Q.!J129+K.!J129+L.!J129+M.!J129+N.!J129+D.....!J129</f>
        <v>0</v>
      </c>
      <c r="K129" s="57">
        <f>+'31'!K129+Q.!K129+K.!K129+L.!K129+M.!K129+N.!K129+D.....!K129</f>
        <v>0</v>
      </c>
      <c r="L129" s="57">
        <f>+'31'!L129+Q.!L129+K.!L129+L.!L129+M.!L129+N.!L129+D.....!L129</f>
        <v>0</v>
      </c>
      <c r="M129" s="57">
        <f>+'31'!M129+Q.!M129+K.!M129+L.!M129+M.!M129+N.!M129+D.....!M129</f>
        <v>0</v>
      </c>
      <c r="N129" s="58">
        <f t="shared" si="8"/>
        <v>0</v>
      </c>
      <c r="O129" s="64">
        <f t="shared" si="9"/>
        <v>0</v>
      </c>
      <c r="P129" s="300"/>
      <c r="Q129" s="3"/>
      <c r="R129" s="65">
        <f t="shared" si="10"/>
        <v>0</v>
      </c>
      <c r="S129" s="3"/>
      <c r="T129" s="65">
        <f t="shared" si="11"/>
        <v>0</v>
      </c>
      <c r="U129" s="3"/>
      <c r="V129" s="65">
        <f t="shared" si="12"/>
        <v>0</v>
      </c>
      <c r="W129" s="3"/>
      <c r="X129" s="65">
        <f t="shared" si="13"/>
        <v>0</v>
      </c>
      <c r="Y129" s="3"/>
      <c r="Z129" s="65">
        <f t="shared" si="14"/>
        <v>0</v>
      </c>
      <c r="AA129" s="3"/>
      <c r="AB129" s="65">
        <f t="shared" si="15"/>
        <v>0</v>
      </c>
    </row>
    <row r="130" spans="1:28" ht="12.75" customHeight="1">
      <c r="A130" s="116"/>
      <c r="B130" s="286" t="s">
        <v>171</v>
      </c>
      <c r="C130" s="287" t="s">
        <v>105</v>
      </c>
      <c r="D130" s="34">
        <f>+'31'!D130</f>
        <v>36600</v>
      </c>
      <c r="E130" s="63">
        <f>+'31'!E130+Q.!E130+K.!E130+L.!E130+M.!E130+N.!E130+D.....!E130</f>
        <v>0</v>
      </c>
      <c r="F130" s="63">
        <f>+'31'!F130+Q.!F130+K.!F130+L.!F130+M.!F130+N.!F130+D.....!F130</f>
        <v>0</v>
      </c>
      <c r="G130" s="56">
        <f>+'31'!G130+Q.!G130+K.!G130+L.!G130+M.!G130+N.!G130+D.....!G130</f>
        <v>0</v>
      </c>
      <c r="H130" s="57">
        <f>+'31'!H130+Q.!H130+K.!H130+L.!H130+M.!H130+N.!H130+D.....!H130</f>
        <v>0</v>
      </c>
      <c r="I130" s="57">
        <f>+'31'!I130+Q.!I130+K.!I130+L.!I130+M.!I130+N.!I130+D.....!I130</f>
        <v>0</v>
      </c>
      <c r="J130" s="57">
        <f>+'31'!J130+Q.!J130+K.!J130+L.!J130+M.!J130+N.!J130+D.....!J130</f>
        <v>0</v>
      </c>
      <c r="K130" s="57">
        <f>+'31'!K130+Q.!K130+K.!K130+L.!K130+M.!K130+N.!K130+D.....!K130</f>
        <v>0</v>
      </c>
      <c r="L130" s="57">
        <f>+'31'!L130+Q.!L130+K.!L130+L.!L130+M.!L130+N.!L130+D.....!L130</f>
        <v>0</v>
      </c>
      <c r="M130" s="57">
        <f>+'31'!M130+Q.!M130+K.!M130+L.!M130+M.!M130+N.!M130+D.....!M130</f>
        <v>0</v>
      </c>
      <c r="N130" s="58">
        <f t="shared" si="8"/>
        <v>0</v>
      </c>
      <c r="O130" s="64">
        <f t="shared" si="9"/>
        <v>36600</v>
      </c>
      <c r="P130" s="300"/>
      <c r="Q130" s="3"/>
      <c r="R130" s="65">
        <f t="shared" si="10"/>
        <v>0</v>
      </c>
      <c r="S130" s="3"/>
      <c r="T130" s="65">
        <f t="shared" si="11"/>
        <v>0</v>
      </c>
      <c r="U130" s="3"/>
      <c r="V130" s="65">
        <f t="shared" si="12"/>
        <v>0</v>
      </c>
      <c r="W130" s="3"/>
      <c r="X130" s="65">
        <f t="shared" si="13"/>
        <v>0</v>
      </c>
      <c r="Y130" s="3"/>
      <c r="Z130" s="65">
        <f t="shared" si="14"/>
        <v>0</v>
      </c>
      <c r="AA130" s="3"/>
      <c r="AB130" s="65">
        <f t="shared" si="15"/>
        <v>0</v>
      </c>
    </row>
    <row r="131" spans="1:28" ht="12.75" customHeight="1">
      <c r="A131" s="116"/>
      <c r="B131" s="286" t="s">
        <v>172</v>
      </c>
      <c r="C131" s="287" t="s">
        <v>105</v>
      </c>
      <c r="D131" s="34">
        <f>+'31'!D131</f>
        <v>22000</v>
      </c>
      <c r="E131" s="63">
        <f>+'31'!E131+Q.!E131+K.!E131+L.!E131+M.!E131+N.!E131+D.....!E131</f>
        <v>0</v>
      </c>
      <c r="F131" s="63">
        <f>+'31'!F131+Q.!F131+K.!F131+L.!F131+M.!F131+N.!F131+D.....!F131</f>
        <v>0</v>
      </c>
      <c r="G131" s="56">
        <f>+'31'!G131+Q.!G131+K.!G131+L.!G131+M.!G131+N.!G131+D.....!G131</f>
        <v>0</v>
      </c>
      <c r="H131" s="57">
        <f>+'31'!H131+Q.!H131+K.!H131+L.!H131+M.!H131+N.!H131+D.....!H131</f>
        <v>0</v>
      </c>
      <c r="I131" s="57">
        <f>+'31'!I131+Q.!I131+K.!I131+L.!I131+M.!I131+N.!I131+D.....!I131</f>
        <v>0</v>
      </c>
      <c r="J131" s="57">
        <f>+'31'!J131+Q.!J131+K.!J131+L.!J131+M.!J131+N.!J131+D.....!J131</f>
        <v>0</v>
      </c>
      <c r="K131" s="57">
        <f>+'31'!K131+Q.!K131+K.!K131+L.!K131+M.!K131+N.!K131+D.....!K131</f>
        <v>0</v>
      </c>
      <c r="L131" s="57">
        <f>+'31'!L131+Q.!L131+K.!L131+L.!L131+M.!L131+N.!L131+D.....!L131</f>
        <v>0</v>
      </c>
      <c r="M131" s="57">
        <f>+'31'!M131+Q.!M131+K.!M131+L.!M131+M.!M131+N.!M131+D.....!M131</f>
        <v>0</v>
      </c>
      <c r="N131" s="58">
        <f t="shared" si="8"/>
        <v>0</v>
      </c>
      <c r="O131" s="64">
        <f t="shared" si="9"/>
        <v>22000</v>
      </c>
      <c r="P131" s="300"/>
      <c r="Q131" s="3"/>
      <c r="R131" s="65">
        <f t="shared" si="10"/>
        <v>0</v>
      </c>
      <c r="S131" s="3"/>
      <c r="T131" s="65">
        <f t="shared" si="11"/>
        <v>0</v>
      </c>
      <c r="U131" s="3"/>
      <c r="V131" s="65">
        <f t="shared" si="12"/>
        <v>0</v>
      </c>
      <c r="W131" s="3"/>
      <c r="X131" s="65">
        <f t="shared" si="13"/>
        <v>0</v>
      </c>
      <c r="Y131" s="3"/>
      <c r="Z131" s="65">
        <f t="shared" si="14"/>
        <v>0</v>
      </c>
      <c r="AA131" s="3"/>
      <c r="AB131" s="65">
        <f t="shared" si="15"/>
        <v>0</v>
      </c>
    </row>
    <row r="132" spans="1:28" ht="12.75" customHeight="1">
      <c r="A132" s="116"/>
      <c r="B132" s="286" t="s">
        <v>173</v>
      </c>
      <c r="C132" s="287" t="s">
        <v>105</v>
      </c>
      <c r="D132" s="34">
        <f>+'31'!D132</f>
        <v>42000</v>
      </c>
      <c r="E132" s="63">
        <f>+'31'!E132+Q.!E132+K.!E132+L.!E132+M.!E132+N.!E132+D.....!E132</f>
        <v>0</v>
      </c>
      <c r="F132" s="63">
        <f>+'31'!F132+Q.!F132+K.!F132+L.!F132+M.!F132+N.!F132+D.....!F132</f>
        <v>0</v>
      </c>
      <c r="G132" s="56">
        <f>+'31'!G132+Q.!G132+K.!G132+L.!G132+M.!G132+N.!G132+D.....!G132</f>
        <v>0</v>
      </c>
      <c r="H132" s="57">
        <f>+'31'!H132+Q.!H132+K.!H132+L.!H132+M.!H132+N.!H132+D.....!H132</f>
        <v>0</v>
      </c>
      <c r="I132" s="57">
        <f>+'31'!I132+Q.!I132+K.!I132+L.!I132+M.!I132+N.!I132+D.....!I132</f>
        <v>0</v>
      </c>
      <c r="J132" s="57">
        <f>+'31'!J132+Q.!J132+K.!J132+L.!J132+M.!J132+N.!J132+D.....!J132</f>
        <v>0</v>
      </c>
      <c r="K132" s="57">
        <f>+'31'!K132+Q.!K132+K.!K132+L.!K132+M.!K132+N.!K132+D.....!K132</f>
        <v>0</v>
      </c>
      <c r="L132" s="57">
        <f>+'31'!L132+Q.!L132+K.!L132+L.!L132+M.!L132+N.!L132+D.....!L132</f>
        <v>0</v>
      </c>
      <c r="M132" s="57">
        <f>+'31'!M132+Q.!M132+K.!M132+L.!M132+M.!M132+N.!M132+D.....!M132</f>
        <v>0</v>
      </c>
      <c r="N132" s="58">
        <f t="shared" ref="N132" si="24">SUM(H132:M132)</f>
        <v>0</v>
      </c>
      <c r="O132" s="64">
        <f t="shared" ref="O132" si="25">+D132+G132-N132</f>
        <v>42000</v>
      </c>
      <c r="P132" s="300"/>
      <c r="Q132" s="3"/>
      <c r="R132" s="65">
        <f t="shared" ref="R132" si="26">+H132-Q132</f>
        <v>0</v>
      </c>
      <c r="S132" s="3"/>
      <c r="T132" s="65">
        <f t="shared" ref="T132" si="27">+I132-S132</f>
        <v>0</v>
      </c>
      <c r="U132" s="3"/>
      <c r="V132" s="65">
        <f t="shared" ref="V132" si="28">+J132-U132</f>
        <v>0</v>
      </c>
      <c r="W132" s="3"/>
      <c r="X132" s="65">
        <f t="shared" ref="X132" si="29">+K132-W132</f>
        <v>0</v>
      </c>
      <c r="Y132" s="3"/>
      <c r="Z132" s="65">
        <f t="shared" ref="Z132" si="30">+L132-Y132</f>
        <v>0</v>
      </c>
      <c r="AA132" s="3"/>
      <c r="AB132" s="65">
        <f t="shared" ref="AB132" si="31">+M132-AA132</f>
        <v>0</v>
      </c>
    </row>
    <row r="133" spans="1:28" ht="12.75" customHeight="1">
      <c r="A133" s="116"/>
      <c r="B133" s="272" t="s">
        <v>4</v>
      </c>
      <c r="C133" s="290"/>
      <c r="D133" s="29"/>
      <c r="E133" s="29"/>
      <c r="F133" s="29"/>
      <c r="G133" s="29"/>
      <c r="H133" s="30"/>
      <c r="I133" s="30"/>
      <c r="J133" s="31"/>
      <c r="K133" s="32"/>
      <c r="L133" s="32"/>
      <c r="M133" s="32"/>
      <c r="N133" s="32"/>
      <c r="O133" s="60">
        <f t="shared" si="9"/>
        <v>0</v>
      </c>
      <c r="P133" s="300"/>
      <c r="Q133" s="122"/>
      <c r="R133" s="61"/>
      <c r="S133" s="122"/>
      <c r="T133" s="61"/>
      <c r="U133" s="123"/>
      <c r="V133" s="62"/>
      <c r="W133" s="123"/>
      <c r="X133" s="62"/>
      <c r="Y133" s="123"/>
      <c r="Z133" s="62"/>
      <c r="AA133" s="123"/>
      <c r="AB133" s="62"/>
    </row>
    <row r="134" spans="1:28" ht="12.75" customHeight="1">
      <c r="A134" s="116"/>
      <c r="B134" s="286" t="s">
        <v>50</v>
      </c>
      <c r="C134" s="287" t="s">
        <v>105</v>
      </c>
      <c r="D134" s="34">
        <f>+'31'!D134</f>
        <v>501000</v>
      </c>
      <c r="E134" s="63">
        <f>+'31'!E134+Q.!E134+K.!E134+L.!E134+M.!E134+N.!E134+D.....!E134</f>
        <v>0</v>
      </c>
      <c r="F134" s="63">
        <f>+'31'!F134+Q.!F134+K.!F134+L.!F134+M.!F134+N.!F134+D.....!F134</f>
        <v>0</v>
      </c>
      <c r="G134" s="56">
        <f>+'31'!G134+Q.!G134+K.!G134+L.!G134+M.!G134+N.!G134+D.....!G134</f>
        <v>0</v>
      </c>
      <c r="H134" s="57">
        <f>+'31'!H134+Q.!H134+K.!H134+L.!H134+M.!H134+N.!H134+D.....!H134</f>
        <v>0</v>
      </c>
      <c r="I134" s="57">
        <f>+'31'!I134+Q.!I134+K.!I134+L.!I134+M.!I134+N.!I134+D.....!I134</f>
        <v>0</v>
      </c>
      <c r="J134" s="57">
        <f>+'31'!J134+Q.!J134+K.!J134+L.!J134+M.!J134+N.!J134+D.....!J134</f>
        <v>0</v>
      </c>
      <c r="K134" s="57">
        <f>+'31'!K134+Q.!K134+K.!K134+L.!K134+M.!K134+N.!K134+D.....!K134</f>
        <v>0</v>
      </c>
      <c r="L134" s="57">
        <f>+'31'!L134+Q.!L134+K.!L134+L.!L134+M.!L134+N.!L134+D.....!L134</f>
        <v>0</v>
      </c>
      <c r="M134" s="57">
        <f>+'31'!M134+Q.!M134+K.!M134+L.!M134+M.!M134+N.!M134+D.....!M134</f>
        <v>0</v>
      </c>
      <c r="N134" s="58">
        <f t="shared" si="8"/>
        <v>0</v>
      </c>
      <c r="O134" s="64">
        <f t="shared" si="9"/>
        <v>501000</v>
      </c>
      <c r="P134" s="300"/>
      <c r="Q134" s="3"/>
      <c r="R134" s="65">
        <f t="shared" si="10"/>
        <v>0</v>
      </c>
      <c r="S134" s="3"/>
      <c r="T134" s="65">
        <f t="shared" si="11"/>
        <v>0</v>
      </c>
      <c r="U134" s="3"/>
      <c r="V134" s="65">
        <f t="shared" si="12"/>
        <v>0</v>
      </c>
      <c r="W134" s="3"/>
      <c r="X134" s="65">
        <f t="shared" si="13"/>
        <v>0</v>
      </c>
      <c r="Y134" s="3"/>
      <c r="Z134" s="65">
        <f t="shared" si="14"/>
        <v>0</v>
      </c>
      <c r="AA134" s="3"/>
      <c r="AB134" s="65">
        <f t="shared" si="15"/>
        <v>0</v>
      </c>
    </row>
    <row r="135" spans="1:28" ht="12.75" customHeight="1">
      <c r="A135" s="116"/>
      <c r="B135" s="286" t="s">
        <v>51</v>
      </c>
      <c r="C135" s="287" t="s">
        <v>105</v>
      </c>
      <c r="D135" s="34">
        <f>+'31'!D135</f>
        <v>0</v>
      </c>
      <c r="E135" s="63">
        <f>+'31'!E135+Q.!E135+K.!E135+L.!E135+M.!E135+N.!E135+D.....!E135</f>
        <v>0</v>
      </c>
      <c r="F135" s="63">
        <f>+'31'!F135+Q.!F135+K.!F135+L.!F135+M.!F135+N.!F135+D.....!F135</f>
        <v>0</v>
      </c>
      <c r="G135" s="56">
        <f>+'31'!G135+Q.!G135+K.!G135+L.!G135+M.!G135+N.!G135+D.....!G135</f>
        <v>0</v>
      </c>
      <c r="H135" s="57">
        <f>+'31'!H135+Q.!H135+K.!H135+L.!H135+M.!H135+N.!H135+D.....!H135</f>
        <v>0</v>
      </c>
      <c r="I135" s="57">
        <f>+'31'!I135+Q.!I135+K.!I135+L.!I135+M.!I135+N.!I135+D.....!I135</f>
        <v>0</v>
      </c>
      <c r="J135" s="57">
        <f>+'31'!J135+Q.!J135+K.!J135+L.!J135+M.!J135+N.!J135+D.....!J135</f>
        <v>0</v>
      </c>
      <c r="K135" s="57">
        <f>+'31'!K135+Q.!K135+K.!K135+L.!K135+M.!K135+N.!K135+D.....!K135</f>
        <v>0</v>
      </c>
      <c r="L135" s="57">
        <f>+'31'!L135+Q.!L135+K.!L135+L.!L135+M.!L135+N.!L135+D.....!L135</f>
        <v>0</v>
      </c>
      <c r="M135" s="57">
        <f>+'31'!M135+Q.!M135+K.!M135+L.!M135+M.!M135+N.!M135+D.....!M135</f>
        <v>0</v>
      </c>
      <c r="N135" s="58">
        <f t="shared" si="8"/>
        <v>0</v>
      </c>
      <c r="O135" s="64">
        <f t="shared" si="9"/>
        <v>0</v>
      </c>
      <c r="P135" s="300"/>
      <c r="Q135" s="3"/>
      <c r="R135" s="65">
        <f t="shared" si="10"/>
        <v>0</v>
      </c>
      <c r="S135" s="3"/>
      <c r="T135" s="65">
        <f t="shared" si="11"/>
        <v>0</v>
      </c>
      <c r="U135" s="3"/>
      <c r="V135" s="65">
        <f t="shared" si="12"/>
        <v>0</v>
      </c>
      <c r="W135" s="3"/>
      <c r="X135" s="65">
        <f t="shared" si="13"/>
        <v>0</v>
      </c>
      <c r="Y135" s="3"/>
      <c r="Z135" s="65">
        <f t="shared" si="14"/>
        <v>0</v>
      </c>
      <c r="AA135" s="3"/>
      <c r="AB135" s="65">
        <f t="shared" si="15"/>
        <v>0</v>
      </c>
    </row>
    <row r="136" spans="1:28" ht="12.75" customHeight="1">
      <c r="A136" s="116"/>
      <c r="B136" s="286" t="s">
        <v>52</v>
      </c>
      <c r="C136" s="287" t="s">
        <v>69</v>
      </c>
      <c r="D136" s="34">
        <f>+'31'!D136</f>
        <v>121.80000000000001</v>
      </c>
      <c r="E136" s="63">
        <f>+'31'!E136+Q.!E136+K.!E136+L.!E136+M.!E136+N.!E136+D.....!E136</f>
        <v>0</v>
      </c>
      <c r="F136" s="63">
        <f>+'31'!F136+Q.!F136+K.!F136+L.!F136+M.!F136+N.!F136+D.....!F136</f>
        <v>0</v>
      </c>
      <c r="G136" s="56">
        <f>+'31'!G136+Q.!G136+K.!G136+L.!G136+M.!G136+N.!G136+D.....!G136</f>
        <v>0</v>
      </c>
      <c r="H136" s="57">
        <f>+'31'!H136+Q.!H136+K.!H136+L.!H136+M.!H136+N.!H136+D.....!H136</f>
        <v>0</v>
      </c>
      <c r="I136" s="57">
        <f>+'31'!I136+Q.!I136+K.!I136+L.!I136+M.!I136+N.!I136+D.....!I136</f>
        <v>0</v>
      </c>
      <c r="J136" s="57">
        <f>+'31'!J136+Q.!J136+K.!J136+L.!J136+M.!J136+N.!J136+D.....!J136</f>
        <v>0</v>
      </c>
      <c r="K136" s="57">
        <f>+'31'!K136+Q.!K136+K.!K136+L.!K136+M.!K136+N.!K136+D.....!K136</f>
        <v>0</v>
      </c>
      <c r="L136" s="57">
        <f>+'31'!L136+Q.!L136+K.!L136+L.!L136+M.!L136+N.!L136+D.....!L136</f>
        <v>0</v>
      </c>
      <c r="M136" s="57">
        <f>+'31'!M136+Q.!M136+K.!M136+L.!M136+M.!M136+N.!M136+D.....!M136</f>
        <v>0</v>
      </c>
      <c r="N136" s="58">
        <f t="shared" si="8"/>
        <v>0</v>
      </c>
      <c r="O136" s="64">
        <f t="shared" si="9"/>
        <v>121.80000000000001</v>
      </c>
      <c r="P136" s="300"/>
      <c r="Q136" s="3"/>
      <c r="R136" s="65">
        <f t="shared" si="10"/>
        <v>0</v>
      </c>
      <c r="S136" s="3"/>
      <c r="T136" s="65">
        <f t="shared" si="11"/>
        <v>0</v>
      </c>
      <c r="U136" s="3"/>
      <c r="V136" s="65">
        <f t="shared" si="12"/>
        <v>0</v>
      </c>
      <c r="W136" s="3"/>
      <c r="X136" s="65">
        <f t="shared" si="13"/>
        <v>0</v>
      </c>
      <c r="Y136" s="3"/>
      <c r="Z136" s="65">
        <f t="shared" si="14"/>
        <v>0</v>
      </c>
      <c r="AA136" s="3"/>
      <c r="AB136" s="65">
        <f t="shared" si="15"/>
        <v>0</v>
      </c>
    </row>
    <row r="137" spans="1:28" ht="12.75" customHeight="1">
      <c r="A137" s="116"/>
      <c r="B137" s="286" t="s">
        <v>53</v>
      </c>
      <c r="C137" s="287" t="s">
        <v>69</v>
      </c>
      <c r="D137" s="34">
        <f>+'31'!D137</f>
        <v>61.83</v>
      </c>
      <c r="E137" s="63">
        <f>+'31'!E137+Q.!E137+K.!E137+L.!E137+M.!E137+N.!E137+D.....!E137</f>
        <v>0</v>
      </c>
      <c r="F137" s="63">
        <f>+'31'!F137+Q.!F137+K.!F137+L.!F137+M.!F137+N.!F137+D.....!F137</f>
        <v>0</v>
      </c>
      <c r="G137" s="56">
        <f>+'31'!G137+Q.!G137+K.!G137+L.!G137+M.!G137+N.!G137+D.....!G137</f>
        <v>0</v>
      </c>
      <c r="H137" s="57">
        <f>+'31'!H137+Q.!H137+K.!H137+L.!H137+M.!H137+N.!H137+D.....!H137</f>
        <v>0</v>
      </c>
      <c r="I137" s="57">
        <f>+'31'!I137+Q.!I137+K.!I137+L.!I137+M.!I137+N.!I137+D.....!I137</f>
        <v>0</v>
      </c>
      <c r="J137" s="57">
        <f>+'31'!J137+Q.!J137+K.!J137+L.!J137+M.!J137+N.!J137+D.....!J137</f>
        <v>0</v>
      </c>
      <c r="K137" s="57">
        <f>+'31'!K137+Q.!K137+K.!K137+L.!K137+M.!K137+N.!K137+D.....!K137</f>
        <v>0</v>
      </c>
      <c r="L137" s="57">
        <f>+'31'!L137+Q.!L137+K.!L137+L.!L137+M.!L137+N.!L137+D.....!L137</f>
        <v>0</v>
      </c>
      <c r="M137" s="57">
        <f>+'31'!M137+Q.!M137+K.!M137+L.!M137+M.!M137+N.!M137+D.....!M137</f>
        <v>0</v>
      </c>
      <c r="N137" s="58">
        <f t="shared" si="8"/>
        <v>0</v>
      </c>
      <c r="O137" s="64">
        <f t="shared" si="9"/>
        <v>61.83</v>
      </c>
      <c r="P137" s="300"/>
      <c r="Q137" s="3"/>
      <c r="R137" s="65">
        <f t="shared" si="10"/>
        <v>0</v>
      </c>
      <c r="S137" s="3"/>
      <c r="T137" s="65">
        <f t="shared" si="11"/>
        <v>0</v>
      </c>
      <c r="U137" s="3"/>
      <c r="V137" s="65">
        <f t="shared" si="12"/>
        <v>0</v>
      </c>
      <c r="W137" s="3"/>
      <c r="X137" s="65">
        <f t="shared" si="13"/>
        <v>0</v>
      </c>
      <c r="Y137" s="3"/>
      <c r="Z137" s="65">
        <f t="shared" si="14"/>
        <v>0</v>
      </c>
      <c r="AA137" s="3"/>
      <c r="AB137" s="65">
        <f t="shared" si="15"/>
        <v>0</v>
      </c>
    </row>
    <row r="138" spans="1:28" ht="12.75" customHeight="1">
      <c r="A138" s="116"/>
      <c r="B138" s="286" t="s">
        <v>131</v>
      </c>
      <c r="C138" s="287" t="s">
        <v>69</v>
      </c>
      <c r="D138" s="34">
        <f>+'31'!D138</f>
        <v>54</v>
      </c>
      <c r="E138" s="63">
        <f>+'31'!E138+Q.!E138+K.!E138+L.!E138+M.!E138+N.!E138+D.....!E138</f>
        <v>0</v>
      </c>
      <c r="F138" s="63">
        <f>+'31'!F138+Q.!F138+K.!F138+L.!F138+M.!F138+N.!F138+D.....!F138</f>
        <v>0</v>
      </c>
      <c r="G138" s="56">
        <f>+'31'!G138+Q.!G138+K.!G138+L.!G138+M.!G138+N.!G138+D.....!G138</f>
        <v>0</v>
      </c>
      <c r="H138" s="57">
        <f>+'31'!H138+Q.!H138+K.!H138+L.!H138+M.!H138+N.!H138+D.....!H138</f>
        <v>0</v>
      </c>
      <c r="I138" s="57">
        <f>+'31'!I138+Q.!I138+K.!I138+L.!I138+M.!I138+N.!I138+D.....!I138</f>
        <v>0</v>
      </c>
      <c r="J138" s="57">
        <f>+'31'!J138+Q.!J138+K.!J138+L.!J138+M.!J138+N.!J138+D.....!J138</f>
        <v>0</v>
      </c>
      <c r="K138" s="57">
        <f>+'31'!K138+Q.!K138+K.!K138+L.!K138+M.!K138+N.!K138+D.....!K138</f>
        <v>0</v>
      </c>
      <c r="L138" s="57">
        <f>+'31'!L138+Q.!L138+K.!L138+L.!L138+M.!L138+N.!L138+D.....!L138</f>
        <v>0</v>
      </c>
      <c r="M138" s="57">
        <f>+'31'!M138+Q.!M138+K.!M138+L.!M138+M.!M138+N.!M138+D.....!M138</f>
        <v>0</v>
      </c>
      <c r="N138" s="58">
        <f t="shared" si="8"/>
        <v>0</v>
      </c>
      <c r="O138" s="64">
        <f t="shared" si="9"/>
        <v>54</v>
      </c>
      <c r="P138" s="300"/>
      <c r="Q138" s="3"/>
      <c r="R138" s="65">
        <f t="shared" si="10"/>
        <v>0</v>
      </c>
      <c r="S138" s="3"/>
      <c r="T138" s="65">
        <f t="shared" si="11"/>
        <v>0</v>
      </c>
      <c r="U138" s="3"/>
      <c r="V138" s="65">
        <f t="shared" si="12"/>
        <v>0</v>
      </c>
      <c r="W138" s="3"/>
      <c r="X138" s="65">
        <f t="shared" si="13"/>
        <v>0</v>
      </c>
      <c r="Y138" s="3"/>
      <c r="Z138" s="65">
        <f t="shared" si="14"/>
        <v>0</v>
      </c>
      <c r="AA138" s="3"/>
      <c r="AB138" s="65">
        <f t="shared" si="15"/>
        <v>0</v>
      </c>
    </row>
    <row r="139" spans="1:28" ht="12.75" customHeight="1">
      <c r="A139" s="116"/>
      <c r="B139" s="286" t="s">
        <v>132</v>
      </c>
      <c r="C139" s="287" t="s">
        <v>69</v>
      </c>
      <c r="D139" s="34">
        <f>+'31'!D139</f>
        <v>25</v>
      </c>
      <c r="E139" s="63">
        <f>+'31'!E139+Q.!E139+K.!E139+L.!E139+M.!E139+N.!E139+D.....!E139</f>
        <v>0</v>
      </c>
      <c r="F139" s="63">
        <f>+'31'!F139+Q.!F139+K.!F139+L.!F139+M.!F139+N.!F139+D.....!F139</f>
        <v>0</v>
      </c>
      <c r="G139" s="56">
        <f>+'31'!G139+Q.!G139+K.!G139+L.!G139+M.!G139+N.!G139+D.....!G139</f>
        <v>0</v>
      </c>
      <c r="H139" s="57">
        <f>+'31'!H139+Q.!H139+K.!H139+L.!H139+M.!H139+N.!H139+D.....!H139</f>
        <v>0</v>
      </c>
      <c r="I139" s="57">
        <f>+'31'!I139+Q.!I139+K.!I139+L.!I139+M.!I139+N.!I139+D.....!I139</f>
        <v>0</v>
      </c>
      <c r="J139" s="57">
        <f>+'31'!J139+Q.!J139+K.!J139+L.!J139+M.!J139+N.!J139+D.....!J139</f>
        <v>0</v>
      </c>
      <c r="K139" s="57">
        <f>+'31'!K139+Q.!K139+K.!K139+L.!K139+M.!K139+N.!K139+D.....!K139</f>
        <v>0</v>
      </c>
      <c r="L139" s="57">
        <f>+'31'!L139+Q.!L139+K.!L139+L.!L139+M.!L139+N.!L139+D.....!L139</f>
        <v>0</v>
      </c>
      <c r="M139" s="57">
        <f>+'31'!M139+Q.!M139+K.!M139+L.!M139+M.!M139+N.!M139+D.....!M139</f>
        <v>0</v>
      </c>
      <c r="N139" s="58">
        <f t="shared" ref="N139:N172" si="32">SUM(H139:M139)</f>
        <v>0</v>
      </c>
      <c r="O139" s="64">
        <f t="shared" ref="O139:O172" si="33">+D139+G139-N139</f>
        <v>25</v>
      </c>
      <c r="P139" s="300"/>
      <c r="Q139" s="3"/>
      <c r="R139" s="65">
        <f t="shared" ref="R139:R172" si="34">+H139-Q139</f>
        <v>0</v>
      </c>
      <c r="S139" s="3"/>
      <c r="T139" s="65">
        <f t="shared" ref="T139:T172" si="35">+I139-S139</f>
        <v>0</v>
      </c>
      <c r="U139" s="3"/>
      <c r="V139" s="65">
        <f t="shared" ref="V139:V172" si="36">+J139-U139</f>
        <v>0</v>
      </c>
      <c r="W139" s="3"/>
      <c r="X139" s="65">
        <f t="shared" ref="X139:X172" si="37">+K139-W139</f>
        <v>0</v>
      </c>
      <c r="Y139" s="3"/>
      <c r="Z139" s="65">
        <f t="shared" ref="Z139:Z172" si="38">+L139-Y139</f>
        <v>0</v>
      </c>
      <c r="AA139" s="3"/>
      <c r="AB139" s="65">
        <f t="shared" ref="AB139:AB172" si="39">+M139-AA139</f>
        <v>0</v>
      </c>
    </row>
    <row r="140" spans="1:28" ht="12.75" customHeight="1">
      <c r="A140" s="116"/>
      <c r="B140" s="286" t="s">
        <v>133</v>
      </c>
      <c r="C140" s="287" t="s">
        <v>69</v>
      </c>
      <c r="D140" s="34">
        <f>+'31'!D140</f>
        <v>0</v>
      </c>
      <c r="E140" s="63">
        <f>+'31'!E140+Q.!E140+K.!E140+L.!E140+M.!E140+N.!E140+D.....!E140</f>
        <v>0</v>
      </c>
      <c r="F140" s="63">
        <f>+'31'!F140+Q.!F140+K.!F140+L.!F140+M.!F140+N.!F140+D.....!F140</f>
        <v>0</v>
      </c>
      <c r="G140" s="56">
        <f>+'31'!G140+Q.!G140+K.!G140+L.!G140+M.!G140+N.!G140+D.....!G140</f>
        <v>0</v>
      </c>
      <c r="H140" s="57">
        <f>+'31'!H140+Q.!H140+K.!H140+L.!H140+M.!H140+N.!H140+D.....!H140</f>
        <v>0</v>
      </c>
      <c r="I140" s="57">
        <f>+'31'!I140+Q.!I140+K.!I140+L.!I140+M.!I140+N.!I140+D.....!I140</f>
        <v>0</v>
      </c>
      <c r="J140" s="57">
        <f>+'31'!J140+Q.!J140+K.!J140+L.!J140+M.!J140+N.!J140+D.....!J140</f>
        <v>0</v>
      </c>
      <c r="K140" s="57">
        <f>+'31'!K140+Q.!K140+K.!K140+L.!K140+M.!K140+N.!K140+D.....!K140</f>
        <v>0</v>
      </c>
      <c r="L140" s="57">
        <f>+'31'!L140+Q.!L140+K.!L140+L.!L140+M.!L140+N.!L140+D.....!L140</f>
        <v>0</v>
      </c>
      <c r="M140" s="57">
        <f>+'31'!M140+Q.!M140+K.!M140+L.!M140+M.!M140+N.!M140+D.....!M140</f>
        <v>0</v>
      </c>
      <c r="N140" s="58">
        <f t="shared" si="32"/>
        <v>0</v>
      </c>
      <c r="O140" s="64">
        <f t="shared" si="33"/>
        <v>0</v>
      </c>
      <c r="P140" s="300"/>
      <c r="Q140" s="3"/>
      <c r="R140" s="65">
        <f t="shared" si="34"/>
        <v>0</v>
      </c>
      <c r="S140" s="3"/>
      <c r="T140" s="65">
        <f t="shared" si="35"/>
        <v>0</v>
      </c>
      <c r="U140" s="3"/>
      <c r="V140" s="65">
        <f t="shared" si="36"/>
        <v>0</v>
      </c>
      <c r="W140" s="3"/>
      <c r="X140" s="65">
        <f t="shared" si="37"/>
        <v>0</v>
      </c>
      <c r="Y140" s="3"/>
      <c r="Z140" s="65">
        <f t="shared" si="38"/>
        <v>0</v>
      </c>
      <c r="AA140" s="3"/>
      <c r="AB140" s="65">
        <f t="shared" si="39"/>
        <v>0</v>
      </c>
    </row>
    <row r="141" spans="1:28" ht="12.75" customHeight="1">
      <c r="A141" s="116"/>
      <c r="B141" s="286" t="s">
        <v>54</v>
      </c>
      <c r="C141" s="287" t="s">
        <v>105</v>
      </c>
      <c r="D141" s="34">
        <f>+'31'!D141</f>
        <v>8775</v>
      </c>
      <c r="E141" s="63">
        <f>+'31'!E141+Q.!E141+K.!E141+L.!E141+M.!E141+N.!E141+D.....!E141</f>
        <v>0</v>
      </c>
      <c r="F141" s="63">
        <f>+'31'!F141+Q.!F141+K.!F141+L.!F141+M.!F141+N.!F141+D.....!F141</f>
        <v>0</v>
      </c>
      <c r="G141" s="56">
        <f>+'31'!G141+Q.!G141+K.!G141+L.!G141+M.!G141+N.!G141+D.....!G141</f>
        <v>0</v>
      </c>
      <c r="H141" s="57">
        <f>+'31'!H141+Q.!H141+K.!H141+L.!H141+M.!H141+N.!H141+D.....!H141</f>
        <v>0</v>
      </c>
      <c r="I141" s="57">
        <f>+'31'!I141+Q.!I141+K.!I141+L.!I141+M.!I141+N.!I141+D.....!I141</f>
        <v>0</v>
      </c>
      <c r="J141" s="57">
        <f>+'31'!J141+Q.!J141+K.!J141+L.!J141+M.!J141+N.!J141+D.....!J141</f>
        <v>0</v>
      </c>
      <c r="K141" s="57">
        <f>+'31'!K141+Q.!K141+K.!K141+L.!K141+M.!K141+N.!K141+D.....!K141</f>
        <v>0</v>
      </c>
      <c r="L141" s="57">
        <f>+'31'!L141+Q.!L141+K.!L141+L.!L141+M.!L141+N.!L141+D.....!L141</f>
        <v>0</v>
      </c>
      <c r="M141" s="57">
        <f>+'31'!M141+Q.!M141+K.!M141+L.!M141+M.!M141+N.!M141+D.....!M141</f>
        <v>0</v>
      </c>
      <c r="N141" s="58">
        <f t="shared" si="32"/>
        <v>0</v>
      </c>
      <c r="O141" s="64">
        <f t="shared" si="33"/>
        <v>8775</v>
      </c>
      <c r="P141" s="300"/>
      <c r="Q141" s="3"/>
      <c r="R141" s="65">
        <f t="shared" si="34"/>
        <v>0</v>
      </c>
      <c r="S141" s="3"/>
      <c r="T141" s="65">
        <f t="shared" si="35"/>
        <v>0</v>
      </c>
      <c r="U141" s="3"/>
      <c r="V141" s="65">
        <f t="shared" si="36"/>
        <v>0</v>
      </c>
      <c r="W141" s="3"/>
      <c r="X141" s="65">
        <f t="shared" si="37"/>
        <v>0</v>
      </c>
      <c r="Y141" s="3"/>
      <c r="Z141" s="65">
        <f t="shared" si="38"/>
        <v>0</v>
      </c>
      <c r="AA141" s="3"/>
      <c r="AB141" s="65">
        <f t="shared" si="39"/>
        <v>0</v>
      </c>
    </row>
    <row r="142" spans="1:28" ht="12.75" customHeight="1">
      <c r="A142" s="116"/>
      <c r="B142" s="286" t="s">
        <v>55</v>
      </c>
      <c r="C142" s="287" t="s">
        <v>105</v>
      </c>
      <c r="D142" s="34">
        <f>+'31'!D142</f>
        <v>0</v>
      </c>
      <c r="E142" s="63">
        <f>+'31'!E142+Q.!E142+K.!E142+L.!E142+M.!E142+N.!E142+D.....!E142</f>
        <v>0</v>
      </c>
      <c r="F142" s="63">
        <f>+'31'!F142+Q.!F142+K.!F142+L.!F142+M.!F142+N.!F142+D.....!F142</f>
        <v>0</v>
      </c>
      <c r="G142" s="56">
        <f>+'31'!G142+Q.!G142+K.!G142+L.!G142+M.!G142+N.!G142+D.....!G142</f>
        <v>0</v>
      </c>
      <c r="H142" s="57">
        <f>+'31'!H142+Q.!H142+K.!H142+L.!H142+M.!H142+N.!H142+D.....!H142</f>
        <v>0</v>
      </c>
      <c r="I142" s="57">
        <f>+'31'!I142+Q.!I142+K.!I142+L.!I142+M.!I142+N.!I142+D.....!I142</f>
        <v>0</v>
      </c>
      <c r="J142" s="57">
        <f>+'31'!J142+Q.!J142+K.!J142+L.!J142+M.!J142+N.!J142+D.....!J142</f>
        <v>0</v>
      </c>
      <c r="K142" s="57">
        <f>+'31'!K142+Q.!K142+K.!K142+L.!K142+M.!K142+N.!K142+D.....!K142</f>
        <v>0</v>
      </c>
      <c r="L142" s="57">
        <f>+'31'!L142+Q.!L142+K.!L142+L.!L142+M.!L142+N.!L142+D.....!L142</f>
        <v>0</v>
      </c>
      <c r="M142" s="57">
        <f>+'31'!M142+Q.!M142+K.!M142+L.!M142+M.!M142+N.!M142+D.....!M142</f>
        <v>0</v>
      </c>
      <c r="N142" s="58">
        <f t="shared" si="32"/>
        <v>0</v>
      </c>
      <c r="O142" s="64">
        <f t="shared" si="33"/>
        <v>0</v>
      </c>
      <c r="P142" s="300"/>
      <c r="Q142" s="3"/>
      <c r="R142" s="65">
        <f t="shared" si="34"/>
        <v>0</v>
      </c>
      <c r="S142" s="3"/>
      <c r="T142" s="65">
        <f t="shared" si="35"/>
        <v>0</v>
      </c>
      <c r="U142" s="3"/>
      <c r="V142" s="65">
        <f t="shared" si="36"/>
        <v>0</v>
      </c>
      <c r="W142" s="3"/>
      <c r="X142" s="65">
        <f t="shared" si="37"/>
        <v>0</v>
      </c>
      <c r="Y142" s="3"/>
      <c r="Z142" s="65">
        <f t="shared" si="38"/>
        <v>0</v>
      </c>
      <c r="AA142" s="3"/>
      <c r="AB142" s="65">
        <f t="shared" si="39"/>
        <v>0</v>
      </c>
    </row>
    <row r="143" spans="1:28" ht="12.75" customHeight="1">
      <c r="A143" s="116"/>
      <c r="B143" s="292"/>
      <c r="C143" s="293"/>
      <c r="D143" s="34">
        <f>+'31'!D143</f>
        <v>0</v>
      </c>
      <c r="E143" s="63">
        <f>+'31'!E143+Q.!E143+K.!E143+L.!E143+M.!E143+N.!E143+D.....!E143</f>
        <v>0</v>
      </c>
      <c r="F143" s="63">
        <f>+'31'!F143+Q.!F143+K.!F143+L.!F143+M.!F143+N.!F143+D.....!F143</f>
        <v>0</v>
      </c>
      <c r="G143" s="56">
        <f>+'31'!G143+Q.!G143+K.!G143+L.!G143+M.!G143+N.!G143+D.....!G143</f>
        <v>0</v>
      </c>
      <c r="H143" s="57">
        <f>+'31'!H143+Q.!H143+K.!H143+L.!H143+M.!H143+N.!H143+D.....!H143</f>
        <v>0</v>
      </c>
      <c r="I143" s="57">
        <f>+'31'!I143+Q.!I143+K.!I143+L.!I143+M.!I143+N.!I143+D.....!I143</f>
        <v>0</v>
      </c>
      <c r="J143" s="57">
        <f>+'31'!J143+Q.!J143+K.!J143+L.!J143+M.!J143+N.!J143+D.....!J143</f>
        <v>0</v>
      </c>
      <c r="K143" s="57">
        <f>+'31'!K143+Q.!K143+K.!K143+L.!K143+M.!K143+N.!K143+D.....!K143</f>
        <v>0</v>
      </c>
      <c r="L143" s="57">
        <f>+'31'!L143+Q.!L143+K.!L143+L.!L143+M.!L143+N.!L143+D.....!L143</f>
        <v>0</v>
      </c>
      <c r="M143" s="57">
        <f>+'31'!M143+Q.!M143+K.!M143+L.!M143+M.!M143+N.!M143+D.....!M143</f>
        <v>0</v>
      </c>
      <c r="N143" s="58">
        <f t="shared" si="32"/>
        <v>0</v>
      </c>
      <c r="O143" s="64">
        <f t="shared" si="33"/>
        <v>0</v>
      </c>
      <c r="P143" s="300"/>
      <c r="Q143" s="3"/>
      <c r="R143" s="65">
        <f t="shared" si="34"/>
        <v>0</v>
      </c>
      <c r="S143" s="3"/>
      <c r="T143" s="65">
        <f t="shared" si="35"/>
        <v>0</v>
      </c>
      <c r="U143" s="3"/>
      <c r="V143" s="65">
        <f t="shared" si="36"/>
        <v>0</v>
      </c>
      <c r="W143" s="3"/>
      <c r="X143" s="65">
        <f t="shared" si="37"/>
        <v>0</v>
      </c>
      <c r="Y143" s="3"/>
      <c r="Z143" s="65">
        <f t="shared" si="38"/>
        <v>0</v>
      </c>
      <c r="AA143" s="3"/>
      <c r="AB143" s="65">
        <f t="shared" si="39"/>
        <v>0</v>
      </c>
    </row>
    <row r="144" spans="1:28" ht="12.75" customHeight="1">
      <c r="A144" s="116"/>
      <c r="B144" s="294"/>
      <c r="C144" s="295"/>
      <c r="D144" s="34">
        <f>+'31'!D144</f>
        <v>0</v>
      </c>
      <c r="E144" s="63">
        <f>+'31'!E144+Q.!E144+K.!E144+L.!E144+M.!E144+N.!E144+D.....!E144</f>
        <v>0</v>
      </c>
      <c r="F144" s="63">
        <f>+'31'!F144+Q.!F144+K.!F144+L.!F144+M.!F144+N.!F144+D.....!F144</f>
        <v>0</v>
      </c>
      <c r="G144" s="56">
        <f>+'31'!G144+Q.!G144+K.!G144+L.!G144+M.!G144+N.!G144+D.....!G144</f>
        <v>0</v>
      </c>
      <c r="H144" s="57">
        <f>+'31'!H144+Q.!H144+K.!H144+L.!H144+M.!H144+N.!H144+D.....!H144</f>
        <v>0</v>
      </c>
      <c r="I144" s="57">
        <f>+'31'!I144+Q.!I144+K.!I144+L.!I144+M.!I144+N.!I144+D.....!I144</f>
        <v>0</v>
      </c>
      <c r="J144" s="57">
        <f>+'31'!J144+Q.!J144+K.!J144+L.!J144+M.!J144+N.!J144+D.....!J144</f>
        <v>0</v>
      </c>
      <c r="K144" s="57">
        <f>+'31'!K144+Q.!K144+K.!K144+L.!K144+M.!K144+N.!K144+D.....!K144</f>
        <v>0</v>
      </c>
      <c r="L144" s="57">
        <f>+'31'!L144+Q.!L144+K.!L144+L.!L144+M.!L144+N.!L144+D.....!L144</f>
        <v>0</v>
      </c>
      <c r="M144" s="57">
        <f>+'31'!M144+Q.!M144+K.!M144+L.!M144+M.!M144+N.!M144+D.....!M144</f>
        <v>0</v>
      </c>
      <c r="N144" s="58">
        <f t="shared" si="32"/>
        <v>0</v>
      </c>
      <c r="O144" s="64">
        <f t="shared" si="33"/>
        <v>0</v>
      </c>
      <c r="P144" s="300"/>
      <c r="Q144" s="3"/>
      <c r="R144" s="65">
        <f t="shared" si="34"/>
        <v>0</v>
      </c>
      <c r="S144" s="3"/>
      <c r="T144" s="65">
        <f t="shared" si="35"/>
        <v>0</v>
      </c>
      <c r="U144" s="3"/>
      <c r="V144" s="65">
        <f t="shared" si="36"/>
        <v>0</v>
      </c>
      <c r="W144" s="3"/>
      <c r="X144" s="65">
        <f t="shared" si="37"/>
        <v>0</v>
      </c>
      <c r="Y144" s="3"/>
      <c r="Z144" s="65">
        <f t="shared" si="38"/>
        <v>0</v>
      </c>
      <c r="AA144" s="3"/>
      <c r="AB144" s="65">
        <f t="shared" si="39"/>
        <v>0</v>
      </c>
    </row>
    <row r="145" spans="1:28" ht="12.75" customHeight="1">
      <c r="A145" s="116"/>
      <c r="B145" s="272" t="s">
        <v>3</v>
      </c>
      <c r="C145" s="290"/>
      <c r="D145" s="29"/>
      <c r="E145" s="29"/>
      <c r="F145" s="29"/>
      <c r="G145" s="29"/>
      <c r="H145" s="30"/>
      <c r="I145" s="30"/>
      <c r="J145" s="31"/>
      <c r="K145" s="32"/>
      <c r="L145" s="32"/>
      <c r="M145" s="32"/>
      <c r="N145" s="32"/>
      <c r="O145" s="60">
        <f t="shared" si="33"/>
        <v>0</v>
      </c>
      <c r="P145" s="300"/>
      <c r="Q145" s="122"/>
      <c r="R145" s="61"/>
      <c r="S145" s="122"/>
      <c r="T145" s="61"/>
      <c r="U145" s="123"/>
      <c r="V145" s="62"/>
      <c r="W145" s="123"/>
      <c r="X145" s="62"/>
      <c r="Y145" s="123"/>
      <c r="Z145" s="62"/>
      <c r="AA145" s="123"/>
      <c r="AB145" s="62"/>
    </row>
    <row r="146" spans="1:28" ht="12.75" customHeight="1">
      <c r="A146" s="116"/>
      <c r="B146" s="286" t="s">
        <v>56</v>
      </c>
      <c r="C146" s="287" t="s">
        <v>69</v>
      </c>
      <c r="D146" s="34">
        <f>+'31'!D146</f>
        <v>0</v>
      </c>
      <c r="E146" s="63">
        <f>+'31'!E146+Q.!E146+K.!E146+L.!E146+M.!E146+N.!E146+D.....!E146</f>
        <v>0</v>
      </c>
      <c r="F146" s="63">
        <f>+'31'!F146+Q.!F146+K.!F146+L.!F146+M.!F146+N.!F146+D.....!F146</f>
        <v>0</v>
      </c>
      <c r="G146" s="56">
        <f>+'31'!G146+Q.!G146+K.!G146+L.!G146+M.!G146+N.!G146+D.....!G146</f>
        <v>0</v>
      </c>
      <c r="H146" s="57">
        <f>+'31'!H146+Q.!H146+K.!H146+L.!H146+M.!H146+N.!H146+D.....!H146</f>
        <v>0</v>
      </c>
      <c r="I146" s="57">
        <f>+'31'!I146+Q.!I146+K.!I146+L.!I146+M.!I146+N.!I146+D.....!I146</f>
        <v>0</v>
      </c>
      <c r="J146" s="57">
        <f>+'31'!J146+Q.!J146+K.!J146+L.!J146+M.!J146+N.!J146+D.....!J146</f>
        <v>0</v>
      </c>
      <c r="K146" s="57">
        <f>+'31'!K146+Q.!K146+K.!K146+L.!K146+M.!K146+N.!K146+D.....!K146</f>
        <v>0</v>
      </c>
      <c r="L146" s="57">
        <f>+'31'!L146+Q.!L146+K.!L146+L.!L146+M.!L146+N.!L146+D.....!L146</f>
        <v>0</v>
      </c>
      <c r="M146" s="57">
        <f>+'31'!M146+Q.!M146+K.!M146+L.!M146+M.!M146+N.!M146+D.....!M146</f>
        <v>0</v>
      </c>
      <c r="N146" s="58">
        <f t="shared" si="32"/>
        <v>0</v>
      </c>
      <c r="O146" s="64">
        <f t="shared" si="33"/>
        <v>0</v>
      </c>
      <c r="P146" s="300"/>
      <c r="Q146" s="3"/>
      <c r="R146" s="65">
        <f t="shared" si="34"/>
        <v>0</v>
      </c>
      <c r="S146" s="3"/>
      <c r="T146" s="65">
        <f t="shared" si="35"/>
        <v>0</v>
      </c>
      <c r="U146" s="3"/>
      <c r="V146" s="65">
        <f t="shared" si="36"/>
        <v>0</v>
      </c>
      <c r="W146" s="3"/>
      <c r="X146" s="65">
        <f t="shared" si="37"/>
        <v>0</v>
      </c>
      <c r="Y146" s="3"/>
      <c r="Z146" s="65">
        <f t="shared" si="38"/>
        <v>0</v>
      </c>
      <c r="AA146" s="3"/>
      <c r="AB146" s="65">
        <f t="shared" si="39"/>
        <v>0</v>
      </c>
    </row>
    <row r="147" spans="1:28" ht="12.75" customHeight="1">
      <c r="A147" s="116"/>
      <c r="B147" s="286" t="s">
        <v>57</v>
      </c>
      <c r="C147" s="287" t="s">
        <v>69</v>
      </c>
      <c r="D147" s="34">
        <f>+'31'!D147</f>
        <v>1280.51</v>
      </c>
      <c r="E147" s="63">
        <f>+'31'!E147+Q.!E147+K.!E147+L.!E147+M.!E147+N.!E147+D.....!E147</f>
        <v>0</v>
      </c>
      <c r="F147" s="63">
        <f>+'31'!F147+Q.!F147+K.!F147+L.!F147+M.!F147+N.!F147+D.....!F147</f>
        <v>0</v>
      </c>
      <c r="G147" s="56">
        <f>+'31'!G147+Q.!G147+K.!G147+L.!G147+M.!G147+N.!G147+D.....!G147</f>
        <v>0</v>
      </c>
      <c r="H147" s="57">
        <f>+'31'!H147+Q.!H147+K.!H147+L.!H147+M.!H147+N.!H147+D.....!H147</f>
        <v>0</v>
      </c>
      <c r="I147" s="57">
        <f>+'31'!I147+Q.!I147+K.!I147+L.!I147+M.!I147+N.!I147+D.....!I147</f>
        <v>0</v>
      </c>
      <c r="J147" s="57">
        <f>+'31'!J147+Q.!J147+K.!J147+L.!J147+M.!J147+N.!J147+D.....!J147</f>
        <v>0</v>
      </c>
      <c r="K147" s="57">
        <f>+'31'!K147+Q.!K147+K.!K147+L.!K147+M.!K147+N.!K147+D.....!K147</f>
        <v>0</v>
      </c>
      <c r="L147" s="57">
        <f>+'31'!L147+Q.!L147+K.!L147+L.!L147+M.!L147+N.!L147+D.....!L147</f>
        <v>0</v>
      </c>
      <c r="M147" s="57">
        <f>+'31'!M147+Q.!M147+K.!M147+L.!M147+M.!M147+N.!M147+D.....!M147</f>
        <v>0</v>
      </c>
      <c r="N147" s="58">
        <f t="shared" si="32"/>
        <v>0</v>
      </c>
      <c r="O147" s="64">
        <f t="shared" si="33"/>
        <v>1280.51</v>
      </c>
      <c r="P147" s="300"/>
      <c r="Q147" s="3"/>
      <c r="R147" s="65">
        <f t="shared" si="34"/>
        <v>0</v>
      </c>
      <c r="S147" s="3"/>
      <c r="T147" s="65">
        <f t="shared" si="35"/>
        <v>0</v>
      </c>
      <c r="U147" s="3"/>
      <c r="V147" s="65">
        <f t="shared" si="36"/>
        <v>0</v>
      </c>
      <c r="W147" s="3"/>
      <c r="X147" s="65">
        <f t="shared" si="37"/>
        <v>0</v>
      </c>
      <c r="Y147" s="3"/>
      <c r="Z147" s="65">
        <f t="shared" si="38"/>
        <v>0</v>
      </c>
      <c r="AA147" s="3"/>
      <c r="AB147" s="65">
        <f t="shared" si="39"/>
        <v>0</v>
      </c>
    </row>
    <row r="148" spans="1:28" ht="12.75" customHeight="1">
      <c r="A148" s="116"/>
      <c r="B148" s="286" t="s">
        <v>58</v>
      </c>
      <c r="C148" s="287" t="s">
        <v>69</v>
      </c>
      <c r="D148" s="34">
        <f>+'31'!D148</f>
        <v>671.40999999999985</v>
      </c>
      <c r="E148" s="63">
        <f>+'31'!E148+Q.!E148+K.!E148+L.!E148+M.!E148+N.!E148+D.....!E148</f>
        <v>0</v>
      </c>
      <c r="F148" s="63">
        <f>+'31'!F148+Q.!F148+K.!F148+L.!F148+M.!F148+N.!F148+D.....!F148</f>
        <v>0</v>
      </c>
      <c r="G148" s="56">
        <f>+'31'!G148+Q.!G148+K.!G148+L.!G148+M.!G148+N.!G148+D.....!G148</f>
        <v>0</v>
      </c>
      <c r="H148" s="57">
        <f>+'31'!H148+Q.!H148+K.!H148+L.!H148+M.!H148+N.!H148+D.....!H148</f>
        <v>0</v>
      </c>
      <c r="I148" s="57">
        <f>+'31'!I148+Q.!I148+K.!I148+L.!I148+M.!I148+N.!I148+D.....!I148</f>
        <v>0</v>
      </c>
      <c r="J148" s="57">
        <f>+'31'!J148+Q.!J148+K.!J148+L.!J148+M.!J148+N.!J148+D.....!J148</f>
        <v>0</v>
      </c>
      <c r="K148" s="57">
        <f>+'31'!K148+Q.!K148+K.!K148+L.!K148+M.!K148+N.!K148+D.....!K148</f>
        <v>0</v>
      </c>
      <c r="L148" s="57">
        <f>+'31'!L148+Q.!L148+K.!L148+L.!L148+M.!L148+N.!L148+D.....!L148</f>
        <v>0</v>
      </c>
      <c r="M148" s="57">
        <f>+'31'!M148+Q.!M148+K.!M148+L.!M148+M.!M148+N.!M148+D.....!M148</f>
        <v>0</v>
      </c>
      <c r="N148" s="58">
        <f t="shared" si="32"/>
        <v>0</v>
      </c>
      <c r="O148" s="64">
        <f t="shared" si="33"/>
        <v>671.40999999999985</v>
      </c>
      <c r="P148" s="300"/>
      <c r="Q148" s="3"/>
      <c r="R148" s="65">
        <f t="shared" si="34"/>
        <v>0</v>
      </c>
      <c r="S148" s="3"/>
      <c r="T148" s="65">
        <f t="shared" si="35"/>
        <v>0</v>
      </c>
      <c r="U148" s="3"/>
      <c r="V148" s="65">
        <f t="shared" si="36"/>
        <v>0</v>
      </c>
      <c r="W148" s="3"/>
      <c r="X148" s="65">
        <f t="shared" si="37"/>
        <v>0</v>
      </c>
      <c r="Y148" s="3"/>
      <c r="Z148" s="65">
        <f t="shared" si="38"/>
        <v>0</v>
      </c>
      <c r="AA148" s="3"/>
      <c r="AB148" s="65">
        <f t="shared" si="39"/>
        <v>0</v>
      </c>
    </row>
    <row r="149" spans="1:28" ht="12.75" customHeight="1">
      <c r="A149" s="116"/>
      <c r="B149" s="286" t="s">
        <v>59</v>
      </c>
      <c r="C149" s="287" t="s">
        <v>69</v>
      </c>
      <c r="D149" s="34">
        <f>+'31'!D149</f>
        <v>1344.12</v>
      </c>
      <c r="E149" s="63">
        <f>+'31'!E149+Q.!E149+K.!E149+L.!E149+M.!E149+N.!E149+D.....!E149</f>
        <v>0</v>
      </c>
      <c r="F149" s="63">
        <f>+'31'!F149+Q.!F149+K.!F149+L.!F149+M.!F149+N.!F149+D.....!F149</f>
        <v>0</v>
      </c>
      <c r="G149" s="56">
        <f>+'31'!G149+Q.!G149+K.!G149+L.!G149+M.!G149+N.!G149+D.....!G149</f>
        <v>0</v>
      </c>
      <c r="H149" s="57">
        <f>+'31'!H149+Q.!H149+K.!H149+L.!H149+M.!H149+N.!H149+D.....!H149</f>
        <v>0</v>
      </c>
      <c r="I149" s="57">
        <f>+'31'!I149+Q.!I149+K.!I149+L.!I149+M.!I149+N.!I149+D.....!I149</f>
        <v>0</v>
      </c>
      <c r="J149" s="57">
        <f>+'31'!J149+Q.!J149+K.!J149+L.!J149+M.!J149+N.!J149+D.....!J149</f>
        <v>0</v>
      </c>
      <c r="K149" s="57">
        <f>+'31'!K149+Q.!K149+K.!K149+L.!K149+M.!K149+N.!K149+D.....!K149</f>
        <v>0</v>
      </c>
      <c r="L149" s="57">
        <f>+'31'!L149+Q.!L149+K.!L149+L.!L149+M.!L149+N.!L149+D.....!L149</f>
        <v>0</v>
      </c>
      <c r="M149" s="57">
        <f>+'31'!M149+Q.!M149+K.!M149+L.!M149+M.!M149+N.!M149+D.....!M149</f>
        <v>0</v>
      </c>
      <c r="N149" s="58">
        <f t="shared" si="32"/>
        <v>0</v>
      </c>
      <c r="O149" s="64">
        <f t="shared" si="33"/>
        <v>1344.12</v>
      </c>
      <c r="P149" s="300"/>
      <c r="Q149" s="3"/>
      <c r="R149" s="65">
        <f t="shared" si="34"/>
        <v>0</v>
      </c>
      <c r="S149" s="3"/>
      <c r="T149" s="65">
        <f t="shared" si="35"/>
        <v>0</v>
      </c>
      <c r="U149" s="3"/>
      <c r="V149" s="65">
        <f t="shared" si="36"/>
        <v>0</v>
      </c>
      <c r="W149" s="3"/>
      <c r="X149" s="65">
        <f t="shared" si="37"/>
        <v>0</v>
      </c>
      <c r="Y149" s="3"/>
      <c r="Z149" s="65">
        <f t="shared" si="38"/>
        <v>0</v>
      </c>
      <c r="AA149" s="3"/>
      <c r="AB149" s="65">
        <f t="shared" si="39"/>
        <v>0</v>
      </c>
    </row>
    <row r="150" spans="1:28" ht="12.75" customHeight="1">
      <c r="A150" s="116"/>
      <c r="B150" s="286" t="s">
        <v>60</v>
      </c>
      <c r="C150" s="287" t="s">
        <v>69</v>
      </c>
      <c r="D150" s="34">
        <f>+'31'!D150</f>
        <v>65.150000000000006</v>
      </c>
      <c r="E150" s="63">
        <f>+'31'!E150+Q.!E150+K.!E150+L.!E150+M.!E150+N.!E150+D.....!E150</f>
        <v>0</v>
      </c>
      <c r="F150" s="63">
        <f>+'31'!F150+Q.!F150+K.!F150+L.!F150+M.!F150+N.!F150+D.....!F150</f>
        <v>0</v>
      </c>
      <c r="G150" s="56">
        <f>+'31'!G150+Q.!G150+K.!G150+L.!G150+M.!G150+N.!G150+D.....!G150</f>
        <v>0</v>
      </c>
      <c r="H150" s="57">
        <f>+'31'!H150+Q.!H150+K.!H150+L.!H150+M.!H150+N.!H150+D.....!H150</f>
        <v>0</v>
      </c>
      <c r="I150" s="57">
        <f>+'31'!I150+Q.!I150+K.!I150+L.!I150+M.!I150+N.!I150+D.....!I150</f>
        <v>0</v>
      </c>
      <c r="J150" s="57">
        <f>+'31'!J150+Q.!J150+K.!J150+L.!J150+M.!J150+N.!J150+D.....!J150</f>
        <v>0</v>
      </c>
      <c r="K150" s="57">
        <f>+'31'!K150+Q.!K150+K.!K150+L.!K150+M.!K150+N.!K150+D.....!K150</f>
        <v>0</v>
      </c>
      <c r="L150" s="57">
        <f>+'31'!L150+Q.!L150+K.!L150+L.!L150+M.!L150+N.!L150+D.....!L150</f>
        <v>0</v>
      </c>
      <c r="M150" s="57">
        <f>+'31'!M150+Q.!M150+K.!M150+L.!M150+M.!M150+N.!M150+D.....!M150</f>
        <v>0</v>
      </c>
      <c r="N150" s="58">
        <f t="shared" si="32"/>
        <v>0</v>
      </c>
      <c r="O150" s="64">
        <f t="shared" si="33"/>
        <v>65.150000000000006</v>
      </c>
      <c r="P150" s="300"/>
      <c r="Q150" s="3"/>
      <c r="R150" s="65">
        <f t="shared" si="34"/>
        <v>0</v>
      </c>
      <c r="S150" s="3"/>
      <c r="T150" s="65">
        <f t="shared" si="35"/>
        <v>0</v>
      </c>
      <c r="U150" s="3"/>
      <c r="V150" s="65">
        <f t="shared" si="36"/>
        <v>0</v>
      </c>
      <c r="W150" s="3"/>
      <c r="X150" s="65">
        <f t="shared" si="37"/>
        <v>0</v>
      </c>
      <c r="Y150" s="3"/>
      <c r="Z150" s="65">
        <f t="shared" si="38"/>
        <v>0</v>
      </c>
      <c r="AA150" s="3"/>
      <c r="AB150" s="65">
        <f t="shared" si="39"/>
        <v>0</v>
      </c>
    </row>
    <row r="151" spans="1:28" ht="12.75" customHeight="1">
      <c r="A151" s="116"/>
      <c r="B151" s="286" t="s">
        <v>61</v>
      </c>
      <c r="C151" s="287" t="s">
        <v>69</v>
      </c>
      <c r="D151" s="34">
        <f>+'31'!D151</f>
        <v>92.91</v>
      </c>
      <c r="E151" s="63">
        <f>+'31'!E151+Q.!E151+K.!E151+L.!E151+M.!E151+N.!E151+D.....!E151</f>
        <v>0</v>
      </c>
      <c r="F151" s="63">
        <f>+'31'!F151+Q.!F151+K.!F151+L.!F151+M.!F151+N.!F151+D.....!F151</f>
        <v>0</v>
      </c>
      <c r="G151" s="56">
        <f>+'31'!G151+Q.!G151+K.!G151+L.!G151+M.!G151+N.!G151+D.....!G151</f>
        <v>0</v>
      </c>
      <c r="H151" s="57">
        <f>+'31'!H151+Q.!H151+K.!H151+L.!H151+M.!H151+N.!H151+D.....!H151</f>
        <v>0</v>
      </c>
      <c r="I151" s="57">
        <f>+'31'!I151+Q.!I151+K.!I151+L.!I151+M.!I151+N.!I151+D.....!I151</f>
        <v>0</v>
      </c>
      <c r="J151" s="57">
        <f>+'31'!J151+Q.!J151+K.!J151+L.!J151+M.!J151+N.!J151+D.....!J151</f>
        <v>0</v>
      </c>
      <c r="K151" s="57">
        <f>+'31'!K151+Q.!K151+K.!K151+L.!K151+M.!K151+N.!K151+D.....!K151</f>
        <v>0</v>
      </c>
      <c r="L151" s="57">
        <f>+'31'!L151+Q.!L151+K.!L151+L.!L151+M.!L151+N.!L151+D.....!L151</f>
        <v>0</v>
      </c>
      <c r="M151" s="57">
        <f>+'31'!M151+Q.!M151+K.!M151+L.!M151+M.!M151+N.!M151+D.....!M151</f>
        <v>0</v>
      </c>
      <c r="N151" s="58">
        <f t="shared" si="32"/>
        <v>0</v>
      </c>
      <c r="O151" s="64">
        <f t="shared" si="33"/>
        <v>92.91</v>
      </c>
      <c r="P151" s="300"/>
      <c r="Q151" s="3"/>
      <c r="R151" s="65">
        <f t="shared" si="34"/>
        <v>0</v>
      </c>
      <c r="S151" s="3"/>
      <c r="T151" s="65">
        <f t="shared" si="35"/>
        <v>0</v>
      </c>
      <c r="U151" s="3"/>
      <c r="V151" s="65">
        <f t="shared" si="36"/>
        <v>0</v>
      </c>
      <c r="W151" s="3"/>
      <c r="X151" s="65">
        <f t="shared" si="37"/>
        <v>0</v>
      </c>
      <c r="Y151" s="3"/>
      <c r="Z151" s="65">
        <f t="shared" si="38"/>
        <v>0</v>
      </c>
      <c r="AA151" s="3"/>
      <c r="AB151" s="65">
        <f t="shared" si="39"/>
        <v>0</v>
      </c>
    </row>
    <row r="152" spans="1:28" ht="12.75" customHeight="1">
      <c r="A152" s="116"/>
      <c r="B152" s="286" t="s">
        <v>62</v>
      </c>
      <c r="C152" s="287" t="s">
        <v>69</v>
      </c>
      <c r="D152" s="34">
        <f>+'31'!D152</f>
        <v>0</v>
      </c>
      <c r="E152" s="63">
        <f>+'31'!E152+Q.!E152+K.!E152+L.!E152+M.!E152+N.!E152+D.....!E152</f>
        <v>0</v>
      </c>
      <c r="F152" s="63">
        <f>+'31'!F152+Q.!F152+K.!F152+L.!F152+M.!F152+N.!F152+D.....!F152</f>
        <v>0</v>
      </c>
      <c r="G152" s="56">
        <f>+'31'!G152+Q.!G152+K.!G152+L.!G152+M.!G152+N.!G152+D.....!G152</f>
        <v>0</v>
      </c>
      <c r="H152" s="57">
        <f>+'31'!H152+Q.!H152+K.!H152+L.!H152+M.!H152+N.!H152+D.....!H152</f>
        <v>0</v>
      </c>
      <c r="I152" s="57">
        <f>+'31'!I152+Q.!I152+K.!I152+L.!I152+M.!I152+N.!I152+D.....!I152</f>
        <v>0</v>
      </c>
      <c r="J152" s="57">
        <f>+'31'!J152+Q.!J152+K.!J152+L.!J152+M.!J152+N.!J152+D.....!J152</f>
        <v>0</v>
      </c>
      <c r="K152" s="57">
        <f>+'31'!K152+Q.!K152+K.!K152+L.!K152+M.!K152+N.!K152+D.....!K152</f>
        <v>0</v>
      </c>
      <c r="L152" s="57">
        <f>+'31'!L152+Q.!L152+K.!L152+L.!L152+M.!L152+N.!L152+D.....!L152</f>
        <v>0</v>
      </c>
      <c r="M152" s="57">
        <f>+'31'!M152+Q.!M152+K.!M152+L.!M152+M.!M152+N.!M152+D.....!M152</f>
        <v>0</v>
      </c>
      <c r="N152" s="58">
        <f t="shared" si="32"/>
        <v>0</v>
      </c>
      <c r="O152" s="64">
        <f t="shared" si="33"/>
        <v>0</v>
      </c>
      <c r="P152" s="300"/>
      <c r="Q152" s="3"/>
      <c r="R152" s="65">
        <f t="shared" si="34"/>
        <v>0</v>
      </c>
      <c r="S152" s="3"/>
      <c r="T152" s="65">
        <f t="shared" si="35"/>
        <v>0</v>
      </c>
      <c r="U152" s="3"/>
      <c r="V152" s="65">
        <f t="shared" si="36"/>
        <v>0</v>
      </c>
      <c r="W152" s="3"/>
      <c r="X152" s="65">
        <f t="shared" si="37"/>
        <v>0</v>
      </c>
      <c r="Y152" s="3"/>
      <c r="Z152" s="65">
        <f t="shared" si="38"/>
        <v>0</v>
      </c>
      <c r="AA152" s="3"/>
      <c r="AB152" s="65">
        <f t="shared" si="39"/>
        <v>0</v>
      </c>
    </row>
    <row r="153" spans="1:28" ht="12.75" customHeight="1">
      <c r="A153" s="116"/>
      <c r="B153" s="286" t="s">
        <v>63</v>
      </c>
      <c r="C153" s="287" t="s">
        <v>105</v>
      </c>
      <c r="D153" s="34">
        <f>+'31'!D153</f>
        <v>2274</v>
      </c>
      <c r="E153" s="63">
        <f>+'31'!E153+Q.!E153+K.!E153+L.!E153+M.!E153+N.!E153+D.....!E153</f>
        <v>0</v>
      </c>
      <c r="F153" s="63">
        <f>+'31'!F153+Q.!F153+K.!F153+L.!F153+M.!F153+N.!F153+D.....!F153</f>
        <v>0</v>
      </c>
      <c r="G153" s="56">
        <f>+'31'!G153+Q.!G153+K.!G153+L.!G153+M.!G153+N.!G153+D.....!G153</f>
        <v>0</v>
      </c>
      <c r="H153" s="57">
        <f>+'31'!H153+Q.!H153+K.!H153+L.!H153+M.!H153+N.!H153+D.....!H153</f>
        <v>0</v>
      </c>
      <c r="I153" s="57">
        <f>+'31'!I153+Q.!I153+K.!I153+L.!I153+M.!I153+N.!I153+D.....!I153</f>
        <v>0</v>
      </c>
      <c r="J153" s="57">
        <f>+'31'!J153+Q.!J153+K.!J153+L.!J153+M.!J153+N.!J153+D.....!J153</f>
        <v>0</v>
      </c>
      <c r="K153" s="57">
        <f>+'31'!K153+Q.!K153+K.!K153+L.!K153+M.!K153+N.!K153+D.....!K153</f>
        <v>0</v>
      </c>
      <c r="L153" s="57">
        <f>+'31'!L153+Q.!L153+K.!L153+L.!L153+M.!L153+N.!L153+D.....!L153</f>
        <v>0</v>
      </c>
      <c r="M153" s="57">
        <f>+'31'!M153+Q.!M153+K.!M153+L.!M153+M.!M153+N.!M153+D.....!M153</f>
        <v>0</v>
      </c>
      <c r="N153" s="58">
        <f t="shared" si="32"/>
        <v>0</v>
      </c>
      <c r="O153" s="64">
        <f t="shared" si="33"/>
        <v>2274</v>
      </c>
      <c r="P153" s="300"/>
      <c r="Q153" s="3"/>
      <c r="R153" s="65">
        <f t="shared" si="34"/>
        <v>0</v>
      </c>
      <c r="S153" s="3"/>
      <c r="T153" s="65">
        <f t="shared" si="35"/>
        <v>0</v>
      </c>
      <c r="U153" s="3"/>
      <c r="V153" s="65">
        <f t="shared" si="36"/>
        <v>0</v>
      </c>
      <c r="W153" s="3"/>
      <c r="X153" s="65">
        <f t="shared" si="37"/>
        <v>0</v>
      </c>
      <c r="Y153" s="3"/>
      <c r="Z153" s="65">
        <f t="shared" si="38"/>
        <v>0</v>
      </c>
      <c r="AA153" s="3"/>
      <c r="AB153" s="65">
        <f t="shared" si="39"/>
        <v>0</v>
      </c>
    </row>
    <row r="154" spans="1:28" ht="12.75" customHeight="1">
      <c r="A154" s="116"/>
      <c r="B154" s="286" t="s">
        <v>64</v>
      </c>
      <c r="C154" s="287" t="s">
        <v>69</v>
      </c>
      <c r="D154" s="34">
        <f>+'31'!D154</f>
        <v>275.79999999999995</v>
      </c>
      <c r="E154" s="63">
        <f>+'31'!E154+Q.!E154+K.!E154+L.!E154+M.!E154+N.!E154+D.....!E154</f>
        <v>0</v>
      </c>
      <c r="F154" s="63">
        <f>+'31'!F154+Q.!F154+K.!F154+L.!F154+M.!F154+N.!F154+D.....!F154</f>
        <v>0</v>
      </c>
      <c r="G154" s="56">
        <f>+'31'!G154+Q.!G154+K.!G154+L.!G154+M.!G154+N.!G154+D.....!G154</f>
        <v>0</v>
      </c>
      <c r="H154" s="57">
        <f>+'31'!H154+Q.!H154+K.!H154+L.!H154+M.!H154+N.!H154+D.....!H154</f>
        <v>0</v>
      </c>
      <c r="I154" s="57">
        <f>+'31'!I154+Q.!I154+K.!I154+L.!I154+M.!I154+N.!I154+D.....!I154</f>
        <v>0</v>
      </c>
      <c r="J154" s="57">
        <f>+'31'!J154+Q.!J154+K.!J154+L.!J154+M.!J154+N.!J154+D.....!J154</f>
        <v>0</v>
      </c>
      <c r="K154" s="57">
        <f>+'31'!K154+Q.!K154+K.!K154+L.!K154+M.!K154+N.!K154+D.....!K154</f>
        <v>0</v>
      </c>
      <c r="L154" s="57">
        <f>+'31'!L154+Q.!L154+K.!L154+L.!L154+M.!L154+N.!L154+D.....!L154</f>
        <v>0</v>
      </c>
      <c r="M154" s="57">
        <f>+'31'!M154+Q.!M154+K.!M154+L.!M154+M.!M154+N.!M154+D.....!M154</f>
        <v>0</v>
      </c>
      <c r="N154" s="58">
        <f t="shared" si="32"/>
        <v>0</v>
      </c>
      <c r="O154" s="64">
        <f t="shared" si="33"/>
        <v>275.79999999999995</v>
      </c>
      <c r="P154" s="300"/>
      <c r="Q154" s="3"/>
      <c r="R154" s="65">
        <f t="shared" si="34"/>
        <v>0</v>
      </c>
      <c r="S154" s="3"/>
      <c r="T154" s="65">
        <f t="shared" si="35"/>
        <v>0</v>
      </c>
      <c r="U154" s="3"/>
      <c r="V154" s="65">
        <f t="shared" si="36"/>
        <v>0</v>
      </c>
      <c r="W154" s="3"/>
      <c r="X154" s="65">
        <f t="shared" si="37"/>
        <v>0</v>
      </c>
      <c r="Y154" s="3"/>
      <c r="Z154" s="65">
        <f t="shared" si="38"/>
        <v>0</v>
      </c>
      <c r="AA154" s="3"/>
      <c r="AB154" s="65">
        <f t="shared" si="39"/>
        <v>0</v>
      </c>
    </row>
    <row r="155" spans="1:28" ht="12.75" customHeight="1">
      <c r="A155" s="116"/>
      <c r="B155" s="286" t="s">
        <v>65</v>
      </c>
      <c r="C155" s="287" t="s">
        <v>69</v>
      </c>
      <c r="D155" s="34">
        <f>+'31'!D155</f>
        <v>0</v>
      </c>
      <c r="E155" s="63">
        <f>+'31'!E155+Q.!E155+K.!E155+L.!E155+M.!E155+N.!E155+D.....!E155</f>
        <v>0</v>
      </c>
      <c r="F155" s="63">
        <f>+'31'!F155+Q.!F155+K.!F155+L.!F155+M.!F155+N.!F155+D.....!F155</f>
        <v>0</v>
      </c>
      <c r="G155" s="56">
        <f>+'31'!G155+Q.!G155+K.!G155+L.!G155+M.!G155+N.!G155+D.....!G155</f>
        <v>0</v>
      </c>
      <c r="H155" s="57">
        <f>+'31'!H155+Q.!H155+K.!H155+L.!H155+M.!H155+N.!H155+D.....!H155</f>
        <v>0</v>
      </c>
      <c r="I155" s="57">
        <f>+'31'!I155+Q.!I155+K.!I155+L.!I155+M.!I155+N.!I155+D.....!I155</f>
        <v>0</v>
      </c>
      <c r="J155" s="57">
        <f>+'31'!J155+Q.!J155+K.!J155+L.!J155+M.!J155+N.!J155+D.....!J155</f>
        <v>0</v>
      </c>
      <c r="K155" s="57">
        <f>+'31'!K155+Q.!K155+K.!K155+L.!K155+M.!K155+N.!K155+D.....!K155</f>
        <v>0</v>
      </c>
      <c r="L155" s="57">
        <f>+'31'!L155+Q.!L155+K.!L155+L.!L155+M.!L155+N.!L155+D.....!L155</f>
        <v>0</v>
      </c>
      <c r="M155" s="57">
        <f>+'31'!M155+Q.!M155+K.!M155+L.!M155+M.!M155+N.!M155+D.....!M155</f>
        <v>0</v>
      </c>
      <c r="N155" s="58">
        <f t="shared" si="32"/>
        <v>0</v>
      </c>
      <c r="O155" s="64">
        <f t="shared" si="33"/>
        <v>0</v>
      </c>
      <c r="P155" s="300"/>
      <c r="Q155" s="3"/>
      <c r="R155" s="65">
        <f t="shared" si="34"/>
        <v>0</v>
      </c>
      <c r="S155" s="3"/>
      <c r="T155" s="65">
        <f t="shared" si="35"/>
        <v>0</v>
      </c>
      <c r="U155" s="3"/>
      <c r="V155" s="65">
        <f t="shared" si="36"/>
        <v>0</v>
      </c>
      <c r="W155" s="3"/>
      <c r="X155" s="65">
        <f t="shared" si="37"/>
        <v>0</v>
      </c>
      <c r="Y155" s="3"/>
      <c r="Z155" s="65">
        <f t="shared" si="38"/>
        <v>0</v>
      </c>
      <c r="AA155" s="3"/>
      <c r="AB155" s="65">
        <f t="shared" si="39"/>
        <v>0</v>
      </c>
    </row>
    <row r="156" spans="1:28" ht="12.75" customHeight="1">
      <c r="A156" s="116"/>
      <c r="B156" s="286" t="s">
        <v>107</v>
      </c>
      <c r="C156" s="287" t="s">
        <v>69</v>
      </c>
      <c r="D156" s="34">
        <f>+'31'!D156</f>
        <v>92.6</v>
      </c>
      <c r="E156" s="63">
        <f>+'31'!E156+Q.!E156+K.!E156+L.!E156+M.!E156+N.!E156+D.....!E156</f>
        <v>0</v>
      </c>
      <c r="F156" s="63">
        <f>+'31'!F156+Q.!F156+K.!F156+L.!F156+M.!F156+N.!F156+D.....!F156</f>
        <v>0</v>
      </c>
      <c r="G156" s="56">
        <f>+'31'!G156+Q.!G156+K.!G156+L.!G156+M.!G156+N.!G156+D.....!G156</f>
        <v>0</v>
      </c>
      <c r="H156" s="57">
        <f>+'31'!H156+Q.!H156+K.!H156+L.!H156+M.!H156+N.!H156+D.....!H156</f>
        <v>0</v>
      </c>
      <c r="I156" s="57">
        <f>+'31'!I156+Q.!I156+K.!I156+L.!I156+M.!I156+N.!I156+D.....!I156</f>
        <v>0</v>
      </c>
      <c r="J156" s="57">
        <f>+'31'!J156+Q.!J156+K.!J156+L.!J156+M.!J156+N.!J156+D.....!J156</f>
        <v>0</v>
      </c>
      <c r="K156" s="57">
        <f>+'31'!K156+Q.!K156+K.!K156+L.!K156+M.!K156+N.!K156+D.....!K156</f>
        <v>0</v>
      </c>
      <c r="L156" s="57">
        <f>+'31'!L156+Q.!L156+K.!L156+L.!L156+M.!L156+N.!L156+D.....!L156</f>
        <v>0</v>
      </c>
      <c r="M156" s="57">
        <f>+'31'!M156+Q.!M156+K.!M156+L.!M156+M.!M156+N.!M156+D.....!M156</f>
        <v>0</v>
      </c>
      <c r="N156" s="58">
        <f t="shared" si="32"/>
        <v>0</v>
      </c>
      <c r="O156" s="64">
        <f t="shared" si="33"/>
        <v>92.6</v>
      </c>
      <c r="P156" s="300"/>
      <c r="Q156" s="3"/>
      <c r="R156" s="65">
        <f t="shared" si="34"/>
        <v>0</v>
      </c>
      <c r="S156" s="3"/>
      <c r="T156" s="65">
        <f t="shared" si="35"/>
        <v>0</v>
      </c>
      <c r="U156" s="3"/>
      <c r="V156" s="65">
        <f t="shared" si="36"/>
        <v>0</v>
      </c>
      <c r="W156" s="3"/>
      <c r="X156" s="65">
        <f t="shared" si="37"/>
        <v>0</v>
      </c>
      <c r="Y156" s="3"/>
      <c r="Z156" s="65">
        <f t="shared" si="38"/>
        <v>0</v>
      </c>
      <c r="AA156" s="3"/>
      <c r="AB156" s="65">
        <f t="shared" si="39"/>
        <v>0</v>
      </c>
    </row>
    <row r="157" spans="1:28" ht="12.75" customHeight="1">
      <c r="A157" s="116"/>
      <c r="B157" s="286" t="s">
        <v>106</v>
      </c>
      <c r="C157" s="287" t="s">
        <v>69</v>
      </c>
      <c r="D157" s="34">
        <f>+'31'!D157</f>
        <v>245.94</v>
      </c>
      <c r="E157" s="63">
        <f>+'31'!E157+Q.!E157+K.!E157+L.!E157+M.!E157+N.!E157+D.....!E157</f>
        <v>0</v>
      </c>
      <c r="F157" s="63">
        <f>+'31'!F157+Q.!F157+K.!F157+L.!F157+M.!F157+N.!F157+D.....!F157</f>
        <v>0</v>
      </c>
      <c r="G157" s="56">
        <f>+'31'!G157+Q.!G157+K.!G157+L.!G157+M.!G157+N.!G157+D.....!G157</f>
        <v>0</v>
      </c>
      <c r="H157" s="57">
        <f>+'31'!H157+Q.!H157+K.!H157+L.!H157+M.!H157+N.!H157+D.....!H157</f>
        <v>0</v>
      </c>
      <c r="I157" s="57">
        <f>+'31'!I157+Q.!I157+K.!I157+L.!I157+M.!I157+N.!I157+D.....!I157</f>
        <v>0</v>
      </c>
      <c r="J157" s="57">
        <f>+'31'!J157+Q.!J157+K.!J157+L.!J157+M.!J157+N.!J157+D.....!J157</f>
        <v>0</v>
      </c>
      <c r="K157" s="57">
        <f>+'31'!K157+Q.!K157+K.!K157+L.!K157+M.!K157+N.!K157+D.....!K157</f>
        <v>0</v>
      </c>
      <c r="L157" s="57">
        <f>+'31'!L157+Q.!L157+K.!L157+L.!L157+M.!L157+N.!L157+D.....!L157</f>
        <v>0</v>
      </c>
      <c r="M157" s="57">
        <f>+'31'!M157+Q.!M157+K.!M157+L.!M157+M.!M157+N.!M157+D.....!M157</f>
        <v>0</v>
      </c>
      <c r="N157" s="58">
        <f t="shared" si="32"/>
        <v>0</v>
      </c>
      <c r="O157" s="64">
        <f t="shared" si="33"/>
        <v>245.94</v>
      </c>
      <c r="P157" s="300"/>
      <c r="Q157" s="3"/>
      <c r="R157" s="65">
        <f t="shared" si="34"/>
        <v>0</v>
      </c>
      <c r="S157" s="3"/>
      <c r="T157" s="65">
        <f t="shared" si="35"/>
        <v>0</v>
      </c>
      <c r="U157" s="3"/>
      <c r="V157" s="65">
        <f t="shared" si="36"/>
        <v>0</v>
      </c>
      <c r="W157" s="3"/>
      <c r="X157" s="65">
        <f t="shared" si="37"/>
        <v>0</v>
      </c>
      <c r="Y157" s="3"/>
      <c r="Z157" s="65">
        <f t="shared" si="38"/>
        <v>0</v>
      </c>
      <c r="AA157" s="3"/>
      <c r="AB157" s="65">
        <f t="shared" si="39"/>
        <v>0</v>
      </c>
    </row>
    <row r="158" spans="1:28" ht="12.75" customHeight="1">
      <c r="A158" s="116"/>
      <c r="B158" s="286" t="s">
        <v>104</v>
      </c>
      <c r="C158" s="287" t="s">
        <v>69</v>
      </c>
      <c r="D158" s="34">
        <f>+'31'!D158</f>
        <v>1395.6799999999998</v>
      </c>
      <c r="E158" s="63">
        <f>+'31'!E158+Q.!E158+K.!E158+L.!E158+M.!E158+N.!E158+D.....!E158</f>
        <v>0</v>
      </c>
      <c r="F158" s="63">
        <f>+'31'!F158+Q.!F158+K.!F158+L.!F158+M.!F158+N.!F158+D.....!F158</f>
        <v>0</v>
      </c>
      <c r="G158" s="56">
        <f>+'31'!G158+Q.!G158+K.!G158+L.!G158+M.!G158+N.!G158+D.....!G158</f>
        <v>0</v>
      </c>
      <c r="H158" s="57">
        <f>+'31'!H158+Q.!H158+K.!H158+L.!H158+M.!H158+N.!H158+D.....!H158</f>
        <v>0</v>
      </c>
      <c r="I158" s="57">
        <f>+'31'!I158+Q.!I158+K.!I158+L.!I158+M.!I158+N.!I158+D.....!I158</f>
        <v>0</v>
      </c>
      <c r="J158" s="57">
        <f>+'31'!J158+Q.!J158+K.!J158+L.!J158+M.!J158+N.!J158+D.....!J158</f>
        <v>0</v>
      </c>
      <c r="K158" s="57">
        <f>+'31'!K158+Q.!K158+K.!K158+L.!K158+M.!K158+N.!K158+D.....!K158</f>
        <v>0</v>
      </c>
      <c r="L158" s="57">
        <f>+'31'!L158+Q.!L158+K.!L158+L.!L158+M.!L158+N.!L158+D.....!L158</f>
        <v>0</v>
      </c>
      <c r="M158" s="57">
        <f>+'31'!M158+Q.!M158+K.!M158+L.!M158+M.!M158+N.!M158+D.....!M158</f>
        <v>0</v>
      </c>
      <c r="N158" s="58">
        <f t="shared" si="32"/>
        <v>0</v>
      </c>
      <c r="O158" s="64">
        <f t="shared" si="33"/>
        <v>1395.6799999999998</v>
      </c>
      <c r="P158" s="300"/>
      <c r="Q158" s="3"/>
      <c r="R158" s="65">
        <f t="shared" si="34"/>
        <v>0</v>
      </c>
      <c r="S158" s="3"/>
      <c r="T158" s="65">
        <f t="shared" si="35"/>
        <v>0</v>
      </c>
      <c r="U158" s="3"/>
      <c r="V158" s="65">
        <f t="shared" si="36"/>
        <v>0</v>
      </c>
      <c r="W158" s="3"/>
      <c r="X158" s="65">
        <f t="shared" si="37"/>
        <v>0</v>
      </c>
      <c r="Y158" s="3"/>
      <c r="Z158" s="65">
        <f t="shared" si="38"/>
        <v>0</v>
      </c>
      <c r="AA158" s="3"/>
      <c r="AB158" s="65">
        <f t="shared" si="39"/>
        <v>0</v>
      </c>
    </row>
    <row r="159" spans="1:28" ht="12.75" customHeight="1">
      <c r="A159" s="116"/>
      <c r="B159" s="286" t="s">
        <v>66</v>
      </c>
      <c r="C159" s="287" t="s">
        <v>69</v>
      </c>
      <c r="D159" s="34">
        <f>+'31'!D159</f>
        <v>660.34999999999991</v>
      </c>
      <c r="E159" s="63">
        <f>+'31'!E159+Q.!E159+K.!E159+L.!E159+M.!E159+N.!E159+D.....!E159</f>
        <v>0</v>
      </c>
      <c r="F159" s="63">
        <f>+'31'!F159+Q.!F159+K.!F159+L.!F159+M.!F159+N.!F159+D.....!F159</f>
        <v>0</v>
      </c>
      <c r="G159" s="56">
        <f>+'31'!G159+Q.!G159+K.!G159+L.!G159+M.!G159+N.!G159+D.....!G159</f>
        <v>0</v>
      </c>
      <c r="H159" s="57">
        <f>+'31'!H159+Q.!H159+K.!H159+L.!H159+M.!H159+N.!H159+D.....!H159</f>
        <v>0</v>
      </c>
      <c r="I159" s="57">
        <f>+'31'!I159+Q.!I159+K.!I159+L.!I159+M.!I159+N.!I159+D.....!I159</f>
        <v>0</v>
      </c>
      <c r="J159" s="57">
        <f>+'31'!J159+Q.!J159+K.!J159+L.!J159+M.!J159+N.!J159+D.....!J159</f>
        <v>0</v>
      </c>
      <c r="K159" s="57">
        <f>+'31'!K159+Q.!K159+K.!K159+L.!K159+M.!K159+N.!K159+D.....!K159</f>
        <v>0</v>
      </c>
      <c r="L159" s="57">
        <f>+'31'!L159+Q.!L159+K.!L159+L.!L159+M.!L159+N.!L159+D.....!L159</f>
        <v>0</v>
      </c>
      <c r="M159" s="57">
        <f>+'31'!M159+Q.!M159+K.!M159+L.!M159+M.!M159+N.!M159+D.....!M159</f>
        <v>0</v>
      </c>
      <c r="N159" s="58">
        <f t="shared" si="32"/>
        <v>0</v>
      </c>
      <c r="O159" s="64">
        <f t="shared" si="33"/>
        <v>660.34999999999991</v>
      </c>
      <c r="P159" s="300"/>
      <c r="Q159" s="3"/>
      <c r="R159" s="65">
        <f t="shared" si="34"/>
        <v>0</v>
      </c>
      <c r="S159" s="3"/>
      <c r="T159" s="65">
        <f t="shared" si="35"/>
        <v>0</v>
      </c>
      <c r="U159" s="3"/>
      <c r="V159" s="65">
        <f t="shared" si="36"/>
        <v>0</v>
      </c>
      <c r="W159" s="3"/>
      <c r="X159" s="65">
        <f t="shared" si="37"/>
        <v>0</v>
      </c>
      <c r="Y159" s="3"/>
      <c r="Z159" s="65">
        <f t="shared" si="38"/>
        <v>0</v>
      </c>
      <c r="AA159" s="3"/>
      <c r="AB159" s="65">
        <f t="shared" si="39"/>
        <v>0</v>
      </c>
    </row>
    <row r="160" spans="1:28" ht="12.75" customHeight="1">
      <c r="A160" s="116"/>
      <c r="B160" s="286" t="s">
        <v>67</v>
      </c>
      <c r="C160" s="287" t="s">
        <v>105</v>
      </c>
      <c r="D160" s="34">
        <f>+'31'!D160</f>
        <v>30000</v>
      </c>
      <c r="E160" s="63">
        <f>+'31'!E160+Q.!E160+K.!E160+L.!E160+M.!E160+N.!E160+D.....!E160</f>
        <v>0</v>
      </c>
      <c r="F160" s="63">
        <f>+'31'!F160+Q.!F160+K.!F160+L.!F160+M.!F160+N.!F160+D.....!F160</f>
        <v>0</v>
      </c>
      <c r="G160" s="56">
        <f>+'31'!G160+Q.!G160+K.!G160+L.!G160+M.!G160+N.!G160+D.....!G160</f>
        <v>0</v>
      </c>
      <c r="H160" s="57">
        <f>+'31'!H160+Q.!H160+K.!H160+L.!H160+M.!H160+N.!H160+D.....!H160</f>
        <v>0</v>
      </c>
      <c r="I160" s="57">
        <f>+'31'!I160+Q.!I160+K.!I160+L.!I160+M.!I160+N.!I160+D.....!I160</f>
        <v>0</v>
      </c>
      <c r="J160" s="57">
        <f>+'31'!J160+Q.!J160+K.!J160+L.!J160+M.!J160+N.!J160+D.....!J160</f>
        <v>0</v>
      </c>
      <c r="K160" s="57">
        <f>+'31'!K160+Q.!K160+K.!K160+L.!K160+M.!K160+N.!K160+D.....!K160</f>
        <v>0</v>
      </c>
      <c r="L160" s="57">
        <f>+'31'!L160+Q.!L160+K.!L160+L.!L160+M.!L160+N.!L160+D.....!L160</f>
        <v>0</v>
      </c>
      <c r="M160" s="57">
        <f>+'31'!M160+Q.!M160+K.!M160+L.!M160+M.!M160+N.!M160+D.....!M160</f>
        <v>0</v>
      </c>
      <c r="N160" s="58">
        <f t="shared" si="32"/>
        <v>0</v>
      </c>
      <c r="O160" s="64">
        <f t="shared" si="33"/>
        <v>30000</v>
      </c>
      <c r="P160" s="300"/>
      <c r="Q160" s="3"/>
      <c r="R160" s="65">
        <f t="shared" si="34"/>
        <v>0</v>
      </c>
      <c r="S160" s="3"/>
      <c r="T160" s="65">
        <f t="shared" si="35"/>
        <v>0</v>
      </c>
      <c r="U160" s="3"/>
      <c r="V160" s="65">
        <f t="shared" si="36"/>
        <v>0</v>
      </c>
      <c r="W160" s="3"/>
      <c r="X160" s="65">
        <f t="shared" si="37"/>
        <v>0</v>
      </c>
      <c r="Y160" s="3"/>
      <c r="Z160" s="65">
        <f t="shared" si="38"/>
        <v>0</v>
      </c>
      <c r="AA160" s="3"/>
      <c r="AB160" s="65">
        <f t="shared" si="39"/>
        <v>0</v>
      </c>
    </row>
    <row r="161" spans="1:28" ht="12.75" customHeight="1">
      <c r="A161" s="116"/>
      <c r="B161" s="286" t="s">
        <v>126</v>
      </c>
      <c r="C161" s="287" t="s">
        <v>69</v>
      </c>
      <c r="D161" s="34">
        <f>+'31'!D161</f>
        <v>104.4</v>
      </c>
      <c r="E161" s="63">
        <f>+'31'!E161+Q.!E161+K.!E161+L.!E161+M.!E161+N.!E161+D.....!E161</f>
        <v>0</v>
      </c>
      <c r="F161" s="63">
        <f>+'31'!F161+Q.!F161+K.!F161+L.!F161+M.!F161+N.!F161+D.....!F161</f>
        <v>0</v>
      </c>
      <c r="G161" s="56">
        <f>+'31'!G161+Q.!G161+K.!G161+L.!G161+M.!G161+N.!G161+D.....!G161</f>
        <v>0</v>
      </c>
      <c r="H161" s="57">
        <f>+'31'!H161+Q.!H161+K.!H161+L.!H161+M.!H161+N.!H161+D.....!H161</f>
        <v>0</v>
      </c>
      <c r="I161" s="57">
        <f>+'31'!I161+Q.!I161+K.!I161+L.!I161+M.!I161+N.!I161+D.....!I161</f>
        <v>0</v>
      </c>
      <c r="J161" s="57">
        <f>+'31'!J161+Q.!J161+K.!J161+L.!J161+M.!J161+N.!J161+D.....!J161</f>
        <v>0</v>
      </c>
      <c r="K161" s="57">
        <f>+'31'!K161+Q.!K161+K.!K161+L.!K161+M.!K161+N.!K161+D.....!K161</f>
        <v>0</v>
      </c>
      <c r="L161" s="57">
        <f>+'31'!L161+Q.!L161+K.!L161+L.!L161+M.!L161+N.!L161+D.....!L161</f>
        <v>0</v>
      </c>
      <c r="M161" s="57">
        <f>+'31'!M161+Q.!M161+K.!M161+L.!M161+M.!M161+N.!M161+D.....!M161</f>
        <v>0</v>
      </c>
      <c r="N161" s="58">
        <f t="shared" si="32"/>
        <v>0</v>
      </c>
      <c r="O161" s="64">
        <f t="shared" si="33"/>
        <v>104.4</v>
      </c>
      <c r="P161" s="300"/>
      <c r="Q161" s="3"/>
      <c r="R161" s="65">
        <f t="shared" si="34"/>
        <v>0</v>
      </c>
      <c r="S161" s="3"/>
      <c r="T161" s="65">
        <f t="shared" si="35"/>
        <v>0</v>
      </c>
      <c r="U161" s="3"/>
      <c r="V161" s="65">
        <f t="shared" si="36"/>
        <v>0</v>
      </c>
      <c r="W161" s="3"/>
      <c r="X161" s="65">
        <f t="shared" si="37"/>
        <v>0</v>
      </c>
      <c r="Y161" s="3"/>
      <c r="Z161" s="65">
        <f t="shared" si="38"/>
        <v>0</v>
      </c>
      <c r="AA161" s="3"/>
      <c r="AB161" s="65">
        <f t="shared" si="39"/>
        <v>0</v>
      </c>
    </row>
    <row r="162" spans="1:28" ht="12.75" customHeight="1">
      <c r="A162" s="116"/>
      <c r="B162" s="286" t="s">
        <v>127</v>
      </c>
      <c r="C162" s="287" t="s">
        <v>69</v>
      </c>
      <c r="D162" s="34">
        <f>+'31'!D162</f>
        <v>140</v>
      </c>
      <c r="E162" s="63">
        <f>+'31'!E162+Q.!E162+K.!E162+L.!E162+M.!E162+N.!E162+D.....!E162</f>
        <v>0</v>
      </c>
      <c r="F162" s="63">
        <f>+'31'!F162+Q.!F162+K.!F162+L.!F162+M.!F162+N.!F162+D.....!F162</f>
        <v>0</v>
      </c>
      <c r="G162" s="56">
        <f>+'31'!G162+Q.!G162+K.!G162+L.!G162+M.!G162+N.!G162+D.....!G162</f>
        <v>0</v>
      </c>
      <c r="H162" s="57">
        <f>+'31'!H162+Q.!H162+K.!H162+L.!H162+M.!H162+N.!H162+D.....!H162</f>
        <v>0</v>
      </c>
      <c r="I162" s="57">
        <f>+'31'!I162+Q.!I162+K.!I162+L.!I162+M.!I162+N.!I162+D.....!I162</f>
        <v>0</v>
      </c>
      <c r="J162" s="57">
        <f>+'31'!J162+Q.!J162+K.!J162+L.!J162+M.!J162+N.!J162+D.....!J162</f>
        <v>0</v>
      </c>
      <c r="K162" s="57">
        <f>+'31'!K162+Q.!K162+K.!K162+L.!K162+M.!K162+N.!K162+D.....!K162</f>
        <v>0</v>
      </c>
      <c r="L162" s="57">
        <f>+'31'!L162+Q.!L162+K.!L162+L.!L162+M.!L162+N.!L162+D.....!L162</f>
        <v>0</v>
      </c>
      <c r="M162" s="57">
        <f>+'31'!M162+Q.!M162+K.!M162+L.!M162+M.!M162+N.!M162+D.....!M162</f>
        <v>0</v>
      </c>
      <c r="N162" s="58">
        <f t="shared" si="32"/>
        <v>0</v>
      </c>
      <c r="O162" s="64">
        <f t="shared" si="33"/>
        <v>140</v>
      </c>
      <c r="P162" s="300"/>
      <c r="Q162" s="3"/>
      <c r="R162" s="65">
        <f t="shared" si="34"/>
        <v>0</v>
      </c>
      <c r="S162" s="3"/>
      <c r="T162" s="65">
        <f t="shared" si="35"/>
        <v>0</v>
      </c>
      <c r="U162" s="3"/>
      <c r="V162" s="65">
        <f t="shared" si="36"/>
        <v>0</v>
      </c>
      <c r="W162" s="3"/>
      <c r="X162" s="65">
        <f t="shared" si="37"/>
        <v>0</v>
      </c>
      <c r="Y162" s="3"/>
      <c r="Z162" s="65">
        <f t="shared" si="38"/>
        <v>0</v>
      </c>
      <c r="AA162" s="3"/>
      <c r="AB162" s="65">
        <f t="shared" si="39"/>
        <v>0</v>
      </c>
    </row>
    <row r="163" spans="1:28" ht="12.75" customHeight="1">
      <c r="A163" s="116"/>
      <c r="B163" s="286"/>
      <c r="C163" s="287"/>
      <c r="D163" s="34">
        <f>+'31'!D163</f>
        <v>104.2</v>
      </c>
      <c r="E163" s="63">
        <f>+'31'!E163+Q.!E163+K.!E163+L.!E163+M.!E163+N.!E163+D.....!E163</f>
        <v>0</v>
      </c>
      <c r="F163" s="63">
        <f>+'31'!F163+Q.!F163+K.!F163+L.!F163+M.!F163+N.!F163+D.....!F163</f>
        <v>0</v>
      </c>
      <c r="G163" s="56">
        <f>+'31'!G163+Q.!G163+K.!G163+L.!G163+M.!G163+N.!G163+D.....!G163</f>
        <v>0</v>
      </c>
      <c r="H163" s="57">
        <f>+'31'!H163+Q.!H163+K.!H163+L.!H163+M.!H163+N.!H163+D.....!H163</f>
        <v>0</v>
      </c>
      <c r="I163" s="57">
        <f>+'31'!I163+Q.!I163+K.!I163+L.!I163+M.!I163+N.!I163+D.....!I163</f>
        <v>0</v>
      </c>
      <c r="J163" s="57">
        <f>+'31'!J163+Q.!J163+K.!J163+L.!J163+M.!J163+N.!J163+D.....!J163</f>
        <v>0</v>
      </c>
      <c r="K163" s="57">
        <f>+'31'!K163+Q.!K163+K.!K163+L.!K163+M.!K163+N.!K163+D.....!K163</f>
        <v>0</v>
      </c>
      <c r="L163" s="57">
        <f>+'31'!L163+Q.!L163+K.!L163+L.!L163+M.!L163+N.!L163+D.....!L163</f>
        <v>0</v>
      </c>
      <c r="M163" s="57">
        <f>+'31'!M163+Q.!M163+K.!M163+L.!M163+M.!M163+N.!M163+D.....!M163</f>
        <v>0</v>
      </c>
      <c r="N163" s="58">
        <f t="shared" si="32"/>
        <v>0</v>
      </c>
      <c r="O163" s="64">
        <f t="shared" si="33"/>
        <v>104.2</v>
      </c>
      <c r="P163" s="300"/>
      <c r="Q163" s="3"/>
      <c r="R163" s="65">
        <f t="shared" si="34"/>
        <v>0</v>
      </c>
      <c r="S163" s="3"/>
      <c r="T163" s="65">
        <f t="shared" si="35"/>
        <v>0</v>
      </c>
      <c r="U163" s="3"/>
      <c r="V163" s="65">
        <f t="shared" si="36"/>
        <v>0</v>
      </c>
      <c r="W163" s="3"/>
      <c r="X163" s="65">
        <f t="shared" si="37"/>
        <v>0</v>
      </c>
      <c r="Y163" s="3"/>
      <c r="Z163" s="65">
        <f t="shared" si="38"/>
        <v>0</v>
      </c>
      <c r="AA163" s="3"/>
      <c r="AB163" s="65">
        <f t="shared" si="39"/>
        <v>0</v>
      </c>
    </row>
    <row r="164" spans="1:28" ht="12.75" customHeight="1">
      <c r="A164" s="116"/>
      <c r="B164" s="74"/>
      <c r="C164" s="287"/>
      <c r="D164" s="34">
        <f>+'31'!D164</f>
        <v>244.2</v>
      </c>
      <c r="E164" s="63">
        <f>+'31'!E164+Q.!E164+K.!E164+L.!E164+M.!E164+N.!E164+D.....!E164</f>
        <v>0</v>
      </c>
      <c r="F164" s="63">
        <f>+'31'!F164+Q.!F164+K.!F164+L.!F164+M.!F164+N.!F164+D.....!F164</f>
        <v>0</v>
      </c>
      <c r="G164" s="56">
        <f>+'31'!G164+Q.!G164+K.!G164+L.!G164+M.!G164+N.!G164+D.....!G164</f>
        <v>0</v>
      </c>
      <c r="H164" s="57">
        <f>+'31'!H164+Q.!H164+K.!H164+L.!H164+M.!H164+N.!H164+D.....!H164</f>
        <v>0</v>
      </c>
      <c r="I164" s="57">
        <f>+'31'!I164+Q.!I164+K.!I164+L.!I164+M.!I164+N.!I164+D.....!I164</f>
        <v>0</v>
      </c>
      <c r="J164" s="57">
        <f>+'31'!J164+Q.!J164+K.!J164+L.!J164+M.!J164+N.!J164+D.....!J164</f>
        <v>0</v>
      </c>
      <c r="K164" s="57">
        <f>+'31'!K164+Q.!K164+K.!K164+L.!K164+M.!K164+N.!K164+D.....!K164</f>
        <v>0</v>
      </c>
      <c r="L164" s="57">
        <f>+'31'!L164+Q.!L164+K.!L164+L.!L164+M.!L164+N.!L164+D.....!L164</f>
        <v>0</v>
      </c>
      <c r="M164" s="57">
        <f>+'31'!M164+Q.!M164+K.!M164+L.!M164+M.!M164+N.!M164+D.....!M164</f>
        <v>0</v>
      </c>
      <c r="N164" s="58">
        <f t="shared" si="32"/>
        <v>0</v>
      </c>
      <c r="O164" s="64">
        <f t="shared" si="33"/>
        <v>244.2</v>
      </c>
      <c r="P164" s="300"/>
      <c r="Q164" s="3"/>
      <c r="R164" s="65">
        <f t="shared" si="34"/>
        <v>0</v>
      </c>
      <c r="S164" s="3"/>
      <c r="T164" s="65">
        <f t="shared" si="35"/>
        <v>0</v>
      </c>
      <c r="U164" s="3"/>
      <c r="V164" s="65">
        <f t="shared" si="36"/>
        <v>0</v>
      </c>
      <c r="W164" s="3"/>
      <c r="X164" s="65">
        <f t="shared" si="37"/>
        <v>0</v>
      </c>
      <c r="Y164" s="3"/>
      <c r="Z164" s="65">
        <f t="shared" si="38"/>
        <v>0</v>
      </c>
      <c r="AA164" s="3"/>
      <c r="AB164" s="65">
        <f t="shared" si="39"/>
        <v>0</v>
      </c>
    </row>
    <row r="165" spans="1:28" ht="12.75" customHeight="1">
      <c r="A165" s="116"/>
      <c r="B165" s="282" t="s">
        <v>145</v>
      </c>
      <c r="C165" s="290"/>
      <c r="D165" s="29"/>
      <c r="E165" s="29"/>
      <c r="F165" s="29"/>
      <c r="G165" s="29"/>
      <c r="H165" s="30"/>
      <c r="I165" s="30"/>
      <c r="J165" s="31"/>
      <c r="K165" s="32"/>
      <c r="L165" s="32"/>
      <c r="M165" s="32"/>
      <c r="N165" s="32"/>
      <c r="O165" s="60">
        <f t="shared" si="33"/>
        <v>0</v>
      </c>
      <c r="P165" s="300"/>
      <c r="Q165" s="122"/>
      <c r="R165" s="61"/>
      <c r="S165" s="122"/>
      <c r="T165" s="61"/>
      <c r="U165" s="123"/>
      <c r="V165" s="62"/>
      <c r="W165" s="123"/>
      <c r="X165" s="62"/>
      <c r="Y165" s="123"/>
      <c r="Z165" s="62"/>
      <c r="AA165" s="123"/>
      <c r="AB165" s="62"/>
    </row>
    <row r="166" spans="1:28" ht="12.75" customHeight="1">
      <c r="A166" s="116"/>
      <c r="B166" s="289" t="s">
        <v>134</v>
      </c>
      <c r="C166" s="291" t="s">
        <v>105</v>
      </c>
      <c r="D166" s="34">
        <f>+'31'!D166</f>
        <v>3151</v>
      </c>
      <c r="E166" s="63">
        <f>+'31'!E166+Q.!E166+K.!E166+L.!E166+M.!E166+N.!E166+D.....!E166</f>
        <v>0</v>
      </c>
      <c r="F166" s="63">
        <f>+'31'!F166+Q.!F166+K.!F166+L.!F166+M.!F166+N.!F166+D.....!F166</f>
        <v>0</v>
      </c>
      <c r="G166" s="56">
        <f>+'31'!G166+Q.!G166+K.!G166+L.!G166+M.!G166+N.!G166+D.....!G166</f>
        <v>0</v>
      </c>
      <c r="H166" s="57">
        <f>+'31'!H166+Q.!H166+K.!H166+L.!H166+M.!H166+N.!H166+D.....!H166</f>
        <v>0</v>
      </c>
      <c r="I166" s="57">
        <f>+'31'!I166+Q.!I166+K.!I166+L.!I166+M.!I166+N.!I166+D.....!I166</f>
        <v>0</v>
      </c>
      <c r="J166" s="57">
        <f>+'31'!J166+Q.!J166+K.!J166+L.!J166+M.!J166+N.!J166+D.....!J166</f>
        <v>0</v>
      </c>
      <c r="K166" s="57">
        <f>+'31'!K166+Q.!K166+K.!K166+L.!K166+M.!K166+N.!K166+D.....!K166</f>
        <v>0</v>
      </c>
      <c r="L166" s="57">
        <f>+'31'!L166+Q.!L166+K.!L166+L.!L166+M.!L166+N.!L166+D.....!L166</f>
        <v>0</v>
      </c>
      <c r="M166" s="57">
        <f>+'31'!M166+Q.!M166+K.!M166+L.!M166+M.!M166+N.!M166+D.....!M166</f>
        <v>0</v>
      </c>
      <c r="N166" s="58">
        <f t="shared" si="32"/>
        <v>0</v>
      </c>
      <c r="O166" s="64">
        <f t="shared" si="33"/>
        <v>3151</v>
      </c>
      <c r="P166" s="300"/>
      <c r="Q166" s="3"/>
      <c r="R166" s="65">
        <f t="shared" si="34"/>
        <v>0</v>
      </c>
      <c r="S166" s="3"/>
      <c r="T166" s="65">
        <f t="shared" si="35"/>
        <v>0</v>
      </c>
      <c r="U166" s="3"/>
      <c r="V166" s="65">
        <f t="shared" si="36"/>
        <v>0</v>
      </c>
      <c r="W166" s="3"/>
      <c r="X166" s="65">
        <f t="shared" si="37"/>
        <v>0</v>
      </c>
      <c r="Y166" s="3"/>
      <c r="Z166" s="65">
        <f t="shared" si="38"/>
        <v>0</v>
      </c>
      <c r="AA166" s="3"/>
      <c r="AB166" s="65">
        <f t="shared" si="39"/>
        <v>0</v>
      </c>
    </row>
    <row r="167" spans="1:28" ht="12.75" customHeight="1">
      <c r="A167" s="116"/>
      <c r="B167" s="289" t="s">
        <v>135</v>
      </c>
      <c r="C167" s="291" t="s">
        <v>105</v>
      </c>
      <c r="D167" s="34">
        <f>+'31'!D167</f>
        <v>1870</v>
      </c>
      <c r="E167" s="63">
        <f>+'31'!E167+Q.!E167+K.!E167+L.!E167+M.!E167+N.!E167+D.....!E167</f>
        <v>0</v>
      </c>
      <c r="F167" s="63">
        <f>+'31'!F167+Q.!F167+K.!F167+L.!F167+M.!F167+N.!F167+D.....!F167</f>
        <v>0</v>
      </c>
      <c r="G167" s="56">
        <f>+'31'!G167+Q.!G167+K.!G167+L.!G167+M.!G167+N.!G167+D.....!G167</f>
        <v>0</v>
      </c>
      <c r="H167" s="57">
        <f>+'31'!H167+Q.!H167+K.!H167+L.!H167+M.!H167+N.!H167+D.....!H167</f>
        <v>0</v>
      </c>
      <c r="I167" s="57">
        <f>+'31'!I167+Q.!I167+K.!I167+L.!I167+M.!I167+N.!I167+D.....!I167</f>
        <v>0</v>
      </c>
      <c r="J167" s="57">
        <f>+'31'!J167+Q.!J167+K.!J167+L.!J167+M.!J167+N.!J167+D.....!J167</f>
        <v>0</v>
      </c>
      <c r="K167" s="57">
        <f>+'31'!K167+Q.!K167+K.!K167+L.!K167+M.!K167+N.!K167+D.....!K167</f>
        <v>0</v>
      </c>
      <c r="L167" s="57">
        <f>+'31'!L167+Q.!L167+K.!L167+L.!L167+M.!L167+N.!L167+D.....!L167</f>
        <v>0</v>
      </c>
      <c r="M167" s="57">
        <f>+'31'!M167+Q.!M167+K.!M167+L.!M167+M.!M167+N.!M167+D.....!M167</f>
        <v>0</v>
      </c>
      <c r="N167" s="58">
        <f t="shared" si="32"/>
        <v>0</v>
      </c>
      <c r="O167" s="64">
        <f t="shared" si="33"/>
        <v>1870</v>
      </c>
      <c r="P167" s="300"/>
      <c r="Q167" s="3"/>
      <c r="R167" s="65">
        <f t="shared" si="34"/>
        <v>0</v>
      </c>
      <c r="S167" s="3"/>
      <c r="T167" s="65">
        <f t="shared" si="35"/>
        <v>0</v>
      </c>
      <c r="U167" s="3"/>
      <c r="V167" s="65">
        <f t="shared" si="36"/>
        <v>0</v>
      </c>
      <c r="W167" s="3"/>
      <c r="X167" s="65">
        <f t="shared" si="37"/>
        <v>0</v>
      </c>
      <c r="Y167" s="3"/>
      <c r="Z167" s="65">
        <f t="shared" si="38"/>
        <v>0</v>
      </c>
      <c r="AA167" s="3"/>
      <c r="AB167" s="65">
        <f t="shared" si="39"/>
        <v>0</v>
      </c>
    </row>
    <row r="168" spans="1:28" ht="12.75" customHeight="1">
      <c r="A168" s="116"/>
      <c r="B168" s="256" t="s">
        <v>138</v>
      </c>
      <c r="C168" s="287" t="s">
        <v>69</v>
      </c>
      <c r="D168" s="34">
        <f>+'31'!D168</f>
        <v>369</v>
      </c>
      <c r="E168" s="63">
        <f>+'31'!E168+Q.!E168+K.!E168+L.!E168+M.!E168+N.!E168+D.....!E168</f>
        <v>0</v>
      </c>
      <c r="F168" s="63">
        <f>+'31'!F168+Q.!F168+K.!F168+L.!F168+M.!F168+N.!F168+D.....!F168</f>
        <v>0</v>
      </c>
      <c r="G168" s="56">
        <f>+'31'!G168+Q.!G168+K.!G168+L.!G168+M.!G168+N.!G168+D.....!G168</f>
        <v>0</v>
      </c>
      <c r="H168" s="57">
        <f>+'31'!H168+Q.!H168+K.!H168+L.!H168+M.!H168+N.!H168+D.....!H168</f>
        <v>0</v>
      </c>
      <c r="I168" s="57">
        <f>+'31'!I168+Q.!I168+K.!I168+L.!I168+M.!I168+N.!I168+D.....!I168</f>
        <v>0</v>
      </c>
      <c r="J168" s="57">
        <f>+'31'!J168+Q.!J168+K.!J168+L.!J168+M.!J168+N.!J168+D.....!J168</f>
        <v>0</v>
      </c>
      <c r="K168" s="57">
        <f>+'31'!K168+Q.!K168+K.!K168+L.!K168+M.!K168+N.!K168+D.....!K168</f>
        <v>0</v>
      </c>
      <c r="L168" s="57">
        <f>+'31'!L168+Q.!L168+K.!L168+L.!L168+M.!L168+N.!L168+D.....!L168</f>
        <v>0</v>
      </c>
      <c r="M168" s="57">
        <f>+'31'!M168+Q.!M168+K.!M168+L.!M168+M.!M168+N.!M168+D.....!M168</f>
        <v>0</v>
      </c>
      <c r="N168" s="58">
        <f t="shared" si="32"/>
        <v>0</v>
      </c>
      <c r="O168" s="64">
        <f t="shared" si="33"/>
        <v>369</v>
      </c>
      <c r="P168" s="300"/>
      <c r="Q168" s="3"/>
      <c r="R168" s="65">
        <f t="shared" si="34"/>
        <v>0</v>
      </c>
      <c r="S168" s="3"/>
      <c r="T168" s="65">
        <f t="shared" si="35"/>
        <v>0</v>
      </c>
      <c r="U168" s="3"/>
      <c r="V168" s="65">
        <f t="shared" si="36"/>
        <v>0</v>
      </c>
      <c r="W168" s="3"/>
      <c r="X168" s="65">
        <f t="shared" si="37"/>
        <v>0</v>
      </c>
      <c r="Y168" s="3"/>
      <c r="Z168" s="65">
        <f t="shared" si="38"/>
        <v>0</v>
      </c>
      <c r="AA168" s="3"/>
      <c r="AB168" s="65">
        <f t="shared" si="39"/>
        <v>0</v>
      </c>
    </row>
    <row r="169" spans="1:28" ht="12.75" customHeight="1">
      <c r="A169" s="116"/>
      <c r="B169" s="289" t="s">
        <v>136</v>
      </c>
      <c r="C169" s="291" t="s">
        <v>105</v>
      </c>
      <c r="D169" s="34">
        <f>+'31'!D169</f>
        <v>3538</v>
      </c>
      <c r="E169" s="63">
        <f>+'31'!E169+Q.!E169+K.!E169+L.!E169+M.!E169+N.!E169+D.....!E169</f>
        <v>0</v>
      </c>
      <c r="F169" s="63">
        <f>+'31'!F169+Q.!F169+K.!F169+L.!F169+M.!F169+N.!F169+D.....!F169</f>
        <v>0</v>
      </c>
      <c r="G169" s="56">
        <f>+'31'!G169+Q.!G169+K.!G169+L.!G169+M.!G169+N.!G169+D.....!G169</f>
        <v>0</v>
      </c>
      <c r="H169" s="57">
        <f>+'31'!H169+Q.!H169+K.!H169+L.!H169+M.!H169+N.!H169+D.....!H169</f>
        <v>0</v>
      </c>
      <c r="I169" s="57">
        <f>+'31'!I169+Q.!I169+K.!I169+L.!I169+M.!I169+N.!I169+D.....!I169</f>
        <v>0</v>
      </c>
      <c r="J169" s="57">
        <f>+'31'!J169+Q.!J169+K.!J169+L.!J169+M.!J169+N.!J169+D.....!J169</f>
        <v>0</v>
      </c>
      <c r="K169" s="57">
        <f>+'31'!K169+Q.!K169+K.!K169+L.!K169+M.!K169+N.!K169+D.....!K169</f>
        <v>0</v>
      </c>
      <c r="L169" s="57">
        <f>+'31'!L169+Q.!L169+K.!L169+L.!L169+M.!L169+N.!L169+D.....!L169</f>
        <v>0</v>
      </c>
      <c r="M169" s="57">
        <f>+'31'!M169+Q.!M169+K.!M169+L.!M169+M.!M169+N.!M169+D.....!M169</f>
        <v>0</v>
      </c>
      <c r="N169" s="58">
        <f t="shared" si="32"/>
        <v>0</v>
      </c>
      <c r="O169" s="64">
        <f t="shared" si="33"/>
        <v>3538</v>
      </c>
      <c r="P169" s="300"/>
      <c r="Q169" s="3"/>
      <c r="R169" s="65">
        <f t="shared" si="34"/>
        <v>0</v>
      </c>
      <c r="S169" s="3"/>
      <c r="T169" s="65">
        <f t="shared" si="35"/>
        <v>0</v>
      </c>
      <c r="U169" s="3"/>
      <c r="V169" s="65">
        <f t="shared" si="36"/>
        <v>0</v>
      </c>
      <c r="W169" s="3"/>
      <c r="X169" s="65">
        <f t="shared" si="37"/>
        <v>0</v>
      </c>
      <c r="Y169" s="3"/>
      <c r="Z169" s="65">
        <f t="shared" si="38"/>
        <v>0</v>
      </c>
      <c r="AA169" s="3"/>
      <c r="AB169" s="65">
        <f t="shared" si="39"/>
        <v>0</v>
      </c>
    </row>
    <row r="170" spans="1:28" ht="12.75" customHeight="1">
      <c r="A170" s="116"/>
      <c r="B170" s="289" t="s">
        <v>139</v>
      </c>
      <c r="C170" s="291" t="s">
        <v>105</v>
      </c>
      <c r="D170" s="34">
        <f>+'31'!D170</f>
        <v>458</v>
      </c>
      <c r="E170" s="63">
        <f>+'31'!E170+Q.!E170+K.!E170+L.!E170+M.!E170+N.!E170+D.....!E170</f>
        <v>0</v>
      </c>
      <c r="F170" s="63">
        <f>+'31'!F170+Q.!F170+K.!F170+L.!F170+M.!F170+N.!F170+D.....!F170</f>
        <v>0</v>
      </c>
      <c r="G170" s="56">
        <f>+'31'!G170+Q.!G170+K.!G170+L.!G170+M.!G170+N.!G170+D.....!G170</f>
        <v>0</v>
      </c>
      <c r="H170" s="57">
        <f>+'31'!H170+Q.!H170+K.!H170+L.!H170+M.!H170+N.!H170+D.....!H170</f>
        <v>0</v>
      </c>
      <c r="I170" s="57">
        <f>+'31'!I170+Q.!I170+K.!I170+L.!I170+M.!I170+N.!I170+D.....!I170</f>
        <v>0</v>
      </c>
      <c r="J170" s="57">
        <f>+'31'!J170+Q.!J170+K.!J170+L.!J170+M.!J170+N.!J170+D.....!J170</f>
        <v>0</v>
      </c>
      <c r="K170" s="57">
        <f>+'31'!K170+Q.!K170+K.!K170+L.!K170+M.!K170+N.!K170+D.....!K170</f>
        <v>0</v>
      </c>
      <c r="L170" s="57">
        <f>+'31'!L170+Q.!L170+K.!L170+L.!L170+M.!L170+N.!L170+D.....!L170</f>
        <v>0</v>
      </c>
      <c r="M170" s="57">
        <f>+'31'!M170+Q.!M170+K.!M170+L.!M170+M.!M170+N.!M170+D.....!M170</f>
        <v>0</v>
      </c>
      <c r="N170" s="58">
        <f t="shared" si="32"/>
        <v>0</v>
      </c>
      <c r="O170" s="64">
        <f t="shared" si="33"/>
        <v>458</v>
      </c>
      <c r="P170" s="300"/>
      <c r="Q170" s="3"/>
      <c r="R170" s="65">
        <f t="shared" si="34"/>
        <v>0</v>
      </c>
      <c r="S170" s="3"/>
      <c r="T170" s="65">
        <f t="shared" si="35"/>
        <v>0</v>
      </c>
      <c r="U170" s="3"/>
      <c r="V170" s="65">
        <f t="shared" si="36"/>
        <v>0</v>
      </c>
      <c r="W170" s="3"/>
      <c r="X170" s="65">
        <f t="shared" si="37"/>
        <v>0</v>
      </c>
      <c r="Y170" s="3"/>
      <c r="Z170" s="65">
        <f t="shared" si="38"/>
        <v>0</v>
      </c>
      <c r="AA170" s="3"/>
      <c r="AB170" s="65">
        <f t="shared" si="39"/>
        <v>0</v>
      </c>
    </row>
    <row r="171" spans="1:28" ht="12.75" customHeight="1">
      <c r="A171" s="116"/>
      <c r="B171" s="303"/>
      <c r="C171" s="287"/>
      <c r="D171" s="34">
        <f>+'31'!D171</f>
        <v>0</v>
      </c>
      <c r="E171" s="63">
        <f>+'31'!E171+Q.!E171+K.!E171+L.!E171+M.!E171+N.!E171+D.....!E171</f>
        <v>0</v>
      </c>
      <c r="F171" s="63">
        <f>+'31'!F171+Q.!F171+K.!F171+L.!F171+M.!F171+N.!F171+D.....!F171</f>
        <v>0</v>
      </c>
      <c r="G171" s="56">
        <f>+'31'!G171+Q.!G171+K.!G171+L.!G171+M.!G171+N.!G171+D.....!G171</f>
        <v>0</v>
      </c>
      <c r="H171" s="57">
        <f>+'31'!H171+Q.!H171+K.!H171+L.!H171+M.!H171+N.!H171+D.....!H171</f>
        <v>0</v>
      </c>
      <c r="I171" s="57">
        <f>+'31'!I171+Q.!I171+K.!I171+L.!I171+M.!I171+N.!I171+D.....!I171</f>
        <v>0</v>
      </c>
      <c r="J171" s="57">
        <f>+'31'!J171+Q.!J171+K.!J171+L.!J171+M.!J171+N.!J171+D.....!J171</f>
        <v>0</v>
      </c>
      <c r="K171" s="57">
        <f>+'31'!K171+Q.!K171+K.!K171+L.!K171+M.!K171+N.!K171+D.....!K171</f>
        <v>0</v>
      </c>
      <c r="L171" s="57">
        <f>+'31'!L171+Q.!L171+K.!L171+L.!L171+M.!L171+N.!L171+D.....!L171</f>
        <v>0</v>
      </c>
      <c r="M171" s="57">
        <f>+'31'!M171+Q.!M171+K.!M171+L.!M171+M.!M171+N.!M171+D.....!M171</f>
        <v>0</v>
      </c>
      <c r="N171" s="58">
        <f t="shared" si="32"/>
        <v>0</v>
      </c>
      <c r="O171" s="64">
        <f t="shared" si="33"/>
        <v>0</v>
      </c>
      <c r="P171" s="300"/>
      <c r="Q171" s="3"/>
      <c r="R171" s="65">
        <f t="shared" si="34"/>
        <v>0</v>
      </c>
      <c r="S171" s="3"/>
      <c r="T171" s="65">
        <f t="shared" si="35"/>
        <v>0</v>
      </c>
      <c r="U171" s="3"/>
      <c r="V171" s="65">
        <f t="shared" si="36"/>
        <v>0</v>
      </c>
      <c r="W171" s="3"/>
      <c r="X171" s="65">
        <f t="shared" si="37"/>
        <v>0</v>
      </c>
      <c r="Y171" s="3"/>
      <c r="Z171" s="65">
        <f t="shared" si="38"/>
        <v>0</v>
      </c>
      <c r="AA171" s="3"/>
      <c r="AB171" s="65">
        <f t="shared" si="39"/>
        <v>0</v>
      </c>
    </row>
    <row r="172" spans="1:28" ht="12.75" customHeight="1">
      <c r="A172" s="116"/>
      <c r="B172" s="283"/>
      <c r="C172" s="287"/>
      <c r="D172" s="34">
        <f>+'31'!D172</f>
        <v>0</v>
      </c>
      <c r="E172" s="63">
        <f>+'31'!E172+Q.!E172+K.!E172+L.!E172+M.!E172+N.!E172+D.....!E172</f>
        <v>0</v>
      </c>
      <c r="F172" s="63">
        <f>+'31'!F172+Q.!F172+K.!F172+L.!F172+M.!F172+N.!F172+D.....!F172</f>
        <v>0</v>
      </c>
      <c r="G172" s="56">
        <f>+'31'!G172+Q.!G172+K.!G172+L.!G172+M.!G172+N.!G172+D.....!G172</f>
        <v>0</v>
      </c>
      <c r="H172" s="57">
        <f>+'31'!H172+Q.!H172+K.!H172+L.!H172+M.!H172+N.!H172+D.....!H172</f>
        <v>0</v>
      </c>
      <c r="I172" s="57">
        <f>+'31'!I172+Q.!I172+K.!I172+L.!I172+M.!I172+N.!I172+D.....!I172</f>
        <v>0</v>
      </c>
      <c r="J172" s="57">
        <f>+'31'!J172+Q.!J172+K.!J172+L.!J172+M.!J172+N.!J172+D.....!J172</f>
        <v>0</v>
      </c>
      <c r="K172" s="57">
        <f>+'31'!K172+Q.!K172+K.!K172+L.!K172+M.!K172+N.!K172+D.....!K172</f>
        <v>0</v>
      </c>
      <c r="L172" s="57">
        <f>+'31'!L172+Q.!L172+K.!L172+L.!L172+M.!L172+N.!L172+D.....!L172</f>
        <v>0</v>
      </c>
      <c r="M172" s="57">
        <f>+'31'!M172+Q.!M172+K.!M172+L.!M172+M.!M172+N.!M172+D.....!M172</f>
        <v>0</v>
      </c>
      <c r="N172" s="58">
        <f t="shared" si="32"/>
        <v>0</v>
      </c>
      <c r="O172" s="64">
        <f t="shared" si="33"/>
        <v>0</v>
      </c>
      <c r="P172" s="300"/>
      <c r="Q172" s="3"/>
      <c r="R172" s="65">
        <f t="shared" si="34"/>
        <v>0</v>
      </c>
      <c r="S172" s="3"/>
      <c r="T172" s="65">
        <f t="shared" si="35"/>
        <v>0</v>
      </c>
      <c r="U172" s="3"/>
      <c r="V172" s="65">
        <f t="shared" si="36"/>
        <v>0</v>
      </c>
      <c r="W172" s="3"/>
      <c r="X172" s="65">
        <f t="shared" si="37"/>
        <v>0</v>
      </c>
      <c r="Y172" s="3"/>
      <c r="Z172" s="65">
        <f t="shared" si="38"/>
        <v>0</v>
      </c>
      <c r="AA172" s="3"/>
      <c r="AB172" s="65">
        <f t="shared" si="39"/>
        <v>0</v>
      </c>
    </row>
    <row r="173" spans="1:28" ht="12.75" customHeight="1">
      <c r="A173" s="116"/>
      <c r="B173" s="227"/>
      <c r="C173" s="41"/>
      <c r="D173" s="42">
        <f t="shared" ref="D173:O173" si="40">SUM(D6:D172)</f>
        <v>995160.28999999992</v>
      </c>
      <c r="E173" s="42">
        <f t="shared" si="40"/>
        <v>0</v>
      </c>
      <c r="F173" s="42">
        <f t="shared" si="40"/>
        <v>0</v>
      </c>
      <c r="G173" s="42">
        <f t="shared" si="40"/>
        <v>0</v>
      </c>
      <c r="H173" s="42">
        <f t="shared" si="40"/>
        <v>0</v>
      </c>
      <c r="I173" s="42">
        <f t="shared" si="40"/>
        <v>0</v>
      </c>
      <c r="J173" s="42">
        <f t="shared" si="40"/>
        <v>0</v>
      </c>
      <c r="K173" s="42">
        <f t="shared" si="40"/>
        <v>0</v>
      </c>
      <c r="L173" s="42">
        <f t="shared" si="40"/>
        <v>0</v>
      </c>
      <c r="M173" s="42">
        <f t="shared" si="40"/>
        <v>0</v>
      </c>
      <c r="N173" s="42">
        <f t="shared" si="40"/>
        <v>0</v>
      </c>
      <c r="O173" s="301">
        <f t="shared" si="40"/>
        <v>995160.28999999992</v>
      </c>
      <c r="P173" s="302"/>
      <c r="Q173" s="72">
        <f t="shared" ref="Q173:AB173" si="41">SUM(Q6:Q172)</f>
        <v>0</v>
      </c>
      <c r="R173" s="42">
        <f t="shared" si="41"/>
        <v>0</v>
      </c>
      <c r="S173" s="42">
        <f t="shared" si="41"/>
        <v>0</v>
      </c>
      <c r="T173" s="42">
        <f t="shared" si="41"/>
        <v>0</v>
      </c>
      <c r="U173" s="42">
        <f t="shared" si="41"/>
        <v>0</v>
      </c>
      <c r="V173" s="42">
        <f t="shared" si="41"/>
        <v>0</v>
      </c>
      <c r="W173" s="42">
        <f t="shared" si="41"/>
        <v>0</v>
      </c>
      <c r="X173" s="42">
        <f t="shared" si="41"/>
        <v>0</v>
      </c>
      <c r="Y173" s="42">
        <f t="shared" si="41"/>
        <v>0</v>
      </c>
      <c r="Z173" s="42">
        <f t="shared" si="41"/>
        <v>0</v>
      </c>
      <c r="AA173" s="42">
        <f t="shared" si="41"/>
        <v>0</v>
      </c>
      <c r="AB173" s="42">
        <f t="shared" si="41"/>
        <v>0</v>
      </c>
    </row>
    <row r="174" spans="1:28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102"/>
      <c r="Q174" s="105"/>
      <c r="R174" s="125"/>
      <c r="S174" s="105"/>
      <c r="T174" s="125"/>
      <c r="U174" s="105"/>
      <c r="V174" s="125"/>
      <c r="W174" s="105"/>
      <c r="X174" s="125"/>
      <c r="Y174" s="105"/>
      <c r="Z174" s="125"/>
      <c r="AA174" s="105"/>
      <c r="AB174" s="125"/>
    </row>
    <row r="175" spans="1:28" hidden="1">
      <c r="B175" s="103"/>
      <c r="G175" s="81"/>
      <c r="H175" s="81"/>
      <c r="I175" s="81"/>
      <c r="K175" s="106"/>
      <c r="L175" s="106"/>
      <c r="M175" s="106"/>
      <c r="Q175" s="105"/>
      <c r="R175" s="125"/>
      <c r="S175" s="105"/>
      <c r="T175" s="125"/>
      <c r="W175" s="106"/>
      <c r="X175" s="118"/>
      <c r="Y175" s="106"/>
      <c r="Z175" s="118"/>
      <c r="AA175" s="106"/>
      <c r="AB175" s="118"/>
    </row>
    <row r="176" spans="1:28" hidden="1">
      <c r="B176" s="103"/>
      <c r="G176" s="81"/>
      <c r="H176" s="81"/>
      <c r="I176" s="81"/>
      <c r="K176" s="106"/>
      <c r="L176" s="106"/>
      <c r="M176" s="106"/>
      <c r="Q176" s="105"/>
      <c r="R176" s="125"/>
      <c r="S176" s="105"/>
      <c r="T176" s="125"/>
      <c r="W176" s="106"/>
      <c r="X176" s="118"/>
      <c r="Y176" s="106"/>
      <c r="Z176" s="118"/>
      <c r="AA176" s="106"/>
      <c r="AB176" s="118"/>
    </row>
    <row r="177" spans="2:28" hidden="1">
      <c r="B177" s="103"/>
      <c r="G177" s="81"/>
      <c r="H177" s="81"/>
      <c r="I177" s="81"/>
      <c r="K177" s="106"/>
      <c r="L177" s="106"/>
      <c r="M177" s="106"/>
      <c r="Q177" s="105"/>
      <c r="R177" s="125"/>
      <c r="S177" s="105"/>
      <c r="T177" s="125"/>
      <c r="W177" s="106"/>
      <c r="X177" s="118"/>
      <c r="Y177" s="106"/>
      <c r="Z177" s="118"/>
      <c r="AA177" s="106"/>
      <c r="AB177" s="118"/>
    </row>
    <row r="178" spans="2:28" hidden="1">
      <c r="B178" s="103"/>
      <c r="K178" s="106"/>
      <c r="L178" s="106"/>
      <c r="M178" s="106"/>
      <c r="W178" s="106"/>
      <c r="X178" s="118"/>
      <c r="Y178" s="106"/>
      <c r="Z178" s="118"/>
      <c r="AA178" s="106"/>
      <c r="AB178" s="118"/>
    </row>
    <row r="179" spans="2:28" hidden="1">
      <c r="B179" s="103"/>
      <c r="D179" s="107"/>
      <c r="E179" s="107"/>
      <c r="F179" s="107"/>
      <c r="K179" s="106"/>
      <c r="L179" s="106"/>
      <c r="M179" s="106"/>
      <c r="W179" s="106"/>
      <c r="X179" s="118"/>
      <c r="Y179" s="106"/>
      <c r="Z179" s="118"/>
      <c r="AA179" s="106"/>
      <c r="AB179" s="118"/>
    </row>
    <row r="180" spans="2:28" hidden="1">
      <c r="B180" s="103"/>
      <c r="G180" s="108"/>
      <c r="H180" s="108"/>
      <c r="I180" s="108"/>
      <c r="K180" s="106"/>
      <c r="L180" s="106"/>
      <c r="M180" s="106"/>
      <c r="Q180" s="126"/>
      <c r="R180" s="127"/>
      <c r="S180" s="126"/>
      <c r="T180" s="127"/>
      <c r="W180" s="106"/>
      <c r="X180" s="118"/>
      <c r="Y180" s="106"/>
      <c r="Z180" s="118"/>
      <c r="AA180" s="106"/>
      <c r="AB180" s="118"/>
    </row>
    <row r="181" spans="2:28" hidden="1">
      <c r="B181" s="103"/>
      <c r="K181" s="106"/>
      <c r="L181" s="106"/>
      <c r="M181" s="106"/>
      <c r="W181" s="106"/>
      <c r="X181" s="118"/>
      <c r="Y181" s="106"/>
      <c r="Z181" s="118"/>
      <c r="AA181" s="106"/>
      <c r="AB181" s="118"/>
    </row>
    <row r="182" spans="2:28" s="75" customFormat="1" hidden="1">
      <c r="B182" s="109"/>
      <c r="D182" s="110"/>
      <c r="E182" s="110"/>
      <c r="F182" s="110"/>
      <c r="K182" s="111"/>
      <c r="L182" s="111"/>
      <c r="M182" s="111"/>
      <c r="N182" s="111"/>
      <c r="O182" s="128"/>
      <c r="P182" s="112"/>
      <c r="Q182" s="111"/>
      <c r="R182" s="119"/>
      <c r="S182" s="111"/>
      <c r="T182" s="119"/>
      <c r="U182" s="111"/>
      <c r="V182" s="119"/>
      <c r="W182" s="111"/>
      <c r="X182" s="119"/>
      <c r="Y182" s="111"/>
      <c r="Z182" s="119"/>
      <c r="AA182" s="111"/>
      <c r="AB182" s="119"/>
    </row>
    <row r="183" spans="2:28" s="75" customFormat="1" hidden="1">
      <c r="B183" s="109"/>
      <c r="D183" s="110"/>
      <c r="E183" s="110"/>
      <c r="F183" s="110"/>
      <c r="K183" s="111"/>
      <c r="L183" s="111"/>
      <c r="M183" s="111"/>
      <c r="N183" s="111"/>
      <c r="O183" s="128"/>
      <c r="P183" s="112"/>
      <c r="Q183" s="111"/>
      <c r="R183" s="119"/>
      <c r="S183" s="111"/>
      <c r="T183" s="119"/>
      <c r="U183" s="111"/>
      <c r="V183" s="119"/>
      <c r="W183" s="111"/>
      <c r="X183" s="119"/>
      <c r="Y183" s="111"/>
      <c r="Z183" s="119"/>
      <c r="AA183" s="111"/>
      <c r="AB183" s="119"/>
    </row>
    <row r="184" spans="2:28" s="75" customFormat="1" hidden="1">
      <c r="B184" s="109"/>
      <c r="D184" s="110"/>
      <c r="E184" s="110"/>
      <c r="F184" s="110"/>
      <c r="K184" s="111"/>
      <c r="L184" s="111"/>
      <c r="M184" s="111"/>
      <c r="N184" s="111"/>
      <c r="O184" s="128"/>
      <c r="P184" s="112"/>
      <c r="Q184" s="111"/>
      <c r="R184" s="119"/>
      <c r="S184" s="111"/>
      <c r="T184" s="119"/>
      <c r="U184" s="111"/>
      <c r="V184" s="119"/>
      <c r="W184" s="111"/>
      <c r="X184" s="119"/>
      <c r="Y184" s="111"/>
      <c r="Z184" s="119"/>
      <c r="AA184" s="111"/>
      <c r="AB184" s="119"/>
    </row>
    <row r="185" spans="2:28" s="75" customFormat="1" hidden="1">
      <c r="B185" s="109"/>
      <c r="D185" s="110"/>
      <c r="E185" s="110"/>
      <c r="F185" s="110"/>
      <c r="K185" s="111"/>
      <c r="L185" s="111"/>
      <c r="M185" s="111"/>
      <c r="N185" s="111"/>
      <c r="O185" s="128"/>
      <c r="P185" s="112"/>
      <c r="Q185" s="111"/>
      <c r="R185" s="119"/>
      <c r="S185" s="111"/>
      <c r="T185" s="119"/>
      <c r="U185" s="111"/>
      <c r="V185" s="119"/>
      <c r="W185" s="111"/>
      <c r="X185" s="119"/>
      <c r="Y185" s="111"/>
      <c r="Z185" s="119"/>
      <c r="AA185" s="111"/>
      <c r="AB185" s="119"/>
    </row>
    <row r="186" spans="2:28" s="75" customFormat="1" hidden="1">
      <c r="B186" s="109"/>
      <c r="D186" s="113"/>
      <c r="E186" s="113"/>
      <c r="F186" s="113"/>
      <c r="K186" s="111"/>
      <c r="L186" s="111"/>
      <c r="M186" s="111"/>
      <c r="N186" s="111"/>
      <c r="O186" s="128"/>
      <c r="P186" s="112"/>
      <c r="Q186" s="111"/>
      <c r="R186" s="119"/>
      <c r="S186" s="111"/>
      <c r="T186" s="119"/>
      <c r="U186" s="111"/>
      <c r="V186" s="119"/>
      <c r="W186" s="111"/>
      <c r="X186" s="119"/>
      <c r="Y186" s="111"/>
      <c r="Z186" s="119"/>
      <c r="AA186" s="111"/>
      <c r="AB186" s="119"/>
    </row>
    <row r="187" spans="2:28" s="75" customFormat="1" hidden="1">
      <c r="B187" s="109"/>
      <c r="D187" s="110"/>
      <c r="E187" s="110"/>
      <c r="F187" s="110"/>
      <c r="K187" s="111"/>
      <c r="L187" s="111"/>
      <c r="M187" s="111"/>
      <c r="N187" s="111"/>
      <c r="O187" s="128"/>
      <c r="P187" s="112"/>
      <c r="Q187" s="111"/>
      <c r="R187" s="119"/>
      <c r="S187" s="111"/>
      <c r="T187" s="119"/>
      <c r="U187" s="111"/>
      <c r="V187" s="119"/>
      <c r="W187" s="111"/>
      <c r="X187" s="119"/>
      <c r="Y187" s="111"/>
      <c r="Z187" s="119"/>
      <c r="AA187" s="111"/>
      <c r="AB187" s="119"/>
    </row>
    <row r="188" spans="2:28" s="75" customFormat="1" hidden="1">
      <c r="B188" s="109"/>
      <c r="D188" s="110"/>
      <c r="E188" s="110"/>
      <c r="F188" s="110"/>
      <c r="K188" s="111"/>
      <c r="L188" s="111"/>
      <c r="M188" s="111"/>
      <c r="N188" s="111"/>
      <c r="O188" s="128"/>
      <c r="P188" s="112"/>
      <c r="Q188" s="111"/>
      <c r="R188" s="119"/>
      <c r="S188" s="111"/>
      <c r="T188" s="119"/>
      <c r="U188" s="111"/>
      <c r="V188" s="119"/>
      <c r="W188" s="111"/>
      <c r="X188" s="119"/>
      <c r="Y188" s="111"/>
      <c r="Z188" s="119"/>
      <c r="AA188" s="111"/>
      <c r="AB188" s="119"/>
    </row>
    <row r="189" spans="2:28" s="75" customFormat="1" hidden="1">
      <c r="B189" s="109"/>
      <c r="D189" s="110"/>
      <c r="E189" s="110"/>
      <c r="F189" s="110"/>
      <c r="K189" s="111"/>
      <c r="L189" s="111"/>
      <c r="M189" s="111"/>
      <c r="N189" s="111"/>
      <c r="O189" s="128"/>
      <c r="P189" s="112"/>
      <c r="Q189" s="111"/>
      <c r="R189" s="119"/>
      <c r="S189" s="111"/>
      <c r="T189" s="119"/>
      <c r="U189" s="111"/>
      <c r="V189" s="119"/>
      <c r="W189" s="111"/>
      <c r="X189" s="119"/>
      <c r="Y189" s="111"/>
      <c r="Z189" s="119"/>
      <c r="AA189" s="111"/>
      <c r="AB189" s="119"/>
    </row>
    <row r="190" spans="2:28" s="75" customFormat="1" hidden="1">
      <c r="B190" s="109"/>
      <c r="D190" s="110"/>
      <c r="E190" s="110"/>
      <c r="F190" s="110"/>
      <c r="K190" s="111"/>
      <c r="L190" s="111"/>
      <c r="M190" s="111"/>
      <c r="N190" s="111"/>
      <c r="O190" s="128"/>
      <c r="P190" s="112"/>
      <c r="Q190" s="111"/>
      <c r="R190" s="119"/>
      <c r="S190" s="111"/>
      <c r="T190" s="119"/>
      <c r="U190" s="111"/>
      <c r="V190" s="119"/>
      <c r="W190" s="111"/>
      <c r="X190" s="119"/>
      <c r="Y190" s="111"/>
      <c r="Z190" s="119"/>
      <c r="AA190" s="111"/>
      <c r="AB190" s="119"/>
    </row>
    <row r="191" spans="2:28" hidden="1">
      <c r="B191" s="103"/>
    </row>
    <row r="192" spans="2:28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H2:N2"/>
    <mergeCell ref="O2:O3"/>
    <mergeCell ref="E2:G2"/>
  </mergeCells>
  <phoneticPr fontId="0" type="noConversion"/>
  <dataValidations count="1">
    <dataValidation type="custom" showInputMessage="1" showErrorMessage="1" errorTitle="Advertencia !" error="La celda contiene fórmula. No se puede modificar." sqref="D6:N10 R6:R10 T6:T10 V6:V10 X6:X10 Z6:Z10 AB6:AB10 D12:N16 R12:R16 T12:T16 V12:V16 X12:X16 Z12:Z16 AB12:AB16 D18:N22 R18:R22 T18:T22 V18:V22 X18:X22 Z18:Z22 AB18:AB22 D24:N29 R24:R29 T24:T29 V24:V29 X24:X29 Z24:Z29 AB24:AB29 D31:N34 R31:R34 T31:T34 V31:V34 X31:X34 Z31:Z34 AB31:AB34 D36:N40 R36:R40 T36:T40 V36:V40 X36:X40 Z36:Z40 AB36:AB40 D42:N46 R42:R46 T42:T46 V42:V46 X42:X46 Z42:Z46 AB42:AB46 D48:N85 R48:R85 T48:T85 V48:V85 X48:X85 Z48:Z85 AB48:AB85 D87:N92 R87:R92 T87:T92 V87:V92 X87:X92 Z87:Z92 AB87:AB92 R94:R107 T94:T107 V94:V107 X94:X107 Z94:Z107 AB94:AB107 D109:N121 R109:R121 T109:T121 V109:V121 X109:X121 Z109:Z121 AB109:AB121 R123:R132 T123:T132 V123:V132 X123:X132 Z123:Z132 AB123:AB132 D134:N144 R134:R144 T134:T144 V134:V144 X134:X144 Z134:Z144 AB134:AB144 D146:N164 R146:R164 T146:T164 V146:V164 X146:X164 Z146:Z164 AB146:AB164 Q173:AB173 D166:O173 R166:R172 T166:T172 V166:V172 X166:X172 Z166:Z172 AB166:AB172 D123:N132 O6:O165 D94:N107">
      <formula1>""</formula1>
    </dataValidation>
  </dataValidations>
  <pageMargins left="0.3" right="0.28000000000000003" top="0.43" bottom="1" header="0" footer="0"/>
  <pageSetup paperSize="5" scale="75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>
  <sheetPr codeName="Hoja49"/>
  <dimension ref="A1:P196"/>
  <sheetViews>
    <sheetView showGridLines="0" showZeros="0" tabSelected="1" workbookViewId="0">
      <pane xSplit="3" ySplit="3" topLeftCell="D4" activePane="bottomRight" state="frozen"/>
      <selection activeCell="B106" sqref="B106"/>
      <selection pane="topRight" activeCell="B106" sqref="B106"/>
      <selection pane="bottomLeft" activeCell="B106" sqref="B106"/>
      <selection pane="bottomRight" activeCell="E6" sqref="E6"/>
    </sheetView>
  </sheetViews>
  <sheetFormatPr baseColWidth="10" defaultColWidth="0" defaultRowHeight="11.25" zeroHeight="1"/>
  <cols>
    <col min="1" max="1" width="2.7109375" style="80" customWidth="1"/>
    <col min="2" max="2" width="25.7109375" style="80" customWidth="1"/>
    <col min="3" max="3" width="4.7109375" style="75" bestFit="1" customWidth="1"/>
    <col min="4" max="4" width="12.28515625" style="104" customWidth="1"/>
    <col min="5" max="5" width="9.42578125" style="104" customWidth="1"/>
    <col min="6" max="6" width="10.140625" style="104" bestFit="1" customWidth="1"/>
    <col min="7" max="7" width="10.140625" style="80" bestFit="1" customWidth="1"/>
    <col min="8" max="8" width="9.140625" style="80" bestFit="1" customWidth="1"/>
    <col min="9" max="9" width="9.5703125" style="80" customWidth="1"/>
    <col min="10" max="10" width="9.140625" style="80" bestFit="1" customWidth="1"/>
    <col min="11" max="11" width="7.7109375" style="111" customWidth="1"/>
    <col min="12" max="12" width="8.140625" style="111" bestFit="1" customWidth="1"/>
    <col min="13" max="13" width="7.7109375" style="111" customWidth="1"/>
    <col min="14" max="14" width="11.5703125" style="106" customWidth="1"/>
    <col min="15" max="15" width="13" style="101" customWidth="1"/>
    <col min="16" max="16" width="2.7109375" style="79" customWidth="1"/>
    <col min="17" max="16384" width="11.42578125" style="80" hidden="1"/>
  </cols>
  <sheetData>
    <row r="1" spans="1:16" s="163" customFormat="1" ht="16.5" thickBot="1">
      <c r="A1" s="154"/>
      <c r="B1" s="308" t="s">
        <v>187</v>
      </c>
      <c r="C1" s="155"/>
      <c r="D1" s="156"/>
      <c r="E1" s="156"/>
      <c r="F1" s="156"/>
      <c r="G1" s="157"/>
      <c r="H1" s="157"/>
      <c r="I1" s="157"/>
      <c r="J1" s="158"/>
      <c r="K1" s="159"/>
      <c r="L1" s="159"/>
      <c r="M1" s="159"/>
      <c r="N1" s="160"/>
      <c r="O1" s="161"/>
      <c r="P1" s="162"/>
    </row>
    <row r="2" spans="1:16" ht="13.5" customHeight="1" thickBot="1">
      <c r="A2" s="116"/>
      <c r="B2" s="164" t="s">
        <v>186</v>
      </c>
      <c r="C2" s="165"/>
      <c r="D2" s="15"/>
      <c r="E2" s="328" t="s">
        <v>17</v>
      </c>
      <c r="F2" s="328"/>
      <c r="G2" s="328"/>
      <c r="H2" s="317" t="s">
        <v>18</v>
      </c>
      <c r="I2" s="317"/>
      <c r="J2" s="317"/>
      <c r="K2" s="317"/>
      <c r="L2" s="317"/>
      <c r="M2" s="317"/>
      <c r="N2" s="317"/>
      <c r="O2" s="320" t="s">
        <v>19</v>
      </c>
      <c r="P2" s="300"/>
    </row>
    <row r="3" spans="1:16" ht="30" customHeight="1" thickBot="1">
      <c r="A3" s="116"/>
      <c r="B3" s="296" t="s">
        <v>5</v>
      </c>
      <c r="C3" s="271"/>
      <c r="D3" s="16" t="s">
        <v>0</v>
      </c>
      <c r="E3" s="17" t="s">
        <v>10</v>
      </c>
      <c r="F3" s="17" t="s">
        <v>10</v>
      </c>
      <c r="G3" s="18" t="s">
        <v>9</v>
      </c>
      <c r="H3" s="19" t="s">
        <v>11</v>
      </c>
      <c r="I3" s="19" t="s">
        <v>12</v>
      </c>
      <c r="J3" s="19" t="s">
        <v>13</v>
      </c>
      <c r="K3" s="19" t="s">
        <v>14</v>
      </c>
      <c r="L3" s="19" t="s">
        <v>21</v>
      </c>
      <c r="M3" s="19" t="s">
        <v>15</v>
      </c>
      <c r="N3" s="20" t="s">
        <v>16</v>
      </c>
      <c r="O3" s="321"/>
      <c r="P3" s="300"/>
    </row>
    <row r="4" spans="1:16" ht="12.75" customHeight="1">
      <c r="A4" s="116"/>
      <c r="B4" s="297" t="s">
        <v>6</v>
      </c>
      <c r="C4" s="273"/>
      <c r="D4" s="21" t="s">
        <v>1</v>
      </c>
      <c r="E4" s="22"/>
      <c r="F4" s="22"/>
      <c r="G4" s="23" t="s">
        <v>1</v>
      </c>
      <c r="H4" s="24"/>
      <c r="I4" s="24"/>
      <c r="J4" s="25" t="s">
        <v>1</v>
      </c>
      <c r="K4" s="26" t="s">
        <v>1</v>
      </c>
      <c r="L4" s="26"/>
      <c r="M4" s="26"/>
      <c r="N4" s="27" t="s">
        <v>1</v>
      </c>
      <c r="O4" s="228" t="s">
        <v>1</v>
      </c>
      <c r="P4" s="300"/>
    </row>
    <row r="5" spans="1:16" ht="12.75" customHeight="1">
      <c r="A5" s="116"/>
      <c r="B5" s="298" t="s">
        <v>7</v>
      </c>
      <c r="C5" s="275"/>
      <c r="D5" s="29"/>
      <c r="E5" s="29"/>
      <c r="F5" s="29"/>
      <c r="G5" s="29"/>
      <c r="H5" s="30"/>
      <c r="I5" s="30"/>
      <c r="J5" s="31"/>
      <c r="K5" s="32"/>
      <c r="L5" s="32"/>
      <c r="M5" s="32"/>
      <c r="N5" s="32"/>
      <c r="O5" s="60"/>
      <c r="P5" s="300"/>
    </row>
    <row r="6" spans="1:16" ht="12.75" customHeight="1">
      <c r="A6" s="116"/>
      <c r="B6" s="243" t="s">
        <v>159</v>
      </c>
      <c r="C6" s="244" t="s">
        <v>8</v>
      </c>
      <c r="D6" s="34">
        <f>'1'!D6</f>
        <v>210</v>
      </c>
      <c r="E6" s="63">
        <f>+'1semana'!E6+'2semana'!E6+'3semana'!E6+'4semana'!E6+'5semana'!E6+'6semana'!E6</f>
        <v>0</v>
      </c>
      <c r="F6" s="63">
        <f>+'1semana'!F6+'2semana'!F6+'3semana'!F6+'4semana'!F6+'5semana'!F6+'6semana'!F6</f>
        <v>0</v>
      </c>
      <c r="G6" s="56">
        <f>+'1semana'!G6+'2semana'!G6+'3semana'!G6+'4semana'!G6+'5semana'!G6+'6semana'!G6</f>
        <v>0</v>
      </c>
      <c r="H6" s="57">
        <f>+'1semana'!H6+'2semana'!H6+'3semana'!H6+'4semana'!H6+'5semana'!H6+'6semana'!H6</f>
        <v>0</v>
      </c>
      <c r="I6" s="57">
        <f>+'1semana'!I6+'2semana'!I6+'3semana'!I6+'4semana'!I6+'5semana'!I6+'6semana'!I6</f>
        <v>0</v>
      </c>
      <c r="J6" s="57">
        <f>+'1semana'!J6+'2semana'!J6+'3semana'!J6+'4semana'!J6+'5semana'!J6+'6semana'!J6</f>
        <v>0</v>
      </c>
      <c r="K6" s="57">
        <f>+'1semana'!K6+'2semana'!K6+'3semana'!K6+'4semana'!K6+'5semana'!K6+'6semana'!K6</f>
        <v>0</v>
      </c>
      <c r="L6" s="57">
        <f>+'1semana'!L6+'2semana'!L6+'3semana'!L6+'4semana'!L6+'5semana'!L6+'6semana'!L6</f>
        <v>0</v>
      </c>
      <c r="M6" s="57">
        <f>+'1semana'!M6+'2semana'!M6+'3semana'!M6+'4semana'!M6+'5semana'!M6+'6semana'!M6</f>
        <v>0</v>
      </c>
      <c r="N6" s="58">
        <f>SUM(H6:M6)</f>
        <v>0</v>
      </c>
      <c r="O6" s="64">
        <f>+D6+G6-N6</f>
        <v>210</v>
      </c>
      <c r="P6" s="300"/>
    </row>
    <row r="7" spans="1:16" ht="12.75" customHeight="1">
      <c r="A7" s="116"/>
      <c r="B7" s="243" t="s">
        <v>147</v>
      </c>
      <c r="C7" s="244" t="s">
        <v>8</v>
      </c>
      <c r="D7" s="34">
        <f>'1'!D7</f>
        <v>0</v>
      </c>
      <c r="E7" s="63">
        <f>+'1semana'!E7+'2semana'!E7+'3semana'!E7+'4semana'!E7+'5semana'!E7+'6semana'!E7</f>
        <v>0</v>
      </c>
      <c r="F7" s="63">
        <f>+'1semana'!F7+'2semana'!F7+'3semana'!F7+'4semana'!F7+'5semana'!F7+'6semana'!F7</f>
        <v>0</v>
      </c>
      <c r="G7" s="56">
        <f>+'1semana'!G7+'2semana'!G7+'3semana'!G7+'4semana'!G7+'5semana'!G7+'6semana'!G7</f>
        <v>0</v>
      </c>
      <c r="H7" s="57">
        <f>+'1semana'!H7+'2semana'!H7+'3semana'!H7+'4semana'!H7+'5semana'!H7+'6semana'!H7</f>
        <v>0</v>
      </c>
      <c r="I7" s="57">
        <f>+'1semana'!I7+'2semana'!I7+'3semana'!I7+'4semana'!I7+'5semana'!I7+'6semana'!I7</f>
        <v>0</v>
      </c>
      <c r="J7" s="57">
        <f>+'1semana'!J7+'2semana'!J7+'3semana'!J7+'4semana'!J7+'5semana'!J7+'6semana'!J7</f>
        <v>0</v>
      </c>
      <c r="K7" s="57">
        <f>+'1semana'!K7+'2semana'!K7+'3semana'!K7+'4semana'!K7+'5semana'!K7+'6semana'!K7</f>
        <v>0</v>
      </c>
      <c r="L7" s="57">
        <f>+'1semana'!L7+'2semana'!L7+'3semana'!L7+'4semana'!L7+'5semana'!L7+'6semana'!L7</f>
        <v>0</v>
      </c>
      <c r="M7" s="57">
        <f>+'1semana'!M7+'2semana'!M7+'3semana'!M7+'4semana'!M7+'5semana'!M7+'6semana'!M7</f>
        <v>0</v>
      </c>
      <c r="N7" s="58">
        <f t="shared" ref="N7:N70" si="0">SUM(H7:M7)</f>
        <v>0</v>
      </c>
      <c r="O7" s="64">
        <f t="shared" ref="O7:O70" si="1">+D7+G7-N7</f>
        <v>0</v>
      </c>
      <c r="P7" s="300"/>
    </row>
    <row r="8" spans="1:16" ht="12.75" customHeight="1">
      <c r="A8" s="116"/>
      <c r="B8" s="243" t="s">
        <v>148</v>
      </c>
      <c r="C8" s="244" t="s">
        <v>8</v>
      </c>
      <c r="D8" s="34">
        <f>'1'!D8</f>
        <v>0</v>
      </c>
      <c r="E8" s="63">
        <f>+'1semana'!E8+'2semana'!E8+'3semana'!E8+'4semana'!E8+'5semana'!E8+'6semana'!E8</f>
        <v>0</v>
      </c>
      <c r="F8" s="63">
        <f>+'1semana'!F8+'2semana'!F8+'3semana'!F8+'4semana'!F8+'5semana'!F8+'6semana'!F8</f>
        <v>0</v>
      </c>
      <c r="G8" s="56">
        <f>+'1semana'!G8+'2semana'!G8+'3semana'!G8+'4semana'!G8+'5semana'!G8+'6semana'!G8</f>
        <v>0</v>
      </c>
      <c r="H8" s="57">
        <f>+'1semana'!H8+'2semana'!H8+'3semana'!H8+'4semana'!H8+'5semana'!H8+'6semana'!H8</f>
        <v>0</v>
      </c>
      <c r="I8" s="57">
        <f>+'1semana'!I8+'2semana'!I8+'3semana'!I8+'4semana'!I8+'5semana'!I8+'6semana'!I8</f>
        <v>0</v>
      </c>
      <c r="J8" s="57">
        <f>+'1semana'!J8+'2semana'!J8+'3semana'!J8+'4semana'!J8+'5semana'!J8+'6semana'!J8</f>
        <v>0</v>
      </c>
      <c r="K8" s="57">
        <f>+'1semana'!K8+'2semana'!K8+'3semana'!K8+'4semana'!K8+'5semana'!K8+'6semana'!K8</f>
        <v>0</v>
      </c>
      <c r="L8" s="57">
        <f>+'1semana'!L8+'2semana'!L8+'3semana'!L8+'4semana'!L8+'5semana'!L8+'6semana'!L8</f>
        <v>0</v>
      </c>
      <c r="M8" s="57">
        <f>+'1semana'!M8+'2semana'!M8+'3semana'!M8+'4semana'!M8+'5semana'!M8+'6semana'!M8</f>
        <v>0</v>
      </c>
      <c r="N8" s="58">
        <f t="shared" si="0"/>
        <v>0</v>
      </c>
      <c r="O8" s="64">
        <f t="shared" si="1"/>
        <v>0</v>
      </c>
      <c r="P8" s="300"/>
    </row>
    <row r="9" spans="1:16" ht="12.75" customHeight="1">
      <c r="A9" s="116"/>
      <c r="B9" s="243" t="s">
        <v>166</v>
      </c>
      <c r="C9" s="244" t="s">
        <v>8</v>
      </c>
      <c r="D9" s="34">
        <f>'1'!D9</f>
        <v>0</v>
      </c>
      <c r="E9" s="63">
        <f>+'1semana'!E9+'2semana'!E9+'3semana'!E9+'4semana'!E9+'5semana'!E9+'6semana'!E9</f>
        <v>0</v>
      </c>
      <c r="F9" s="63">
        <f>+'1semana'!F9+'2semana'!F9+'3semana'!F9+'4semana'!F9+'5semana'!F9+'6semana'!F9</f>
        <v>0</v>
      </c>
      <c r="G9" s="56">
        <f>+'1semana'!G9+'2semana'!G9+'3semana'!G9+'4semana'!G9+'5semana'!G9+'6semana'!G9</f>
        <v>0</v>
      </c>
      <c r="H9" s="57">
        <f>+'1semana'!H9+'2semana'!H9+'3semana'!H9+'4semana'!H9+'5semana'!H9+'6semana'!H9</f>
        <v>0</v>
      </c>
      <c r="I9" s="57">
        <f>+'1semana'!I9+'2semana'!I9+'3semana'!I9+'4semana'!I9+'5semana'!I9+'6semana'!I9</f>
        <v>0</v>
      </c>
      <c r="J9" s="57">
        <f>+'1semana'!J9+'2semana'!J9+'3semana'!J9+'4semana'!J9+'5semana'!J9+'6semana'!J9</f>
        <v>0</v>
      </c>
      <c r="K9" s="57">
        <f>+'1semana'!K9+'2semana'!K9+'3semana'!K9+'4semana'!K9+'5semana'!K9+'6semana'!K9</f>
        <v>0</v>
      </c>
      <c r="L9" s="57">
        <f>+'1semana'!L9+'2semana'!L9+'3semana'!L9+'4semana'!L9+'5semana'!L9+'6semana'!L9</f>
        <v>0</v>
      </c>
      <c r="M9" s="57">
        <f>+'1semana'!M9+'2semana'!M9+'3semana'!M9+'4semana'!M9+'5semana'!M9+'6semana'!M9</f>
        <v>0</v>
      </c>
      <c r="N9" s="58">
        <f t="shared" si="0"/>
        <v>0</v>
      </c>
      <c r="O9" s="64">
        <f t="shared" si="1"/>
        <v>0</v>
      </c>
      <c r="P9" s="300"/>
    </row>
    <row r="10" spans="1:16" ht="12.75" customHeight="1">
      <c r="A10" s="116"/>
      <c r="B10" s="243"/>
      <c r="C10" s="244"/>
      <c r="D10" s="34">
        <f>'1'!D10</f>
        <v>0</v>
      </c>
      <c r="E10" s="63">
        <f>+'1semana'!E10+'2semana'!E10+'3semana'!E10+'4semana'!E10+'5semana'!E10+'6semana'!E10</f>
        <v>0</v>
      </c>
      <c r="F10" s="63">
        <f>+'1semana'!F10+'2semana'!F10+'3semana'!F10+'4semana'!F10+'5semana'!F10+'6semana'!F10</f>
        <v>0</v>
      </c>
      <c r="G10" s="56">
        <f>+'1semana'!G10+'2semana'!G10+'3semana'!G10+'4semana'!G10+'5semana'!G10+'6semana'!G10</f>
        <v>0</v>
      </c>
      <c r="H10" s="57">
        <f>+'1semana'!H10+'2semana'!H10+'3semana'!H10+'4semana'!H10+'5semana'!H10+'6semana'!H10</f>
        <v>0</v>
      </c>
      <c r="I10" s="57">
        <f>+'1semana'!I10+'2semana'!I10+'3semana'!I10+'4semana'!I10+'5semana'!I10+'6semana'!I10</f>
        <v>0</v>
      </c>
      <c r="J10" s="57">
        <f>+'1semana'!J10+'2semana'!J10+'3semana'!J10+'4semana'!J10+'5semana'!J10+'6semana'!J10</f>
        <v>0</v>
      </c>
      <c r="K10" s="57">
        <f>+'1semana'!K10+'2semana'!K10+'3semana'!K10+'4semana'!K10+'5semana'!K10+'6semana'!K10</f>
        <v>0</v>
      </c>
      <c r="L10" s="57">
        <f>+'1semana'!L10+'2semana'!L10+'3semana'!L10+'4semana'!L10+'5semana'!L10+'6semana'!L10</f>
        <v>0</v>
      </c>
      <c r="M10" s="57">
        <f>+'1semana'!M10+'2semana'!M10+'3semana'!M10+'4semana'!M10+'5semana'!M10+'6semana'!M10</f>
        <v>0</v>
      </c>
      <c r="N10" s="58">
        <f t="shared" si="0"/>
        <v>0</v>
      </c>
      <c r="O10" s="64">
        <f t="shared" si="1"/>
        <v>0</v>
      </c>
      <c r="P10" s="300"/>
    </row>
    <row r="11" spans="1:16" ht="12.75" customHeight="1">
      <c r="A11" s="116"/>
      <c r="B11" s="274" t="s">
        <v>142</v>
      </c>
      <c r="C11" s="276"/>
      <c r="D11" s="29"/>
      <c r="E11" s="29"/>
      <c r="F11" s="29"/>
      <c r="G11" s="29"/>
      <c r="H11" s="30"/>
      <c r="I11" s="30"/>
      <c r="J11" s="31"/>
      <c r="K11" s="32"/>
      <c r="L11" s="32"/>
      <c r="M11" s="32"/>
      <c r="N11" s="32"/>
      <c r="O11" s="60">
        <f t="shared" si="1"/>
        <v>0</v>
      </c>
      <c r="P11" s="300"/>
    </row>
    <row r="12" spans="1:16" ht="12.75" customHeight="1">
      <c r="A12" s="116"/>
      <c r="B12" s="243" t="s">
        <v>140</v>
      </c>
      <c r="C12" s="244" t="s">
        <v>8</v>
      </c>
      <c r="D12" s="34">
        <f>'1'!D12</f>
        <v>0</v>
      </c>
      <c r="E12" s="63">
        <f>+'1semana'!E12+'2semana'!E12+'3semana'!E12+'4semana'!E12+'5semana'!E12+'6semana'!E12</f>
        <v>0</v>
      </c>
      <c r="F12" s="63">
        <f>+'1semana'!F12+'2semana'!F12+'3semana'!F12+'4semana'!F12+'5semana'!F12+'6semana'!F12</f>
        <v>0</v>
      </c>
      <c r="G12" s="56">
        <f>+'1semana'!G12+'2semana'!G12+'3semana'!G12+'4semana'!G12+'5semana'!G12+'6semana'!G12</f>
        <v>0</v>
      </c>
      <c r="H12" s="57">
        <f>+'1semana'!H12+'2semana'!H12+'3semana'!H12+'4semana'!H12+'5semana'!H12+'6semana'!H12</f>
        <v>0</v>
      </c>
      <c r="I12" s="57">
        <f>+'1semana'!I12+'2semana'!I12+'3semana'!I12+'4semana'!I12+'5semana'!I12+'6semana'!I12</f>
        <v>0</v>
      </c>
      <c r="J12" s="57">
        <f>+'1semana'!J12+'2semana'!J12+'3semana'!J12+'4semana'!J12+'5semana'!J12+'6semana'!J12</f>
        <v>0</v>
      </c>
      <c r="K12" s="57">
        <f>+'1semana'!K12+'2semana'!K12+'3semana'!K12+'4semana'!K12+'5semana'!K12+'6semana'!K12</f>
        <v>0</v>
      </c>
      <c r="L12" s="57">
        <f>+'1semana'!L12+'2semana'!L12+'3semana'!L12+'4semana'!L12+'5semana'!L12+'6semana'!L12</f>
        <v>0</v>
      </c>
      <c r="M12" s="57">
        <f>+'1semana'!M12+'2semana'!M12+'3semana'!M12+'4semana'!M12+'5semana'!M12+'6semana'!M12</f>
        <v>0</v>
      </c>
      <c r="N12" s="58">
        <f t="shared" si="0"/>
        <v>0</v>
      </c>
      <c r="O12" s="64">
        <f t="shared" si="1"/>
        <v>0</v>
      </c>
      <c r="P12" s="300"/>
    </row>
    <row r="13" spans="1:16" ht="12.75" customHeight="1">
      <c r="A13" s="116"/>
      <c r="B13" s="243" t="s">
        <v>129</v>
      </c>
      <c r="C13" s="244" t="s">
        <v>8</v>
      </c>
      <c r="D13" s="34">
        <f>'1'!D13</f>
        <v>0</v>
      </c>
      <c r="E13" s="63">
        <f>+'1semana'!E13+'2semana'!E13+'3semana'!E13+'4semana'!E13+'5semana'!E13+'6semana'!E13</f>
        <v>0</v>
      </c>
      <c r="F13" s="63">
        <f>+'1semana'!F13+'2semana'!F13+'3semana'!F13+'4semana'!F13+'5semana'!F13+'6semana'!F13</f>
        <v>0</v>
      </c>
      <c r="G13" s="56">
        <f>+'1semana'!G13+'2semana'!G13+'3semana'!G13+'4semana'!G13+'5semana'!G13+'6semana'!G13</f>
        <v>0</v>
      </c>
      <c r="H13" s="57">
        <f>+'1semana'!H13+'2semana'!H13+'3semana'!H13+'4semana'!H13+'5semana'!H13+'6semana'!H13</f>
        <v>0</v>
      </c>
      <c r="I13" s="57">
        <f>+'1semana'!I13+'2semana'!I13+'3semana'!I13+'4semana'!I13+'5semana'!I13+'6semana'!I13</f>
        <v>0</v>
      </c>
      <c r="J13" s="57">
        <f>+'1semana'!J13+'2semana'!J13+'3semana'!J13+'4semana'!J13+'5semana'!J13+'6semana'!J13</f>
        <v>0</v>
      </c>
      <c r="K13" s="57">
        <f>+'1semana'!K13+'2semana'!K13+'3semana'!K13+'4semana'!K13+'5semana'!K13+'6semana'!K13</f>
        <v>0</v>
      </c>
      <c r="L13" s="57">
        <f>+'1semana'!L13+'2semana'!L13+'3semana'!L13+'4semana'!L13+'5semana'!L13+'6semana'!L13</f>
        <v>0</v>
      </c>
      <c r="M13" s="57">
        <f>+'1semana'!M13+'2semana'!M13+'3semana'!M13+'4semana'!M13+'5semana'!M13+'6semana'!M13</f>
        <v>0</v>
      </c>
      <c r="N13" s="58">
        <f t="shared" si="0"/>
        <v>0</v>
      </c>
      <c r="O13" s="64">
        <f t="shared" si="1"/>
        <v>0</v>
      </c>
      <c r="P13" s="300"/>
    </row>
    <row r="14" spans="1:16" ht="12.75" customHeight="1">
      <c r="A14" s="116"/>
      <c r="B14" s="243" t="s">
        <v>161</v>
      </c>
      <c r="C14" s="244" t="s">
        <v>8</v>
      </c>
      <c r="D14" s="34">
        <f>'1'!D14</f>
        <v>0</v>
      </c>
      <c r="E14" s="63">
        <f>+'1semana'!E14+'2semana'!E14+'3semana'!E14+'4semana'!E14+'5semana'!E14+'6semana'!E14</f>
        <v>0</v>
      </c>
      <c r="F14" s="63">
        <f>+'1semana'!F14+'2semana'!F14+'3semana'!F14+'4semana'!F14+'5semana'!F14+'6semana'!F14</f>
        <v>0</v>
      </c>
      <c r="G14" s="56">
        <f>+'1semana'!G14+'2semana'!G14+'3semana'!G14+'4semana'!G14+'5semana'!G14+'6semana'!G14</f>
        <v>0</v>
      </c>
      <c r="H14" s="57">
        <f>+'1semana'!H14+'2semana'!H14+'3semana'!H14+'4semana'!H14+'5semana'!H14+'6semana'!H14</f>
        <v>0</v>
      </c>
      <c r="I14" s="57">
        <f>+'1semana'!I14+'2semana'!I14+'3semana'!I14+'4semana'!I14+'5semana'!I14+'6semana'!I14</f>
        <v>0</v>
      </c>
      <c r="J14" s="57">
        <f>+'1semana'!J14+'2semana'!J14+'3semana'!J14+'4semana'!J14+'5semana'!J14+'6semana'!J14</f>
        <v>0</v>
      </c>
      <c r="K14" s="57">
        <f>+'1semana'!K14+'2semana'!K14+'3semana'!K14+'4semana'!K14+'5semana'!K14+'6semana'!K14</f>
        <v>0</v>
      </c>
      <c r="L14" s="57">
        <f>+'1semana'!L14+'2semana'!L14+'3semana'!L14+'4semana'!L14+'5semana'!L14+'6semana'!L14</f>
        <v>0</v>
      </c>
      <c r="M14" s="57">
        <f>+'1semana'!M14+'2semana'!M14+'3semana'!M14+'4semana'!M14+'5semana'!M14+'6semana'!M14</f>
        <v>0</v>
      </c>
      <c r="N14" s="58">
        <f t="shared" si="0"/>
        <v>0</v>
      </c>
      <c r="O14" s="64">
        <f t="shared" si="1"/>
        <v>0</v>
      </c>
      <c r="P14" s="300"/>
    </row>
    <row r="15" spans="1:16" ht="12.75" customHeight="1">
      <c r="A15" s="116"/>
      <c r="B15" s="243" t="s">
        <v>162</v>
      </c>
      <c r="C15" s="244" t="s">
        <v>8</v>
      </c>
      <c r="D15" s="34">
        <f>'1'!D15</f>
        <v>0</v>
      </c>
      <c r="E15" s="63">
        <f>+'1semana'!E15+'2semana'!E15+'3semana'!E15+'4semana'!E15+'5semana'!E15+'6semana'!E15</f>
        <v>0</v>
      </c>
      <c r="F15" s="63">
        <f>+'1semana'!F15+'2semana'!F15+'3semana'!F15+'4semana'!F15+'5semana'!F15+'6semana'!F15</f>
        <v>0</v>
      </c>
      <c r="G15" s="56">
        <f>+'1semana'!G15+'2semana'!G15+'3semana'!G15+'4semana'!G15+'5semana'!G15+'6semana'!G15</f>
        <v>0</v>
      </c>
      <c r="H15" s="57">
        <f>+'1semana'!H15+'2semana'!H15+'3semana'!H15+'4semana'!H15+'5semana'!H15+'6semana'!H15</f>
        <v>0</v>
      </c>
      <c r="I15" s="57">
        <f>+'1semana'!I15+'2semana'!I15+'3semana'!I15+'4semana'!I15+'5semana'!I15+'6semana'!I15</f>
        <v>0</v>
      </c>
      <c r="J15" s="57">
        <f>+'1semana'!J15+'2semana'!J15+'3semana'!J15+'4semana'!J15+'5semana'!J15+'6semana'!J15</f>
        <v>0</v>
      </c>
      <c r="K15" s="57">
        <f>+'1semana'!K15+'2semana'!K15+'3semana'!K15+'4semana'!K15+'5semana'!K15+'6semana'!K15</f>
        <v>0</v>
      </c>
      <c r="L15" s="57">
        <f>+'1semana'!L15+'2semana'!L15+'3semana'!L15+'4semana'!L15+'5semana'!L15+'6semana'!L15</f>
        <v>0</v>
      </c>
      <c r="M15" s="57">
        <f>+'1semana'!M15+'2semana'!M15+'3semana'!M15+'4semana'!M15+'5semana'!M15+'6semana'!M15</f>
        <v>0</v>
      </c>
      <c r="N15" s="58">
        <f t="shared" si="0"/>
        <v>0</v>
      </c>
      <c r="O15" s="64">
        <f t="shared" si="1"/>
        <v>0</v>
      </c>
      <c r="P15" s="300"/>
    </row>
    <row r="16" spans="1:16" ht="12.75" customHeight="1">
      <c r="A16" s="116"/>
      <c r="B16" s="243"/>
      <c r="C16" s="277"/>
      <c r="D16" s="34">
        <f>'1'!D16</f>
        <v>0</v>
      </c>
      <c r="E16" s="63">
        <f>+'1semana'!E16+'2semana'!E16+'3semana'!E16+'4semana'!E16+'5semana'!E16+'6semana'!E16</f>
        <v>0</v>
      </c>
      <c r="F16" s="63">
        <f>+'1semana'!F16+'2semana'!F16+'3semana'!F16+'4semana'!F16+'5semana'!F16+'6semana'!F16</f>
        <v>0</v>
      </c>
      <c r="G16" s="56">
        <f>+'1semana'!G16+'2semana'!G16+'3semana'!G16+'4semana'!G16+'5semana'!G16+'6semana'!G16</f>
        <v>0</v>
      </c>
      <c r="H16" s="57">
        <f>+'1semana'!H16+'2semana'!H16+'3semana'!H16+'4semana'!H16+'5semana'!H16+'6semana'!H16</f>
        <v>0</v>
      </c>
      <c r="I16" s="57">
        <f>+'1semana'!I16+'2semana'!I16+'3semana'!I16+'4semana'!I16+'5semana'!I16+'6semana'!I16</f>
        <v>0</v>
      </c>
      <c r="J16" s="57">
        <f>+'1semana'!J16+'2semana'!J16+'3semana'!J16+'4semana'!J16+'5semana'!J16+'6semana'!J16</f>
        <v>0</v>
      </c>
      <c r="K16" s="57">
        <f>+'1semana'!K16+'2semana'!K16+'3semana'!K16+'4semana'!K16+'5semana'!K16+'6semana'!K16</f>
        <v>0</v>
      </c>
      <c r="L16" s="57">
        <f>+'1semana'!L16+'2semana'!L16+'3semana'!L16+'4semana'!L16+'5semana'!L16+'6semana'!L16</f>
        <v>0</v>
      </c>
      <c r="M16" s="57">
        <f>+'1semana'!M16+'2semana'!M16+'3semana'!M16+'4semana'!M16+'5semana'!M16+'6semana'!M16</f>
        <v>0</v>
      </c>
      <c r="N16" s="58">
        <f t="shared" si="0"/>
        <v>0</v>
      </c>
      <c r="O16" s="64">
        <f t="shared" si="1"/>
        <v>0</v>
      </c>
      <c r="P16" s="300"/>
    </row>
    <row r="17" spans="1:16" ht="12.75" customHeight="1">
      <c r="A17" s="116"/>
      <c r="B17" s="274" t="s">
        <v>143</v>
      </c>
      <c r="C17" s="276"/>
      <c r="D17" s="29"/>
      <c r="E17" s="29"/>
      <c r="F17" s="29"/>
      <c r="G17" s="29"/>
      <c r="H17" s="30"/>
      <c r="I17" s="30"/>
      <c r="J17" s="31"/>
      <c r="K17" s="32"/>
      <c r="L17" s="32"/>
      <c r="M17" s="32"/>
      <c r="N17" s="32"/>
      <c r="O17" s="60">
        <f t="shared" si="1"/>
        <v>0</v>
      </c>
      <c r="P17" s="300"/>
    </row>
    <row r="18" spans="1:16" ht="12.75" customHeight="1">
      <c r="A18" s="116"/>
      <c r="B18" s="243" t="s">
        <v>152</v>
      </c>
      <c r="C18" s="244" t="s">
        <v>8</v>
      </c>
      <c r="D18" s="34">
        <f>'1'!D18</f>
        <v>0</v>
      </c>
      <c r="E18" s="63">
        <f>+'1semana'!E18+'2semana'!E18+'3semana'!E18+'4semana'!E18+'5semana'!E18+'6semana'!E18</f>
        <v>0</v>
      </c>
      <c r="F18" s="63">
        <f>+'1semana'!F18+'2semana'!F18+'3semana'!F18+'4semana'!F18+'5semana'!F18+'6semana'!F18</f>
        <v>0</v>
      </c>
      <c r="G18" s="56">
        <f>+'1semana'!G18+'2semana'!G18+'3semana'!G18+'4semana'!G18+'5semana'!G18+'6semana'!G18</f>
        <v>0</v>
      </c>
      <c r="H18" s="57">
        <f>+'1semana'!H18+'2semana'!H18+'3semana'!H18+'4semana'!H18+'5semana'!H18+'6semana'!H18</f>
        <v>0</v>
      </c>
      <c r="I18" s="57">
        <f>+'1semana'!I18+'2semana'!I18+'3semana'!I18+'4semana'!I18+'5semana'!I18+'6semana'!I18</f>
        <v>0</v>
      </c>
      <c r="J18" s="57">
        <f>+'1semana'!J18+'2semana'!J18+'3semana'!J18+'4semana'!J18+'5semana'!J18+'6semana'!J18</f>
        <v>0</v>
      </c>
      <c r="K18" s="57">
        <f>+'1semana'!K18+'2semana'!K18+'3semana'!K18+'4semana'!K18+'5semana'!K18+'6semana'!K18</f>
        <v>0</v>
      </c>
      <c r="L18" s="57">
        <f>+'1semana'!L18+'2semana'!L18+'3semana'!L18+'4semana'!L18+'5semana'!L18+'6semana'!L18</f>
        <v>0</v>
      </c>
      <c r="M18" s="57">
        <f>+'1semana'!M18+'2semana'!M18+'3semana'!M18+'4semana'!M18+'5semana'!M18+'6semana'!M18</f>
        <v>0</v>
      </c>
      <c r="N18" s="58">
        <f t="shared" si="0"/>
        <v>0</v>
      </c>
      <c r="O18" s="64">
        <f t="shared" si="1"/>
        <v>0</v>
      </c>
      <c r="P18" s="300"/>
    </row>
    <row r="19" spans="1:16" ht="12.75" customHeight="1">
      <c r="A19" s="116"/>
      <c r="B19" s="243" t="s">
        <v>144</v>
      </c>
      <c r="C19" s="244" t="s">
        <v>8</v>
      </c>
      <c r="D19" s="34">
        <f>'1'!D19</f>
        <v>200</v>
      </c>
      <c r="E19" s="63">
        <f>+'1semana'!E19+'2semana'!E19+'3semana'!E19+'4semana'!E19+'5semana'!E19+'6semana'!E19</f>
        <v>0</v>
      </c>
      <c r="F19" s="63">
        <f>+'1semana'!F19+'2semana'!F19+'3semana'!F19+'4semana'!F19+'5semana'!F19+'6semana'!F19</f>
        <v>0</v>
      </c>
      <c r="G19" s="56">
        <f>+'1semana'!G19+'2semana'!G19+'3semana'!G19+'4semana'!G19+'5semana'!G19+'6semana'!G19</f>
        <v>0</v>
      </c>
      <c r="H19" s="57">
        <f>+'1semana'!H19+'2semana'!H19+'3semana'!H19+'4semana'!H19+'5semana'!H19+'6semana'!H19</f>
        <v>0</v>
      </c>
      <c r="I19" s="57">
        <f>+'1semana'!I19+'2semana'!I19+'3semana'!I19+'4semana'!I19+'5semana'!I19+'6semana'!I19</f>
        <v>0</v>
      </c>
      <c r="J19" s="57">
        <f>+'1semana'!J19+'2semana'!J19+'3semana'!J19+'4semana'!J19+'5semana'!J19+'6semana'!J19</f>
        <v>0</v>
      </c>
      <c r="K19" s="57">
        <f>+'1semana'!K19+'2semana'!K19+'3semana'!K19+'4semana'!K19+'5semana'!K19+'6semana'!K19</f>
        <v>0</v>
      </c>
      <c r="L19" s="57">
        <f>+'1semana'!L19+'2semana'!L19+'3semana'!L19+'4semana'!L19+'5semana'!L19+'6semana'!L19</f>
        <v>0</v>
      </c>
      <c r="M19" s="57">
        <f>+'1semana'!M19+'2semana'!M19+'3semana'!M19+'4semana'!M19+'5semana'!M19+'6semana'!M19</f>
        <v>0</v>
      </c>
      <c r="N19" s="58">
        <f t="shared" si="0"/>
        <v>0</v>
      </c>
      <c r="O19" s="64">
        <f t="shared" si="1"/>
        <v>200</v>
      </c>
      <c r="P19" s="300"/>
    </row>
    <row r="20" spans="1:16" ht="12.75" customHeight="1">
      <c r="A20" s="116"/>
      <c r="B20" s="243" t="s">
        <v>153</v>
      </c>
      <c r="C20" s="244" t="s">
        <v>8</v>
      </c>
      <c r="D20" s="34">
        <f>'1'!D20</f>
        <v>0</v>
      </c>
      <c r="E20" s="63">
        <f>+'1semana'!E20+'2semana'!E20+'3semana'!E20+'4semana'!E20+'5semana'!E20+'6semana'!E20</f>
        <v>0</v>
      </c>
      <c r="F20" s="63">
        <f>+'1semana'!F20+'2semana'!F20+'3semana'!F20+'4semana'!F20+'5semana'!F20+'6semana'!F20</f>
        <v>0</v>
      </c>
      <c r="G20" s="56">
        <f>+'1semana'!G20+'2semana'!G20+'3semana'!G20+'4semana'!G20+'5semana'!G20+'6semana'!G20</f>
        <v>0</v>
      </c>
      <c r="H20" s="57">
        <f>+'1semana'!H20+'2semana'!H20+'3semana'!H20+'4semana'!H20+'5semana'!H20+'6semana'!H20</f>
        <v>0</v>
      </c>
      <c r="I20" s="57">
        <f>+'1semana'!I20+'2semana'!I20+'3semana'!I20+'4semana'!I20+'5semana'!I20+'6semana'!I20</f>
        <v>0</v>
      </c>
      <c r="J20" s="57">
        <f>+'1semana'!J20+'2semana'!J20+'3semana'!J20+'4semana'!J20+'5semana'!J20+'6semana'!J20</f>
        <v>0</v>
      </c>
      <c r="K20" s="57">
        <f>+'1semana'!K20+'2semana'!K20+'3semana'!K20+'4semana'!K20+'5semana'!K20+'6semana'!K20</f>
        <v>0</v>
      </c>
      <c r="L20" s="57">
        <f>+'1semana'!L20+'2semana'!L20+'3semana'!L20+'4semana'!L20+'5semana'!L20+'6semana'!L20</f>
        <v>0</v>
      </c>
      <c r="M20" s="57">
        <f>+'1semana'!M20+'2semana'!M20+'3semana'!M20+'4semana'!M20+'5semana'!M20+'6semana'!M20</f>
        <v>0</v>
      </c>
      <c r="N20" s="58">
        <f t="shared" si="0"/>
        <v>0</v>
      </c>
      <c r="O20" s="64">
        <f t="shared" si="1"/>
        <v>0</v>
      </c>
      <c r="P20" s="300"/>
    </row>
    <row r="21" spans="1:16" ht="12.75" customHeight="1">
      <c r="A21" s="116"/>
      <c r="B21" s="243" t="s">
        <v>169</v>
      </c>
      <c r="C21" s="244" t="s">
        <v>8</v>
      </c>
      <c r="D21" s="34">
        <f>'1'!D21</f>
        <v>989.5</v>
      </c>
      <c r="E21" s="63">
        <f>+'1semana'!E21+'2semana'!E21+'3semana'!E21+'4semana'!E21+'5semana'!E21+'6semana'!E21</f>
        <v>0</v>
      </c>
      <c r="F21" s="63">
        <f>+'1semana'!F21+'2semana'!F21+'3semana'!F21+'4semana'!F21+'5semana'!F21+'6semana'!F21</f>
        <v>0</v>
      </c>
      <c r="G21" s="56">
        <f>+'1semana'!G21+'2semana'!G21+'3semana'!G21+'4semana'!G21+'5semana'!G21+'6semana'!G21</f>
        <v>0</v>
      </c>
      <c r="H21" s="57">
        <f>+'1semana'!H21+'2semana'!H21+'3semana'!H21+'4semana'!H21+'5semana'!H21+'6semana'!H21</f>
        <v>0</v>
      </c>
      <c r="I21" s="57">
        <f>+'1semana'!I21+'2semana'!I21+'3semana'!I21+'4semana'!I21+'5semana'!I21+'6semana'!I21</f>
        <v>0</v>
      </c>
      <c r="J21" s="57">
        <f>+'1semana'!J21+'2semana'!J21+'3semana'!J21+'4semana'!J21+'5semana'!J21+'6semana'!J21</f>
        <v>0</v>
      </c>
      <c r="K21" s="57">
        <f>+'1semana'!K21+'2semana'!K21+'3semana'!K21+'4semana'!K21+'5semana'!K21+'6semana'!K21</f>
        <v>0</v>
      </c>
      <c r="L21" s="57">
        <f>+'1semana'!L21+'2semana'!L21+'3semana'!L21+'4semana'!L21+'5semana'!L21+'6semana'!L21</f>
        <v>0</v>
      </c>
      <c r="M21" s="57">
        <f>+'1semana'!M21+'2semana'!M21+'3semana'!M21+'4semana'!M21+'5semana'!M21+'6semana'!M21</f>
        <v>0</v>
      </c>
      <c r="N21" s="58">
        <f t="shared" si="0"/>
        <v>0</v>
      </c>
      <c r="O21" s="64">
        <f t="shared" si="1"/>
        <v>989.5</v>
      </c>
      <c r="P21" s="300"/>
    </row>
    <row r="22" spans="1:16" ht="12.75" customHeight="1">
      <c r="A22" s="116"/>
      <c r="B22" s="243"/>
      <c r="C22" s="244"/>
      <c r="D22" s="34">
        <f>'1'!D22</f>
        <v>0</v>
      </c>
      <c r="E22" s="63">
        <f>+'1semana'!E22+'2semana'!E22+'3semana'!E22+'4semana'!E22+'5semana'!E22+'6semana'!E22</f>
        <v>0</v>
      </c>
      <c r="F22" s="63">
        <f>+'1semana'!F22+'2semana'!F22+'3semana'!F22+'4semana'!F22+'5semana'!F22+'6semana'!F22</f>
        <v>0</v>
      </c>
      <c r="G22" s="56">
        <f>+'1semana'!G22+'2semana'!G22+'3semana'!G22+'4semana'!G22+'5semana'!G22+'6semana'!G22</f>
        <v>0</v>
      </c>
      <c r="H22" s="57">
        <f>+'1semana'!H22+'2semana'!H22+'3semana'!H22+'4semana'!H22+'5semana'!H22+'6semana'!H22</f>
        <v>0</v>
      </c>
      <c r="I22" s="57">
        <f>+'1semana'!I22+'2semana'!I22+'3semana'!I22+'4semana'!I22+'5semana'!I22+'6semana'!I22</f>
        <v>0</v>
      </c>
      <c r="J22" s="57">
        <f>+'1semana'!J22+'2semana'!J22+'3semana'!J22+'4semana'!J22+'5semana'!J22+'6semana'!J22</f>
        <v>0</v>
      </c>
      <c r="K22" s="57">
        <f>+'1semana'!K22+'2semana'!K22+'3semana'!K22+'4semana'!K22+'5semana'!K22+'6semana'!K22</f>
        <v>0</v>
      </c>
      <c r="L22" s="57">
        <f>+'1semana'!L22+'2semana'!L22+'3semana'!L22+'4semana'!L22+'5semana'!L22+'6semana'!L22</f>
        <v>0</v>
      </c>
      <c r="M22" s="57">
        <f>+'1semana'!M22+'2semana'!M22+'3semana'!M22+'4semana'!M22+'5semana'!M22+'6semana'!M22</f>
        <v>0</v>
      </c>
      <c r="N22" s="58">
        <f t="shared" si="0"/>
        <v>0</v>
      </c>
      <c r="O22" s="64">
        <f t="shared" si="1"/>
        <v>0</v>
      </c>
      <c r="P22" s="300"/>
    </row>
    <row r="23" spans="1:16" ht="12.75" customHeight="1">
      <c r="A23" s="116"/>
      <c r="B23" s="274" t="s">
        <v>20</v>
      </c>
      <c r="C23" s="276"/>
      <c r="D23" s="29"/>
      <c r="E23" s="29"/>
      <c r="F23" s="29"/>
      <c r="G23" s="29"/>
      <c r="H23" s="30"/>
      <c r="I23" s="30"/>
      <c r="J23" s="31"/>
      <c r="K23" s="32"/>
      <c r="L23" s="32"/>
      <c r="M23" s="32"/>
      <c r="N23" s="32"/>
      <c r="O23" s="60">
        <f t="shared" si="1"/>
        <v>0</v>
      </c>
      <c r="P23" s="300"/>
    </row>
    <row r="24" spans="1:16" ht="12.75" customHeight="1">
      <c r="A24" s="116"/>
      <c r="B24" s="243" t="s">
        <v>68</v>
      </c>
      <c r="C24" s="244" t="s">
        <v>8</v>
      </c>
      <c r="D24" s="34">
        <f>'1'!D24</f>
        <v>1220</v>
      </c>
      <c r="E24" s="63">
        <f>+'1semana'!E24+'2semana'!E24+'3semana'!E24+'4semana'!E24+'5semana'!E24+'6semana'!E24</f>
        <v>0</v>
      </c>
      <c r="F24" s="63">
        <f>+'1semana'!F24+'2semana'!F24+'3semana'!F24+'4semana'!F24+'5semana'!F24+'6semana'!F24</f>
        <v>0</v>
      </c>
      <c r="G24" s="56">
        <f>+'1semana'!G24+'2semana'!G24+'3semana'!G24+'4semana'!G24+'5semana'!G24+'6semana'!G24</f>
        <v>0</v>
      </c>
      <c r="H24" s="57">
        <f>+'1semana'!H24+'2semana'!H24+'3semana'!H24+'4semana'!H24+'5semana'!H24+'6semana'!H24</f>
        <v>0</v>
      </c>
      <c r="I24" s="57">
        <f>+'1semana'!I24+'2semana'!I24+'3semana'!I24+'4semana'!I24+'5semana'!I24+'6semana'!I24</f>
        <v>0</v>
      </c>
      <c r="J24" s="57">
        <f>+'1semana'!J24+'2semana'!J24+'3semana'!J24+'4semana'!J24+'5semana'!J24+'6semana'!J24</f>
        <v>0</v>
      </c>
      <c r="K24" s="57">
        <f>+'1semana'!K24+'2semana'!K24+'3semana'!K24+'4semana'!K24+'5semana'!K24+'6semana'!K24</f>
        <v>0</v>
      </c>
      <c r="L24" s="57">
        <f>+'1semana'!L24+'2semana'!L24+'3semana'!L24+'4semana'!L24+'5semana'!L24+'6semana'!L24</f>
        <v>0</v>
      </c>
      <c r="M24" s="57">
        <f>+'1semana'!M24+'2semana'!M24+'3semana'!M24+'4semana'!M24+'5semana'!M24+'6semana'!M24</f>
        <v>0</v>
      </c>
      <c r="N24" s="58">
        <f t="shared" si="0"/>
        <v>0</v>
      </c>
      <c r="O24" s="64">
        <f t="shared" si="1"/>
        <v>1220</v>
      </c>
      <c r="P24" s="300"/>
    </row>
    <row r="25" spans="1:16" ht="12.75" customHeight="1">
      <c r="A25" s="116"/>
      <c r="B25" s="243" t="s">
        <v>154</v>
      </c>
      <c r="C25" s="244" t="s">
        <v>8</v>
      </c>
      <c r="D25" s="34">
        <f>'1'!D25</f>
        <v>900</v>
      </c>
      <c r="E25" s="63">
        <f>+'1semana'!E25+'2semana'!E25+'3semana'!E25+'4semana'!E25+'5semana'!E25+'6semana'!E25</f>
        <v>0</v>
      </c>
      <c r="F25" s="63">
        <f>+'1semana'!F25+'2semana'!F25+'3semana'!F25+'4semana'!F25+'5semana'!F25+'6semana'!F25</f>
        <v>0</v>
      </c>
      <c r="G25" s="56">
        <f>+'1semana'!G25+'2semana'!G25+'3semana'!G25+'4semana'!G25+'5semana'!G25+'6semana'!G25</f>
        <v>0</v>
      </c>
      <c r="H25" s="57">
        <f>+'1semana'!H25+'2semana'!H25+'3semana'!H25+'4semana'!H25+'5semana'!H25+'6semana'!H25</f>
        <v>0</v>
      </c>
      <c r="I25" s="57">
        <f>+'1semana'!I25+'2semana'!I25+'3semana'!I25+'4semana'!I25+'5semana'!I25+'6semana'!I25</f>
        <v>0</v>
      </c>
      <c r="J25" s="57">
        <f>+'1semana'!J25+'2semana'!J25+'3semana'!J25+'4semana'!J25+'5semana'!J25+'6semana'!J25</f>
        <v>0</v>
      </c>
      <c r="K25" s="57">
        <f>+'1semana'!K25+'2semana'!K25+'3semana'!K25+'4semana'!K25+'5semana'!K25+'6semana'!K25</f>
        <v>0</v>
      </c>
      <c r="L25" s="57">
        <f>+'1semana'!L25+'2semana'!L25+'3semana'!L25+'4semana'!L25+'5semana'!L25+'6semana'!L25</f>
        <v>0</v>
      </c>
      <c r="M25" s="57">
        <f>+'1semana'!M25+'2semana'!M25+'3semana'!M25+'4semana'!M25+'5semana'!M25+'6semana'!M25</f>
        <v>0</v>
      </c>
      <c r="N25" s="58">
        <f t="shared" si="0"/>
        <v>0</v>
      </c>
      <c r="O25" s="64">
        <f t="shared" si="1"/>
        <v>900</v>
      </c>
      <c r="P25" s="300"/>
    </row>
    <row r="26" spans="1:16" ht="12.75" customHeight="1">
      <c r="A26" s="116"/>
      <c r="B26" s="243" t="s">
        <v>149</v>
      </c>
      <c r="C26" s="244" t="s">
        <v>8</v>
      </c>
      <c r="D26" s="34">
        <f>'1'!D26</f>
        <v>0</v>
      </c>
      <c r="E26" s="63">
        <f>+'1semana'!E26+'2semana'!E26+'3semana'!E26+'4semana'!E26+'5semana'!E26+'6semana'!E26</f>
        <v>0</v>
      </c>
      <c r="F26" s="63">
        <f>+'1semana'!F26+'2semana'!F26+'3semana'!F26+'4semana'!F26+'5semana'!F26+'6semana'!F26</f>
        <v>0</v>
      </c>
      <c r="G26" s="56">
        <f>+'1semana'!G26+'2semana'!G26+'3semana'!G26+'4semana'!G26+'5semana'!G26+'6semana'!G26</f>
        <v>0</v>
      </c>
      <c r="H26" s="57">
        <f>+'1semana'!H26+'2semana'!H26+'3semana'!H26+'4semana'!H26+'5semana'!H26+'6semana'!H26</f>
        <v>0</v>
      </c>
      <c r="I26" s="57">
        <f>+'1semana'!I26+'2semana'!I26+'3semana'!I26+'4semana'!I26+'5semana'!I26+'6semana'!I26</f>
        <v>0</v>
      </c>
      <c r="J26" s="57">
        <f>+'1semana'!J26+'2semana'!J26+'3semana'!J26+'4semana'!J26+'5semana'!J26+'6semana'!J26</f>
        <v>0</v>
      </c>
      <c r="K26" s="57">
        <f>+'1semana'!K26+'2semana'!K26+'3semana'!K26+'4semana'!K26+'5semana'!K26+'6semana'!K26</f>
        <v>0</v>
      </c>
      <c r="L26" s="57">
        <f>+'1semana'!L26+'2semana'!L26+'3semana'!L26+'4semana'!L26+'5semana'!L26+'6semana'!L26</f>
        <v>0</v>
      </c>
      <c r="M26" s="57">
        <f>+'1semana'!M26+'2semana'!M26+'3semana'!M26+'4semana'!M26+'5semana'!M26+'6semana'!M26</f>
        <v>0</v>
      </c>
      <c r="N26" s="58">
        <f t="shared" si="0"/>
        <v>0</v>
      </c>
      <c r="O26" s="64">
        <f t="shared" si="1"/>
        <v>0</v>
      </c>
      <c r="P26" s="300"/>
    </row>
    <row r="27" spans="1:16" ht="12.75" customHeight="1">
      <c r="A27" s="116"/>
      <c r="B27" s="243" t="s">
        <v>163</v>
      </c>
      <c r="C27" s="244" t="s">
        <v>8</v>
      </c>
      <c r="D27" s="34">
        <f>'1'!D27</f>
        <v>120</v>
      </c>
      <c r="E27" s="63">
        <f>+'1semana'!E27+'2semana'!E27+'3semana'!E27+'4semana'!E27+'5semana'!E27+'6semana'!E27</f>
        <v>0</v>
      </c>
      <c r="F27" s="63">
        <f>+'1semana'!F27+'2semana'!F27+'3semana'!F27+'4semana'!F27+'5semana'!F27+'6semana'!F27</f>
        <v>0</v>
      </c>
      <c r="G27" s="56">
        <f>+'1semana'!G27+'2semana'!G27+'3semana'!G27+'4semana'!G27+'5semana'!G27+'6semana'!G27</f>
        <v>0</v>
      </c>
      <c r="H27" s="57">
        <f>+'1semana'!H27+'2semana'!H27+'3semana'!H27+'4semana'!H27+'5semana'!H27+'6semana'!H27</f>
        <v>0</v>
      </c>
      <c r="I27" s="57">
        <f>+'1semana'!I27+'2semana'!I27+'3semana'!I27+'4semana'!I27+'5semana'!I27+'6semana'!I27</f>
        <v>0</v>
      </c>
      <c r="J27" s="57">
        <f>+'1semana'!J27+'2semana'!J27+'3semana'!J27+'4semana'!J27+'5semana'!J27+'6semana'!J27</f>
        <v>0</v>
      </c>
      <c r="K27" s="57">
        <f>+'1semana'!K27+'2semana'!K27+'3semana'!K27+'4semana'!K27+'5semana'!K27+'6semana'!K27</f>
        <v>0</v>
      </c>
      <c r="L27" s="57">
        <f>+'1semana'!L27+'2semana'!L27+'3semana'!L27+'4semana'!L27+'5semana'!L27+'6semana'!L27</f>
        <v>0</v>
      </c>
      <c r="M27" s="57">
        <f>+'1semana'!M27+'2semana'!M27+'3semana'!M27+'4semana'!M27+'5semana'!M27+'6semana'!M27</f>
        <v>0</v>
      </c>
      <c r="N27" s="58">
        <f t="shared" si="0"/>
        <v>0</v>
      </c>
      <c r="O27" s="64">
        <f t="shared" si="1"/>
        <v>120</v>
      </c>
      <c r="P27" s="300"/>
    </row>
    <row r="28" spans="1:16" ht="12.75" customHeight="1">
      <c r="A28" s="116"/>
      <c r="B28" s="243" t="s">
        <v>156</v>
      </c>
      <c r="C28" s="244" t="s">
        <v>8</v>
      </c>
      <c r="D28" s="34">
        <f>'1'!D28</f>
        <v>0</v>
      </c>
      <c r="E28" s="63">
        <f>+'1semana'!E28+'2semana'!E28+'3semana'!E28+'4semana'!E28+'5semana'!E28+'6semana'!E28</f>
        <v>0</v>
      </c>
      <c r="F28" s="63">
        <f>+'1semana'!F28+'2semana'!F28+'3semana'!F28+'4semana'!F28+'5semana'!F28+'6semana'!F28</f>
        <v>0</v>
      </c>
      <c r="G28" s="56">
        <f>+'1semana'!G28+'2semana'!G28+'3semana'!G28+'4semana'!G28+'5semana'!G28+'6semana'!G28</f>
        <v>0</v>
      </c>
      <c r="H28" s="57">
        <f>+'1semana'!H28+'2semana'!H28+'3semana'!H28+'4semana'!H28+'5semana'!H28+'6semana'!H28</f>
        <v>0</v>
      </c>
      <c r="I28" s="57">
        <f>+'1semana'!I28+'2semana'!I28+'3semana'!I28+'4semana'!I28+'5semana'!I28+'6semana'!I28</f>
        <v>0</v>
      </c>
      <c r="J28" s="57">
        <f>+'1semana'!J28+'2semana'!J28+'3semana'!J28+'4semana'!J28+'5semana'!J28+'6semana'!J28</f>
        <v>0</v>
      </c>
      <c r="K28" s="57">
        <f>+'1semana'!K28+'2semana'!K28+'3semana'!K28+'4semana'!K28+'5semana'!K28+'6semana'!K28</f>
        <v>0</v>
      </c>
      <c r="L28" s="57">
        <f>+'1semana'!L28+'2semana'!L28+'3semana'!L28+'4semana'!L28+'5semana'!L28+'6semana'!L28</f>
        <v>0</v>
      </c>
      <c r="M28" s="57">
        <f>+'1semana'!M28+'2semana'!M28+'3semana'!M28+'4semana'!M28+'5semana'!M28+'6semana'!M28</f>
        <v>0</v>
      </c>
      <c r="N28" s="58">
        <f t="shared" si="0"/>
        <v>0</v>
      </c>
      <c r="O28" s="64">
        <f t="shared" si="1"/>
        <v>0</v>
      </c>
      <c r="P28" s="300"/>
    </row>
    <row r="29" spans="1:16" ht="12.75" customHeight="1">
      <c r="A29" s="116"/>
      <c r="B29" s="243"/>
      <c r="C29" s="244"/>
      <c r="D29" s="34">
        <f>'1'!D29</f>
        <v>0</v>
      </c>
      <c r="E29" s="63">
        <f>+'1semana'!E29+'2semana'!E29+'3semana'!E29+'4semana'!E29+'5semana'!E29+'6semana'!E29</f>
        <v>0</v>
      </c>
      <c r="F29" s="63">
        <f>+'1semana'!F29+'2semana'!F29+'3semana'!F29+'4semana'!F29+'5semana'!F29+'6semana'!F29</f>
        <v>0</v>
      </c>
      <c r="G29" s="56">
        <f>+'1semana'!G29+'2semana'!G29+'3semana'!G29+'4semana'!G29+'5semana'!G29+'6semana'!G29</f>
        <v>0</v>
      </c>
      <c r="H29" s="57">
        <f>+'1semana'!H29+'2semana'!H29+'3semana'!H29+'4semana'!H29+'5semana'!H29+'6semana'!H29</f>
        <v>0</v>
      </c>
      <c r="I29" s="57">
        <f>+'1semana'!I29+'2semana'!I29+'3semana'!I29+'4semana'!I29+'5semana'!I29+'6semana'!I29</f>
        <v>0</v>
      </c>
      <c r="J29" s="57">
        <f>+'1semana'!J29+'2semana'!J29+'3semana'!J29+'4semana'!J29+'5semana'!J29+'6semana'!J29</f>
        <v>0</v>
      </c>
      <c r="K29" s="57">
        <f>+'1semana'!K29+'2semana'!K29+'3semana'!K29+'4semana'!K29+'5semana'!K29+'6semana'!K29</f>
        <v>0</v>
      </c>
      <c r="L29" s="57">
        <f>+'1semana'!L29+'2semana'!L29+'3semana'!L29+'4semana'!L29+'5semana'!L29+'6semana'!L29</f>
        <v>0</v>
      </c>
      <c r="M29" s="57">
        <f>+'1semana'!M29+'2semana'!M29+'3semana'!M29+'4semana'!M29+'5semana'!M29+'6semana'!M29</f>
        <v>0</v>
      </c>
      <c r="N29" s="58">
        <f t="shared" si="0"/>
        <v>0</v>
      </c>
      <c r="O29" s="64">
        <f t="shared" si="1"/>
        <v>0</v>
      </c>
      <c r="P29" s="300"/>
    </row>
    <row r="30" spans="1:16" ht="12.75" customHeight="1">
      <c r="A30" s="116"/>
      <c r="B30" s="274" t="s">
        <v>22</v>
      </c>
      <c r="C30" s="275"/>
      <c r="D30" s="29"/>
      <c r="E30" s="29"/>
      <c r="F30" s="29"/>
      <c r="G30" s="29"/>
      <c r="H30" s="30"/>
      <c r="I30" s="30"/>
      <c r="J30" s="31"/>
      <c r="K30" s="32"/>
      <c r="L30" s="32"/>
      <c r="M30" s="32"/>
      <c r="N30" s="32"/>
      <c r="O30" s="60">
        <f t="shared" si="1"/>
        <v>0</v>
      </c>
      <c r="P30" s="300"/>
    </row>
    <row r="31" spans="1:16" ht="12.75" customHeight="1">
      <c r="A31" s="116"/>
      <c r="B31" s="278" t="s">
        <v>23</v>
      </c>
      <c r="C31" s="244" t="s">
        <v>8</v>
      </c>
      <c r="D31" s="34">
        <f>'1'!D31</f>
        <v>200</v>
      </c>
      <c r="E31" s="63">
        <f>+'1semana'!E31+'2semana'!E31+'3semana'!E31+'4semana'!E31+'5semana'!E31+'6semana'!E31</f>
        <v>0</v>
      </c>
      <c r="F31" s="63">
        <f>+'1semana'!F31+'2semana'!F31+'3semana'!F31+'4semana'!F31+'5semana'!F31+'6semana'!F31</f>
        <v>0</v>
      </c>
      <c r="G31" s="56">
        <f>+'1semana'!G31+'2semana'!G31+'3semana'!G31+'4semana'!G31+'5semana'!G31+'6semana'!G31</f>
        <v>0</v>
      </c>
      <c r="H31" s="57">
        <f>+'1semana'!H31+'2semana'!H31+'3semana'!H31+'4semana'!H31+'5semana'!H31+'6semana'!H31</f>
        <v>0</v>
      </c>
      <c r="I31" s="57">
        <f>+'1semana'!I31+'2semana'!I31+'3semana'!I31+'4semana'!I31+'5semana'!I31+'6semana'!I31</f>
        <v>0</v>
      </c>
      <c r="J31" s="57">
        <f>+'1semana'!J31+'2semana'!J31+'3semana'!J31+'4semana'!J31+'5semana'!J31+'6semana'!J31</f>
        <v>0</v>
      </c>
      <c r="K31" s="57">
        <f>+'1semana'!K31+'2semana'!K31+'3semana'!K31+'4semana'!K31+'5semana'!K31+'6semana'!K31</f>
        <v>0</v>
      </c>
      <c r="L31" s="57">
        <f>+'1semana'!L31+'2semana'!L31+'3semana'!L31+'4semana'!L31+'5semana'!L31+'6semana'!L31</f>
        <v>0</v>
      </c>
      <c r="M31" s="57">
        <f>+'1semana'!M31+'2semana'!M31+'3semana'!M31+'4semana'!M31+'5semana'!M31+'6semana'!M31</f>
        <v>0</v>
      </c>
      <c r="N31" s="58">
        <f t="shared" si="0"/>
        <v>0</v>
      </c>
      <c r="O31" s="64">
        <f t="shared" si="1"/>
        <v>200</v>
      </c>
      <c r="P31" s="300"/>
    </row>
    <row r="32" spans="1:16" ht="12.75" customHeight="1">
      <c r="A32" s="116"/>
      <c r="B32" s="278" t="s">
        <v>24</v>
      </c>
      <c r="C32" s="244" t="s">
        <v>8</v>
      </c>
      <c r="D32" s="34">
        <f>'1'!D32</f>
        <v>129</v>
      </c>
      <c r="E32" s="63">
        <f>+'1semana'!E32+'2semana'!E32+'3semana'!E32+'4semana'!E32+'5semana'!E32+'6semana'!E32</f>
        <v>0</v>
      </c>
      <c r="F32" s="63">
        <f>+'1semana'!F32+'2semana'!F32+'3semana'!F32+'4semana'!F32+'5semana'!F32+'6semana'!F32</f>
        <v>0</v>
      </c>
      <c r="G32" s="56">
        <f>+'1semana'!G32+'2semana'!G32+'3semana'!G32+'4semana'!G32+'5semana'!G32+'6semana'!G32</f>
        <v>0</v>
      </c>
      <c r="H32" s="57">
        <f>+'1semana'!H32+'2semana'!H32+'3semana'!H32+'4semana'!H32+'5semana'!H32+'6semana'!H32</f>
        <v>0</v>
      </c>
      <c r="I32" s="57">
        <f>+'1semana'!I32+'2semana'!I32+'3semana'!I32+'4semana'!I32+'5semana'!I32+'6semana'!I32</f>
        <v>0</v>
      </c>
      <c r="J32" s="57">
        <f>+'1semana'!J32+'2semana'!J32+'3semana'!J32+'4semana'!J32+'5semana'!J32+'6semana'!J32</f>
        <v>0</v>
      </c>
      <c r="K32" s="57">
        <f>+'1semana'!K32+'2semana'!K32+'3semana'!K32+'4semana'!K32+'5semana'!K32+'6semana'!K32</f>
        <v>0</v>
      </c>
      <c r="L32" s="57">
        <f>+'1semana'!L32+'2semana'!L32+'3semana'!L32+'4semana'!L32+'5semana'!L32+'6semana'!L32</f>
        <v>0</v>
      </c>
      <c r="M32" s="57">
        <f>+'1semana'!M32+'2semana'!M32+'3semana'!M32+'4semana'!M32+'5semana'!M32+'6semana'!M32</f>
        <v>0</v>
      </c>
      <c r="N32" s="58">
        <f t="shared" si="0"/>
        <v>0</v>
      </c>
      <c r="O32" s="64">
        <f t="shared" si="1"/>
        <v>129</v>
      </c>
      <c r="P32" s="300"/>
    </row>
    <row r="33" spans="1:16" ht="12.75" customHeight="1">
      <c r="A33" s="116"/>
      <c r="B33" s="278"/>
      <c r="C33" s="244"/>
      <c r="D33" s="34">
        <f>'1'!D33</f>
        <v>0</v>
      </c>
      <c r="E33" s="63">
        <f>+'1semana'!E33+'2semana'!E33+'3semana'!E33+'4semana'!E33+'5semana'!E33+'6semana'!E33</f>
        <v>0</v>
      </c>
      <c r="F33" s="63">
        <f>+'1semana'!F33+'2semana'!F33+'3semana'!F33+'4semana'!F33+'5semana'!F33+'6semana'!F33</f>
        <v>0</v>
      </c>
      <c r="G33" s="56">
        <f>+'1semana'!G33+'2semana'!G33+'3semana'!G33+'4semana'!G33+'5semana'!G33+'6semana'!G33</f>
        <v>0</v>
      </c>
      <c r="H33" s="57">
        <f>+'1semana'!H33+'2semana'!H33+'3semana'!H33+'4semana'!H33+'5semana'!H33+'6semana'!H33</f>
        <v>0</v>
      </c>
      <c r="I33" s="57">
        <f>+'1semana'!I33+'2semana'!I33+'3semana'!I33+'4semana'!I33+'5semana'!I33+'6semana'!I33</f>
        <v>0</v>
      </c>
      <c r="J33" s="57">
        <f>+'1semana'!J33+'2semana'!J33+'3semana'!J33+'4semana'!J33+'5semana'!J33+'6semana'!J33</f>
        <v>0</v>
      </c>
      <c r="K33" s="57">
        <f>+'1semana'!K33+'2semana'!K33+'3semana'!K33+'4semana'!K33+'5semana'!K33+'6semana'!K33</f>
        <v>0</v>
      </c>
      <c r="L33" s="57">
        <f>+'1semana'!L33+'2semana'!L33+'3semana'!L33+'4semana'!L33+'5semana'!L33+'6semana'!L33</f>
        <v>0</v>
      </c>
      <c r="M33" s="57">
        <f>+'1semana'!M33+'2semana'!M33+'3semana'!M33+'4semana'!M33+'5semana'!M33+'6semana'!M33</f>
        <v>0</v>
      </c>
      <c r="N33" s="58">
        <f t="shared" si="0"/>
        <v>0</v>
      </c>
      <c r="O33" s="64">
        <f t="shared" si="1"/>
        <v>0</v>
      </c>
      <c r="P33" s="300"/>
    </row>
    <row r="34" spans="1:16" ht="12.75" customHeight="1">
      <c r="A34" s="116"/>
      <c r="B34" s="278"/>
      <c r="C34" s="244"/>
      <c r="D34" s="34">
        <f>'1'!D34</f>
        <v>0</v>
      </c>
      <c r="E34" s="63">
        <f>+'1semana'!E34+'2semana'!E34+'3semana'!E34+'4semana'!E34+'5semana'!E34+'6semana'!E34</f>
        <v>0</v>
      </c>
      <c r="F34" s="63">
        <f>+'1semana'!F34+'2semana'!F34+'3semana'!F34+'4semana'!F34+'5semana'!F34+'6semana'!F34</f>
        <v>0</v>
      </c>
      <c r="G34" s="56">
        <f>+'1semana'!G34+'2semana'!G34+'3semana'!G34+'4semana'!G34+'5semana'!G34+'6semana'!G34</f>
        <v>0</v>
      </c>
      <c r="H34" s="57">
        <f>+'1semana'!H34+'2semana'!H34+'3semana'!H34+'4semana'!H34+'5semana'!H34+'6semana'!H34</f>
        <v>0</v>
      </c>
      <c r="I34" s="57">
        <f>+'1semana'!I34+'2semana'!I34+'3semana'!I34+'4semana'!I34+'5semana'!I34+'6semana'!I34</f>
        <v>0</v>
      </c>
      <c r="J34" s="57">
        <f>+'1semana'!J34+'2semana'!J34+'3semana'!J34+'4semana'!J34+'5semana'!J34+'6semana'!J34</f>
        <v>0</v>
      </c>
      <c r="K34" s="57">
        <f>+'1semana'!K34+'2semana'!K34+'3semana'!K34+'4semana'!K34+'5semana'!K34+'6semana'!K34</f>
        <v>0</v>
      </c>
      <c r="L34" s="57">
        <f>+'1semana'!L34+'2semana'!L34+'3semana'!L34+'4semana'!L34+'5semana'!L34+'6semana'!L34</f>
        <v>0</v>
      </c>
      <c r="M34" s="57">
        <f>+'1semana'!M34+'2semana'!M34+'3semana'!M34+'4semana'!M34+'5semana'!M34+'6semana'!M34</f>
        <v>0</v>
      </c>
      <c r="N34" s="58">
        <f t="shared" si="0"/>
        <v>0</v>
      </c>
      <c r="O34" s="64">
        <f t="shared" si="1"/>
        <v>0</v>
      </c>
      <c r="P34" s="300"/>
    </row>
    <row r="35" spans="1:16" ht="12.75" customHeight="1">
      <c r="A35" s="116"/>
      <c r="B35" s="274" t="s">
        <v>25</v>
      </c>
      <c r="C35" s="275"/>
      <c r="D35" s="29"/>
      <c r="E35" s="29"/>
      <c r="F35" s="29"/>
      <c r="G35" s="29"/>
      <c r="H35" s="30"/>
      <c r="I35" s="30"/>
      <c r="J35" s="31"/>
      <c r="K35" s="32"/>
      <c r="L35" s="32"/>
      <c r="M35" s="32"/>
      <c r="N35" s="32"/>
      <c r="O35" s="60">
        <f t="shared" si="1"/>
        <v>0</v>
      </c>
      <c r="P35" s="300"/>
    </row>
    <row r="36" spans="1:16" ht="12.75" customHeight="1">
      <c r="A36" s="116"/>
      <c r="B36" s="278" t="s">
        <v>26</v>
      </c>
      <c r="C36" s="244" t="s">
        <v>69</v>
      </c>
      <c r="D36" s="34">
        <f>'1'!D36</f>
        <v>1920</v>
      </c>
      <c r="E36" s="63">
        <f>+'1semana'!E36+'2semana'!E36+'3semana'!E36+'4semana'!E36+'5semana'!E36+'6semana'!E36</f>
        <v>0</v>
      </c>
      <c r="F36" s="63">
        <f>+'1semana'!F36+'2semana'!F36+'3semana'!F36+'4semana'!F36+'5semana'!F36+'6semana'!F36</f>
        <v>0</v>
      </c>
      <c r="G36" s="56">
        <f>+'1semana'!G36+'2semana'!G36+'3semana'!G36+'4semana'!G36+'5semana'!G36+'6semana'!G36</f>
        <v>0</v>
      </c>
      <c r="H36" s="57">
        <f>+'1semana'!H36+'2semana'!H36+'3semana'!H36+'4semana'!H36+'5semana'!H36+'6semana'!H36</f>
        <v>0</v>
      </c>
      <c r="I36" s="57">
        <f>+'1semana'!I36+'2semana'!I36+'3semana'!I36+'4semana'!I36+'5semana'!I36+'6semana'!I36</f>
        <v>0</v>
      </c>
      <c r="J36" s="57">
        <f>+'1semana'!J36+'2semana'!J36+'3semana'!J36+'4semana'!J36+'5semana'!J36+'6semana'!J36</f>
        <v>0</v>
      </c>
      <c r="K36" s="57">
        <f>+'1semana'!K36+'2semana'!K36+'3semana'!K36+'4semana'!K36+'5semana'!K36+'6semana'!K36</f>
        <v>0</v>
      </c>
      <c r="L36" s="57">
        <f>+'1semana'!L36+'2semana'!L36+'3semana'!L36+'4semana'!L36+'5semana'!L36+'6semana'!L36</f>
        <v>0</v>
      </c>
      <c r="M36" s="57">
        <f>+'1semana'!M36+'2semana'!M36+'3semana'!M36+'4semana'!M36+'5semana'!M36+'6semana'!M36</f>
        <v>0</v>
      </c>
      <c r="N36" s="58">
        <f t="shared" si="0"/>
        <v>0</v>
      </c>
      <c r="O36" s="64">
        <f t="shared" si="1"/>
        <v>1920</v>
      </c>
      <c r="P36" s="300"/>
    </row>
    <row r="37" spans="1:16" ht="12.75" customHeight="1">
      <c r="A37" s="116"/>
      <c r="B37" s="278" t="s">
        <v>27</v>
      </c>
      <c r="C37" s="244" t="s">
        <v>69</v>
      </c>
      <c r="D37" s="34">
        <f>'1'!D37</f>
        <v>0</v>
      </c>
      <c r="E37" s="63">
        <f>+'1semana'!E37+'2semana'!E37+'3semana'!E37+'4semana'!E37+'5semana'!E37+'6semana'!E37</f>
        <v>0</v>
      </c>
      <c r="F37" s="63">
        <f>+'1semana'!F37+'2semana'!F37+'3semana'!F37+'4semana'!F37+'5semana'!F37+'6semana'!F37</f>
        <v>0</v>
      </c>
      <c r="G37" s="56">
        <f>+'1semana'!G37+'2semana'!G37+'3semana'!G37+'4semana'!G37+'5semana'!G37+'6semana'!G37</f>
        <v>0</v>
      </c>
      <c r="H37" s="57">
        <f>+'1semana'!H37+'2semana'!H37+'3semana'!H37+'4semana'!H37+'5semana'!H37+'6semana'!H37</f>
        <v>0</v>
      </c>
      <c r="I37" s="57">
        <f>+'1semana'!I37+'2semana'!I37+'3semana'!I37+'4semana'!I37+'5semana'!I37+'6semana'!I37</f>
        <v>0</v>
      </c>
      <c r="J37" s="57">
        <f>+'1semana'!J37+'2semana'!J37+'3semana'!J37+'4semana'!J37+'5semana'!J37+'6semana'!J37</f>
        <v>0</v>
      </c>
      <c r="K37" s="57">
        <f>+'1semana'!K37+'2semana'!K37+'3semana'!K37+'4semana'!K37+'5semana'!K37+'6semana'!K37</f>
        <v>0</v>
      </c>
      <c r="L37" s="57">
        <f>+'1semana'!L37+'2semana'!L37+'3semana'!L37+'4semana'!L37+'5semana'!L37+'6semana'!L37</f>
        <v>0</v>
      </c>
      <c r="M37" s="57">
        <f>+'1semana'!M37+'2semana'!M37+'3semana'!M37+'4semana'!M37+'5semana'!M37+'6semana'!M37</f>
        <v>0</v>
      </c>
      <c r="N37" s="58">
        <f t="shared" si="0"/>
        <v>0</v>
      </c>
      <c r="O37" s="64">
        <f t="shared" si="1"/>
        <v>0</v>
      </c>
      <c r="P37" s="300"/>
    </row>
    <row r="38" spans="1:16" ht="12.75" customHeight="1">
      <c r="A38" s="116"/>
      <c r="B38" s="80" t="s">
        <v>150</v>
      </c>
      <c r="C38" s="279" t="s">
        <v>69</v>
      </c>
      <c r="D38" s="34">
        <f>'1'!D38</f>
        <v>0</v>
      </c>
      <c r="E38" s="63">
        <f>+'1semana'!E38+'2semana'!E38+'3semana'!E38+'4semana'!E38+'5semana'!E38+'6semana'!E38</f>
        <v>0</v>
      </c>
      <c r="F38" s="63">
        <f>+'1semana'!F38+'2semana'!F38+'3semana'!F38+'4semana'!F38+'5semana'!F38+'6semana'!F38</f>
        <v>0</v>
      </c>
      <c r="G38" s="56">
        <f>+'1semana'!G38+'2semana'!G38+'3semana'!G38+'4semana'!G38+'5semana'!G38+'6semana'!G38</f>
        <v>0</v>
      </c>
      <c r="H38" s="57">
        <f>+'1semana'!H38+'2semana'!H38+'3semana'!H38+'4semana'!H38+'5semana'!H38+'6semana'!H38</f>
        <v>0</v>
      </c>
      <c r="I38" s="57">
        <f>+'1semana'!I38+'2semana'!I38+'3semana'!I38+'4semana'!I38+'5semana'!I38+'6semana'!I38</f>
        <v>0</v>
      </c>
      <c r="J38" s="57">
        <f>+'1semana'!J38+'2semana'!J38+'3semana'!J38+'4semana'!J38+'5semana'!J38+'6semana'!J38</f>
        <v>0</v>
      </c>
      <c r="K38" s="57">
        <f>+'1semana'!K38+'2semana'!K38+'3semana'!K38+'4semana'!K38+'5semana'!K38+'6semana'!K38</f>
        <v>0</v>
      </c>
      <c r="L38" s="57">
        <f>+'1semana'!L38+'2semana'!L38+'3semana'!L38+'4semana'!L38+'5semana'!L38+'6semana'!L38</f>
        <v>0</v>
      </c>
      <c r="M38" s="57">
        <f>+'1semana'!M38+'2semana'!M38+'3semana'!M38+'4semana'!M38+'5semana'!M38+'6semana'!M38</f>
        <v>0</v>
      </c>
      <c r="N38" s="58">
        <f t="shared" si="0"/>
        <v>0</v>
      </c>
      <c r="O38" s="64">
        <f t="shared" si="1"/>
        <v>0</v>
      </c>
      <c r="P38" s="300"/>
    </row>
    <row r="39" spans="1:16" ht="12.75" customHeight="1">
      <c r="A39" s="116"/>
      <c r="B39" s="278"/>
      <c r="C39" s="244"/>
      <c r="D39" s="34">
        <f>'1'!D39</f>
        <v>0</v>
      </c>
      <c r="E39" s="63">
        <f>+'1semana'!E39+'2semana'!E39+'3semana'!E39+'4semana'!E39+'5semana'!E39+'6semana'!E39</f>
        <v>0</v>
      </c>
      <c r="F39" s="63">
        <f>+'1semana'!F39+'2semana'!F39+'3semana'!F39+'4semana'!F39+'5semana'!F39+'6semana'!F39</f>
        <v>0</v>
      </c>
      <c r="G39" s="56">
        <f>+'1semana'!G39+'2semana'!G39+'3semana'!G39+'4semana'!G39+'5semana'!G39+'6semana'!G39</f>
        <v>0</v>
      </c>
      <c r="H39" s="57">
        <f>+'1semana'!H39+'2semana'!H39+'3semana'!H39+'4semana'!H39+'5semana'!H39+'6semana'!H39</f>
        <v>0</v>
      </c>
      <c r="I39" s="57">
        <f>+'1semana'!I39+'2semana'!I39+'3semana'!I39+'4semana'!I39+'5semana'!I39+'6semana'!I39</f>
        <v>0</v>
      </c>
      <c r="J39" s="57">
        <f>+'1semana'!J39+'2semana'!J39+'3semana'!J39+'4semana'!J39+'5semana'!J39+'6semana'!J39</f>
        <v>0</v>
      </c>
      <c r="K39" s="57">
        <f>+'1semana'!K39+'2semana'!K39+'3semana'!K39+'4semana'!K39+'5semana'!K39+'6semana'!K39</f>
        <v>0</v>
      </c>
      <c r="L39" s="57">
        <f>+'1semana'!L39+'2semana'!L39+'3semana'!L39+'4semana'!L39+'5semana'!L39+'6semana'!L39</f>
        <v>0</v>
      </c>
      <c r="M39" s="57">
        <f>+'1semana'!M39+'2semana'!M39+'3semana'!M39+'4semana'!M39+'5semana'!M39+'6semana'!M39</f>
        <v>0</v>
      </c>
      <c r="N39" s="58">
        <f t="shared" si="0"/>
        <v>0</v>
      </c>
      <c r="O39" s="64">
        <f t="shared" si="1"/>
        <v>0</v>
      </c>
      <c r="P39" s="300"/>
    </row>
    <row r="40" spans="1:16" ht="12.75" customHeight="1">
      <c r="A40" s="116"/>
      <c r="B40" s="280"/>
      <c r="C40" s="244"/>
      <c r="D40" s="34">
        <f>'1'!D40</f>
        <v>0</v>
      </c>
      <c r="E40" s="63">
        <f>+'1semana'!E40+'2semana'!E40+'3semana'!E40+'4semana'!E40+'5semana'!E40+'6semana'!E40</f>
        <v>0</v>
      </c>
      <c r="F40" s="63">
        <f>+'1semana'!F40+'2semana'!F40+'3semana'!F40+'4semana'!F40+'5semana'!F40+'6semana'!F40</f>
        <v>0</v>
      </c>
      <c r="G40" s="56">
        <f>+'1semana'!G40+'2semana'!G40+'3semana'!G40+'4semana'!G40+'5semana'!G40+'6semana'!G40</f>
        <v>0</v>
      </c>
      <c r="H40" s="57">
        <f>+'1semana'!H40+'2semana'!H40+'3semana'!H40+'4semana'!H40+'5semana'!H40+'6semana'!H40</f>
        <v>0</v>
      </c>
      <c r="I40" s="57">
        <f>+'1semana'!I40+'2semana'!I40+'3semana'!I40+'4semana'!I40+'5semana'!I40+'6semana'!I40</f>
        <v>0</v>
      </c>
      <c r="J40" s="57">
        <f>+'1semana'!J40+'2semana'!J40+'3semana'!J40+'4semana'!J40+'5semana'!J40+'6semana'!J40</f>
        <v>0</v>
      </c>
      <c r="K40" s="57">
        <f>+'1semana'!K40+'2semana'!K40+'3semana'!K40+'4semana'!K40+'5semana'!K40+'6semana'!K40</f>
        <v>0</v>
      </c>
      <c r="L40" s="57">
        <f>+'1semana'!L40+'2semana'!L40+'3semana'!L40+'4semana'!L40+'5semana'!L40+'6semana'!L40</f>
        <v>0</v>
      </c>
      <c r="M40" s="57">
        <f>+'1semana'!M40+'2semana'!M40+'3semana'!M40+'4semana'!M40+'5semana'!M40+'6semana'!M40</f>
        <v>0</v>
      </c>
      <c r="N40" s="58">
        <f t="shared" si="0"/>
        <v>0</v>
      </c>
      <c r="O40" s="64">
        <f t="shared" si="1"/>
        <v>0</v>
      </c>
      <c r="P40" s="300"/>
    </row>
    <row r="41" spans="1:16" ht="12.75" customHeight="1">
      <c r="A41" s="116"/>
      <c r="B41" s="274" t="s">
        <v>28</v>
      </c>
      <c r="C41" s="275"/>
      <c r="D41" s="29"/>
      <c r="E41" s="29"/>
      <c r="F41" s="29"/>
      <c r="G41" s="29"/>
      <c r="H41" s="30"/>
      <c r="I41" s="30"/>
      <c r="J41" s="31"/>
      <c r="K41" s="32"/>
      <c r="L41" s="32"/>
      <c r="M41" s="32"/>
      <c r="N41" s="32"/>
      <c r="O41" s="60">
        <f t="shared" si="1"/>
        <v>0</v>
      </c>
      <c r="P41" s="300"/>
    </row>
    <row r="42" spans="1:16" ht="12.75" customHeight="1">
      <c r="A42" s="116"/>
      <c r="B42" s="278" t="s">
        <v>29</v>
      </c>
      <c r="C42" s="244" t="s">
        <v>69</v>
      </c>
      <c r="D42" s="34">
        <f>'1'!D42</f>
        <v>355</v>
      </c>
      <c r="E42" s="63">
        <f>+'1semana'!E42+'2semana'!E42+'3semana'!E42+'4semana'!E42+'5semana'!E42+'6semana'!E42</f>
        <v>0</v>
      </c>
      <c r="F42" s="63">
        <f>+'1semana'!F42+'2semana'!F42+'3semana'!F42+'4semana'!F42+'5semana'!F42+'6semana'!F42</f>
        <v>0</v>
      </c>
      <c r="G42" s="56">
        <f>+'1semana'!G42+'2semana'!G42+'3semana'!G42+'4semana'!G42+'5semana'!G42+'6semana'!G42</f>
        <v>0</v>
      </c>
      <c r="H42" s="57">
        <f>+'1semana'!H42+'2semana'!H42+'3semana'!H42+'4semana'!H42+'5semana'!H42+'6semana'!H42</f>
        <v>0</v>
      </c>
      <c r="I42" s="57">
        <f>+'1semana'!I42+'2semana'!I42+'3semana'!I42+'4semana'!I42+'5semana'!I42+'6semana'!I42</f>
        <v>0</v>
      </c>
      <c r="J42" s="57">
        <f>+'1semana'!J42+'2semana'!J42+'3semana'!J42+'4semana'!J42+'5semana'!J42+'6semana'!J42</f>
        <v>0</v>
      </c>
      <c r="K42" s="57">
        <f>+'1semana'!K42+'2semana'!K42+'3semana'!K42+'4semana'!K42+'5semana'!K42+'6semana'!K42</f>
        <v>0</v>
      </c>
      <c r="L42" s="57">
        <f>+'1semana'!L42+'2semana'!L42+'3semana'!L42+'4semana'!L42+'5semana'!L42+'6semana'!L42</f>
        <v>0</v>
      </c>
      <c r="M42" s="57">
        <f>+'1semana'!M42+'2semana'!M42+'3semana'!M42+'4semana'!M42+'5semana'!M42+'6semana'!M42</f>
        <v>0</v>
      </c>
      <c r="N42" s="58">
        <f t="shared" si="0"/>
        <v>0</v>
      </c>
      <c r="O42" s="64">
        <f t="shared" si="1"/>
        <v>355</v>
      </c>
      <c r="P42" s="300"/>
    </row>
    <row r="43" spans="1:16" ht="12.75" customHeight="1">
      <c r="A43" s="116"/>
      <c r="B43" s="278" t="s">
        <v>30</v>
      </c>
      <c r="C43" s="244" t="s">
        <v>69</v>
      </c>
      <c r="D43" s="34">
        <f>'1'!D43</f>
        <v>860</v>
      </c>
      <c r="E43" s="63">
        <f>+'1semana'!E43+'2semana'!E43+'3semana'!E43+'4semana'!E43+'5semana'!E43+'6semana'!E43</f>
        <v>0</v>
      </c>
      <c r="F43" s="63">
        <f>+'1semana'!F43+'2semana'!F43+'3semana'!F43+'4semana'!F43+'5semana'!F43+'6semana'!F43</f>
        <v>0</v>
      </c>
      <c r="G43" s="56">
        <f>+'1semana'!G43+'2semana'!G43+'3semana'!G43+'4semana'!G43+'5semana'!G43+'6semana'!G43</f>
        <v>0</v>
      </c>
      <c r="H43" s="57">
        <f>+'1semana'!H43+'2semana'!H43+'3semana'!H43+'4semana'!H43+'5semana'!H43+'6semana'!H43</f>
        <v>0</v>
      </c>
      <c r="I43" s="57">
        <f>+'1semana'!I43+'2semana'!I43+'3semana'!I43+'4semana'!I43+'5semana'!I43+'6semana'!I43</f>
        <v>0</v>
      </c>
      <c r="J43" s="57">
        <f>+'1semana'!J43+'2semana'!J43+'3semana'!J43+'4semana'!J43+'5semana'!J43+'6semana'!J43</f>
        <v>0</v>
      </c>
      <c r="K43" s="57">
        <f>+'1semana'!K43+'2semana'!K43+'3semana'!K43+'4semana'!K43+'5semana'!K43+'6semana'!K43</f>
        <v>0</v>
      </c>
      <c r="L43" s="57">
        <f>+'1semana'!L43+'2semana'!L43+'3semana'!L43+'4semana'!L43+'5semana'!L43+'6semana'!L43</f>
        <v>0</v>
      </c>
      <c r="M43" s="57">
        <f>+'1semana'!M43+'2semana'!M43+'3semana'!M43+'4semana'!M43+'5semana'!M43+'6semana'!M43</f>
        <v>0</v>
      </c>
      <c r="N43" s="58">
        <f t="shared" si="0"/>
        <v>0</v>
      </c>
      <c r="O43" s="64">
        <f t="shared" si="1"/>
        <v>860</v>
      </c>
      <c r="P43" s="300"/>
    </row>
    <row r="44" spans="1:16" ht="12.75" customHeight="1">
      <c r="A44" s="116"/>
      <c r="B44" s="278"/>
      <c r="C44" s="244"/>
      <c r="D44" s="34">
        <f>'1'!D44</f>
        <v>0</v>
      </c>
      <c r="E44" s="63">
        <f>+'1semana'!E44+'2semana'!E44+'3semana'!E44+'4semana'!E44+'5semana'!E44+'6semana'!E44</f>
        <v>0</v>
      </c>
      <c r="F44" s="63">
        <f>+'1semana'!F44+'2semana'!F44+'3semana'!F44+'4semana'!F44+'5semana'!F44+'6semana'!F44</f>
        <v>0</v>
      </c>
      <c r="G44" s="56">
        <f>+'1semana'!G44+'2semana'!G44+'3semana'!G44+'4semana'!G44+'5semana'!G44+'6semana'!G44</f>
        <v>0</v>
      </c>
      <c r="H44" s="57">
        <f>+'1semana'!H44+'2semana'!H44+'3semana'!H44+'4semana'!H44+'5semana'!H44+'6semana'!H44</f>
        <v>0</v>
      </c>
      <c r="I44" s="57">
        <f>+'1semana'!I44+'2semana'!I44+'3semana'!I44+'4semana'!I44+'5semana'!I44+'6semana'!I44</f>
        <v>0</v>
      </c>
      <c r="J44" s="57">
        <f>+'1semana'!J44+'2semana'!J44+'3semana'!J44+'4semana'!J44+'5semana'!J44+'6semana'!J44</f>
        <v>0</v>
      </c>
      <c r="K44" s="57">
        <f>+'1semana'!K44+'2semana'!K44+'3semana'!K44+'4semana'!K44+'5semana'!K44+'6semana'!K44</f>
        <v>0</v>
      </c>
      <c r="L44" s="57">
        <f>+'1semana'!L44+'2semana'!L44+'3semana'!L44+'4semana'!L44+'5semana'!L44+'6semana'!L44</f>
        <v>0</v>
      </c>
      <c r="M44" s="57">
        <f>+'1semana'!M44+'2semana'!M44+'3semana'!M44+'4semana'!M44+'5semana'!M44+'6semana'!M44</f>
        <v>0</v>
      </c>
      <c r="N44" s="58">
        <f t="shared" si="0"/>
        <v>0</v>
      </c>
      <c r="O44" s="64">
        <f t="shared" si="1"/>
        <v>0</v>
      </c>
      <c r="P44" s="300"/>
    </row>
    <row r="45" spans="1:16" ht="12.75" customHeight="1">
      <c r="A45" s="116"/>
      <c r="B45" s="278"/>
      <c r="C45" s="244"/>
      <c r="D45" s="34">
        <f>'1'!D45</f>
        <v>0</v>
      </c>
      <c r="E45" s="63">
        <f>+'1semana'!E45+'2semana'!E45+'3semana'!E45+'4semana'!E45+'5semana'!E45+'6semana'!E45</f>
        <v>0</v>
      </c>
      <c r="F45" s="63">
        <f>+'1semana'!F45+'2semana'!F45+'3semana'!F45+'4semana'!F45+'5semana'!F45+'6semana'!F45</f>
        <v>0</v>
      </c>
      <c r="G45" s="56">
        <f>+'1semana'!G45+'2semana'!G45+'3semana'!G45+'4semana'!G45+'5semana'!G45+'6semana'!G45</f>
        <v>0</v>
      </c>
      <c r="H45" s="57">
        <f>+'1semana'!H45+'2semana'!H45+'3semana'!H45+'4semana'!H45+'5semana'!H45+'6semana'!H45</f>
        <v>0</v>
      </c>
      <c r="I45" s="57">
        <f>+'1semana'!I45+'2semana'!I45+'3semana'!I45+'4semana'!I45+'5semana'!I45+'6semana'!I45</f>
        <v>0</v>
      </c>
      <c r="J45" s="57">
        <f>+'1semana'!J45+'2semana'!J45+'3semana'!J45+'4semana'!J45+'5semana'!J45+'6semana'!J45</f>
        <v>0</v>
      </c>
      <c r="K45" s="57">
        <f>+'1semana'!K45+'2semana'!K45+'3semana'!K45+'4semana'!K45+'5semana'!K45+'6semana'!K45</f>
        <v>0</v>
      </c>
      <c r="L45" s="57">
        <f>+'1semana'!L45+'2semana'!L45+'3semana'!L45+'4semana'!L45+'5semana'!L45+'6semana'!L45</f>
        <v>0</v>
      </c>
      <c r="M45" s="57">
        <f>+'1semana'!M45+'2semana'!M45+'3semana'!M45+'4semana'!M45+'5semana'!M45+'6semana'!M45</f>
        <v>0</v>
      </c>
      <c r="N45" s="58">
        <f t="shared" si="0"/>
        <v>0</v>
      </c>
      <c r="O45" s="64">
        <f t="shared" si="1"/>
        <v>0</v>
      </c>
      <c r="P45" s="300"/>
    </row>
    <row r="46" spans="1:16" ht="12.75" customHeight="1">
      <c r="A46" s="116"/>
      <c r="B46" s="280"/>
      <c r="C46" s="244"/>
      <c r="D46" s="34">
        <f>'1'!D46</f>
        <v>0</v>
      </c>
      <c r="E46" s="63">
        <f>+'1semana'!E46+'2semana'!E46+'3semana'!E46+'4semana'!E46+'5semana'!E46+'6semana'!E46</f>
        <v>0</v>
      </c>
      <c r="F46" s="63">
        <f>+'1semana'!F46+'2semana'!F46+'3semana'!F46+'4semana'!F46+'5semana'!F46+'6semana'!F46</f>
        <v>0</v>
      </c>
      <c r="G46" s="56">
        <f>+'1semana'!G46+'2semana'!G46+'3semana'!G46+'4semana'!G46+'5semana'!G46+'6semana'!G46</f>
        <v>0</v>
      </c>
      <c r="H46" s="57">
        <f>+'1semana'!H46+'2semana'!H46+'3semana'!H46+'4semana'!H46+'5semana'!H46+'6semana'!H46</f>
        <v>0</v>
      </c>
      <c r="I46" s="57">
        <f>+'1semana'!I46+'2semana'!I46+'3semana'!I46+'4semana'!I46+'5semana'!I46+'6semana'!I46</f>
        <v>0</v>
      </c>
      <c r="J46" s="57">
        <f>+'1semana'!J46+'2semana'!J46+'3semana'!J46+'4semana'!J46+'5semana'!J46+'6semana'!J46</f>
        <v>0</v>
      </c>
      <c r="K46" s="57">
        <f>+'1semana'!K46+'2semana'!K46+'3semana'!K46+'4semana'!K46+'5semana'!K46+'6semana'!K46</f>
        <v>0</v>
      </c>
      <c r="L46" s="57">
        <f>+'1semana'!L46+'2semana'!L46+'3semana'!L46+'4semana'!L46+'5semana'!L46+'6semana'!L46</f>
        <v>0</v>
      </c>
      <c r="M46" s="57">
        <f>+'1semana'!M46+'2semana'!M46+'3semana'!M46+'4semana'!M46+'5semana'!M46+'6semana'!M46</f>
        <v>0</v>
      </c>
      <c r="N46" s="58">
        <f t="shared" si="0"/>
        <v>0</v>
      </c>
      <c r="O46" s="64">
        <f t="shared" si="1"/>
        <v>0</v>
      </c>
      <c r="P46" s="300"/>
    </row>
    <row r="47" spans="1:16" ht="12.75" customHeight="1">
      <c r="A47" s="116"/>
      <c r="B47" s="274" t="s">
        <v>31</v>
      </c>
      <c r="C47" s="275"/>
      <c r="D47" s="29"/>
      <c r="E47" s="29"/>
      <c r="F47" s="29"/>
      <c r="G47" s="29"/>
      <c r="H47" s="30"/>
      <c r="I47" s="30"/>
      <c r="J47" s="31"/>
      <c r="K47" s="32"/>
      <c r="L47" s="32"/>
      <c r="M47" s="32"/>
      <c r="N47" s="32"/>
      <c r="O47" s="60">
        <f t="shared" si="1"/>
        <v>0</v>
      </c>
      <c r="P47" s="300"/>
    </row>
    <row r="48" spans="1:16" ht="12.75" customHeight="1">
      <c r="A48" s="116"/>
      <c r="B48" s="278" t="s">
        <v>70</v>
      </c>
      <c r="C48" s="244" t="s">
        <v>103</v>
      </c>
      <c r="D48" s="34">
        <f>'1'!D48</f>
        <v>1150</v>
      </c>
      <c r="E48" s="63">
        <f>+'1semana'!E48+'2semana'!E48+'3semana'!E48+'4semana'!E48+'5semana'!E48+'6semana'!E48</f>
        <v>0</v>
      </c>
      <c r="F48" s="63">
        <f>+'1semana'!F48+'2semana'!F48+'3semana'!F48+'4semana'!F48+'5semana'!F48+'6semana'!F48</f>
        <v>0</v>
      </c>
      <c r="G48" s="56">
        <f>+'1semana'!G48+'2semana'!G48+'3semana'!G48+'4semana'!G48+'5semana'!G48+'6semana'!G48</f>
        <v>0</v>
      </c>
      <c r="H48" s="57">
        <f>+'1semana'!H48+'2semana'!H48+'3semana'!H48+'4semana'!H48+'5semana'!H48+'6semana'!H48</f>
        <v>0</v>
      </c>
      <c r="I48" s="57">
        <f>+'1semana'!I48+'2semana'!I48+'3semana'!I48+'4semana'!I48+'5semana'!I48+'6semana'!I48</f>
        <v>0</v>
      </c>
      <c r="J48" s="57">
        <f>+'1semana'!J48+'2semana'!J48+'3semana'!J48+'4semana'!J48+'5semana'!J48+'6semana'!J48</f>
        <v>0</v>
      </c>
      <c r="K48" s="57">
        <f>+'1semana'!K48+'2semana'!K48+'3semana'!K48+'4semana'!K48+'5semana'!K48+'6semana'!K48</f>
        <v>0</v>
      </c>
      <c r="L48" s="57">
        <f>+'1semana'!L48+'2semana'!L48+'3semana'!L48+'4semana'!L48+'5semana'!L48+'6semana'!L48</f>
        <v>0</v>
      </c>
      <c r="M48" s="57">
        <f>+'1semana'!M48+'2semana'!M48+'3semana'!M48+'4semana'!M48+'5semana'!M48+'6semana'!M48</f>
        <v>0</v>
      </c>
      <c r="N48" s="58">
        <f t="shared" si="0"/>
        <v>0</v>
      </c>
      <c r="O48" s="64">
        <f t="shared" si="1"/>
        <v>1150</v>
      </c>
      <c r="P48" s="300"/>
    </row>
    <row r="49" spans="1:16" ht="12.75" customHeight="1">
      <c r="A49" s="116"/>
      <c r="B49" s="278" t="s">
        <v>71</v>
      </c>
      <c r="C49" s="244" t="s">
        <v>69</v>
      </c>
      <c r="D49" s="34">
        <f>'1'!D49</f>
        <v>0</v>
      </c>
      <c r="E49" s="63">
        <f>+'1semana'!E49+'2semana'!E49+'3semana'!E49+'4semana'!E49+'5semana'!E49+'6semana'!E49</f>
        <v>0</v>
      </c>
      <c r="F49" s="63">
        <f>+'1semana'!F49+'2semana'!F49+'3semana'!F49+'4semana'!F49+'5semana'!F49+'6semana'!F49</f>
        <v>0</v>
      </c>
      <c r="G49" s="56">
        <f>+'1semana'!G49+'2semana'!G49+'3semana'!G49+'4semana'!G49+'5semana'!G49+'6semana'!G49</f>
        <v>0</v>
      </c>
      <c r="H49" s="57">
        <f>+'1semana'!H49+'2semana'!H49+'3semana'!H49+'4semana'!H49+'5semana'!H49+'6semana'!H49</f>
        <v>0</v>
      </c>
      <c r="I49" s="57">
        <f>+'1semana'!I49+'2semana'!I49+'3semana'!I49+'4semana'!I49+'5semana'!I49+'6semana'!I49</f>
        <v>0</v>
      </c>
      <c r="J49" s="57">
        <f>+'1semana'!J49+'2semana'!J49+'3semana'!J49+'4semana'!J49+'5semana'!J49+'6semana'!J49</f>
        <v>0</v>
      </c>
      <c r="K49" s="57">
        <f>+'1semana'!K49+'2semana'!K49+'3semana'!K49+'4semana'!K49+'5semana'!K49+'6semana'!K49</f>
        <v>0</v>
      </c>
      <c r="L49" s="57">
        <f>+'1semana'!L49+'2semana'!L49+'3semana'!L49+'4semana'!L49+'5semana'!L49+'6semana'!L49</f>
        <v>0</v>
      </c>
      <c r="M49" s="57">
        <f>+'1semana'!M49+'2semana'!M49+'3semana'!M49+'4semana'!M49+'5semana'!M49+'6semana'!M49</f>
        <v>0</v>
      </c>
      <c r="N49" s="58">
        <f t="shared" si="0"/>
        <v>0</v>
      </c>
      <c r="O49" s="64">
        <f t="shared" si="1"/>
        <v>0</v>
      </c>
      <c r="P49" s="300"/>
    </row>
    <row r="50" spans="1:16" ht="12.75" customHeight="1">
      <c r="A50" s="116"/>
      <c r="B50" s="278" t="s">
        <v>72</v>
      </c>
      <c r="C50" s="244" t="s">
        <v>103</v>
      </c>
      <c r="D50" s="34">
        <f>'1'!D50</f>
        <v>2344</v>
      </c>
      <c r="E50" s="63">
        <f>+'1semana'!E50+'2semana'!E50+'3semana'!E50+'4semana'!E50+'5semana'!E50+'6semana'!E50</f>
        <v>0</v>
      </c>
      <c r="F50" s="63">
        <f>+'1semana'!F50+'2semana'!F50+'3semana'!F50+'4semana'!F50+'5semana'!F50+'6semana'!F50</f>
        <v>0</v>
      </c>
      <c r="G50" s="56">
        <f>+'1semana'!G50+'2semana'!G50+'3semana'!G50+'4semana'!G50+'5semana'!G50+'6semana'!G50</f>
        <v>0</v>
      </c>
      <c r="H50" s="57">
        <f>+'1semana'!H50+'2semana'!H50+'3semana'!H50+'4semana'!H50+'5semana'!H50+'6semana'!H50</f>
        <v>0</v>
      </c>
      <c r="I50" s="57">
        <f>+'1semana'!I50+'2semana'!I50+'3semana'!I50+'4semana'!I50+'5semana'!I50+'6semana'!I50</f>
        <v>0</v>
      </c>
      <c r="J50" s="57">
        <f>+'1semana'!J50+'2semana'!J50+'3semana'!J50+'4semana'!J50+'5semana'!J50+'6semana'!J50</f>
        <v>0</v>
      </c>
      <c r="K50" s="57">
        <f>+'1semana'!K50+'2semana'!K50+'3semana'!K50+'4semana'!K50+'5semana'!K50+'6semana'!K50</f>
        <v>0</v>
      </c>
      <c r="L50" s="57">
        <f>+'1semana'!L50+'2semana'!L50+'3semana'!L50+'4semana'!L50+'5semana'!L50+'6semana'!L50</f>
        <v>0</v>
      </c>
      <c r="M50" s="57">
        <f>+'1semana'!M50+'2semana'!M50+'3semana'!M50+'4semana'!M50+'5semana'!M50+'6semana'!M50</f>
        <v>0</v>
      </c>
      <c r="N50" s="58">
        <f t="shared" si="0"/>
        <v>0</v>
      </c>
      <c r="O50" s="64">
        <f t="shared" si="1"/>
        <v>2344</v>
      </c>
      <c r="P50" s="300"/>
    </row>
    <row r="51" spans="1:16" ht="12.75" customHeight="1">
      <c r="A51" s="116"/>
      <c r="B51" s="278" t="s">
        <v>73</v>
      </c>
      <c r="C51" s="244" t="s">
        <v>8</v>
      </c>
      <c r="D51" s="34">
        <f>'1'!D51</f>
        <v>402</v>
      </c>
      <c r="E51" s="63">
        <f>+'1semana'!E51+'2semana'!E51+'3semana'!E51+'4semana'!E51+'5semana'!E51+'6semana'!E51</f>
        <v>0</v>
      </c>
      <c r="F51" s="63">
        <f>+'1semana'!F51+'2semana'!F51+'3semana'!F51+'4semana'!F51+'5semana'!F51+'6semana'!F51</f>
        <v>0</v>
      </c>
      <c r="G51" s="56">
        <f>+'1semana'!G51+'2semana'!G51+'3semana'!G51+'4semana'!G51+'5semana'!G51+'6semana'!G51</f>
        <v>0</v>
      </c>
      <c r="H51" s="57">
        <f>+'1semana'!H51+'2semana'!H51+'3semana'!H51+'4semana'!H51+'5semana'!H51+'6semana'!H51</f>
        <v>0</v>
      </c>
      <c r="I51" s="57">
        <f>+'1semana'!I51+'2semana'!I51+'3semana'!I51+'4semana'!I51+'5semana'!I51+'6semana'!I51</f>
        <v>0</v>
      </c>
      <c r="J51" s="57">
        <f>+'1semana'!J51+'2semana'!J51+'3semana'!J51+'4semana'!J51+'5semana'!J51+'6semana'!J51</f>
        <v>0</v>
      </c>
      <c r="K51" s="57">
        <f>+'1semana'!K51+'2semana'!K51+'3semana'!K51+'4semana'!K51+'5semana'!K51+'6semana'!K51</f>
        <v>0</v>
      </c>
      <c r="L51" s="57">
        <f>+'1semana'!L51+'2semana'!L51+'3semana'!L51+'4semana'!L51+'5semana'!L51+'6semana'!L51</f>
        <v>0</v>
      </c>
      <c r="M51" s="57">
        <f>+'1semana'!M51+'2semana'!M51+'3semana'!M51+'4semana'!M51+'5semana'!M51+'6semana'!M51</f>
        <v>0</v>
      </c>
      <c r="N51" s="58">
        <f t="shared" si="0"/>
        <v>0</v>
      </c>
      <c r="O51" s="64">
        <f t="shared" si="1"/>
        <v>402</v>
      </c>
      <c r="P51" s="300"/>
    </row>
    <row r="52" spans="1:16" ht="12.75" customHeight="1">
      <c r="A52" s="116"/>
      <c r="B52" s="278" t="s">
        <v>74</v>
      </c>
      <c r="C52" s="244" t="s">
        <v>69</v>
      </c>
      <c r="D52" s="34">
        <f>'1'!D52</f>
        <v>0</v>
      </c>
      <c r="E52" s="63">
        <f>+'1semana'!E52+'2semana'!E52+'3semana'!E52+'4semana'!E52+'5semana'!E52+'6semana'!E52</f>
        <v>0</v>
      </c>
      <c r="F52" s="63">
        <f>+'1semana'!F52+'2semana'!F52+'3semana'!F52+'4semana'!F52+'5semana'!F52+'6semana'!F52</f>
        <v>0</v>
      </c>
      <c r="G52" s="56">
        <f>+'1semana'!G52+'2semana'!G52+'3semana'!G52+'4semana'!G52+'5semana'!G52+'6semana'!G52</f>
        <v>0</v>
      </c>
      <c r="H52" s="57">
        <f>+'1semana'!H52+'2semana'!H52+'3semana'!H52+'4semana'!H52+'5semana'!H52+'6semana'!H52</f>
        <v>0</v>
      </c>
      <c r="I52" s="57">
        <f>+'1semana'!I52+'2semana'!I52+'3semana'!I52+'4semana'!I52+'5semana'!I52+'6semana'!I52</f>
        <v>0</v>
      </c>
      <c r="J52" s="57">
        <f>+'1semana'!J52+'2semana'!J52+'3semana'!J52+'4semana'!J52+'5semana'!J52+'6semana'!J52</f>
        <v>0</v>
      </c>
      <c r="K52" s="57">
        <f>+'1semana'!K52+'2semana'!K52+'3semana'!K52+'4semana'!K52+'5semana'!K52+'6semana'!K52</f>
        <v>0</v>
      </c>
      <c r="L52" s="57">
        <f>+'1semana'!L52+'2semana'!L52+'3semana'!L52+'4semana'!L52+'5semana'!L52+'6semana'!L52</f>
        <v>0</v>
      </c>
      <c r="M52" s="57">
        <f>+'1semana'!M52+'2semana'!M52+'3semana'!M52+'4semana'!M52+'5semana'!M52+'6semana'!M52</f>
        <v>0</v>
      </c>
      <c r="N52" s="58">
        <f t="shared" si="0"/>
        <v>0</v>
      </c>
      <c r="O52" s="64">
        <f t="shared" si="1"/>
        <v>0</v>
      </c>
      <c r="P52" s="300"/>
    </row>
    <row r="53" spans="1:16" ht="12.75" customHeight="1">
      <c r="A53" s="116"/>
      <c r="B53" s="278" t="s">
        <v>75</v>
      </c>
      <c r="C53" s="244" t="s">
        <v>69</v>
      </c>
      <c r="D53" s="34">
        <f>'1'!D53</f>
        <v>25</v>
      </c>
      <c r="E53" s="63">
        <f>+'1semana'!E53+'2semana'!E53+'3semana'!E53+'4semana'!E53+'5semana'!E53+'6semana'!E53</f>
        <v>0</v>
      </c>
      <c r="F53" s="63">
        <f>+'1semana'!F53+'2semana'!F53+'3semana'!F53+'4semana'!F53+'5semana'!F53+'6semana'!F53</f>
        <v>0</v>
      </c>
      <c r="G53" s="56">
        <f>+'1semana'!G53+'2semana'!G53+'3semana'!G53+'4semana'!G53+'5semana'!G53+'6semana'!G53</f>
        <v>0</v>
      </c>
      <c r="H53" s="57">
        <f>+'1semana'!H53+'2semana'!H53+'3semana'!H53+'4semana'!H53+'5semana'!H53+'6semana'!H53</f>
        <v>0</v>
      </c>
      <c r="I53" s="57">
        <f>+'1semana'!I53+'2semana'!I53+'3semana'!I53+'4semana'!I53+'5semana'!I53+'6semana'!I53</f>
        <v>0</v>
      </c>
      <c r="J53" s="57">
        <f>+'1semana'!J53+'2semana'!J53+'3semana'!J53+'4semana'!J53+'5semana'!J53+'6semana'!J53</f>
        <v>0</v>
      </c>
      <c r="K53" s="57">
        <f>+'1semana'!K53+'2semana'!K53+'3semana'!K53+'4semana'!K53+'5semana'!K53+'6semana'!K53</f>
        <v>0</v>
      </c>
      <c r="L53" s="57">
        <f>+'1semana'!L53+'2semana'!L53+'3semana'!L53+'4semana'!L53+'5semana'!L53+'6semana'!L53</f>
        <v>0</v>
      </c>
      <c r="M53" s="57">
        <f>+'1semana'!M53+'2semana'!M53+'3semana'!M53+'4semana'!M53+'5semana'!M53+'6semana'!M53</f>
        <v>0</v>
      </c>
      <c r="N53" s="58">
        <f t="shared" si="0"/>
        <v>0</v>
      </c>
      <c r="O53" s="64">
        <f t="shared" si="1"/>
        <v>25</v>
      </c>
      <c r="P53" s="300"/>
    </row>
    <row r="54" spans="1:16" ht="12.75" customHeight="1">
      <c r="A54" s="116"/>
      <c r="B54" s="278" t="s">
        <v>76</v>
      </c>
      <c r="C54" s="244" t="s">
        <v>69</v>
      </c>
      <c r="D54" s="34">
        <f>'1'!D54</f>
        <v>1120</v>
      </c>
      <c r="E54" s="63">
        <f>+'1semana'!E54+'2semana'!E54+'3semana'!E54+'4semana'!E54+'5semana'!E54+'6semana'!E54</f>
        <v>0</v>
      </c>
      <c r="F54" s="63">
        <f>+'1semana'!F54+'2semana'!F54+'3semana'!F54+'4semana'!F54+'5semana'!F54+'6semana'!F54</f>
        <v>0</v>
      </c>
      <c r="G54" s="56">
        <f>+'1semana'!G54+'2semana'!G54+'3semana'!G54+'4semana'!G54+'5semana'!G54+'6semana'!G54</f>
        <v>0</v>
      </c>
      <c r="H54" s="57">
        <f>+'1semana'!H54+'2semana'!H54+'3semana'!H54+'4semana'!H54+'5semana'!H54+'6semana'!H54</f>
        <v>0</v>
      </c>
      <c r="I54" s="57">
        <f>+'1semana'!I54+'2semana'!I54+'3semana'!I54+'4semana'!I54+'5semana'!I54+'6semana'!I54</f>
        <v>0</v>
      </c>
      <c r="J54" s="57">
        <f>+'1semana'!J54+'2semana'!J54+'3semana'!J54+'4semana'!J54+'5semana'!J54+'6semana'!J54</f>
        <v>0</v>
      </c>
      <c r="K54" s="57">
        <f>+'1semana'!K54+'2semana'!K54+'3semana'!K54+'4semana'!K54+'5semana'!K54+'6semana'!K54</f>
        <v>0</v>
      </c>
      <c r="L54" s="57">
        <f>+'1semana'!L54+'2semana'!L54+'3semana'!L54+'4semana'!L54+'5semana'!L54+'6semana'!L54</f>
        <v>0</v>
      </c>
      <c r="M54" s="57">
        <f>+'1semana'!M54+'2semana'!M54+'3semana'!M54+'4semana'!M54+'5semana'!M54+'6semana'!M54</f>
        <v>0</v>
      </c>
      <c r="N54" s="58">
        <f t="shared" si="0"/>
        <v>0</v>
      </c>
      <c r="O54" s="64">
        <f t="shared" si="1"/>
        <v>1120</v>
      </c>
      <c r="P54" s="300"/>
    </row>
    <row r="55" spans="1:16" ht="12.75" customHeight="1">
      <c r="A55" s="116"/>
      <c r="B55" s="278" t="s">
        <v>77</v>
      </c>
      <c r="C55" s="244" t="s">
        <v>69</v>
      </c>
      <c r="D55" s="34">
        <f>'1'!D55</f>
        <v>5310</v>
      </c>
      <c r="E55" s="63">
        <f>+'1semana'!E55+'2semana'!E55+'3semana'!E55+'4semana'!E55+'5semana'!E55+'6semana'!E55</f>
        <v>0</v>
      </c>
      <c r="F55" s="63">
        <f>+'1semana'!F55+'2semana'!F55+'3semana'!F55+'4semana'!F55+'5semana'!F55+'6semana'!F55</f>
        <v>0</v>
      </c>
      <c r="G55" s="56">
        <f>+'1semana'!G55+'2semana'!G55+'3semana'!G55+'4semana'!G55+'5semana'!G55+'6semana'!G55</f>
        <v>0</v>
      </c>
      <c r="H55" s="57">
        <f>+'1semana'!H55+'2semana'!H55+'3semana'!H55+'4semana'!H55+'5semana'!H55+'6semana'!H55</f>
        <v>0</v>
      </c>
      <c r="I55" s="57">
        <f>+'1semana'!I55+'2semana'!I55+'3semana'!I55+'4semana'!I55+'5semana'!I55+'6semana'!I55</f>
        <v>0</v>
      </c>
      <c r="J55" s="57">
        <f>+'1semana'!J55+'2semana'!J55+'3semana'!J55+'4semana'!J55+'5semana'!J55+'6semana'!J55</f>
        <v>0</v>
      </c>
      <c r="K55" s="57">
        <f>+'1semana'!K55+'2semana'!K55+'3semana'!K55+'4semana'!K55+'5semana'!K55+'6semana'!K55</f>
        <v>0</v>
      </c>
      <c r="L55" s="57">
        <f>+'1semana'!L55+'2semana'!L55+'3semana'!L55+'4semana'!L55+'5semana'!L55+'6semana'!L55</f>
        <v>0</v>
      </c>
      <c r="M55" s="57">
        <f>+'1semana'!M55+'2semana'!M55+'3semana'!M55+'4semana'!M55+'5semana'!M55+'6semana'!M55</f>
        <v>0</v>
      </c>
      <c r="N55" s="58">
        <f t="shared" si="0"/>
        <v>0</v>
      </c>
      <c r="O55" s="64">
        <f t="shared" si="1"/>
        <v>5310</v>
      </c>
      <c r="P55" s="300"/>
    </row>
    <row r="56" spans="1:16" ht="12.75" customHeight="1">
      <c r="A56" s="116"/>
      <c r="B56" s="278" t="s">
        <v>78</v>
      </c>
      <c r="C56" s="244" t="s">
        <v>69</v>
      </c>
      <c r="D56" s="34">
        <f>'1'!D56</f>
        <v>1275</v>
      </c>
      <c r="E56" s="63">
        <f>+'1semana'!E56+'2semana'!E56+'3semana'!E56+'4semana'!E56+'5semana'!E56+'6semana'!E56</f>
        <v>0</v>
      </c>
      <c r="F56" s="63">
        <f>+'1semana'!F56+'2semana'!F56+'3semana'!F56+'4semana'!F56+'5semana'!F56+'6semana'!F56</f>
        <v>0</v>
      </c>
      <c r="G56" s="56">
        <f>+'1semana'!G56+'2semana'!G56+'3semana'!G56+'4semana'!G56+'5semana'!G56+'6semana'!G56</f>
        <v>0</v>
      </c>
      <c r="H56" s="57">
        <f>+'1semana'!H56+'2semana'!H56+'3semana'!H56+'4semana'!H56+'5semana'!H56+'6semana'!H56</f>
        <v>0</v>
      </c>
      <c r="I56" s="57">
        <f>+'1semana'!I56+'2semana'!I56+'3semana'!I56+'4semana'!I56+'5semana'!I56+'6semana'!I56</f>
        <v>0</v>
      </c>
      <c r="J56" s="57">
        <f>+'1semana'!J56+'2semana'!J56+'3semana'!J56+'4semana'!J56+'5semana'!J56+'6semana'!J56</f>
        <v>0</v>
      </c>
      <c r="K56" s="57">
        <f>+'1semana'!K56+'2semana'!K56+'3semana'!K56+'4semana'!K56+'5semana'!K56+'6semana'!K56</f>
        <v>0</v>
      </c>
      <c r="L56" s="57">
        <f>+'1semana'!L56+'2semana'!L56+'3semana'!L56+'4semana'!L56+'5semana'!L56+'6semana'!L56</f>
        <v>0</v>
      </c>
      <c r="M56" s="57">
        <f>+'1semana'!M56+'2semana'!M56+'3semana'!M56+'4semana'!M56+'5semana'!M56+'6semana'!M56</f>
        <v>0</v>
      </c>
      <c r="N56" s="58">
        <f t="shared" si="0"/>
        <v>0</v>
      </c>
      <c r="O56" s="64">
        <f t="shared" si="1"/>
        <v>1275</v>
      </c>
      <c r="P56" s="300"/>
    </row>
    <row r="57" spans="1:16" ht="12.75" customHeight="1">
      <c r="A57" s="116"/>
      <c r="B57" s="278" t="s">
        <v>79</v>
      </c>
      <c r="C57" s="244" t="s">
        <v>69</v>
      </c>
      <c r="D57" s="34">
        <f>'1'!D57</f>
        <v>50</v>
      </c>
      <c r="E57" s="63">
        <f>+'1semana'!E57+'2semana'!E57+'3semana'!E57+'4semana'!E57+'5semana'!E57+'6semana'!E57</f>
        <v>0</v>
      </c>
      <c r="F57" s="63">
        <f>+'1semana'!F57+'2semana'!F57+'3semana'!F57+'4semana'!F57+'5semana'!F57+'6semana'!F57</f>
        <v>0</v>
      </c>
      <c r="G57" s="56">
        <f>+'1semana'!G57+'2semana'!G57+'3semana'!G57+'4semana'!G57+'5semana'!G57+'6semana'!G57</f>
        <v>0</v>
      </c>
      <c r="H57" s="57">
        <f>+'1semana'!H57+'2semana'!H57+'3semana'!H57+'4semana'!H57+'5semana'!H57+'6semana'!H57</f>
        <v>0</v>
      </c>
      <c r="I57" s="57">
        <f>+'1semana'!I57+'2semana'!I57+'3semana'!I57+'4semana'!I57+'5semana'!I57+'6semana'!I57</f>
        <v>0</v>
      </c>
      <c r="J57" s="57">
        <f>+'1semana'!J57+'2semana'!J57+'3semana'!J57+'4semana'!J57+'5semana'!J57+'6semana'!J57</f>
        <v>0</v>
      </c>
      <c r="K57" s="57">
        <f>+'1semana'!K57+'2semana'!K57+'3semana'!K57+'4semana'!K57+'5semana'!K57+'6semana'!K57</f>
        <v>0</v>
      </c>
      <c r="L57" s="57">
        <f>+'1semana'!L57+'2semana'!L57+'3semana'!L57+'4semana'!L57+'5semana'!L57+'6semana'!L57</f>
        <v>0</v>
      </c>
      <c r="M57" s="57">
        <f>+'1semana'!M57+'2semana'!M57+'3semana'!M57+'4semana'!M57+'5semana'!M57+'6semana'!M57</f>
        <v>0</v>
      </c>
      <c r="N57" s="58">
        <f t="shared" si="0"/>
        <v>0</v>
      </c>
      <c r="O57" s="64">
        <f t="shared" si="1"/>
        <v>50</v>
      </c>
      <c r="P57" s="300"/>
    </row>
    <row r="58" spans="1:16" ht="12.75" customHeight="1">
      <c r="A58" s="116"/>
      <c r="B58" s="256" t="s">
        <v>137</v>
      </c>
      <c r="C58" s="244" t="s">
        <v>69</v>
      </c>
      <c r="D58" s="34">
        <f>'1'!D58</f>
        <v>270</v>
      </c>
      <c r="E58" s="63">
        <f>+'1semana'!E58+'2semana'!E58+'3semana'!E58+'4semana'!E58+'5semana'!E58+'6semana'!E58</f>
        <v>0</v>
      </c>
      <c r="F58" s="63">
        <f>+'1semana'!F58+'2semana'!F58+'3semana'!F58+'4semana'!F58+'5semana'!F58+'6semana'!F58</f>
        <v>0</v>
      </c>
      <c r="G58" s="56">
        <f>+'1semana'!G58+'2semana'!G58+'3semana'!G58+'4semana'!G58+'5semana'!G58+'6semana'!G58</f>
        <v>0</v>
      </c>
      <c r="H58" s="57">
        <f>+'1semana'!H58+'2semana'!H58+'3semana'!H58+'4semana'!H58+'5semana'!H58+'6semana'!H58</f>
        <v>0</v>
      </c>
      <c r="I58" s="57">
        <f>+'1semana'!I58+'2semana'!I58+'3semana'!I58+'4semana'!I58+'5semana'!I58+'6semana'!I58</f>
        <v>0</v>
      </c>
      <c r="J58" s="57">
        <f>+'1semana'!J58+'2semana'!J58+'3semana'!J58+'4semana'!J58+'5semana'!J58+'6semana'!J58</f>
        <v>0</v>
      </c>
      <c r="K58" s="57">
        <f>+'1semana'!K58+'2semana'!K58+'3semana'!K58+'4semana'!K58+'5semana'!K58+'6semana'!K58</f>
        <v>0</v>
      </c>
      <c r="L58" s="57">
        <f>+'1semana'!L58+'2semana'!L58+'3semana'!L58+'4semana'!L58+'5semana'!L58+'6semana'!L58</f>
        <v>0</v>
      </c>
      <c r="M58" s="57">
        <f>+'1semana'!M58+'2semana'!M58+'3semana'!M58+'4semana'!M58+'5semana'!M58+'6semana'!M58</f>
        <v>0</v>
      </c>
      <c r="N58" s="58">
        <f t="shared" si="0"/>
        <v>0</v>
      </c>
      <c r="O58" s="64">
        <f t="shared" si="1"/>
        <v>270</v>
      </c>
      <c r="P58" s="300"/>
    </row>
    <row r="59" spans="1:16" ht="12.75" customHeight="1">
      <c r="A59" s="116"/>
      <c r="B59" s="278" t="s">
        <v>80</v>
      </c>
      <c r="C59" s="244" t="s">
        <v>69</v>
      </c>
      <c r="D59" s="34">
        <f>'1'!D59</f>
        <v>825</v>
      </c>
      <c r="E59" s="63">
        <f>+'1semana'!E59+'2semana'!E59+'3semana'!E59+'4semana'!E59+'5semana'!E59+'6semana'!E59</f>
        <v>0</v>
      </c>
      <c r="F59" s="63">
        <f>+'1semana'!F59+'2semana'!F59+'3semana'!F59+'4semana'!F59+'5semana'!F59+'6semana'!F59</f>
        <v>0</v>
      </c>
      <c r="G59" s="56">
        <f>+'1semana'!G59+'2semana'!G59+'3semana'!G59+'4semana'!G59+'5semana'!G59+'6semana'!G59</f>
        <v>0</v>
      </c>
      <c r="H59" s="57">
        <f>+'1semana'!H59+'2semana'!H59+'3semana'!H59+'4semana'!H59+'5semana'!H59+'6semana'!H59</f>
        <v>0</v>
      </c>
      <c r="I59" s="57">
        <f>+'1semana'!I59+'2semana'!I59+'3semana'!I59+'4semana'!I59+'5semana'!I59+'6semana'!I59</f>
        <v>0</v>
      </c>
      <c r="J59" s="57">
        <f>+'1semana'!J59+'2semana'!J59+'3semana'!J59+'4semana'!J59+'5semana'!J59+'6semana'!J59</f>
        <v>0</v>
      </c>
      <c r="K59" s="57">
        <f>+'1semana'!K59+'2semana'!K59+'3semana'!K59+'4semana'!K59+'5semana'!K59+'6semana'!K59</f>
        <v>0</v>
      </c>
      <c r="L59" s="57">
        <f>+'1semana'!L59+'2semana'!L59+'3semana'!L59+'4semana'!L59+'5semana'!L59+'6semana'!L59</f>
        <v>0</v>
      </c>
      <c r="M59" s="57">
        <f>+'1semana'!M59+'2semana'!M59+'3semana'!M59+'4semana'!M59+'5semana'!M59+'6semana'!M59</f>
        <v>0</v>
      </c>
      <c r="N59" s="58">
        <f t="shared" si="0"/>
        <v>0</v>
      </c>
      <c r="O59" s="64">
        <f t="shared" si="1"/>
        <v>825</v>
      </c>
      <c r="P59" s="300"/>
    </row>
    <row r="60" spans="1:16" ht="12.75" customHeight="1">
      <c r="A60" s="116"/>
      <c r="B60" s="278" t="s">
        <v>111</v>
      </c>
      <c r="C60" s="244" t="s">
        <v>69</v>
      </c>
      <c r="D60" s="34">
        <f>'1'!D60</f>
        <v>0</v>
      </c>
      <c r="E60" s="63">
        <f>+'1semana'!E60+'2semana'!E60+'3semana'!E60+'4semana'!E60+'5semana'!E60+'6semana'!E60</f>
        <v>0</v>
      </c>
      <c r="F60" s="63">
        <f>+'1semana'!F60+'2semana'!F60+'3semana'!F60+'4semana'!F60+'5semana'!F60+'6semana'!F60</f>
        <v>0</v>
      </c>
      <c r="G60" s="56">
        <f>+'1semana'!G60+'2semana'!G60+'3semana'!G60+'4semana'!G60+'5semana'!G60+'6semana'!G60</f>
        <v>0</v>
      </c>
      <c r="H60" s="57">
        <f>+'1semana'!H60+'2semana'!H60+'3semana'!H60+'4semana'!H60+'5semana'!H60+'6semana'!H60</f>
        <v>0</v>
      </c>
      <c r="I60" s="57">
        <f>+'1semana'!I60+'2semana'!I60+'3semana'!I60+'4semana'!I60+'5semana'!I60+'6semana'!I60</f>
        <v>0</v>
      </c>
      <c r="J60" s="57">
        <f>+'1semana'!J60+'2semana'!J60+'3semana'!J60+'4semana'!J60+'5semana'!J60+'6semana'!J60</f>
        <v>0</v>
      </c>
      <c r="K60" s="57">
        <f>+'1semana'!K60+'2semana'!K60+'3semana'!K60+'4semana'!K60+'5semana'!K60+'6semana'!K60</f>
        <v>0</v>
      </c>
      <c r="L60" s="57">
        <f>+'1semana'!L60+'2semana'!L60+'3semana'!L60+'4semana'!L60+'5semana'!L60+'6semana'!L60</f>
        <v>0</v>
      </c>
      <c r="M60" s="57">
        <f>+'1semana'!M60+'2semana'!M60+'3semana'!M60+'4semana'!M60+'5semana'!M60+'6semana'!M60</f>
        <v>0</v>
      </c>
      <c r="N60" s="58">
        <f t="shared" si="0"/>
        <v>0</v>
      </c>
      <c r="O60" s="64">
        <f t="shared" si="1"/>
        <v>0</v>
      </c>
      <c r="P60" s="300"/>
    </row>
    <row r="61" spans="1:16" ht="12.75" customHeight="1">
      <c r="A61" s="116"/>
      <c r="B61" s="256" t="s">
        <v>146</v>
      </c>
      <c r="C61" s="244" t="s">
        <v>69</v>
      </c>
      <c r="D61" s="34">
        <f>'1'!D61</f>
        <v>484.04999999999995</v>
      </c>
      <c r="E61" s="63">
        <f>+'1semana'!E61+'2semana'!E61+'3semana'!E61+'4semana'!E61+'5semana'!E61+'6semana'!E61</f>
        <v>0</v>
      </c>
      <c r="F61" s="63">
        <f>+'1semana'!F61+'2semana'!F61+'3semana'!F61+'4semana'!F61+'5semana'!F61+'6semana'!F61</f>
        <v>0</v>
      </c>
      <c r="G61" s="56">
        <f>+'1semana'!G61+'2semana'!G61+'3semana'!G61+'4semana'!G61+'5semana'!G61+'6semana'!G61</f>
        <v>0</v>
      </c>
      <c r="H61" s="57">
        <f>+'1semana'!H61+'2semana'!H61+'3semana'!H61+'4semana'!H61+'5semana'!H61+'6semana'!H61</f>
        <v>0</v>
      </c>
      <c r="I61" s="57">
        <f>+'1semana'!I61+'2semana'!I61+'3semana'!I61+'4semana'!I61+'5semana'!I61+'6semana'!I61</f>
        <v>0</v>
      </c>
      <c r="J61" s="57">
        <f>+'1semana'!J61+'2semana'!J61+'3semana'!J61+'4semana'!J61+'5semana'!J61+'6semana'!J61</f>
        <v>0</v>
      </c>
      <c r="K61" s="57">
        <f>+'1semana'!K61+'2semana'!K61+'3semana'!K61+'4semana'!K61+'5semana'!K61+'6semana'!K61</f>
        <v>0</v>
      </c>
      <c r="L61" s="57">
        <f>+'1semana'!L61+'2semana'!L61+'3semana'!L61+'4semana'!L61+'5semana'!L61+'6semana'!L61</f>
        <v>0</v>
      </c>
      <c r="M61" s="57">
        <f>+'1semana'!M61+'2semana'!M61+'3semana'!M61+'4semana'!M61+'5semana'!M61+'6semana'!M61</f>
        <v>0</v>
      </c>
      <c r="N61" s="58">
        <f t="shared" si="0"/>
        <v>0</v>
      </c>
      <c r="O61" s="64">
        <f t="shared" si="1"/>
        <v>484.04999999999995</v>
      </c>
      <c r="P61" s="300"/>
    </row>
    <row r="62" spans="1:16" ht="12.75" customHeight="1">
      <c r="A62" s="116"/>
      <c r="B62" s="278" t="s">
        <v>110</v>
      </c>
      <c r="C62" s="244" t="s">
        <v>69</v>
      </c>
      <c r="D62" s="34">
        <f>'1'!D62</f>
        <v>0</v>
      </c>
      <c r="E62" s="63">
        <f>+'1semana'!E62+'2semana'!E62+'3semana'!E62+'4semana'!E62+'5semana'!E62+'6semana'!E62</f>
        <v>0</v>
      </c>
      <c r="F62" s="63">
        <f>+'1semana'!F62+'2semana'!F62+'3semana'!F62+'4semana'!F62+'5semana'!F62+'6semana'!F62</f>
        <v>0</v>
      </c>
      <c r="G62" s="56">
        <f>+'1semana'!G62+'2semana'!G62+'3semana'!G62+'4semana'!G62+'5semana'!G62+'6semana'!G62</f>
        <v>0</v>
      </c>
      <c r="H62" s="57">
        <f>+'1semana'!H62+'2semana'!H62+'3semana'!H62+'4semana'!H62+'5semana'!H62+'6semana'!H62</f>
        <v>0</v>
      </c>
      <c r="I62" s="57">
        <f>+'1semana'!I62+'2semana'!I62+'3semana'!I62+'4semana'!I62+'5semana'!I62+'6semana'!I62</f>
        <v>0</v>
      </c>
      <c r="J62" s="57">
        <f>+'1semana'!J62+'2semana'!J62+'3semana'!J62+'4semana'!J62+'5semana'!J62+'6semana'!J62</f>
        <v>0</v>
      </c>
      <c r="K62" s="57">
        <f>+'1semana'!K62+'2semana'!K62+'3semana'!K62+'4semana'!K62+'5semana'!K62+'6semana'!K62</f>
        <v>0</v>
      </c>
      <c r="L62" s="57">
        <f>+'1semana'!L62+'2semana'!L62+'3semana'!L62+'4semana'!L62+'5semana'!L62+'6semana'!L62</f>
        <v>0</v>
      </c>
      <c r="M62" s="57">
        <f>+'1semana'!M62+'2semana'!M62+'3semana'!M62+'4semana'!M62+'5semana'!M62+'6semana'!M62</f>
        <v>0</v>
      </c>
      <c r="N62" s="58">
        <f t="shared" si="0"/>
        <v>0</v>
      </c>
      <c r="O62" s="64">
        <f t="shared" si="1"/>
        <v>0</v>
      </c>
      <c r="P62" s="300"/>
    </row>
    <row r="63" spans="1:16" ht="12.75" customHeight="1">
      <c r="A63" s="116"/>
      <c r="B63" s="278" t="s">
        <v>81</v>
      </c>
      <c r="C63" s="244" t="s">
        <v>103</v>
      </c>
      <c r="D63" s="34">
        <f>'1'!D63</f>
        <v>168</v>
      </c>
      <c r="E63" s="63">
        <f>+'1semana'!E63+'2semana'!E63+'3semana'!E63+'4semana'!E63+'5semana'!E63+'6semana'!E63</f>
        <v>0</v>
      </c>
      <c r="F63" s="63">
        <f>+'1semana'!F63+'2semana'!F63+'3semana'!F63+'4semana'!F63+'5semana'!F63+'6semana'!F63</f>
        <v>0</v>
      </c>
      <c r="G63" s="56">
        <f>+'1semana'!G63+'2semana'!G63+'3semana'!G63+'4semana'!G63+'5semana'!G63+'6semana'!G63</f>
        <v>0</v>
      </c>
      <c r="H63" s="57">
        <f>+'1semana'!H63+'2semana'!H63+'3semana'!H63+'4semana'!H63+'5semana'!H63+'6semana'!H63</f>
        <v>0</v>
      </c>
      <c r="I63" s="57">
        <f>+'1semana'!I63+'2semana'!I63+'3semana'!I63+'4semana'!I63+'5semana'!I63+'6semana'!I63</f>
        <v>0</v>
      </c>
      <c r="J63" s="57">
        <f>+'1semana'!J63+'2semana'!J63+'3semana'!J63+'4semana'!J63+'5semana'!J63+'6semana'!J63</f>
        <v>0</v>
      </c>
      <c r="K63" s="57">
        <f>+'1semana'!K63+'2semana'!K63+'3semana'!K63+'4semana'!K63+'5semana'!K63+'6semana'!K63</f>
        <v>0</v>
      </c>
      <c r="L63" s="57">
        <f>+'1semana'!L63+'2semana'!L63+'3semana'!L63+'4semana'!L63+'5semana'!L63+'6semana'!L63</f>
        <v>0</v>
      </c>
      <c r="M63" s="57">
        <f>+'1semana'!M63+'2semana'!M63+'3semana'!M63+'4semana'!M63+'5semana'!M63+'6semana'!M63</f>
        <v>0</v>
      </c>
      <c r="N63" s="58">
        <f t="shared" si="0"/>
        <v>0</v>
      </c>
      <c r="O63" s="64">
        <f t="shared" si="1"/>
        <v>168</v>
      </c>
      <c r="P63" s="300"/>
    </row>
    <row r="64" spans="1:16" ht="12.75" customHeight="1">
      <c r="A64" s="116"/>
      <c r="B64" s="278" t="s">
        <v>82</v>
      </c>
      <c r="C64" s="244" t="s">
        <v>69</v>
      </c>
      <c r="D64" s="34">
        <f>'1'!D64</f>
        <v>588</v>
      </c>
      <c r="E64" s="63">
        <f>+'1semana'!E64+'2semana'!E64+'3semana'!E64+'4semana'!E64+'5semana'!E64+'6semana'!E64</f>
        <v>0</v>
      </c>
      <c r="F64" s="63">
        <f>+'1semana'!F64+'2semana'!F64+'3semana'!F64+'4semana'!F64+'5semana'!F64+'6semana'!F64</f>
        <v>0</v>
      </c>
      <c r="G64" s="56">
        <f>+'1semana'!G64+'2semana'!G64+'3semana'!G64+'4semana'!G64+'5semana'!G64+'6semana'!G64</f>
        <v>0</v>
      </c>
      <c r="H64" s="57">
        <f>+'1semana'!H64+'2semana'!H64+'3semana'!H64+'4semana'!H64+'5semana'!H64+'6semana'!H64</f>
        <v>0</v>
      </c>
      <c r="I64" s="57">
        <f>+'1semana'!I64+'2semana'!I64+'3semana'!I64+'4semana'!I64+'5semana'!I64+'6semana'!I64</f>
        <v>0</v>
      </c>
      <c r="J64" s="57">
        <f>+'1semana'!J64+'2semana'!J64+'3semana'!J64+'4semana'!J64+'5semana'!J64+'6semana'!J64</f>
        <v>0</v>
      </c>
      <c r="K64" s="57">
        <f>+'1semana'!K64+'2semana'!K64+'3semana'!K64+'4semana'!K64+'5semana'!K64+'6semana'!K64</f>
        <v>0</v>
      </c>
      <c r="L64" s="57">
        <f>+'1semana'!L64+'2semana'!L64+'3semana'!L64+'4semana'!L64+'5semana'!L64+'6semana'!L64</f>
        <v>0</v>
      </c>
      <c r="M64" s="57">
        <f>+'1semana'!M64+'2semana'!M64+'3semana'!M64+'4semana'!M64+'5semana'!M64+'6semana'!M64</f>
        <v>0</v>
      </c>
      <c r="N64" s="58">
        <f t="shared" si="0"/>
        <v>0</v>
      </c>
      <c r="O64" s="64">
        <f t="shared" si="1"/>
        <v>588</v>
      </c>
      <c r="P64" s="300"/>
    </row>
    <row r="65" spans="1:16" ht="12.75" customHeight="1">
      <c r="A65" s="116"/>
      <c r="B65" s="278" t="s">
        <v>83</v>
      </c>
      <c r="C65" s="244" t="s">
        <v>69</v>
      </c>
      <c r="D65" s="34">
        <f>'1'!D65</f>
        <v>675</v>
      </c>
      <c r="E65" s="63">
        <f>+'1semana'!E65+'2semana'!E65+'3semana'!E65+'4semana'!E65+'5semana'!E65+'6semana'!E65</f>
        <v>0</v>
      </c>
      <c r="F65" s="63">
        <f>+'1semana'!F65+'2semana'!F65+'3semana'!F65+'4semana'!F65+'5semana'!F65+'6semana'!F65</f>
        <v>0</v>
      </c>
      <c r="G65" s="56">
        <f>+'1semana'!G65+'2semana'!G65+'3semana'!G65+'4semana'!G65+'5semana'!G65+'6semana'!G65</f>
        <v>0</v>
      </c>
      <c r="H65" s="57">
        <f>+'1semana'!H65+'2semana'!H65+'3semana'!H65+'4semana'!H65+'5semana'!H65+'6semana'!H65</f>
        <v>0</v>
      </c>
      <c r="I65" s="57">
        <f>+'1semana'!I65+'2semana'!I65+'3semana'!I65+'4semana'!I65+'5semana'!I65+'6semana'!I65</f>
        <v>0</v>
      </c>
      <c r="J65" s="57">
        <f>+'1semana'!J65+'2semana'!J65+'3semana'!J65+'4semana'!J65+'5semana'!J65+'6semana'!J65</f>
        <v>0</v>
      </c>
      <c r="K65" s="57">
        <f>+'1semana'!K65+'2semana'!K65+'3semana'!K65+'4semana'!K65+'5semana'!K65+'6semana'!K65</f>
        <v>0</v>
      </c>
      <c r="L65" s="57">
        <f>+'1semana'!L65+'2semana'!L65+'3semana'!L65+'4semana'!L65+'5semana'!L65+'6semana'!L65</f>
        <v>0</v>
      </c>
      <c r="M65" s="57">
        <f>+'1semana'!M65+'2semana'!M65+'3semana'!M65+'4semana'!M65+'5semana'!M65+'6semana'!M65</f>
        <v>0</v>
      </c>
      <c r="N65" s="58">
        <f t="shared" si="0"/>
        <v>0</v>
      </c>
      <c r="O65" s="64">
        <f t="shared" si="1"/>
        <v>675</v>
      </c>
      <c r="P65" s="300"/>
    </row>
    <row r="66" spans="1:16" ht="12.75" customHeight="1">
      <c r="A66" s="116"/>
      <c r="B66" s="278" t="s">
        <v>109</v>
      </c>
      <c r="C66" s="244" t="s">
        <v>69</v>
      </c>
      <c r="D66" s="34">
        <f>'1'!D66</f>
        <v>9</v>
      </c>
      <c r="E66" s="63">
        <f>+'1semana'!E66+'2semana'!E66+'3semana'!E66+'4semana'!E66+'5semana'!E66+'6semana'!E66</f>
        <v>0</v>
      </c>
      <c r="F66" s="63">
        <f>+'1semana'!F66+'2semana'!F66+'3semana'!F66+'4semana'!F66+'5semana'!F66+'6semana'!F66</f>
        <v>0</v>
      </c>
      <c r="G66" s="56">
        <f>+'1semana'!G66+'2semana'!G66+'3semana'!G66+'4semana'!G66+'5semana'!G66+'6semana'!G66</f>
        <v>0</v>
      </c>
      <c r="H66" s="57">
        <f>+'1semana'!H66+'2semana'!H66+'3semana'!H66+'4semana'!H66+'5semana'!H66+'6semana'!H66</f>
        <v>0</v>
      </c>
      <c r="I66" s="57">
        <f>+'1semana'!I66+'2semana'!I66+'3semana'!I66+'4semana'!I66+'5semana'!I66+'6semana'!I66</f>
        <v>0</v>
      </c>
      <c r="J66" s="57">
        <f>+'1semana'!J66+'2semana'!J66+'3semana'!J66+'4semana'!J66+'5semana'!J66+'6semana'!J66</f>
        <v>0</v>
      </c>
      <c r="K66" s="57">
        <f>+'1semana'!K66+'2semana'!K66+'3semana'!K66+'4semana'!K66+'5semana'!K66+'6semana'!K66</f>
        <v>0</v>
      </c>
      <c r="L66" s="57">
        <f>+'1semana'!L66+'2semana'!L66+'3semana'!L66+'4semana'!L66+'5semana'!L66+'6semana'!L66</f>
        <v>0</v>
      </c>
      <c r="M66" s="57">
        <f>+'1semana'!M66+'2semana'!M66+'3semana'!M66+'4semana'!M66+'5semana'!M66+'6semana'!M66</f>
        <v>0</v>
      </c>
      <c r="N66" s="58">
        <f t="shared" si="0"/>
        <v>0</v>
      </c>
      <c r="O66" s="64">
        <f t="shared" si="1"/>
        <v>9</v>
      </c>
      <c r="P66" s="300"/>
    </row>
    <row r="67" spans="1:16" ht="12.75" customHeight="1">
      <c r="A67" s="116"/>
      <c r="B67" s="278" t="s">
        <v>84</v>
      </c>
      <c r="C67" s="244" t="s">
        <v>69</v>
      </c>
      <c r="D67" s="34">
        <f>'1'!D67</f>
        <v>1326</v>
      </c>
      <c r="E67" s="63">
        <f>+'1semana'!E67+'2semana'!E67+'3semana'!E67+'4semana'!E67+'5semana'!E67+'6semana'!E67</f>
        <v>0</v>
      </c>
      <c r="F67" s="63">
        <f>+'1semana'!F67+'2semana'!F67+'3semana'!F67+'4semana'!F67+'5semana'!F67+'6semana'!F67</f>
        <v>0</v>
      </c>
      <c r="G67" s="56">
        <f>+'1semana'!G67+'2semana'!G67+'3semana'!G67+'4semana'!G67+'5semana'!G67+'6semana'!G67</f>
        <v>0</v>
      </c>
      <c r="H67" s="57">
        <f>+'1semana'!H67+'2semana'!H67+'3semana'!H67+'4semana'!H67+'5semana'!H67+'6semana'!H67</f>
        <v>0</v>
      </c>
      <c r="I67" s="57">
        <f>+'1semana'!I67+'2semana'!I67+'3semana'!I67+'4semana'!I67+'5semana'!I67+'6semana'!I67</f>
        <v>0</v>
      </c>
      <c r="J67" s="57">
        <f>+'1semana'!J67+'2semana'!J67+'3semana'!J67+'4semana'!J67+'5semana'!J67+'6semana'!J67</f>
        <v>0</v>
      </c>
      <c r="K67" s="57">
        <f>+'1semana'!K67+'2semana'!K67+'3semana'!K67+'4semana'!K67+'5semana'!K67+'6semana'!K67</f>
        <v>0</v>
      </c>
      <c r="L67" s="57">
        <f>+'1semana'!L67+'2semana'!L67+'3semana'!L67+'4semana'!L67+'5semana'!L67+'6semana'!L67</f>
        <v>0</v>
      </c>
      <c r="M67" s="57">
        <f>+'1semana'!M67+'2semana'!M67+'3semana'!M67+'4semana'!M67+'5semana'!M67+'6semana'!M67</f>
        <v>0</v>
      </c>
      <c r="N67" s="58">
        <f t="shared" si="0"/>
        <v>0</v>
      </c>
      <c r="O67" s="64">
        <f t="shared" si="1"/>
        <v>1326</v>
      </c>
      <c r="P67" s="300"/>
    </row>
    <row r="68" spans="1:16" ht="12.75" customHeight="1">
      <c r="A68" s="116"/>
      <c r="B68" s="278" t="s">
        <v>125</v>
      </c>
      <c r="C68" s="244" t="s">
        <v>69</v>
      </c>
      <c r="D68" s="34">
        <f>'1'!D68</f>
        <v>0</v>
      </c>
      <c r="E68" s="63">
        <f>+'1semana'!E68+'2semana'!E68+'3semana'!E68+'4semana'!E68+'5semana'!E68+'6semana'!E68</f>
        <v>0</v>
      </c>
      <c r="F68" s="63">
        <f>+'1semana'!F68+'2semana'!F68+'3semana'!F68+'4semana'!F68+'5semana'!F68+'6semana'!F68</f>
        <v>0</v>
      </c>
      <c r="G68" s="56">
        <f>+'1semana'!G68+'2semana'!G68+'3semana'!G68+'4semana'!G68+'5semana'!G68+'6semana'!G68</f>
        <v>0</v>
      </c>
      <c r="H68" s="57">
        <f>+'1semana'!H68+'2semana'!H68+'3semana'!H68+'4semana'!H68+'5semana'!H68+'6semana'!H68</f>
        <v>0</v>
      </c>
      <c r="I68" s="57">
        <f>+'1semana'!I68+'2semana'!I68+'3semana'!I68+'4semana'!I68+'5semana'!I68+'6semana'!I68</f>
        <v>0</v>
      </c>
      <c r="J68" s="57">
        <f>+'1semana'!J68+'2semana'!J68+'3semana'!J68+'4semana'!J68+'5semana'!J68+'6semana'!J68</f>
        <v>0</v>
      </c>
      <c r="K68" s="57">
        <f>+'1semana'!K68+'2semana'!K68+'3semana'!K68+'4semana'!K68+'5semana'!K68+'6semana'!K68</f>
        <v>0</v>
      </c>
      <c r="L68" s="57">
        <f>+'1semana'!L68+'2semana'!L68+'3semana'!L68+'4semana'!L68+'5semana'!L68+'6semana'!L68</f>
        <v>0</v>
      </c>
      <c r="M68" s="57">
        <f>+'1semana'!M68+'2semana'!M68+'3semana'!M68+'4semana'!M68+'5semana'!M68+'6semana'!M68</f>
        <v>0</v>
      </c>
      <c r="N68" s="58">
        <f t="shared" si="0"/>
        <v>0</v>
      </c>
      <c r="O68" s="64">
        <f t="shared" si="1"/>
        <v>0</v>
      </c>
      <c r="P68" s="300"/>
    </row>
    <row r="69" spans="1:16" ht="12.75" customHeight="1">
      <c r="A69" s="116"/>
      <c r="B69" s="278" t="s">
        <v>85</v>
      </c>
      <c r="C69" s="244" t="s">
        <v>69</v>
      </c>
      <c r="D69" s="34">
        <f>'1'!D69</f>
        <v>2920</v>
      </c>
      <c r="E69" s="63">
        <f>+'1semana'!E69+'2semana'!E69+'3semana'!E69+'4semana'!E69+'5semana'!E69+'6semana'!E69</f>
        <v>0</v>
      </c>
      <c r="F69" s="63">
        <f>+'1semana'!F69+'2semana'!F69+'3semana'!F69+'4semana'!F69+'5semana'!F69+'6semana'!F69</f>
        <v>0</v>
      </c>
      <c r="G69" s="56">
        <f>+'1semana'!G69+'2semana'!G69+'3semana'!G69+'4semana'!G69+'5semana'!G69+'6semana'!G69</f>
        <v>0</v>
      </c>
      <c r="H69" s="57">
        <f>+'1semana'!H69+'2semana'!H69+'3semana'!H69+'4semana'!H69+'5semana'!H69+'6semana'!H69</f>
        <v>0</v>
      </c>
      <c r="I69" s="57">
        <f>+'1semana'!I69+'2semana'!I69+'3semana'!I69+'4semana'!I69+'5semana'!I69+'6semana'!I69</f>
        <v>0</v>
      </c>
      <c r="J69" s="57">
        <f>+'1semana'!J69+'2semana'!J69+'3semana'!J69+'4semana'!J69+'5semana'!J69+'6semana'!J69</f>
        <v>0</v>
      </c>
      <c r="K69" s="57">
        <f>+'1semana'!K69+'2semana'!K69+'3semana'!K69+'4semana'!K69+'5semana'!K69+'6semana'!K69</f>
        <v>0</v>
      </c>
      <c r="L69" s="57">
        <f>+'1semana'!L69+'2semana'!L69+'3semana'!L69+'4semana'!L69+'5semana'!L69+'6semana'!L69</f>
        <v>0</v>
      </c>
      <c r="M69" s="57">
        <f>+'1semana'!M69+'2semana'!M69+'3semana'!M69+'4semana'!M69+'5semana'!M69+'6semana'!M69</f>
        <v>0</v>
      </c>
      <c r="N69" s="58">
        <f t="shared" si="0"/>
        <v>0</v>
      </c>
      <c r="O69" s="64">
        <f t="shared" si="1"/>
        <v>2920</v>
      </c>
      <c r="P69" s="300"/>
    </row>
    <row r="70" spans="1:16" ht="12.75" customHeight="1">
      <c r="A70" s="116"/>
      <c r="B70" s="278" t="s">
        <v>86</v>
      </c>
      <c r="C70" s="244" t="s">
        <v>8</v>
      </c>
      <c r="D70" s="34">
        <f>'1'!D70</f>
        <v>84</v>
      </c>
      <c r="E70" s="63">
        <f>+'1semana'!E70+'2semana'!E70+'3semana'!E70+'4semana'!E70+'5semana'!E70+'6semana'!E70</f>
        <v>0</v>
      </c>
      <c r="F70" s="63">
        <f>+'1semana'!F70+'2semana'!F70+'3semana'!F70+'4semana'!F70+'5semana'!F70+'6semana'!F70</f>
        <v>0</v>
      </c>
      <c r="G70" s="56">
        <f>+'1semana'!G70+'2semana'!G70+'3semana'!G70+'4semana'!G70+'5semana'!G70+'6semana'!G70</f>
        <v>0</v>
      </c>
      <c r="H70" s="57">
        <f>+'1semana'!H70+'2semana'!H70+'3semana'!H70+'4semana'!H70+'5semana'!H70+'6semana'!H70</f>
        <v>0</v>
      </c>
      <c r="I70" s="57">
        <f>+'1semana'!I70+'2semana'!I70+'3semana'!I70+'4semana'!I70+'5semana'!I70+'6semana'!I70</f>
        <v>0</v>
      </c>
      <c r="J70" s="57">
        <f>+'1semana'!J70+'2semana'!J70+'3semana'!J70+'4semana'!J70+'5semana'!J70+'6semana'!J70</f>
        <v>0</v>
      </c>
      <c r="K70" s="57">
        <f>+'1semana'!K70+'2semana'!K70+'3semana'!K70+'4semana'!K70+'5semana'!K70+'6semana'!K70</f>
        <v>0</v>
      </c>
      <c r="L70" s="57">
        <f>+'1semana'!L70+'2semana'!L70+'3semana'!L70+'4semana'!L70+'5semana'!L70+'6semana'!L70</f>
        <v>0</v>
      </c>
      <c r="M70" s="57">
        <f>+'1semana'!M70+'2semana'!M70+'3semana'!M70+'4semana'!M70+'5semana'!M70+'6semana'!M70</f>
        <v>0</v>
      </c>
      <c r="N70" s="58">
        <f t="shared" si="0"/>
        <v>0</v>
      </c>
      <c r="O70" s="64">
        <f t="shared" si="1"/>
        <v>84</v>
      </c>
      <c r="P70" s="300"/>
    </row>
    <row r="71" spans="1:16" ht="12.75" customHeight="1">
      <c r="A71" s="116"/>
      <c r="B71" s="278" t="s">
        <v>87</v>
      </c>
      <c r="C71" s="244" t="s">
        <v>103</v>
      </c>
      <c r="D71" s="34">
        <f>'1'!D71</f>
        <v>2992</v>
      </c>
      <c r="E71" s="63">
        <f>+'1semana'!E71+'2semana'!E71+'3semana'!E71+'4semana'!E71+'5semana'!E71+'6semana'!E71</f>
        <v>0</v>
      </c>
      <c r="F71" s="63">
        <f>+'1semana'!F71+'2semana'!F71+'3semana'!F71+'4semana'!F71+'5semana'!F71+'6semana'!F71</f>
        <v>0</v>
      </c>
      <c r="G71" s="56">
        <f>+'1semana'!G71+'2semana'!G71+'3semana'!G71+'4semana'!G71+'5semana'!G71+'6semana'!G71</f>
        <v>0</v>
      </c>
      <c r="H71" s="57">
        <f>+'1semana'!H71+'2semana'!H71+'3semana'!H71+'4semana'!H71+'5semana'!H71+'6semana'!H71</f>
        <v>0</v>
      </c>
      <c r="I71" s="57">
        <f>+'1semana'!I71+'2semana'!I71+'3semana'!I71+'4semana'!I71+'5semana'!I71+'6semana'!I71</f>
        <v>0</v>
      </c>
      <c r="J71" s="57">
        <f>+'1semana'!J71+'2semana'!J71+'3semana'!J71+'4semana'!J71+'5semana'!J71+'6semana'!J71</f>
        <v>0</v>
      </c>
      <c r="K71" s="57">
        <f>+'1semana'!K71+'2semana'!K71+'3semana'!K71+'4semana'!K71+'5semana'!K71+'6semana'!K71</f>
        <v>0</v>
      </c>
      <c r="L71" s="57">
        <f>+'1semana'!L71+'2semana'!L71+'3semana'!L71+'4semana'!L71+'5semana'!L71+'6semana'!L71</f>
        <v>0</v>
      </c>
      <c r="M71" s="57">
        <f>+'1semana'!M71+'2semana'!M71+'3semana'!M71+'4semana'!M71+'5semana'!M71+'6semana'!M71</f>
        <v>0</v>
      </c>
      <c r="N71" s="58">
        <f t="shared" ref="N71:N138" si="2">SUM(H71:M71)</f>
        <v>0</v>
      </c>
      <c r="O71" s="64">
        <f t="shared" ref="O71:O138" si="3">+D71+G71-N71</f>
        <v>2992</v>
      </c>
      <c r="P71" s="300"/>
    </row>
    <row r="72" spans="1:16" ht="12.75" customHeight="1">
      <c r="A72" s="116"/>
      <c r="B72" s="278" t="s">
        <v>88</v>
      </c>
      <c r="C72" s="244" t="s">
        <v>69</v>
      </c>
      <c r="D72" s="34">
        <f>'1'!D72</f>
        <v>20</v>
      </c>
      <c r="E72" s="63">
        <f>+'1semana'!E72+'2semana'!E72+'3semana'!E72+'4semana'!E72+'5semana'!E72+'6semana'!E72</f>
        <v>0</v>
      </c>
      <c r="F72" s="63">
        <f>+'1semana'!F72+'2semana'!F72+'3semana'!F72+'4semana'!F72+'5semana'!F72+'6semana'!F72</f>
        <v>0</v>
      </c>
      <c r="G72" s="56">
        <f>+'1semana'!G72+'2semana'!G72+'3semana'!G72+'4semana'!G72+'5semana'!G72+'6semana'!G72</f>
        <v>0</v>
      </c>
      <c r="H72" s="57">
        <f>+'1semana'!H72+'2semana'!H72+'3semana'!H72+'4semana'!H72+'5semana'!H72+'6semana'!H72</f>
        <v>0</v>
      </c>
      <c r="I72" s="57">
        <f>+'1semana'!I72+'2semana'!I72+'3semana'!I72+'4semana'!I72+'5semana'!I72+'6semana'!I72</f>
        <v>0</v>
      </c>
      <c r="J72" s="57">
        <f>+'1semana'!J72+'2semana'!J72+'3semana'!J72+'4semana'!J72+'5semana'!J72+'6semana'!J72</f>
        <v>0</v>
      </c>
      <c r="K72" s="57">
        <f>+'1semana'!K72+'2semana'!K72+'3semana'!K72+'4semana'!K72+'5semana'!K72+'6semana'!K72</f>
        <v>0</v>
      </c>
      <c r="L72" s="57">
        <f>+'1semana'!L72+'2semana'!L72+'3semana'!L72+'4semana'!L72+'5semana'!L72+'6semana'!L72</f>
        <v>0</v>
      </c>
      <c r="M72" s="57">
        <f>+'1semana'!M72+'2semana'!M72+'3semana'!M72+'4semana'!M72+'5semana'!M72+'6semana'!M72</f>
        <v>0</v>
      </c>
      <c r="N72" s="58">
        <f t="shared" si="2"/>
        <v>0</v>
      </c>
      <c r="O72" s="64">
        <f t="shared" si="3"/>
        <v>20</v>
      </c>
      <c r="P72" s="300"/>
    </row>
    <row r="73" spans="1:16" ht="12.75" customHeight="1">
      <c r="A73" s="116"/>
      <c r="B73" s="259" t="s">
        <v>89</v>
      </c>
      <c r="C73" s="244" t="s">
        <v>69</v>
      </c>
      <c r="D73" s="34">
        <f>'1'!D73</f>
        <v>300</v>
      </c>
      <c r="E73" s="63">
        <f>+'1semana'!E73+'2semana'!E73+'3semana'!E73+'4semana'!E73+'5semana'!E73+'6semana'!E73</f>
        <v>0</v>
      </c>
      <c r="F73" s="63">
        <f>+'1semana'!F73+'2semana'!F73+'3semana'!F73+'4semana'!F73+'5semana'!F73+'6semana'!F73</f>
        <v>0</v>
      </c>
      <c r="G73" s="56">
        <f>+'1semana'!G73+'2semana'!G73+'3semana'!G73+'4semana'!G73+'5semana'!G73+'6semana'!G73</f>
        <v>0</v>
      </c>
      <c r="H73" s="57">
        <f>+'1semana'!H73+'2semana'!H73+'3semana'!H73+'4semana'!H73+'5semana'!H73+'6semana'!H73</f>
        <v>0</v>
      </c>
      <c r="I73" s="57">
        <f>+'1semana'!I73+'2semana'!I73+'3semana'!I73+'4semana'!I73+'5semana'!I73+'6semana'!I73</f>
        <v>0</v>
      </c>
      <c r="J73" s="57">
        <f>+'1semana'!J73+'2semana'!J73+'3semana'!J73+'4semana'!J73+'5semana'!J73+'6semana'!J73</f>
        <v>0</v>
      </c>
      <c r="K73" s="57">
        <f>+'1semana'!K73+'2semana'!K73+'3semana'!K73+'4semana'!K73+'5semana'!K73+'6semana'!K73</f>
        <v>0</v>
      </c>
      <c r="L73" s="57">
        <f>+'1semana'!L73+'2semana'!L73+'3semana'!L73+'4semana'!L73+'5semana'!L73+'6semana'!L73</f>
        <v>0</v>
      </c>
      <c r="M73" s="57">
        <f>+'1semana'!M73+'2semana'!M73+'3semana'!M73+'4semana'!M73+'5semana'!M73+'6semana'!M73</f>
        <v>0</v>
      </c>
      <c r="N73" s="58">
        <f t="shared" si="2"/>
        <v>0</v>
      </c>
      <c r="O73" s="64">
        <f t="shared" si="3"/>
        <v>300</v>
      </c>
      <c r="P73" s="300"/>
    </row>
    <row r="74" spans="1:16" ht="12.75" customHeight="1">
      <c r="A74" s="116"/>
      <c r="B74" s="256" t="s">
        <v>90</v>
      </c>
      <c r="C74" s="244" t="s">
        <v>69</v>
      </c>
      <c r="D74" s="34">
        <f>'1'!D74</f>
        <v>155</v>
      </c>
      <c r="E74" s="63">
        <f>+'1semana'!E74+'2semana'!E74+'3semana'!E74+'4semana'!E74+'5semana'!E74+'6semana'!E74</f>
        <v>0</v>
      </c>
      <c r="F74" s="63">
        <f>+'1semana'!F74+'2semana'!F74+'3semana'!F74+'4semana'!F74+'5semana'!F74+'6semana'!F74</f>
        <v>0</v>
      </c>
      <c r="G74" s="56">
        <f>+'1semana'!G74+'2semana'!G74+'3semana'!G74+'4semana'!G74+'5semana'!G74+'6semana'!G74</f>
        <v>0</v>
      </c>
      <c r="H74" s="57">
        <f>+'1semana'!H74+'2semana'!H74+'3semana'!H74+'4semana'!H74+'5semana'!H74+'6semana'!H74</f>
        <v>0</v>
      </c>
      <c r="I74" s="57">
        <f>+'1semana'!I74+'2semana'!I74+'3semana'!I74+'4semana'!I74+'5semana'!I74+'6semana'!I74</f>
        <v>0</v>
      </c>
      <c r="J74" s="57">
        <f>+'1semana'!J74+'2semana'!J74+'3semana'!J74+'4semana'!J74+'5semana'!J74+'6semana'!J74</f>
        <v>0</v>
      </c>
      <c r="K74" s="57">
        <f>+'1semana'!K74+'2semana'!K74+'3semana'!K74+'4semana'!K74+'5semana'!K74+'6semana'!K74</f>
        <v>0</v>
      </c>
      <c r="L74" s="57">
        <f>+'1semana'!L74+'2semana'!L74+'3semana'!L74+'4semana'!L74+'5semana'!L74+'6semana'!L74</f>
        <v>0</v>
      </c>
      <c r="M74" s="57">
        <f>+'1semana'!M74+'2semana'!M74+'3semana'!M74+'4semana'!M74+'5semana'!M74+'6semana'!M74</f>
        <v>0</v>
      </c>
      <c r="N74" s="58">
        <f t="shared" si="2"/>
        <v>0</v>
      </c>
      <c r="O74" s="64">
        <f t="shared" si="3"/>
        <v>155</v>
      </c>
      <c r="P74" s="300"/>
    </row>
    <row r="75" spans="1:16" ht="12.75" customHeight="1">
      <c r="A75" s="116"/>
      <c r="B75" s="259" t="s">
        <v>91</v>
      </c>
      <c r="C75" s="244" t="s">
        <v>103</v>
      </c>
      <c r="D75" s="34">
        <f>'1'!D75</f>
        <v>174</v>
      </c>
      <c r="E75" s="63">
        <f>+'1semana'!E75+'2semana'!E75+'3semana'!E75+'4semana'!E75+'5semana'!E75+'6semana'!E75</f>
        <v>0</v>
      </c>
      <c r="F75" s="63">
        <f>+'1semana'!F75+'2semana'!F75+'3semana'!F75+'4semana'!F75+'5semana'!F75+'6semana'!F75</f>
        <v>0</v>
      </c>
      <c r="G75" s="56">
        <f>+'1semana'!G75+'2semana'!G75+'3semana'!G75+'4semana'!G75+'5semana'!G75+'6semana'!G75</f>
        <v>0</v>
      </c>
      <c r="H75" s="57">
        <f>+'1semana'!H75+'2semana'!H75+'3semana'!H75+'4semana'!H75+'5semana'!H75+'6semana'!H75</f>
        <v>0</v>
      </c>
      <c r="I75" s="57">
        <f>+'1semana'!I75+'2semana'!I75+'3semana'!I75+'4semana'!I75+'5semana'!I75+'6semana'!I75</f>
        <v>0</v>
      </c>
      <c r="J75" s="57">
        <f>+'1semana'!J75+'2semana'!J75+'3semana'!J75+'4semana'!J75+'5semana'!J75+'6semana'!J75</f>
        <v>0</v>
      </c>
      <c r="K75" s="57">
        <f>+'1semana'!K75+'2semana'!K75+'3semana'!K75+'4semana'!K75+'5semana'!K75+'6semana'!K75</f>
        <v>0</v>
      </c>
      <c r="L75" s="57">
        <f>+'1semana'!L75+'2semana'!L75+'3semana'!L75+'4semana'!L75+'5semana'!L75+'6semana'!L75</f>
        <v>0</v>
      </c>
      <c r="M75" s="57">
        <f>+'1semana'!M75+'2semana'!M75+'3semana'!M75+'4semana'!M75+'5semana'!M75+'6semana'!M75</f>
        <v>0</v>
      </c>
      <c r="N75" s="58">
        <f t="shared" si="2"/>
        <v>0</v>
      </c>
      <c r="O75" s="64">
        <f t="shared" si="3"/>
        <v>174</v>
      </c>
      <c r="P75" s="300"/>
    </row>
    <row r="76" spans="1:16" ht="12.75" customHeight="1">
      <c r="A76" s="116"/>
      <c r="B76" s="252" t="s">
        <v>157</v>
      </c>
      <c r="C76" s="244" t="s">
        <v>8</v>
      </c>
      <c r="D76" s="34">
        <f>'1'!D76</f>
        <v>0</v>
      </c>
      <c r="E76" s="63">
        <f>+'1semana'!E76+'2semana'!E76+'3semana'!E76+'4semana'!E76+'5semana'!E76+'6semana'!E76</f>
        <v>0</v>
      </c>
      <c r="F76" s="63">
        <f>+'1semana'!F76+'2semana'!F76+'3semana'!F76+'4semana'!F76+'5semana'!F76+'6semana'!F76</f>
        <v>0</v>
      </c>
      <c r="G76" s="56">
        <f>+'1semana'!G76+'2semana'!G76+'3semana'!G76+'4semana'!G76+'5semana'!G76+'6semana'!G76</f>
        <v>0</v>
      </c>
      <c r="H76" s="57">
        <f>+'1semana'!H76+'2semana'!H76+'3semana'!H76+'4semana'!H76+'5semana'!H76+'6semana'!H76</f>
        <v>0</v>
      </c>
      <c r="I76" s="57">
        <f>+'1semana'!I76+'2semana'!I76+'3semana'!I76+'4semana'!I76+'5semana'!I76+'6semana'!I76</f>
        <v>0</v>
      </c>
      <c r="J76" s="57">
        <f>+'1semana'!J76+'2semana'!J76+'3semana'!J76+'4semana'!J76+'5semana'!J76+'6semana'!J76</f>
        <v>0</v>
      </c>
      <c r="K76" s="57">
        <f>+'1semana'!K76+'2semana'!K76+'3semana'!K76+'4semana'!K76+'5semana'!K76+'6semana'!K76</f>
        <v>0</v>
      </c>
      <c r="L76" s="57">
        <f>+'1semana'!L76+'2semana'!L76+'3semana'!L76+'4semana'!L76+'5semana'!L76+'6semana'!L76</f>
        <v>0</v>
      </c>
      <c r="M76" s="57">
        <f>+'1semana'!M76+'2semana'!M76+'3semana'!M76+'4semana'!M76+'5semana'!M76+'6semana'!M76</f>
        <v>0</v>
      </c>
      <c r="N76" s="58">
        <f t="shared" si="2"/>
        <v>0</v>
      </c>
      <c r="O76" s="64">
        <f t="shared" si="3"/>
        <v>0</v>
      </c>
      <c r="P76" s="300"/>
    </row>
    <row r="77" spans="1:16" ht="12.75" customHeight="1">
      <c r="A77" s="116"/>
      <c r="B77" s="278" t="s">
        <v>174</v>
      </c>
      <c r="C77" s="244" t="s">
        <v>175</v>
      </c>
      <c r="D77" s="34">
        <f>'1'!D77</f>
        <v>217.5</v>
      </c>
      <c r="E77" s="63">
        <f>+'1semana'!E77+'2semana'!E77+'3semana'!E77+'4semana'!E77+'5semana'!E77+'6semana'!E77</f>
        <v>0</v>
      </c>
      <c r="F77" s="63">
        <f>+'1semana'!F77+'2semana'!F77+'3semana'!F77+'4semana'!F77+'5semana'!F77+'6semana'!F77</f>
        <v>0</v>
      </c>
      <c r="G77" s="56">
        <f>+'1semana'!G77+'2semana'!G77+'3semana'!G77+'4semana'!G77+'5semana'!G77+'6semana'!G77</f>
        <v>0</v>
      </c>
      <c r="H77" s="57">
        <f>+'1semana'!H77+'2semana'!H77+'3semana'!H77+'4semana'!H77+'5semana'!H77+'6semana'!H77</f>
        <v>0</v>
      </c>
      <c r="I77" s="57">
        <f>+'1semana'!I77+'2semana'!I77+'3semana'!I77+'4semana'!I77+'5semana'!I77+'6semana'!I77</f>
        <v>0</v>
      </c>
      <c r="J77" s="57">
        <f>+'1semana'!J77+'2semana'!J77+'3semana'!J77+'4semana'!J77+'5semana'!J77+'6semana'!J77</f>
        <v>0</v>
      </c>
      <c r="K77" s="57">
        <f>+'1semana'!K77+'2semana'!K77+'3semana'!K77+'4semana'!K77+'5semana'!K77+'6semana'!K77</f>
        <v>0</v>
      </c>
      <c r="L77" s="57">
        <f>+'1semana'!L77+'2semana'!L77+'3semana'!L77+'4semana'!L77+'5semana'!L77+'6semana'!L77</f>
        <v>0</v>
      </c>
      <c r="M77" s="57">
        <f>+'1semana'!M77+'2semana'!M77+'3semana'!M77+'4semana'!M77+'5semana'!M77+'6semana'!M77</f>
        <v>0</v>
      </c>
      <c r="N77" s="58">
        <f t="shared" si="2"/>
        <v>0</v>
      </c>
      <c r="O77" s="64">
        <f t="shared" si="3"/>
        <v>217.5</v>
      </c>
      <c r="P77" s="300"/>
    </row>
    <row r="78" spans="1:16" ht="12.75" customHeight="1">
      <c r="A78" s="116"/>
      <c r="B78" s="278" t="s">
        <v>176</v>
      </c>
      <c r="C78" s="244" t="s">
        <v>175</v>
      </c>
      <c r="D78" s="34">
        <f>'1'!D78</f>
        <v>25</v>
      </c>
      <c r="E78" s="63">
        <f>+'1semana'!E78+'2semana'!E78+'3semana'!E78+'4semana'!E78+'5semana'!E78+'6semana'!E78</f>
        <v>0</v>
      </c>
      <c r="F78" s="63">
        <f>+'1semana'!F78+'2semana'!F78+'3semana'!F78+'4semana'!F78+'5semana'!F78+'6semana'!F78</f>
        <v>0</v>
      </c>
      <c r="G78" s="56">
        <f>+'1semana'!G78+'2semana'!G78+'3semana'!G78+'4semana'!G78+'5semana'!G78+'6semana'!G78</f>
        <v>0</v>
      </c>
      <c r="H78" s="57">
        <f>+'1semana'!H78+'2semana'!H78+'3semana'!H78+'4semana'!H78+'5semana'!H78+'6semana'!H78</f>
        <v>0</v>
      </c>
      <c r="I78" s="57">
        <f>+'1semana'!I78+'2semana'!I78+'3semana'!I78+'4semana'!I78+'5semana'!I78+'6semana'!I78</f>
        <v>0</v>
      </c>
      <c r="J78" s="57">
        <f>+'1semana'!J78+'2semana'!J78+'3semana'!J78+'4semana'!J78+'5semana'!J78+'6semana'!J78</f>
        <v>0</v>
      </c>
      <c r="K78" s="57">
        <f>+'1semana'!K78+'2semana'!K78+'3semana'!K78+'4semana'!K78+'5semana'!K78+'6semana'!K78</f>
        <v>0</v>
      </c>
      <c r="L78" s="57">
        <f>+'1semana'!L78+'2semana'!L78+'3semana'!L78+'4semana'!L78+'5semana'!L78+'6semana'!L78</f>
        <v>0</v>
      </c>
      <c r="M78" s="57">
        <f>+'1semana'!M78+'2semana'!M78+'3semana'!M78+'4semana'!M78+'5semana'!M78+'6semana'!M78</f>
        <v>0</v>
      </c>
      <c r="N78" s="58">
        <f t="shared" si="2"/>
        <v>0</v>
      </c>
      <c r="O78" s="64">
        <f t="shared" si="3"/>
        <v>25</v>
      </c>
      <c r="P78" s="300"/>
    </row>
    <row r="79" spans="1:16" ht="12.75" customHeight="1">
      <c r="A79" s="116"/>
      <c r="B79" s="278" t="s">
        <v>177</v>
      </c>
      <c r="C79" s="244" t="s">
        <v>175</v>
      </c>
      <c r="D79" s="34">
        <f>'1'!D79</f>
        <v>150</v>
      </c>
      <c r="E79" s="63">
        <f>+'1semana'!E79+'2semana'!E79+'3semana'!E79+'4semana'!E79+'5semana'!E79+'6semana'!E79</f>
        <v>0</v>
      </c>
      <c r="F79" s="63">
        <f>+'1semana'!F79+'2semana'!F79+'3semana'!F79+'4semana'!F79+'5semana'!F79+'6semana'!F79</f>
        <v>0</v>
      </c>
      <c r="G79" s="56">
        <f>+'1semana'!G79+'2semana'!G79+'3semana'!G79+'4semana'!G79+'5semana'!G79+'6semana'!G79</f>
        <v>0</v>
      </c>
      <c r="H79" s="57">
        <f>+'1semana'!H79+'2semana'!H79+'3semana'!H79+'4semana'!H79+'5semana'!H79+'6semana'!H79</f>
        <v>0</v>
      </c>
      <c r="I79" s="57">
        <f>+'1semana'!I79+'2semana'!I79+'3semana'!I79+'4semana'!I79+'5semana'!I79+'6semana'!I79</f>
        <v>0</v>
      </c>
      <c r="J79" s="57">
        <f>+'1semana'!J79+'2semana'!J79+'3semana'!J79+'4semana'!J79+'5semana'!J79+'6semana'!J79</f>
        <v>0</v>
      </c>
      <c r="K79" s="57">
        <f>+'1semana'!K79+'2semana'!K79+'3semana'!K79+'4semana'!K79+'5semana'!K79+'6semana'!K79</f>
        <v>0</v>
      </c>
      <c r="L79" s="57">
        <f>+'1semana'!L79+'2semana'!L79+'3semana'!L79+'4semana'!L79+'5semana'!L79+'6semana'!L79</f>
        <v>0</v>
      </c>
      <c r="M79" s="57">
        <f>+'1semana'!M79+'2semana'!M79+'3semana'!M79+'4semana'!M79+'5semana'!M79+'6semana'!M79</f>
        <v>0</v>
      </c>
      <c r="N79" s="58">
        <f t="shared" si="2"/>
        <v>0</v>
      </c>
      <c r="O79" s="64">
        <f t="shared" si="3"/>
        <v>150</v>
      </c>
      <c r="P79" s="300"/>
    </row>
    <row r="80" spans="1:16" ht="12.75" customHeight="1">
      <c r="A80" s="116"/>
      <c r="B80" s="278" t="s">
        <v>178</v>
      </c>
      <c r="C80" s="244" t="s">
        <v>175</v>
      </c>
      <c r="D80" s="34">
        <f>'1'!D80</f>
        <v>25</v>
      </c>
      <c r="E80" s="63">
        <f>+'1semana'!E80+'2semana'!E80+'3semana'!E80+'4semana'!E80+'5semana'!E80+'6semana'!E80</f>
        <v>0</v>
      </c>
      <c r="F80" s="63">
        <f>+'1semana'!F80+'2semana'!F80+'3semana'!F80+'4semana'!F80+'5semana'!F80+'6semana'!F80</f>
        <v>0</v>
      </c>
      <c r="G80" s="56">
        <f>+'1semana'!G80+'2semana'!G80+'3semana'!G80+'4semana'!G80+'5semana'!G80+'6semana'!G80</f>
        <v>0</v>
      </c>
      <c r="H80" s="57">
        <f>+'1semana'!H80+'2semana'!H80+'3semana'!H80+'4semana'!H80+'5semana'!H80+'6semana'!H80</f>
        <v>0</v>
      </c>
      <c r="I80" s="57">
        <f>+'1semana'!I80+'2semana'!I80+'3semana'!I80+'4semana'!I80+'5semana'!I80+'6semana'!I80</f>
        <v>0</v>
      </c>
      <c r="J80" s="57">
        <f>+'1semana'!J80+'2semana'!J80+'3semana'!J80+'4semana'!J80+'5semana'!J80+'6semana'!J80</f>
        <v>0</v>
      </c>
      <c r="K80" s="57">
        <f>+'1semana'!K80+'2semana'!K80+'3semana'!K80+'4semana'!K80+'5semana'!K80+'6semana'!K80</f>
        <v>0</v>
      </c>
      <c r="L80" s="57">
        <f>+'1semana'!L80+'2semana'!L80+'3semana'!L80+'4semana'!L80+'5semana'!L80+'6semana'!L80</f>
        <v>0</v>
      </c>
      <c r="M80" s="57">
        <f>+'1semana'!M80+'2semana'!M80+'3semana'!M80+'4semana'!M80+'5semana'!M80+'6semana'!M80</f>
        <v>0</v>
      </c>
      <c r="N80" s="58">
        <f t="shared" si="2"/>
        <v>0</v>
      </c>
      <c r="O80" s="64">
        <f t="shared" si="3"/>
        <v>25</v>
      </c>
      <c r="P80" s="300"/>
    </row>
    <row r="81" spans="1:16" ht="12.75" customHeight="1">
      <c r="A81" s="116"/>
      <c r="B81" s="259" t="s">
        <v>179</v>
      </c>
      <c r="C81" s="244" t="s">
        <v>175</v>
      </c>
      <c r="D81" s="34">
        <f>'1'!D81</f>
        <v>25.4</v>
      </c>
      <c r="E81" s="63">
        <f>+'1semana'!E81+'2semana'!E81+'3semana'!E81+'4semana'!E81+'5semana'!E81+'6semana'!E81</f>
        <v>0</v>
      </c>
      <c r="F81" s="63">
        <f>+'1semana'!F81+'2semana'!F81+'3semana'!F81+'4semana'!F81+'5semana'!F81+'6semana'!F81</f>
        <v>0</v>
      </c>
      <c r="G81" s="56">
        <f>+'1semana'!G81+'2semana'!G81+'3semana'!G81+'4semana'!G81+'5semana'!G81+'6semana'!G81</f>
        <v>0</v>
      </c>
      <c r="H81" s="57">
        <f>+'1semana'!H81+'2semana'!H81+'3semana'!H81+'4semana'!H81+'5semana'!H81+'6semana'!H81</f>
        <v>0</v>
      </c>
      <c r="I81" s="57">
        <f>+'1semana'!I81+'2semana'!I81+'3semana'!I81+'4semana'!I81+'5semana'!I81+'6semana'!I81</f>
        <v>0</v>
      </c>
      <c r="J81" s="57">
        <f>+'1semana'!J81+'2semana'!J81+'3semana'!J81+'4semana'!J81+'5semana'!J81+'6semana'!J81</f>
        <v>0</v>
      </c>
      <c r="K81" s="57">
        <f>+'1semana'!K81+'2semana'!K81+'3semana'!K81+'4semana'!K81+'5semana'!K81+'6semana'!K81</f>
        <v>0</v>
      </c>
      <c r="L81" s="57">
        <f>+'1semana'!L81+'2semana'!L81+'3semana'!L81+'4semana'!L81+'5semana'!L81+'6semana'!L81</f>
        <v>0</v>
      </c>
      <c r="M81" s="57">
        <f>+'1semana'!M81+'2semana'!M81+'3semana'!M81+'4semana'!M81+'5semana'!M81+'6semana'!M81</f>
        <v>0</v>
      </c>
      <c r="N81" s="58">
        <f t="shared" si="2"/>
        <v>0</v>
      </c>
      <c r="O81" s="64">
        <f t="shared" si="3"/>
        <v>25.4</v>
      </c>
      <c r="P81" s="300"/>
    </row>
    <row r="82" spans="1:16" ht="12.75" customHeight="1">
      <c r="A82" s="116"/>
      <c r="B82" s="256" t="s">
        <v>180</v>
      </c>
      <c r="C82" s="244" t="s">
        <v>175</v>
      </c>
      <c r="D82" s="34">
        <f>'1'!D82</f>
        <v>50</v>
      </c>
      <c r="E82" s="63">
        <f>+'1semana'!E82+'2semana'!E82+'3semana'!E82+'4semana'!E82+'5semana'!E82+'6semana'!E82</f>
        <v>0</v>
      </c>
      <c r="F82" s="63">
        <f>+'1semana'!F82+'2semana'!F82+'3semana'!F82+'4semana'!F82+'5semana'!F82+'6semana'!F82</f>
        <v>0</v>
      </c>
      <c r="G82" s="56">
        <f>+'1semana'!G82+'2semana'!G82+'3semana'!G82+'4semana'!G82+'5semana'!G82+'6semana'!G82</f>
        <v>0</v>
      </c>
      <c r="H82" s="57">
        <f>+'1semana'!H82+'2semana'!H82+'3semana'!H82+'4semana'!H82+'5semana'!H82+'6semana'!H82</f>
        <v>0</v>
      </c>
      <c r="I82" s="57">
        <f>+'1semana'!I82+'2semana'!I82+'3semana'!I82+'4semana'!I82+'5semana'!I82+'6semana'!I82</f>
        <v>0</v>
      </c>
      <c r="J82" s="57">
        <f>+'1semana'!J82+'2semana'!J82+'3semana'!J82+'4semana'!J82+'5semana'!J82+'6semana'!J82</f>
        <v>0</v>
      </c>
      <c r="K82" s="57">
        <f>+'1semana'!K82+'2semana'!K82+'3semana'!K82+'4semana'!K82+'5semana'!K82+'6semana'!K82</f>
        <v>0</v>
      </c>
      <c r="L82" s="57">
        <f>+'1semana'!L82+'2semana'!L82+'3semana'!L82+'4semana'!L82+'5semana'!L82+'6semana'!L82</f>
        <v>0</v>
      </c>
      <c r="M82" s="57">
        <f>+'1semana'!M82+'2semana'!M82+'3semana'!M82+'4semana'!M82+'5semana'!M82+'6semana'!M82</f>
        <v>0</v>
      </c>
      <c r="N82" s="58">
        <f t="shared" si="2"/>
        <v>0</v>
      </c>
      <c r="O82" s="64">
        <f t="shared" si="3"/>
        <v>50</v>
      </c>
      <c r="P82" s="300"/>
    </row>
    <row r="83" spans="1:16" ht="12.75" customHeight="1">
      <c r="A83" s="116"/>
      <c r="B83" s="256" t="s">
        <v>181</v>
      </c>
      <c r="C83" s="244" t="s">
        <v>175</v>
      </c>
      <c r="D83" s="34">
        <f>'1'!D83</f>
        <v>40</v>
      </c>
      <c r="E83" s="63">
        <f>+'1semana'!E83+'2semana'!E83+'3semana'!E83+'4semana'!E83+'5semana'!E83+'6semana'!E83</f>
        <v>0</v>
      </c>
      <c r="F83" s="63">
        <f>+'1semana'!F83+'2semana'!F83+'3semana'!F83+'4semana'!F83+'5semana'!F83+'6semana'!F83</f>
        <v>0</v>
      </c>
      <c r="G83" s="56">
        <f>+'1semana'!G83+'2semana'!G83+'3semana'!G83+'4semana'!G83+'5semana'!G83+'6semana'!G83</f>
        <v>0</v>
      </c>
      <c r="H83" s="57">
        <f>+'1semana'!H83+'2semana'!H83+'3semana'!H83+'4semana'!H83+'5semana'!H83+'6semana'!H83</f>
        <v>0</v>
      </c>
      <c r="I83" s="57">
        <f>+'1semana'!I83+'2semana'!I83+'3semana'!I83+'4semana'!I83+'5semana'!I83+'6semana'!I83</f>
        <v>0</v>
      </c>
      <c r="J83" s="57">
        <f>+'1semana'!J83+'2semana'!J83+'3semana'!J83+'4semana'!J83+'5semana'!J83+'6semana'!J83</f>
        <v>0</v>
      </c>
      <c r="K83" s="57">
        <f>+'1semana'!K83+'2semana'!K83+'3semana'!K83+'4semana'!K83+'5semana'!K83+'6semana'!K83</f>
        <v>0</v>
      </c>
      <c r="L83" s="57">
        <f>+'1semana'!L83+'2semana'!L83+'3semana'!L83+'4semana'!L83+'5semana'!L83+'6semana'!L83</f>
        <v>0</v>
      </c>
      <c r="M83" s="57">
        <f>+'1semana'!M83+'2semana'!M83+'3semana'!M83+'4semana'!M83+'5semana'!M83+'6semana'!M83</f>
        <v>0</v>
      </c>
      <c r="N83" s="58">
        <f t="shared" si="2"/>
        <v>0</v>
      </c>
      <c r="O83" s="64">
        <f t="shared" si="3"/>
        <v>40</v>
      </c>
      <c r="P83" s="306"/>
    </row>
    <row r="84" spans="1:16" ht="12.75" customHeight="1">
      <c r="A84" s="116"/>
      <c r="B84" s="259" t="s">
        <v>184</v>
      </c>
      <c r="C84" s="244" t="s">
        <v>175</v>
      </c>
      <c r="D84" s="34">
        <f>'1'!D84</f>
        <v>100</v>
      </c>
      <c r="E84" s="63">
        <f>+'1semana'!E84+'2semana'!E84+'3semana'!E84+'4semana'!E84+'5semana'!E84+'6semana'!E84</f>
        <v>0</v>
      </c>
      <c r="F84" s="63">
        <f>+'1semana'!F84+'2semana'!F84+'3semana'!F84+'4semana'!F84+'5semana'!F84+'6semana'!F84</f>
        <v>0</v>
      </c>
      <c r="G84" s="56">
        <f>+'1semana'!G84+'2semana'!G84+'3semana'!G84+'4semana'!G84+'5semana'!G84+'6semana'!G84</f>
        <v>0</v>
      </c>
      <c r="H84" s="57">
        <f>+'1semana'!H84+'2semana'!H84+'3semana'!H84+'4semana'!H84+'5semana'!H84+'6semana'!H84</f>
        <v>0</v>
      </c>
      <c r="I84" s="57">
        <f>+'1semana'!I84+'2semana'!I84+'3semana'!I84+'4semana'!I84+'5semana'!I84+'6semana'!I84</f>
        <v>0</v>
      </c>
      <c r="J84" s="57">
        <f>+'1semana'!J84+'2semana'!J84+'3semana'!J84+'4semana'!J84+'5semana'!J84+'6semana'!J84</f>
        <v>0</v>
      </c>
      <c r="K84" s="57">
        <f>+'1semana'!K84+'2semana'!K84+'3semana'!K84+'4semana'!K84+'5semana'!K84+'6semana'!K84</f>
        <v>0</v>
      </c>
      <c r="L84" s="57">
        <f>+'1semana'!L84+'2semana'!L84+'3semana'!L84+'4semana'!L84+'5semana'!L84+'6semana'!L84</f>
        <v>0</v>
      </c>
      <c r="M84" s="57">
        <f>+'1semana'!M84+'2semana'!M84+'3semana'!M84+'4semana'!M84+'5semana'!M84+'6semana'!M84</f>
        <v>0</v>
      </c>
      <c r="N84" s="58">
        <f t="shared" si="2"/>
        <v>0</v>
      </c>
      <c r="O84" s="64">
        <f t="shared" si="3"/>
        <v>100</v>
      </c>
      <c r="P84" s="300"/>
    </row>
    <row r="85" spans="1:16" ht="12.75" customHeight="1">
      <c r="A85" s="116"/>
      <c r="B85" s="252"/>
      <c r="C85" s="246"/>
      <c r="D85" s="34">
        <f>'1'!D85</f>
        <v>0</v>
      </c>
      <c r="E85" s="63">
        <f>+'1semana'!E85+'2semana'!E85+'3semana'!E85+'4semana'!E85+'5semana'!E85+'6semana'!E85</f>
        <v>0</v>
      </c>
      <c r="F85" s="63">
        <f>+'1semana'!F85+'2semana'!F85+'3semana'!F85+'4semana'!F85+'5semana'!F85+'6semana'!F85</f>
        <v>0</v>
      </c>
      <c r="G85" s="56">
        <f>+'1semana'!G85+'2semana'!G85+'3semana'!G85+'4semana'!G85+'5semana'!G85+'6semana'!G85</f>
        <v>0</v>
      </c>
      <c r="H85" s="57">
        <f>+'1semana'!H85+'2semana'!H85+'3semana'!H85+'4semana'!H85+'5semana'!H85+'6semana'!H85</f>
        <v>0</v>
      </c>
      <c r="I85" s="57">
        <f>+'1semana'!I85+'2semana'!I85+'3semana'!I85+'4semana'!I85+'5semana'!I85+'6semana'!I85</f>
        <v>0</v>
      </c>
      <c r="J85" s="57">
        <f>+'1semana'!J85+'2semana'!J85+'3semana'!J85+'4semana'!J85+'5semana'!J85+'6semana'!J85</f>
        <v>0</v>
      </c>
      <c r="K85" s="57">
        <f>+'1semana'!K85+'2semana'!K85+'3semana'!K85+'4semana'!K85+'5semana'!K85+'6semana'!K85</f>
        <v>0</v>
      </c>
      <c r="L85" s="57">
        <f>+'1semana'!L85+'2semana'!L85+'3semana'!L85+'4semana'!L85+'5semana'!L85+'6semana'!L85</f>
        <v>0</v>
      </c>
      <c r="M85" s="57">
        <f>+'1semana'!M85+'2semana'!M85+'3semana'!M85+'4semana'!M85+'5semana'!M85+'6semana'!M85</f>
        <v>0</v>
      </c>
      <c r="N85" s="58">
        <f t="shared" si="2"/>
        <v>0</v>
      </c>
      <c r="O85" s="64">
        <f t="shared" si="3"/>
        <v>0</v>
      </c>
      <c r="P85" s="300"/>
    </row>
    <row r="86" spans="1:16" ht="12.75" customHeight="1">
      <c r="A86" s="116"/>
      <c r="B86" s="282" t="s">
        <v>32</v>
      </c>
      <c r="C86" s="275"/>
      <c r="D86" s="29"/>
      <c r="E86" s="29"/>
      <c r="F86" s="29"/>
      <c r="G86" s="29"/>
      <c r="H86" s="30"/>
      <c r="I86" s="30"/>
      <c r="J86" s="31"/>
      <c r="K86" s="32"/>
      <c r="L86" s="32"/>
      <c r="M86" s="32"/>
      <c r="N86" s="32"/>
      <c r="O86" s="60">
        <f t="shared" si="3"/>
        <v>0</v>
      </c>
      <c r="P86" s="300"/>
    </row>
    <row r="87" spans="1:16" ht="12.75" customHeight="1">
      <c r="A87" s="116"/>
      <c r="B87" s="283" t="s">
        <v>92</v>
      </c>
      <c r="C87" s="244" t="s">
        <v>103</v>
      </c>
      <c r="D87" s="34">
        <f>'1'!D87</f>
        <v>10</v>
      </c>
      <c r="E87" s="63">
        <f>+'1semana'!E87+'2semana'!E87+'3semana'!E87+'4semana'!E87+'5semana'!E87+'6semana'!E87</f>
        <v>0</v>
      </c>
      <c r="F87" s="63">
        <f>+'1semana'!F87+'2semana'!F87+'3semana'!F87+'4semana'!F87+'5semana'!F87+'6semana'!F87</f>
        <v>0</v>
      </c>
      <c r="G87" s="56">
        <f>+'1semana'!G87+'2semana'!G87+'3semana'!G87+'4semana'!G87+'5semana'!G87+'6semana'!G87</f>
        <v>0</v>
      </c>
      <c r="H87" s="57">
        <f>+'1semana'!H87+'2semana'!H87+'3semana'!H87+'4semana'!H87+'5semana'!H87+'6semana'!H87</f>
        <v>0</v>
      </c>
      <c r="I87" s="57">
        <f>+'1semana'!I87+'2semana'!I87+'3semana'!I87+'4semana'!I87+'5semana'!I87+'6semana'!I87</f>
        <v>0</v>
      </c>
      <c r="J87" s="57">
        <f>+'1semana'!J87+'2semana'!J87+'3semana'!J87+'4semana'!J87+'5semana'!J87+'6semana'!J87</f>
        <v>0</v>
      </c>
      <c r="K87" s="57">
        <f>+'1semana'!K87+'2semana'!K87+'3semana'!K87+'4semana'!K87+'5semana'!K87+'6semana'!K87</f>
        <v>0</v>
      </c>
      <c r="L87" s="57">
        <f>+'1semana'!L87+'2semana'!L87+'3semana'!L87+'4semana'!L87+'5semana'!L87+'6semana'!L87</f>
        <v>0</v>
      </c>
      <c r="M87" s="57">
        <f>+'1semana'!M87+'2semana'!M87+'3semana'!M87+'4semana'!M87+'5semana'!M87+'6semana'!M87</f>
        <v>0</v>
      </c>
      <c r="N87" s="58">
        <f t="shared" si="2"/>
        <v>0</v>
      </c>
      <c r="O87" s="64">
        <f t="shared" si="3"/>
        <v>10</v>
      </c>
      <c r="P87" s="300"/>
    </row>
    <row r="88" spans="1:16" ht="12.75" customHeight="1">
      <c r="A88" s="116"/>
      <c r="B88" s="283" t="s">
        <v>93</v>
      </c>
      <c r="C88" s="244" t="s">
        <v>103</v>
      </c>
      <c r="D88" s="34">
        <f>'1'!D88</f>
        <v>65.800000000000011</v>
      </c>
      <c r="E88" s="63">
        <f>+'1semana'!E88+'2semana'!E88+'3semana'!E88+'4semana'!E88+'5semana'!E88+'6semana'!E88</f>
        <v>0</v>
      </c>
      <c r="F88" s="63">
        <f>+'1semana'!F88+'2semana'!F88+'3semana'!F88+'4semana'!F88+'5semana'!F88+'6semana'!F88</f>
        <v>0</v>
      </c>
      <c r="G88" s="56">
        <f>+'1semana'!G88+'2semana'!G88+'3semana'!G88+'4semana'!G88+'5semana'!G88+'6semana'!G88</f>
        <v>0</v>
      </c>
      <c r="H88" s="57">
        <f>+'1semana'!H88+'2semana'!H88+'3semana'!H88+'4semana'!H88+'5semana'!H88+'6semana'!H88</f>
        <v>0</v>
      </c>
      <c r="I88" s="57">
        <f>+'1semana'!I88+'2semana'!I88+'3semana'!I88+'4semana'!I88+'5semana'!I88+'6semana'!I88</f>
        <v>0</v>
      </c>
      <c r="J88" s="57">
        <f>+'1semana'!J88+'2semana'!J88+'3semana'!J88+'4semana'!J88+'5semana'!J88+'6semana'!J88</f>
        <v>0</v>
      </c>
      <c r="K88" s="57">
        <f>+'1semana'!K88+'2semana'!K88+'3semana'!K88+'4semana'!K88+'5semana'!K88+'6semana'!K88</f>
        <v>0</v>
      </c>
      <c r="L88" s="57">
        <f>+'1semana'!L88+'2semana'!L88+'3semana'!L88+'4semana'!L88+'5semana'!L88+'6semana'!L88</f>
        <v>0</v>
      </c>
      <c r="M88" s="57">
        <f>+'1semana'!M88+'2semana'!M88+'3semana'!M88+'4semana'!M88+'5semana'!M88+'6semana'!M88</f>
        <v>0</v>
      </c>
      <c r="N88" s="58">
        <f t="shared" si="2"/>
        <v>0</v>
      </c>
      <c r="O88" s="64">
        <f t="shared" si="3"/>
        <v>65.800000000000011</v>
      </c>
      <c r="P88" s="300"/>
    </row>
    <row r="89" spans="1:16" ht="12.75" customHeight="1">
      <c r="A89" s="116"/>
      <c r="B89" s="256" t="s">
        <v>94</v>
      </c>
      <c r="C89" s="244" t="s">
        <v>103</v>
      </c>
      <c r="D89" s="34">
        <f>'1'!D89</f>
        <v>50.41</v>
      </c>
      <c r="E89" s="63">
        <f>+'1semana'!E89+'2semana'!E89+'3semana'!E89+'4semana'!E89+'5semana'!E89+'6semana'!E89</f>
        <v>0</v>
      </c>
      <c r="F89" s="63">
        <f>+'1semana'!F89+'2semana'!F89+'3semana'!F89+'4semana'!F89+'5semana'!F89+'6semana'!F89</f>
        <v>0</v>
      </c>
      <c r="G89" s="56">
        <f>+'1semana'!G89+'2semana'!G89+'3semana'!G89+'4semana'!G89+'5semana'!G89+'6semana'!G89</f>
        <v>0</v>
      </c>
      <c r="H89" s="57">
        <f>+'1semana'!H89+'2semana'!H89+'3semana'!H89+'4semana'!H89+'5semana'!H89+'6semana'!H89</f>
        <v>0</v>
      </c>
      <c r="I89" s="57">
        <f>+'1semana'!I89+'2semana'!I89+'3semana'!I89+'4semana'!I89+'5semana'!I89+'6semana'!I89</f>
        <v>0</v>
      </c>
      <c r="J89" s="57">
        <f>+'1semana'!J89+'2semana'!J89+'3semana'!J89+'4semana'!J89+'5semana'!J89+'6semana'!J89</f>
        <v>0</v>
      </c>
      <c r="K89" s="57">
        <f>+'1semana'!K89+'2semana'!K89+'3semana'!K89+'4semana'!K89+'5semana'!K89+'6semana'!K89</f>
        <v>0</v>
      </c>
      <c r="L89" s="57">
        <f>+'1semana'!L89+'2semana'!L89+'3semana'!L89+'4semana'!L89+'5semana'!L89+'6semana'!L89</f>
        <v>0</v>
      </c>
      <c r="M89" s="57">
        <f>+'1semana'!M89+'2semana'!M89+'3semana'!M89+'4semana'!M89+'5semana'!M89+'6semana'!M89</f>
        <v>0</v>
      </c>
      <c r="N89" s="58">
        <f t="shared" si="2"/>
        <v>0</v>
      </c>
      <c r="O89" s="64">
        <f t="shared" si="3"/>
        <v>50.41</v>
      </c>
      <c r="P89" s="300"/>
    </row>
    <row r="90" spans="1:16" ht="12.75" customHeight="1">
      <c r="A90" s="116"/>
      <c r="B90" s="256" t="s">
        <v>95</v>
      </c>
      <c r="C90" s="244" t="s">
        <v>103</v>
      </c>
      <c r="D90" s="34">
        <f>'1'!D90</f>
        <v>10</v>
      </c>
      <c r="E90" s="63">
        <f>+'1semana'!E90+'2semana'!E90+'3semana'!E90+'4semana'!E90+'5semana'!E90+'6semana'!E90</f>
        <v>0</v>
      </c>
      <c r="F90" s="63">
        <f>+'1semana'!F90+'2semana'!F90+'3semana'!F90+'4semana'!F90+'5semana'!F90+'6semana'!F90</f>
        <v>0</v>
      </c>
      <c r="G90" s="56">
        <f>+'1semana'!G90+'2semana'!G90+'3semana'!G90+'4semana'!G90+'5semana'!G90+'6semana'!G90</f>
        <v>0</v>
      </c>
      <c r="H90" s="57">
        <f>+'1semana'!H90+'2semana'!H90+'3semana'!H90+'4semana'!H90+'5semana'!H90+'6semana'!H90</f>
        <v>0</v>
      </c>
      <c r="I90" s="57">
        <f>+'1semana'!I90+'2semana'!I90+'3semana'!I90+'4semana'!I90+'5semana'!I90+'6semana'!I90</f>
        <v>0</v>
      </c>
      <c r="J90" s="57">
        <f>+'1semana'!J90+'2semana'!J90+'3semana'!J90+'4semana'!J90+'5semana'!J90+'6semana'!J90</f>
        <v>0</v>
      </c>
      <c r="K90" s="57">
        <f>+'1semana'!K90+'2semana'!K90+'3semana'!K90+'4semana'!K90+'5semana'!K90+'6semana'!K90</f>
        <v>0</v>
      </c>
      <c r="L90" s="57">
        <f>+'1semana'!L90+'2semana'!L90+'3semana'!L90+'4semana'!L90+'5semana'!L90+'6semana'!L90</f>
        <v>0</v>
      </c>
      <c r="M90" s="57">
        <f>+'1semana'!M90+'2semana'!M90+'3semana'!M90+'4semana'!M90+'5semana'!M90+'6semana'!M90</f>
        <v>0</v>
      </c>
      <c r="N90" s="58">
        <f t="shared" si="2"/>
        <v>0</v>
      </c>
      <c r="O90" s="64">
        <f t="shared" si="3"/>
        <v>10</v>
      </c>
      <c r="P90" s="300"/>
    </row>
    <row r="91" spans="1:16" ht="12.75" customHeight="1">
      <c r="A91" s="116"/>
      <c r="B91" s="283"/>
      <c r="C91" s="244"/>
      <c r="D91" s="34">
        <f>'1'!D91</f>
        <v>0</v>
      </c>
      <c r="E91" s="63">
        <f>+'1semana'!E91+'2semana'!E91+'3semana'!E91+'4semana'!E91+'5semana'!E91+'6semana'!E91</f>
        <v>0</v>
      </c>
      <c r="F91" s="63">
        <f>+'1semana'!F91+'2semana'!F91+'3semana'!F91+'4semana'!F91+'5semana'!F91+'6semana'!F91</f>
        <v>0</v>
      </c>
      <c r="G91" s="56">
        <f>+'1semana'!G91+'2semana'!G91+'3semana'!G91+'4semana'!G91+'5semana'!G91+'6semana'!G91</f>
        <v>0</v>
      </c>
      <c r="H91" s="57">
        <f>+'1semana'!H91+'2semana'!H91+'3semana'!H91+'4semana'!H91+'5semana'!H91+'6semana'!H91</f>
        <v>0</v>
      </c>
      <c r="I91" s="57">
        <f>+'1semana'!I91+'2semana'!I91+'3semana'!I91+'4semana'!I91+'5semana'!I91+'6semana'!I91</f>
        <v>0</v>
      </c>
      <c r="J91" s="57">
        <f>+'1semana'!J91+'2semana'!J91+'3semana'!J91+'4semana'!J91+'5semana'!J91+'6semana'!J91</f>
        <v>0</v>
      </c>
      <c r="K91" s="57">
        <f>+'1semana'!K91+'2semana'!K91+'3semana'!K91+'4semana'!K91+'5semana'!K91+'6semana'!K91</f>
        <v>0</v>
      </c>
      <c r="L91" s="57">
        <f>+'1semana'!L91+'2semana'!L91+'3semana'!L91+'4semana'!L91+'5semana'!L91+'6semana'!L91</f>
        <v>0</v>
      </c>
      <c r="M91" s="57">
        <f>+'1semana'!M91+'2semana'!M91+'3semana'!M91+'4semana'!M91+'5semana'!M91+'6semana'!M91</f>
        <v>0</v>
      </c>
      <c r="N91" s="58">
        <f t="shared" si="2"/>
        <v>0</v>
      </c>
      <c r="O91" s="64">
        <f t="shared" si="3"/>
        <v>0</v>
      </c>
      <c r="P91" s="300"/>
    </row>
    <row r="92" spans="1:16" ht="12.75" customHeight="1">
      <c r="A92" s="116"/>
      <c r="B92" s="283"/>
      <c r="C92" s="244"/>
      <c r="D92" s="34">
        <f>'1'!D92</f>
        <v>0</v>
      </c>
      <c r="E92" s="63">
        <f>+'1semana'!E92+'2semana'!E92+'3semana'!E92+'4semana'!E92+'5semana'!E92+'6semana'!E92</f>
        <v>0</v>
      </c>
      <c r="F92" s="63">
        <f>+'1semana'!F92+'2semana'!F92+'3semana'!F92+'4semana'!F92+'5semana'!F92+'6semana'!F92</f>
        <v>0</v>
      </c>
      <c r="G92" s="56">
        <f>+'1semana'!G92+'2semana'!G92+'3semana'!G92+'4semana'!G92+'5semana'!G92+'6semana'!G92</f>
        <v>0</v>
      </c>
      <c r="H92" s="57">
        <f>+'1semana'!H92+'2semana'!H92+'3semana'!H92+'4semana'!H92+'5semana'!H92+'6semana'!H92</f>
        <v>0</v>
      </c>
      <c r="I92" s="57">
        <f>+'1semana'!I92+'2semana'!I92+'3semana'!I92+'4semana'!I92+'5semana'!I92+'6semana'!I92</f>
        <v>0</v>
      </c>
      <c r="J92" s="57">
        <f>+'1semana'!J92+'2semana'!J92+'3semana'!J92+'4semana'!J92+'5semana'!J92+'6semana'!J92</f>
        <v>0</v>
      </c>
      <c r="K92" s="57">
        <f>+'1semana'!K92+'2semana'!K92+'3semana'!K92+'4semana'!K92+'5semana'!K92+'6semana'!K92</f>
        <v>0</v>
      </c>
      <c r="L92" s="57">
        <f>+'1semana'!L92+'2semana'!L92+'3semana'!L92+'4semana'!L92+'5semana'!L92+'6semana'!L92</f>
        <v>0</v>
      </c>
      <c r="M92" s="57">
        <f>+'1semana'!M92+'2semana'!M92+'3semana'!M92+'4semana'!M92+'5semana'!M92+'6semana'!M92</f>
        <v>0</v>
      </c>
      <c r="N92" s="58">
        <f t="shared" si="2"/>
        <v>0</v>
      </c>
      <c r="O92" s="64">
        <f t="shared" si="3"/>
        <v>0</v>
      </c>
      <c r="P92" s="300"/>
    </row>
    <row r="93" spans="1:16" ht="12.75" customHeight="1">
      <c r="A93" s="116"/>
      <c r="B93" s="282" t="s">
        <v>33</v>
      </c>
      <c r="C93" s="275"/>
      <c r="D93" s="29"/>
      <c r="E93" s="29"/>
      <c r="F93" s="29"/>
      <c r="G93" s="29"/>
      <c r="H93" s="30"/>
      <c r="I93" s="30"/>
      <c r="J93" s="31"/>
      <c r="K93" s="32"/>
      <c r="L93" s="32"/>
      <c r="M93" s="32"/>
      <c r="N93" s="32"/>
      <c r="O93" s="60">
        <f t="shared" si="3"/>
        <v>0</v>
      </c>
      <c r="P93" s="300"/>
    </row>
    <row r="94" spans="1:16" ht="12.75" customHeight="1">
      <c r="A94" s="116"/>
      <c r="B94" s="259" t="s">
        <v>128</v>
      </c>
      <c r="C94" s="244" t="s">
        <v>69</v>
      </c>
      <c r="D94" s="34">
        <f>'1'!D94</f>
        <v>25</v>
      </c>
      <c r="E94" s="63">
        <f>+'1semana'!E94+'2semana'!E94+'3semana'!E94+'4semana'!E94+'5semana'!E94+'6semana'!E94</f>
        <v>0</v>
      </c>
      <c r="F94" s="63">
        <f>+'1semana'!F94+'2semana'!F94+'3semana'!F94+'4semana'!F94+'5semana'!F94+'6semana'!F94</f>
        <v>0</v>
      </c>
      <c r="G94" s="56">
        <f>+'1semana'!G94+'2semana'!G94+'3semana'!G94+'4semana'!G94+'5semana'!G94+'6semana'!G94</f>
        <v>0</v>
      </c>
      <c r="H94" s="57">
        <f>+'1semana'!H94+'2semana'!H94+'3semana'!H94+'4semana'!H94+'5semana'!H94+'6semana'!H94</f>
        <v>0</v>
      </c>
      <c r="I94" s="57">
        <f>+'1semana'!I94+'2semana'!I94+'3semana'!I94+'4semana'!I94+'5semana'!I94+'6semana'!I94</f>
        <v>0</v>
      </c>
      <c r="J94" s="57">
        <f>+'1semana'!J94+'2semana'!J94+'3semana'!J94+'4semana'!J94+'5semana'!J94+'6semana'!J94</f>
        <v>0</v>
      </c>
      <c r="K94" s="57">
        <f>+'1semana'!K94+'2semana'!K94+'3semana'!K94+'4semana'!K94+'5semana'!K94+'6semana'!K94</f>
        <v>0</v>
      </c>
      <c r="L94" s="57">
        <f>+'1semana'!L94+'2semana'!L94+'3semana'!L94+'4semana'!L94+'5semana'!L94+'6semana'!L94</f>
        <v>0</v>
      </c>
      <c r="M94" s="57">
        <f>+'1semana'!M94+'2semana'!M94+'3semana'!M94+'4semana'!M94+'5semana'!M94+'6semana'!M94</f>
        <v>0</v>
      </c>
      <c r="N94" s="58">
        <f t="shared" si="2"/>
        <v>0</v>
      </c>
      <c r="O94" s="64">
        <f t="shared" si="3"/>
        <v>25</v>
      </c>
      <c r="P94" s="300"/>
    </row>
    <row r="95" spans="1:16" ht="12.75" customHeight="1">
      <c r="A95" s="116"/>
      <c r="B95" s="283" t="s">
        <v>96</v>
      </c>
      <c r="C95" s="244" t="s">
        <v>69</v>
      </c>
      <c r="D95" s="34">
        <f>'1'!D95</f>
        <v>50</v>
      </c>
      <c r="E95" s="63">
        <f>+'1semana'!E95+'2semana'!E95+'3semana'!E95+'4semana'!E95+'5semana'!E95+'6semana'!E95</f>
        <v>0</v>
      </c>
      <c r="F95" s="63">
        <f>+'1semana'!F95+'2semana'!F95+'3semana'!F95+'4semana'!F95+'5semana'!F95+'6semana'!F95</f>
        <v>0</v>
      </c>
      <c r="G95" s="56">
        <f>+'1semana'!G95+'2semana'!G95+'3semana'!G95+'4semana'!G95+'5semana'!G95+'6semana'!G95</f>
        <v>0</v>
      </c>
      <c r="H95" s="57">
        <f>+'1semana'!H95+'2semana'!H95+'3semana'!H95+'4semana'!H95+'5semana'!H95+'6semana'!H95</f>
        <v>0</v>
      </c>
      <c r="I95" s="57">
        <f>+'1semana'!I95+'2semana'!I95+'3semana'!I95+'4semana'!I95+'5semana'!I95+'6semana'!I95</f>
        <v>0</v>
      </c>
      <c r="J95" s="57">
        <f>+'1semana'!J95+'2semana'!J95+'3semana'!J95+'4semana'!J95+'5semana'!J95+'6semana'!J95</f>
        <v>0</v>
      </c>
      <c r="K95" s="57">
        <f>+'1semana'!K95+'2semana'!K95+'3semana'!K95+'4semana'!K95+'5semana'!K95+'6semana'!K95</f>
        <v>0</v>
      </c>
      <c r="L95" s="57">
        <f>+'1semana'!L95+'2semana'!L95+'3semana'!L95+'4semana'!L95+'5semana'!L95+'6semana'!L95</f>
        <v>0</v>
      </c>
      <c r="M95" s="57">
        <f>+'1semana'!M95+'2semana'!M95+'3semana'!M95+'4semana'!M95+'5semana'!M95+'6semana'!M95</f>
        <v>0</v>
      </c>
      <c r="N95" s="58">
        <f t="shared" si="2"/>
        <v>0</v>
      </c>
      <c r="O95" s="64">
        <f t="shared" si="3"/>
        <v>50</v>
      </c>
      <c r="P95" s="300"/>
    </row>
    <row r="96" spans="1:16" ht="12.75" customHeight="1">
      <c r="A96" s="116"/>
      <c r="B96" s="256" t="s">
        <v>97</v>
      </c>
      <c r="C96" s="244" t="s">
        <v>69</v>
      </c>
      <c r="D96" s="34">
        <f>'1'!D96</f>
        <v>75</v>
      </c>
      <c r="E96" s="63">
        <f>+'1semana'!E96+'2semana'!E96+'3semana'!E96+'4semana'!E96+'5semana'!E96+'6semana'!E96</f>
        <v>0</v>
      </c>
      <c r="F96" s="63">
        <f>+'1semana'!F96+'2semana'!F96+'3semana'!F96+'4semana'!F96+'5semana'!F96+'6semana'!F96</f>
        <v>0</v>
      </c>
      <c r="G96" s="56">
        <f>+'1semana'!G96+'2semana'!G96+'3semana'!G96+'4semana'!G96+'5semana'!G96+'6semana'!G96</f>
        <v>0</v>
      </c>
      <c r="H96" s="57">
        <f>+'1semana'!H96+'2semana'!H96+'3semana'!H96+'4semana'!H96+'5semana'!H96+'6semana'!H96</f>
        <v>0</v>
      </c>
      <c r="I96" s="57">
        <f>+'1semana'!I96+'2semana'!I96+'3semana'!I96+'4semana'!I96+'5semana'!I96+'6semana'!I96</f>
        <v>0</v>
      </c>
      <c r="J96" s="57">
        <f>+'1semana'!J96+'2semana'!J96+'3semana'!J96+'4semana'!J96+'5semana'!J96+'6semana'!J96</f>
        <v>0</v>
      </c>
      <c r="K96" s="57">
        <f>+'1semana'!K96+'2semana'!K96+'3semana'!K96+'4semana'!K96+'5semana'!K96+'6semana'!K96</f>
        <v>0</v>
      </c>
      <c r="L96" s="57">
        <f>+'1semana'!L96+'2semana'!L96+'3semana'!L96+'4semana'!L96+'5semana'!L96+'6semana'!L96</f>
        <v>0</v>
      </c>
      <c r="M96" s="57">
        <f>+'1semana'!M96+'2semana'!M96+'3semana'!M96+'4semana'!M96+'5semana'!M96+'6semana'!M96</f>
        <v>0</v>
      </c>
      <c r="N96" s="58">
        <f t="shared" si="2"/>
        <v>0</v>
      </c>
      <c r="O96" s="64">
        <f t="shared" si="3"/>
        <v>75</v>
      </c>
      <c r="P96" s="300"/>
    </row>
    <row r="97" spans="1:16" ht="12.75" customHeight="1">
      <c r="A97" s="116"/>
      <c r="B97" s="259" t="s">
        <v>98</v>
      </c>
      <c r="C97" s="244" t="s">
        <v>69</v>
      </c>
      <c r="D97" s="34">
        <f>'1'!D97</f>
        <v>125</v>
      </c>
      <c r="E97" s="63">
        <f>+'1semana'!E97+'2semana'!E97+'3semana'!E97+'4semana'!E97+'5semana'!E97+'6semana'!E97</f>
        <v>0</v>
      </c>
      <c r="F97" s="63">
        <f>+'1semana'!F97+'2semana'!F97+'3semana'!F97+'4semana'!F97+'5semana'!F97+'6semana'!F97</f>
        <v>0</v>
      </c>
      <c r="G97" s="56">
        <f>+'1semana'!G97+'2semana'!G97+'3semana'!G97+'4semana'!G97+'5semana'!G97+'6semana'!G97</f>
        <v>0</v>
      </c>
      <c r="H97" s="57">
        <f>+'1semana'!H97+'2semana'!H97+'3semana'!H97+'4semana'!H97+'5semana'!H97+'6semana'!H97</f>
        <v>0</v>
      </c>
      <c r="I97" s="57">
        <f>+'1semana'!I97+'2semana'!I97+'3semana'!I97+'4semana'!I97+'5semana'!I97+'6semana'!I97</f>
        <v>0</v>
      </c>
      <c r="J97" s="57">
        <f>+'1semana'!J97+'2semana'!J97+'3semana'!J97+'4semana'!J97+'5semana'!J97+'6semana'!J97</f>
        <v>0</v>
      </c>
      <c r="K97" s="57">
        <f>+'1semana'!K97+'2semana'!K97+'3semana'!K97+'4semana'!K97+'5semana'!K97+'6semana'!K97</f>
        <v>0</v>
      </c>
      <c r="L97" s="57">
        <f>+'1semana'!L97+'2semana'!L97+'3semana'!L97+'4semana'!L97+'5semana'!L97+'6semana'!L97</f>
        <v>0</v>
      </c>
      <c r="M97" s="57">
        <f>+'1semana'!M97+'2semana'!M97+'3semana'!M97+'4semana'!M97+'5semana'!M97+'6semana'!M97</f>
        <v>0</v>
      </c>
      <c r="N97" s="58">
        <f t="shared" si="2"/>
        <v>0</v>
      </c>
      <c r="O97" s="64">
        <f t="shared" si="3"/>
        <v>125</v>
      </c>
      <c r="P97" s="300"/>
    </row>
    <row r="98" spans="1:16" ht="12.75" customHeight="1">
      <c r="A98" s="116"/>
      <c r="B98" s="256" t="s">
        <v>99</v>
      </c>
      <c r="C98" s="244" t="s">
        <v>69</v>
      </c>
      <c r="D98" s="34">
        <f>'1'!D98</f>
        <v>50</v>
      </c>
      <c r="E98" s="63">
        <f>+'1semana'!E98+'2semana'!E98+'3semana'!E98+'4semana'!E98+'5semana'!E98+'6semana'!E98</f>
        <v>0</v>
      </c>
      <c r="F98" s="63">
        <f>+'1semana'!F98+'2semana'!F98+'3semana'!F98+'4semana'!F98+'5semana'!F98+'6semana'!F98</f>
        <v>0</v>
      </c>
      <c r="G98" s="56">
        <f>+'1semana'!G98+'2semana'!G98+'3semana'!G98+'4semana'!G98+'5semana'!G98+'6semana'!G98</f>
        <v>0</v>
      </c>
      <c r="H98" s="57">
        <f>+'1semana'!H98+'2semana'!H98+'3semana'!H98+'4semana'!H98+'5semana'!H98+'6semana'!H98</f>
        <v>0</v>
      </c>
      <c r="I98" s="57">
        <f>+'1semana'!I98+'2semana'!I98+'3semana'!I98+'4semana'!I98+'5semana'!I98+'6semana'!I98</f>
        <v>0</v>
      </c>
      <c r="J98" s="57">
        <f>+'1semana'!J98+'2semana'!J98+'3semana'!J98+'4semana'!J98+'5semana'!J98+'6semana'!J98</f>
        <v>0</v>
      </c>
      <c r="K98" s="57">
        <f>+'1semana'!K98+'2semana'!K98+'3semana'!K98+'4semana'!K98+'5semana'!K98+'6semana'!K98</f>
        <v>0</v>
      </c>
      <c r="L98" s="57">
        <f>+'1semana'!L98+'2semana'!L98+'3semana'!L98+'4semana'!L98+'5semana'!L98+'6semana'!L98</f>
        <v>0</v>
      </c>
      <c r="M98" s="57">
        <f>+'1semana'!M98+'2semana'!M98+'3semana'!M98+'4semana'!M98+'5semana'!M98+'6semana'!M98</f>
        <v>0</v>
      </c>
      <c r="N98" s="58">
        <f t="shared" si="2"/>
        <v>0</v>
      </c>
      <c r="O98" s="64">
        <f t="shared" si="3"/>
        <v>50</v>
      </c>
      <c r="P98" s="300"/>
    </row>
    <row r="99" spans="1:16" ht="12.75" customHeight="1">
      <c r="A99" s="116"/>
      <c r="B99" s="256" t="s">
        <v>164</v>
      </c>
      <c r="C99" s="244" t="s">
        <v>69</v>
      </c>
      <c r="D99" s="34">
        <f>'1'!D99</f>
        <v>5</v>
      </c>
      <c r="E99" s="63">
        <f>+'1semana'!E99+'2semana'!E99+'3semana'!E99+'4semana'!E99+'5semana'!E99+'6semana'!E99</f>
        <v>0</v>
      </c>
      <c r="F99" s="63">
        <f>+'1semana'!F99+'2semana'!F99+'3semana'!F99+'4semana'!F99+'5semana'!F99+'6semana'!F99</f>
        <v>0</v>
      </c>
      <c r="G99" s="56">
        <f>+'1semana'!G99+'2semana'!G99+'3semana'!G99+'4semana'!G99+'5semana'!G99+'6semana'!G99</f>
        <v>0</v>
      </c>
      <c r="H99" s="57">
        <f>+'1semana'!H99+'2semana'!H99+'3semana'!H99+'4semana'!H99+'5semana'!H99+'6semana'!H99</f>
        <v>0</v>
      </c>
      <c r="I99" s="57">
        <f>+'1semana'!I99+'2semana'!I99+'3semana'!I99+'4semana'!I99+'5semana'!I99+'6semana'!I99</f>
        <v>0</v>
      </c>
      <c r="J99" s="57">
        <f>+'1semana'!J99+'2semana'!J99+'3semana'!J99+'4semana'!J99+'5semana'!J99+'6semana'!J99</f>
        <v>0</v>
      </c>
      <c r="K99" s="57">
        <f>+'1semana'!K99+'2semana'!K99+'3semana'!K99+'4semana'!K99+'5semana'!K99+'6semana'!K99</f>
        <v>0</v>
      </c>
      <c r="L99" s="57">
        <f>+'1semana'!L99+'2semana'!L99+'3semana'!L99+'4semana'!L99+'5semana'!L99+'6semana'!L99</f>
        <v>0</v>
      </c>
      <c r="M99" s="57">
        <f>+'1semana'!M99+'2semana'!M99+'3semana'!M99+'4semana'!M99+'5semana'!M99+'6semana'!M99</f>
        <v>0</v>
      </c>
      <c r="N99" s="58">
        <f t="shared" si="2"/>
        <v>0</v>
      </c>
      <c r="O99" s="64">
        <f t="shared" si="3"/>
        <v>5</v>
      </c>
      <c r="P99" s="300"/>
    </row>
    <row r="100" spans="1:16" s="101" customFormat="1" ht="12.75" customHeight="1">
      <c r="A100" s="124"/>
      <c r="B100" s="256" t="s">
        <v>101</v>
      </c>
      <c r="C100" s="244" t="s">
        <v>69</v>
      </c>
      <c r="D100" s="34">
        <f>'1'!D100</f>
        <v>25</v>
      </c>
      <c r="E100" s="63">
        <f>+'1semana'!E100+'2semana'!E100+'3semana'!E100+'4semana'!E100+'5semana'!E100+'6semana'!E100</f>
        <v>0</v>
      </c>
      <c r="F100" s="63">
        <f>+'1semana'!F100+'2semana'!F100+'3semana'!F100+'4semana'!F100+'5semana'!F100+'6semana'!F100</f>
        <v>0</v>
      </c>
      <c r="G100" s="56">
        <f>+'1semana'!G100+'2semana'!G100+'3semana'!G100+'4semana'!G100+'5semana'!G100+'6semana'!G100</f>
        <v>0</v>
      </c>
      <c r="H100" s="57">
        <f>+'1semana'!H100+'2semana'!H100+'3semana'!H100+'4semana'!H100+'5semana'!H100+'6semana'!H100</f>
        <v>0</v>
      </c>
      <c r="I100" s="57">
        <f>+'1semana'!I100+'2semana'!I100+'3semana'!I100+'4semana'!I100+'5semana'!I100+'6semana'!I100</f>
        <v>0</v>
      </c>
      <c r="J100" s="57">
        <f>+'1semana'!J100+'2semana'!J100+'3semana'!J100+'4semana'!J100+'5semana'!J100+'6semana'!J100</f>
        <v>0</v>
      </c>
      <c r="K100" s="57">
        <f>+'1semana'!K100+'2semana'!K100+'3semana'!K100+'4semana'!K100+'5semana'!K100+'6semana'!K100</f>
        <v>0</v>
      </c>
      <c r="L100" s="57">
        <f>+'1semana'!L100+'2semana'!L100+'3semana'!L100+'4semana'!L100+'5semana'!L100+'6semana'!L100</f>
        <v>0</v>
      </c>
      <c r="M100" s="57">
        <f>+'1semana'!M100+'2semana'!M100+'3semana'!M100+'4semana'!M100+'5semana'!M100+'6semana'!M100</f>
        <v>0</v>
      </c>
      <c r="N100" s="58">
        <f t="shared" si="2"/>
        <v>0</v>
      </c>
      <c r="O100" s="64">
        <f t="shared" si="3"/>
        <v>25</v>
      </c>
      <c r="P100" s="307"/>
    </row>
    <row r="101" spans="1:16" ht="12.75" customHeight="1">
      <c r="A101" s="116"/>
      <c r="B101" s="284" t="s">
        <v>102</v>
      </c>
      <c r="C101" s="285" t="s">
        <v>69</v>
      </c>
      <c r="D101" s="34">
        <f>'1'!D101</f>
        <v>2</v>
      </c>
      <c r="E101" s="63">
        <f>+'1semana'!E101+'2semana'!E101+'3semana'!E101+'4semana'!E101+'5semana'!E101+'6semana'!E101</f>
        <v>0</v>
      </c>
      <c r="F101" s="63">
        <f>+'1semana'!F101+'2semana'!F101+'3semana'!F101+'4semana'!F101+'5semana'!F101+'6semana'!F101</f>
        <v>0</v>
      </c>
      <c r="G101" s="56">
        <f>+'1semana'!G101+'2semana'!G101+'3semana'!G101+'4semana'!G101+'5semana'!G101+'6semana'!G101</f>
        <v>0</v>
      </c>
      <c r="H101" s="57">
        <f>+'1semana'!H101+'2semana'!H101+'3semana'!H101+'4semana'!H101+'5semana'!H101+'6semana'!H101</f>
        <v>0</v>
      </c>
      <c r="I101" s="57">
        <f>+'1semana'!I101+'2semana'!I101+'3semana'!I101+'4semana'!I101+'5semana'!I101+'6semana'!I101</f>
        <v>0</v>
      </c>
      <c r="J101" s="57">
        <f>+'1semana'!J101+'2semana'!J101+'3semana'!J101+'4semana'!J101+'5semana'!J101+'6semana'!J101</f>
        <v>0</v>
      </c>
      <c r="K101" s="57">
        <f>+'1semana'!K101+'2semana'!K101+'3semana'!K101+'4semana'!K101+'5semana'!K101+'6semana'!K101</f>
        <v>0</v>
      </c>
      <c r="L101" s="57">
        <f>+'1semana'!L101+'2semana'!L101+'3semana'!L101+'4semana'!L101+'5semana'!L101+'6semana'!L101</f>
        <v>0</v>
      </c>
      <c r="M101" s="57">
        <f>+'1semana'!M101+'2semana'!M101+'3semana'!M101+'4semana'!M101+'5semana'!M101+'6semana'!M101</f>
        <v>0</v>
      </c>
      <c r="N101" s="58">
        <f t="shared" si="2"/>
        <v>0</v>
      </c>
      <c r="O101" s="64">
        <f t="shared" si="3"/>
        <v>2</v>
      </c>
      <c r="P101" s="300"/>
    </row>
    <row r="102" spans="1:16" ht="12.75" customHeight="1">
      <c r="A102" s="116"/>
      <c r="B102" s="80" t="s">
        <v>158</v>
      </c>
      <c r="C102" s="285" t="s">
        <v>69</v>
      </c>
      <c r="D102" s="34">
        <f>'1'!D102</f>
        <v>10.02</v>
      </c>
      <c r="E102" s="63">
        <f>+'1semana'!E102+'2semana'!E102+'3semana'!E102+'4semana'!E102+'5semana'!E102+'6semana'!E102</f>
        <v>0</v>
      </c>
      <c r="F102" s="63">
        <f>+'1semana'!F102+'2semana'!F102+'3semana'!F102+'4semana'!F102+'5semana'!F102+'6semana'!F102</f>
        <v>0</v>
      </c>
      <c r="G102" s="56">
        <f>+'1semana'!G102+'2semana'!G102+'3semana'!G102+'4semana'!G102+'5semana'!G102+'6semana'!G102</f>
        <v>0</v>
      </c>
      <c r="H102" s="57">
        <f>+'1semana'!H102+'2semana'!H102+'3semana'!H102+'4semana'!H102+'5semana'!H102+'6semana'!H102</f>
        <v>0</v>
      </c>
      <c r="I102" s="57">
        <f>+'1semana'!I102+'2semana'!I102+'3semana'!I102+'4semana'!I102+'5semana'!I102+'6semana'!I102</f>
        <v>0</v>
      </c>
      <c r="J102" s="57">
        <f>+'1semana'!J102+'2semana'!J102+'3semana'!J102+'4semana'!J102+'5semana'!J102+'6semana'!J102</f>
        <v>0</v>
      </c>
      <c r="K102" s="57">
        <f>+'1semana'!K102+'2semana'!K102+'3semana'!K102+'4semana'!K102+'5semana'!K102+'6semana'!K102</f>
        <v>0</v>
      </c>
      <c r="L102" s="57">
        <f>+'1semana'!L102+'2semana'!L102+'3semana'!L102+'4semana'!L102+'5semana'!L102+'6semana'!L102</f>
        <v>0</v>
      </c>
      <c r="M102" s="57">
        <f>+'1semana'!M102+'2semana'!M102+'3semana'!M102+'4semana'!M102+'5semana'!M102+'6semana'!M102</f>
        <v>0</v>
      </c>
      <c r="N102" s="58">
        <f t="shared" si="2"/>
        <v>0</v>
      </c>
      <c r="O102" s="64">
        <f t="shared" si="3"/>
        <v>10.02</v>
      </c>
      <c r="P102" s="300"/>
    </row>
    <row r="103" spans="1:16" ht="12.75" customHeight="1">
      <c r="A103" s="116"/>
      <c r="B103" s="259" t="s">
        <v>165</v>
      </c>
      <c r="C103" s="285" t="s">
        <v>69</v>
      </c>
      <c r="D103" s="34">
        <f>'1'!D103</f>
        <v>14</v>
      </c>
      <c r="E103" s="63">
        <f>+'1semana'!E103+'2semana'!E103+'3semana'!E103+'4semana'!E103+'5semana'!E103+'6semana'!E103</f>
        <v>0</v>
      </c>
      <c r="F103" s="63">
        <f>+'1semana'!F103+'2semana'!F103+'3semana'!F103+'4semana'!F103+'5semana'!F103+'6semana'!F103</f>
        <v>0</v>
      </c>
      <c r="G103" s="56">
        <f>+'1semana'!G103+'2semana'!G103+'3semana'!G103+'4semana'!G103+'5semana'!G103+'6semana'!G103</f>
        <v>0</v>
      </c>
      <c r="H103" s="57">
        <f>+'1semana'!H103+'2semana'!H103+'3semana'!H103+'4semana'!H103+'5semana'!H103+'6semana'!H103</f>
        <v>0</v>
      </c>
      <c r="I103" s="57">
        <f>+'1semana'!I103+'2semana'!I103+'3semana'!I103+'4semana'!I103+'5semana'!I103+'6semana'!I103</f>
        <v>0</v>
      </c>
      <c r="J103" s="57">
        <f>+'1semana'!J103+'2semana'!J103+'3semana'!J103+'4semana'!J103+'5semana'!J103+'6semana'!J103</f>
        <v>0</v>
      </c>
      <c r="K103" s="57">
        <f>+'1semana'!K103+'2semana'!K103+'3semana'!K103+'4semana'!K103+'5semana'!K103+'6semana'!K103</f>
        <v>0</v>
      </c>
      <c r="L103" s="57">
        <f>+'1semana'!L103+'2semana'!L103+'3semana'!L103+'4semana'!L103+'5semana'!L103+'6semana'!L103</f>
        <v>0</v>
      </c>
      <c r="M103" s="57">
        <f>+'1semana'!M103+'2semana'!M103+'3semana'!M103+'4semana'!M103+'5semana'!M103+'6semana'!M103</f>
        <v>0</v>
      </c>
      <c r="N103" s="58">
        <f t="shared" si="2"/>
        <v>0</v>
      </c>
      <c r="O103" s="64">
        <f t="shared" si="3"/>
        <v>14</v>
      </c>
      <c r="P103" s="300"/>
    </row>
    <row r="104" spans="1:16" ht="12.75" customHeight="1">
      <c r="A104" s="116"/>
      <c r="B104" s="259" t="s">
        <v>182</v>
      </c>
      <c r="C104" s="285" t="s">
        <v>69</v>
      </c>
      <c r="D104" s="34">
        <f>'1'!D104</f>
        <v>100</v>
      </c>
      <c r="E104" s="63">
        <f>+'1semana'!E104+'2semana'!E104+'3semana'!E104+'4semana'!E104+'5semana'!E104+'6semana'!E104</f>
        <v>0</v>
      </c>
      <c r="F104" s="63">
        <f>+'1semana'!F104+'2semana'!F104+'3semana'!F104+'4semana'!F104+'5semana'!F104+'6semana'!F104</f>
        <v>0</v>
      </c>
      <c r="G104" s="56">
        <f>+'1semana'!G104+'2semana'!G104+'3semana'!G104+'4semana'!G104+'5semana'!G104+'6semana'!G104</f>
        <v>0</v>
      </c>
      <c r="H104" s="57">
        <f>+'1semana'!H104+'2semana'!H104+'3semana'!H104+'4semana'!H104+'5semana'!H104+'6semana'!H104</f>
        <v>0</v>
      </c>
      <c r="I104" s="57">
        <f>+'1semana'!I104+'2semana'!I104+'3semana'!I104+'4semana'!I104+'5semana'!I104+'6semana'!I104</f>
        <v>0</v>
      </c>
      <c r="J104" s="57">
        <f>+'1semana'!J104+'2semana'!J104+'3semana'!J104+'4semana'!J104+'5semana'!J104+'6semana'!J104</f>
        <v>0</v>
      </c>
      <c r="K104" s="57">
        <f>+'1semana'!K104+'2semana'!K104+'3semana'!K104+'4semana'!K104+'5semana'!K104+'6semana'!K104</f>
        <v>0</v>
      </c>
      <c r="L104" s="57">
        <f>+'1semana'!L104+'2semana'!L104+'3semana'!L104+'4semana'!L104+'5semana'!L104+'6semana'!L104</f>
        <v>0</v>
      </c>
      <c r="M104" s="57">
        <f>+'1semana'!M104+'2semana'!M104+'3semana'!M104+'4semana'!M104+'5semana'!M104+'6semana'!M104</f>
        <v>0</v>
      </c>
      <c r="N104" s="58">
        <f t="shared" si="2"/>
        <v>0</v>
      </c>
      <c r="O104" s="64">
        <f t="shared" si="3"/>
        <v>100</v>
      </c>
      <c r="P104" s="300"/>
    </row>
    <row r="105" spans="1:16" ht="12.75" customHeight="1">
      <c r="A105" s="116"/>
      <c r="B105" s="259" t="s">
        <v>183</v>
      </c>
      <c r="C105" s="285" t="s">
        <v>69</v>
      </c>
      <c r="D105" s="34">
        <f>'1'!D105</f>
        <v>21</v>
      </c>
      <c r="E105" s="63">
        <f>+'1semana'!E105+'2semana'!E105+'3semana'!E105+'4semana'!E105+'5semana'!E105+'6semana'!E105</f>
        <v>0</v>
      </c>
      <c r="F105" s="63">
        <f>+'1semana'!F105+'2semana'!F105+'3semana'!F105+'4semana'!F105+'5semana'!F105+'6semana'!F105</f>
        <v>0</v>
      </c>
      <c r="G105" s="56">
        <f>+'1semana'!G105+'2semana'!G105+'3semana'!G105+'4semana'!G105+'5semana'!G105+'6semana'!G105</f>
        <v>0</v>
      </c>
      <c r="H105" s="57">
        <f>+'1semana'!H105+'2semana'!H105+'3semana'!H105+'4semana'!H105+'5semana'!H105+'6semana'!H105</f>
        <v>0</v>
      </c>
      <c r="I105" s="57">
        <f>+'1semana'!I105+'2semana'!I105+'3semana'!I105+'4semana'!I105+'5semana'!I105+'6semana'!I105</f>
        <v>0</v>
      </c>
      <c r="J105" s="57">
        <f>+'1semana'!J105+'2semana'!J105+'3semana'!J105+'4semana'!J105+'5semana'!J105+'6semana'!J105</f>
        <v>0</v>
      </c>
      <c r="K105" s="57">
        <f>+'1semana'!K105+'2semana'!K105+'3semana'!K105+'4semana'!K105+'5semana'!K105+'6semana'!K105</f>
        <v>0</v>
      </c>
      <c r="L105" s="57">
        <f>+'1semana'!L105+'2semana'!L105+'3semana'!L105+'4semana'!L105+'5semana'!L105+'6semana'!L105</f>
        <v>0</v>
      </c>
      <c r="M105" s="57">
        <f>+'1semana'!M105+'2semana'!M105+'3semana'!M105+'4semana'!M105+'5semana'!M105+'6semana'!M105</f>
        <v>0</v>
      </c>
      <c r="N105" s="58">
        <f t="shared" ref="N105:N107" si="4">SUM(H105:M105)</f>
        <v>0</v>
      </c>
      <c r="O105" s="64">
        <f t="shared" ref="O105:O107" si="5">+D105+G105-N105</f>
        <v>21</v>
      </c>
      <c r="P105" s="300"/>
    </row>
    <row r="106" spans="1:16" ht="12.75" customHeight="1">
      <c r="A106" s="116"/>
      <c r="B106" s="259"/>
      <c r="C106" s="285" t="s">
        <v>69</v>
      </c>
      <c r="D106" s="34">
        <f>'1'!D106</f>
        <v>0</v>
      </c>
      <c r="E106" s="63">
        <f>+'1semana'!E106+'2semana'!E106+'3semana'!E106+'4semana'!E106+'5semana'!E106+'6semana'!E106</f>
        <v>0</v>
      </c>
      <c r="F106" s="63">
        <f>+'1semana'!F106+'2semana'!F106+'3semana'!F106+'4semana'!F106+'5semana'!F106+'6semana'!F106</f>
        <v>0</v>
      </c>
      <c r="G106" s="56">
        <f>+'1semana'!G106+'2semana'!G106+'3semana'!G106+'4semana'!G106+'5semana'!G106+'6semana'!G106</f>
        <v>0</v>
      </c>
      <c r="H106" s="57">
        <f>+'1semana'!H106+'2semana'!H106+'3semana'!H106+'4semana'!H106+'5semana'!H106+'6semana'!H106</f>
        <v>0</v>
      </c>
      <c r="I106" s="57">
        <f>+'1semana'!I106+'2semana'!I106+'3semana'!I106+'4semana'!I106+'5semana'!I106+'6semana'!I106</f>
        <v>0</v>
      </c>
      <c r="J106" s="57">
        <f>+'1semana'!J106+'2semana'!J106+'3semana'!J106+'4semana'!J106+'5semana'!J106+'6semana'!J106</f>
        <v>0</v>
      </c>
      <c r="K106" s="57">
        <f>+'1semana'!K106+'2semana'!K106+'3semana'!K106+'4semana'!K106+'5semana'!K106+'6semana'!K106</f>
        <v>0</v>
      </c>
      <c r="L106" s="57">
        <f>+'1semana'!L106+'2semana'!L106+'3semana'!L106+'4semana'!L106+'5semana'!L106+'6semana'!L106</f>
        <v>0</v>
      </c>
      <c r="M106" s="57">
        <f>+'1semana'!M106+'2semana'!M106+'3semana'!M106+'4semana'!M106+'5semana'!M106+'6semana'!M106</f>
        <v>0</v>
      </c>
      <c r="N106" s="58">
        <f t="shared" si="4"/>
        <v>0</v>
      </c>
      <c r="O106" s="64">
        <f t="shared" si="5"/>
        <v>0</v>
      </c>
      <c r="P106" s="300"/>
    </row>
    <row r="107" spans="1:16" ht="12.75" customHeight="1">
      <c r="A107" s="116"/>
      <c r="B107" s="259"/>
      <c r="C107" s="285" t="s">
        <v>69</v>
      </c>
      <c r="D107" s="34">
        <f>'1'!D107</f>
        <v>0</v>
      </c>
      <c r="E107" s="63">
        <f>+'1semana'!E107+'2semana'!E107+'3semana'!E107+'4semana'!E107+'5semana'!E107+'6semana'!E107</f>
        <v>0</v>
      </c>
      <c r="F107" s="63">
        <f>+'1semana'!F107+'2semana'!F107+'3semana'!F107+'4semana'!F107+'5semana'!F107+'6semana'!F107</f>
        <v>0</v>
      </c>
      <c r="G107" s="56">
        <f>+'1semana'!G107+'2semana'!G107+'3semana'!G107+'4semana'!G107+'5semana'!G107+'6semana'!G107</f>
        <v>0</v>
      </c>
      <c r="H107" s="57">
        <f>+'1semana'!H107+'2semana'!H107+'3semana'!H107+'4semana'!H107+'5semana'!H107+'6semana'!H107</f>
        <v>0</v>
      </c>
      <c r="I107" s="57">
        <f>+'1semana'!I107+'2semana'!I107+'3semana'!I107+'4semana'!I107+'5semana'!I107+'6semana'!I107</f>
        <v>0</v>
      </c>
      <c r="J107" s="57">
        <f>+'1semana'!J107+'2semana'!J107+'3semana'!J107+'4semana'!J107+'5semana'!J107+'6semana'!J107</f>
        <v>0</v>
      </c>
      <c r="K107" s="57">
        <f>+'1semana'!K107+'2semana'!K107+'3semana'!K107+'4semana'!K107+'5semana'!K107+'6semana'!K107</f>
        <v>0</v>
      </c>
      <c r="L107" s="57">
        <f>+'1semana'!L107+'2semana'!L107+'3semana'!L107+'4semana'!L107+'5semana'!L107+'6semana'!L107</f>
        <v>0</v>
      </c>
      <c r="M107" s="57">
        <f>+'1semana'!M107+'2semana'!M107+'3semana'!M107+'4semana'!M107+'5semana'!M107+'6semana'!M107</f>
        <v>0</v>
      </c>
      <c r="N107" s="58">
        <f t="shared" si="4"/>
        <v>0</v>
      </c>
      <c r="O107" s="64">
        <f t="shared" si="5"/>
        <v>0</v>
      </c>
      <c r="P107" s="300"/>
    </row>
    <row r="108" spans="1:16" ht="12.75" customHeight="1">
      <c r="A108" s="116"/>
      <c r="B108" s="282" t="s">
        <v>40</v>
      </c>
      <c r="C108" s="275"/>
      <c r="D108" s="29"/>
      <c r="E108" s="29"/>
      <c r="F108" s="29"/>
      <c r="G108" s="29"/>
      <c r="H108" s="30"/>
      <c r="I108" s="30"/>
      <c r="J108" s="31"/>
      <c r="K108" s="32"/>
      <c r="L108" s="32"/>
      <c r="M108" s="32"/>
      <c r="N108" s="32"/>
      <c r="O108" s="60">
        <f t="shared" si="3"/>
        <v>0</v>
      </c>
      <c r="P108" s="300"/>
    </row>
    <row r="109" spans="1:16" ht="12.75" customHeight="1">
      <c r="A109" s="116"/>
      <c r="B109" s="286" t="s">
        <v>34</v>
      </c>
      <c r="C109" s="287" t="s">
        <v>105</v>
      </c>
      <c r="D109" s="34">
        <f>'1'!D109</f>
        <v>1500</v>
      </c>
      <c r="E109" s="63">
        <f>+'1semana'!E109+'2semana'!E109+'3semana'!E109+'4semana'!E109+'5semana'!E109+'6semana'!E109</f>
        <v>0</v>
      </c>
      <c r="F109" s="63">
        <f>+'1semana'!F109+'2semana'!F109+'3semana'!F109+'4semana'!F109+'5semana'!F109+'6semana'!F109</f>
        <v>0</v>
      </c>
      <c r="G109" s="56">
        <f>+'1semana'!G109+'2semana'!G109+'3semana'!G109+'4semana'!G109+'5semana'!G109+'6semana'!G109</f>
        <v>0</v>
      </c>
      <c r="H109" s="57">
        <f>+'1semana'!H109+'2semana'!H109+'3semana'!H109+'4semana'!H109+'5semana'!H109+'6semana'!H109</f>
        <v>0</v>
      </c>
      <c r="I109" s="57">
        <f>+'1semana'!I109+'2semana'!I109+'3semana'!I109+'4semana'!I109+'5semana'!I109+'6semana'!I109</f>
        <v>0</v>
      </c>
      <c r="J109" s="57">
        <f>+'1semana'!J109+'2semana'!J109+'3semana'!J109+'4semana'!J109+'5semana'!J109+'6semana'!J109</f>
        <v>0</v>
      </c>
      <c r="K109" s="57">
        <f>+'1semana'!K109+'2semana'!K109+'3semana'!K109+'4semana'!K109+'5semana'!K109+'6semana'!K109</f>
        <v>0</v>
      </c>
      <c r="L109" s="57">
        <f>+'1semana'!L109+'2semana'!L109+'3semana'!L109+'4semana'!L109+'5semana'!L109+'6semana'!L109</f>
        <v>0</v>
      </c>
      <c r="M109" s="57">
        <f>+'1semana'!M109+'2semana'!M109+'3semana'!M109+'4semana'!M109+'5semana'!M109+'6semana'!M109</f>
        <v>0</v>
      </c>
      <c r="N109" s="58">
        <f t="shared" si="2"/>
        <v>0</v>
      </c>
      <c r="O109" s="64">
        <f t="shared" si="3"/>
        <v>1500</v>
      </c>
      <c r="P109" s="300"/>
    </row>
    <row r="110" spans="1:16" ht="12.75" customHeight="1">
      <c r="A110" s="116"/>
      <c r="B110" s="288" t="s">
        <v>141</v>
      </c>
      <c r="C110" s="287" t="s">
        <v>105</v>
      </c>
      <c r="D110" s="34">
        <f>'1'!D110</f>
        <v>8000</v>
      </c>
      <c r="E110" s="63">
        <f>+'1semana'!E110+'2semana'!E110+'3semana'!E110+'4semana'!E110+'5semana'!E110+'6semana'!E110</f>
        <v>0</v>
      </c>
      <c r="F110" s="63">
        <f>+'1semana'!F110+'2semana'!F110+'3semana'!F110+'4semana'!F110+'5semana'!F110+'6semana'!F110</f>
        <v>0</v>
      </c>
      <c r="G110" s="56">
        <f>+'1semana'!G110+'2semana'!G110+'3semana'!G110+'4semana'!G110+'5semana'!G110+'6semana'!G110</f>
        <v>0</v>
      </c>
      <c r="H110" s="57">
        <f>+'1semana'!H110+'2semana'!H110+'3semana'!H110+'4semana'!H110+'5semana'!H110+'6semana'!H110</f>
        <v>0</v>
      </c>
      <c r="I110" s="57">
        <f>+'1semana'!I110+'2semana'!I110+'3semana'!I110+'4semana'!I110+'5semana'!I110+'6semana'!I110</f>
        <v>0</v>
      </c>
      <c r="J110" s="57">
        <f>+'1semana'!J110+'2semana'!J110+'3semana'!J110+'4semana'!J110+'5semana'!J110+'6semana'!J110</f>
        <v>0</v>
      </c>
      <c r="K110" s="57">
        <f>+'1semana'!K110+'2semana'!K110+'3semana'!K110+'4semana'!K110+'5semana'!K110+'6semana'!K110</f>
        <v>0</v>
      </c>
      <c r="L110" s="57">
        <f>+'1semana'!L110+'2semana'!L110+'3semana'!L110+'4semana'!L110+'5semana'!L110+'6semana'!L110</f>
        <v>0</v>
      </c>
      <c r="M110" s="57">
        <f>+'1semana'!M110+'2semana'!M110+'3semana'!M110+'4semana'!M110+'5semana'!M110+'6semana'!M110</f>
        <v>0</v>
      </c>
      <c r="N110" s="58">
        <f t="shared" si="2"/>
        <v>0</v>
      </c>
      <c r="O110" s="64">
        <f t="shared" si="3"/>
        <v>8000</v>
      </c>
      <c r="P110" s="300"/>
    </row>
    <row r="111" spans="1:16" ht="12.75" customHeight="1">
      <c r="A111" s="116"/>
      <c r="B111" s="288" t="s">
        <v>36</v>
      </c>
      <c r="C111" s="287" t="s">
        <v>105</v>
      </c>
      <c r="D111" s="34">
        <f>'1'!D111</f>
        <v>55700</v>
      </c>
      <c r="E111" s="63">
        <f>+'1semana'!E111+'2semana'!E111+'3semana'!E111+'4semana'!E111+'5semana'!E111+'6semana'!E111</f>
        <v>0</v>
      </c>
      <c r="F111" s="63">
        <f>+'1semana'!F111+'2semana'!F111+'3semana'!F111+'4semana'!F111+'5semana'!F111+'6semana'!F111</f>
        <v>0</v>
      </c>
      <c r="G111" s="56">
        <f>+'1semana'!G111+'2semana'!G111+'3semana'!G111+'4semana'!G111+'5semana'!G111+'6semana'!G111</f>
        <v>0</v>
      </c>
      <c r="H111" s="57">
        <f>+'1semana'!H111+'2semana'!H111+'3semana'!H111+'4semana'!H111+'5semana'!H111+'6semana'!H111</f>
        <v>0</v>
      </c>
      <c r="I111" s="57">
        <f>+'1semana'!I111+'2semana'!I111+'3semana'!I111+'4semana'!I111+'5semana'!I111+'6semana'!I111</f>
        <v>0</v>
      </c>
      <c r="J111" s="57">
        <f>+'1semana'!J111+'2semana'!J111+'3semana'!J111+'4semana'!J111+'5semana'!J111+'6semana'!J111</f>
        <v>0</v>
      </c>
      <c r="K111" s="57">
        <f>+'1semana'!K111+'2semana'!K111+'3semana'!K111+'4semana'!K111+'5semana'!K111+'6semana'!K111</f>
        <v>0</v>
      </c>
      <c r="L111" s="57">
        <f>+'1semana'!L111+'2semana'!L111+'3semana'!L111+'4semana'!L111+'5semana'!L111+'6semana'!L111</f>
        <v>0</v>
      </c>
      <c r="M111" s="57">
        <f>+'1semana'!M111+'2semana'!M111+'3semana'!M111+'4semana'!M111+'5semana'!M111+'6semana'!M111</f>
        <v>0</v>
      </c>
      <c r="N111" s="58">
        <f t="shared" si="2"/>
        <v>0</v>
      </c>
      <c r="O111" s="64">
        <f t="shared" si="3"/>
        <v>55700</v>
      </c>
      <c r="P111" s="300"/>
    </row>
    <row r="112" spans="1:16" ht="12.75" customHeight="1">
      <c r="A112" s="116"/>
      <c r="B112" s="288" t="s">
        <v>37</v>
      </c>
      <c r="C112" s="287" t="s">
        <v>105</v>
      </c>
      <c r="D112" s="34">
        <f>'1'!D112</f>
        <v>3130</v>
      </c>
      <c r="E112" s="63">
        <f>+'1semana'!E112+'2semana'!E112+'3semana'!E112+'4semana'!E112+'5semana'!E112+'6semana'!E112</f>
        <v>0</v>
      </c>
      <c r="F112" s="63">
        <f>+'1semana'!F112+'2semana'!F112+'3semana'!F112+'4semana'!F112+'5semana'!F112+'6semana'!F112</f>
        <v>0</v>
      </c>
      <c r="G112" s="56">
        <f>+'1semana'!G112+'2semana'!G112+'3semana'!G112+'4semana'!G112+'5semana'!G112+'6semana'!G112</f>
        <v>0</v>
      </c>
      <c r="H112" s="57">
        <f>+'1semana'!H112+'2semana'!H112+'3semana'!H112+'4semana'!H112+'5semana'!H112+'6semana'!H112</f>
        <v>0</v>
      </c>
      <c r="I112" s="57">
        <f>+'1semana'!I112+'2semana'!I112+'3semana'!I112+'4semana'!I112+'5semana'!I112+'6semana'!I112</f>
        <v>0</v>
      </c>
      <c r="J112" s="57">
        <f>+'1semana'!J112+'2semana'!J112+'3semana'!J112+'4semana'!J112+'5semana'!J112+'6semana'!J112</f>
        <v>0</v>
      </c>
      <c r="K112" s="57">
        <f>+'1semana'!K112+'2semana'!K112+'3semana'!K112+'4semana'!K112+'5semana'!K112+'6semana'!K112</f>
        <v>0</v>
      </c>
      <c r="L112" s="57">
        <f>+'1semana'!L112+'2semana'!L112+'3semana'!L112+'4semana'!L112+'5semana'!L112+'6semana'!L112</f>
        <v>0</v>
      </c>
      <c r="M112" s="57">
        <f>+'1semana'!M112+'2semana'!M112+'3semana'!M112+'4semana'!M112+'5semana'!M112+'6semana'!M112</f>
        <v>0</v>
      </c>
      <c r="N112" s="58">
        <f t="shared" si="2"/>
        <v>0</v>
      </c>
      <c r="O112" s="64">
        <f t="shared" si="3"/>
        <v>3130</v>
      </c>
      <c r="P112" s="300"/>
    </row>
    <row r="113" spans="1:16" ht="12.75" customHeight="1">
      <c r="A113" s="116"/>
      <c r="B113" s="288" t="s">
        <v>38</v>
      </c>
      <c r="C113" s="287" t="s">
        <v>105</v>
      </c>
      <c r="D113" s="34">
        <f>'1'!D113</f>
        <v>3000</v>
      </c>
      <c r="E113" s="63">
        <f>+'1semana'!E113+'2semana'!E113+'3semana'!E113+'4semana'!E113+'5semana'!E113+'6semana'!E113</f>
        <v>0</v>
      </c>
      <c r="F113" s="63">
        <f>+'1semana'!F113+'2semana'!F113+'3semana'!F113+'4semana'!F113+'5semana'!F113+'6semana'!F113</f>
        <v>0</v>
      </c>
      <c r="G113" s="56">
        <f>+'1semana'!G113+'2semana'!G113+'3semana'!G113+'4semana'!G113+'5semana'!G113+'6semana'!G113</f>
        <v>0</v>
      </c>
      <c r="H113" s="57">
        <f>+'1semana'!H113+'2semana'!H113+'3semana'!H113+'4semana'!H113+'5semana'!H113+'6semana'!H113</f>
        <v>0</v>
      </c>
      <c r="I113" s="57">
        <f>+'1semana'!I113+'2semana'!I113+'3semana'!I113+'4semana'!I113+'5semana'!I113+'6semana'!I113</f>
        <v>0</v>
      </c>
      <c r="J113" s="57">
        <f>+'1semana'!J113+'2semana'!J113+'3semana'!J113+'4semana'!J113+'5semana'!J113+'6semana'!J113</f>
        <v>0</v>
      </c>
      <c r="K113" s="57">
        <f>+'1semana'!K113+'2semana'!K113+'3semana'!K113+'4semana'!K113+'5semana'!K113+'6semana'!K113</f>
        <v>0</v>
      </c>
      <c r="L113" s="57">
        <f>+'1semana'!L113+'2semana'!L113+'3semana'!L113+'4semana'!L113+'5semana'!L113+'6semana'!L113</f>
        <v>0</v>
      </c>
      <c r="M113" s="57">
        <f>+'1semana'!M113+'2semana'!M113+'3semana'!M113+'4semana'!M113+'5semana'!M113+'6semana'!M113</f>
        <v>0</v>
      </c>
      <c r="N113" s="58">
        <f t="shared" si="2"/>
        <v>0</v>
      </c>
      <c r="O113" s="64">
        <f t="shared" si="3"/>
        <v>3000</v>
      </c>
      <c r="P113" s="300"/>
    </row>
    <row r="114" spans="1:16" ht="12.75" customHeight="1">
      <c r="A114" s="116"/>
      <c r="B114" s="288" t="s">
        <v>39</v>
      </c>
      <c r="C114" s="287" t="s">
        <v>105</v>
      </c>
      <c r="D114" s="34">
        <f>'1'!D114</f>
        <v>2000</v>
      </c>
      <c r="E114" s="63">
        <f>+'1semana'!E114+'2semana'!E114+'3semana'!E114+'4semana'!E114+'5semana'!E114+'6semana'!E114</f>
        <v>0</v>
      </c>
      <c r="F114" s="63">
        <f>+'1semana'!F114+'2semana'!F114+'3semana'!F114+'4semana'!F114+'5semana'!F114+'6semana'!F114</f>
        <v>0</v>
      </c>
      <c r="G114" s="56">
        <f>+'1semana'!G114+'2semana'!G114+'3semana'!G114+'4semana'!G114+'5semana'!G114+'6semana'!G114</f>
        <v>0</v>
      </c>
      <c r="H114" s="57">
        <f>+'1semana'!H114+'2semana'!H114+'3semana'!H114+'4semana'!H114+'5semana'!H114+'6semana'!H114</f>
        <v>0</v>
      </c>
      <c r="I114" s="57">
        <f>+'1semana'!I114+'2semana'!I114+'3semana'!I114+'4semana'!I114+'5semana'!I114+'6semana'!I114</f>
        <v>0</v>
      </c>
      <c r="J114" s="57">
        <f>+'1semana'!J114+'2semana'!J114+'3semana'!J114+'4semana'!J114+'5semana'!J114+'6semana'!J114</f>
        <v>0</v>
      </c>
      <c r="K114" s="57">
        <f>+'1semana'!K114+'2semana'!K114+'3semana'!K114+'4semana'!K114+'5semana'!K114+'6semana'!K114</f>
        <v>0</v>
      </c>
      <c r="L114" s="57">
        <f>+'1semana'!L114+'2semana'!L114+'3semana'!L114+'4semana'!L114+'5semana'!L114+'6semana'!L114</f>
        <v>0</v>
      </c>
      <c r="M114" s="57">
        <f>+'1semana'!M114+'2semana'!M114+'3semana'!M114+'4semana'!M114+'5semana'!M114+'6semana'!M114</f>
        <v>0</v>
      </c>
      <c r="N114" s="58">
        <f t="shared" si="2"/>
        <v>0</v>
      </c>
      <c r="O114" s="64">
        <f t="shared" si="3"/>
        <v>2000</v>
      </c>
      <c r="P114" s="300"/>
    </row>
    <row r="115" spans="1:16" ht="12.75" customHeight="1">
      <c r="A115" s="116"/>
      <c r="B115" s="288" t="s">
        <v>41</v>
      </c>
      <c r="C115" s="287" t="s">
        <v>105</v>
      </c>
      <c r="D115" s="34">
        <f>'1'!D115</f>
        <v>5518</v>
      </c>
      <c r="E115" s="63">
        <f>+'1semana'!E115+'2semana'!E115+'3semana'!E115+'4semana'!E115+'5semana'!E115+'6semana'!E115</f>
        <v>0</v>
      </c>
      <c r="F115" s="63">
        <f>+'1semana'!F115+'2semana'!F115+'3semana'!F115+'4semana'!F115+'5semana'!F115+'6semana'!F115</f>
        <v>0</v>
      </c>
      <c r="G115" s="56">
        <f>+'1semana'!G115+'2semana'!G115+'3semana'!G115+'4semana'!G115+'5semana'!G115+'6semana'!G115</f>
        <v>0</v>
      </c>
      <c r="H115" s="57">
        <f>+'1semana'!H115+'2semana'!H115+'3semana'!H115+'4semana'!H115+'5semana'!H115+'6semana'!H115</f>
        <v>0</v>
      </c>
      <c r="I115" s="57">
        <f>+'1semana'!I115+'2semana'!I115+'3semana'!I115+'4semana'!I115+'5semana'!I115+'6semana'!I115</f>
        <v>0</v>
      </c>
      <c r="J115" s="57">
        <f>+'1semana'!J115+'2semana'!J115+'3semana'!J115+'4semana'!J115+'5semana'!J115+'6semana'!J115</f>
        <v>0</v>
      </c>
      <c r="K115" s="57">
        <f>+'1semana'!K115+'2semana'!K115+'3semana'!K115+'4semana'!K115+'5semana'!K115+'6semana'!K115</f>
        <v>0</v>
      </c>
      <c r="L115" s="57">
        <f>+'1semana'!L115+'2semana'!L115+'3semana'!L115+'4semana'!L115+'5semana'!L115+'6semana'!L115</f>
        <v>0</v>
      </c>
      <c r="M115" s="57">
        <f>+'1semana'!M115+'2semana'!M115+'3semana'!M115+'4semana'!M115+'5semana'!M115+'6semana'!M115</f>
        <v>0</v>
      </c>
      <c r="N115" s="58">
        <f t="shared" si="2"/>
        <v>0</v>
      </c>
      <c r="O115" s="64">
        <f t="shared" si="3"/>
        <v>5518</v>
      </c>
      <c r="P115" s="300"/>
    </row>
    <row r="116" spans="1:16" ht="12.75" customHeight="1">
      <c r="A116" s="116"/>
      <c r="B116" s="288" t="s">
        <v>42</v>
      </c>
      <c r="C116" s="287" t="s">
        <v>105</v>
      </c>
      <c r="D116" s="34">
        <f>'1'!D116</f>
        <v>31568</v>
      </c>
      <c r="E116" s="63">
        <f>+'1semana'!E116+'2semana'!E116+'3semana'!E116+'4semana'!E116+'5semana'!E116+'6semana'!E116</f>
        <v>0</v>
      </c>
      <c r="F116" s="63">
        <f>+'1semana'!F116+'2semana'!F116+'3semana'!F116+'4semana'!F116+'5semana'!F116+'6semana'!F116</f>
        <v>0</v>
      </c>
      <c r="G116" s="56">
        <f>+'1semana'!G116+'2semana'!G116+'3semana'!G116+'4semana'!G116+'5semana'!G116+'6semana'!G116</f>
        <v>0</v>
      </c>
      <c r="H116" s="57">
        <f>+'1semana'!H116+'2semana'!H116+'3semana'!H116+'4semana'!H116+'5semana'!H116+'6semana'!H116</f>
        <v>0</v>
      </c>
      <c r="I116" s="57">
        <f>+'1semana'!I116+'2semana'!I116+'3semana'!I116+'4semana'!I116+'5semana'!I116+'6semana'!I116</f>
        <v>0</v>
      </c>
      <c r="J116" s="57">
        <f>+'1semana'!J116+'2semana'!J116+'3semana'!J116+'4semana'!J116+'5semana'!J116+'6semana'!J116</f>
        <v>0</v>
      </c>
      <c r="K116" s="57">
        <f>+'1semana'!K116+'2semana'!K116+'3semana'!K116+'4semana'!K116+'5semana'!K116+'6semana'!K116</f>
        <v>0</v>
      </c>
      <c r="L116" s="57">
        <f>+'1semana'!L116+'2semana'!L116+'3semana'!L116+'4semana'!L116+'5semana'!L116+'6semana'!L116</f>
        <v>0</v>
      </c>
      <c r="M116" s="57">
        <f>+'1semana'!M116+'2semana'!M116+'3semana'!M116+'4semana'!M116+'5semana'!M116+'6semana'!M116</f>
        <v>0</v>
      </c>
      <c r="N116" s="58">
        <f t="shared" si="2"/>
        <v>0</v>
      </c>
      <c r="O116" s="64">
        <f t="shared" si="3"/>
        <v>31568</v>
      </c>
      <c r="P116" s="300"/>
    </row>
    <row r="117" spans="1:16" ht="12.75" customHeight="1">
      <c r="A117" s="116"/>
      <c r="B117" s="288" t="s">
        <v>108</v>
      </c>
      <c r="C117" s="287" t="s">
        <v>105</v>
      </c>
      <c r="D117" s="34">
        <f>'1'!D117</f>
        <v>2956</v>
      </c>
      <c r="E117" s="63">
        <f>+'1semana'!E117+'2semana'!E117+'3semana'!E117+'4semana'!E117+'5semana'!E117+'6semana'!E117</f>
        <v>0</v>
      </c>
      <c r="F117" s="63">
        <f>+'1semana'!F117+'2semana'!F117+'3semana'!F117+'4semana'!F117+'5semana'!F117+'6semana'!F117</f>
        <v>0</v>
      </c>
      <c r="G117" s="56">
        <f>+'1semana'!G117+'2semana'!G117+'3semana'!G117+'4semana'!G117+'5semana'!G117+'6semana'!G117</f>
        <v>0</v>
      </c>
      <c r="H117" s="57">
        <f>+'1semana'!H117+'2semana'!H117+'3semana'!H117+'4semana'!H117+'5semana'!H117+'6semana'!H117</f>
        <v>0</v>
      </c>
      <c r="I117" s="57">
        <f>+'1semana'!I117+'2semana'!I117+'3semana'!I117+'4semana'!I117+'5semana'!I117+'6semana'!I117</f>
        <v>0</v>
      </c>
      <c r="J117" s="57">
        <f>+'1semana'!J117+'2semana'!J117+'3semana'!J117+'4semana'!J117+'5semana'!J117+'6semana'!J117</f>
        <v>0</v>
      </c>
      <c r="K117" s="57">
        <f>+'1semana'!K117+'2semana'!K117+'3semana'!K117+'4semana'!K117+'5semana'!K117+'6semana'!K117</f>
        <v>0</v>
      </c>
      <c r="L117" s="57">
        <f>+'1semana'!L117+'2semana'!L117+'3semana'!L117+'4semana'!L117+'5semana'!L117+'6semana'!L117</f>
        <v>0</v>
      </c>
      <c r="M117" s="57">
        <f>+'1semana'!M117+'2semana'!M117+'3semana'!M117+'4semana'!M117+'5semana'!M117+'6semana'!M117</f>
        <v>0</v>
      </c>
      <c r="N117" s="58">
        <f t="shared" si="2"/>
        <v>0</v>
      </c>
      <c r="O117" s="64">
        <f t="shared" si="3"/>
        <v>2956</v>
      </c>
      <c r="P117" s="300"/>
    </row>
    <row r="118" spans="1:16" ht="12.75" customHeight="1">
      <c r="A118" s="116"/>
      <c r="B118" s="289" t="s">
        <v>130</v>
      </c>
      <c r="C118" s="287" t="s">
        <v>105</v>
      </c>
      <c r="D118" s="34">
        <f>'1'!D118</f>
        <v>0</v>
      </c>
      <c r="E118" s="63">
        <f>+'1semana'!E118+'2semana'!E118+'3semana'!E118+'4semana'!E118+'5semana'!E118+'6semana'!E118</f>
        <v>0</v>
      </c>
      <c r="F118" s="63">
        <f>+'1semana'!F118+'2semana'!F118+'3semana'!F118+'4semana'!F118+'5semana'!F118+'6semana'!F118</f>
        <v>0</v>
      </c>
      <c r="G118" s="56">
        <f>+'1semana'!G118+'2semana'!G118+'3semana'!G118+'4semana'!G118+'5semana'!G118+'6semana'!G118</f>
        <v>0</v>
      </c>
      <c r="H118" s="57">
        <f>+'1semana'!H118+'2semana'!H118+'3semana'!H118+'4semana'!H118+'5semana'!H118+'6semana'!H118</f>
        <v>0</v>
      </c>
      <c r="I118" s="57">
        <f>+'1semana'!I118+'2semana'!I118+'3semana'!I118+'4semana'!I118+'5semana'!I118+'6semana'!I118</f>
        <v>0</v>
      </c>
      <c r="J118" s="57">
        <f>+'1semana'!J118+'2semana'!J118+'3semana'!J118+'4semana'!J118+'5semana'!J118+'6semana'!J118</f>
        <v>0</v>
      </c>
      <c r="K118" s="57">
        <f>+'1semana'!K118+'2semana'!K118+'3semana'!K118+'4semana'!K118+'5semana'!K118+'6semana'!K118</f>
        <v>0</v>
      </c>
      <c r="L118" s="57">
        <f>+'1semana'!L118+'2semana'!L118+'3semana'!L118+'4semana'!L118+'5semana'!L118+'6semana'!L118</f>
        <v>0</v>
      </c>
      <c r="M118" s="57">
        <f>+'1semana'!M118+'2semana'!M118+'3semana'!M118+'4semana'!M118+'5semana'!M118+'6semana'!M118</f>
        <v>0</v>
      </c>
      <c r="N118" s="58">
        <f t="shared" si="2"/>
        <v>0</v>
      </c>
      <c r="O118" s="64">
        <f t="shared" si="3"/>
        <v>0</v>
      </c>
      <c r="P118" s="300"/>
    </row>
    <row r="119" spans="1:16" ht="12.75" customHeight="1">
      <c r="A119" s="116"/>
      <c r="B119" s="288"/>
      <c r="C119" s="287"/>
      <c r="D119" s="34">
        <f>'1'!D119</f>
        <v>0</v>
      </c>
      <c r="E119" s="63">
        <f>+'1semana'!E119+'2semana'!E119+'3semana'!E119+'4semana'!E119+'5semana'!E119+'6semana'!E119</f>
        <v>0</v>
      </c>
      <c r="F119" s="63">
        <f>+'1semana'!F119+'2semana'!F119+'3semana'!F119+'4semana'!F119+'5semana'!F119+'6semana'!F119</f>
        <v>0</v>
      </c>
      <c r="G119" s="56">
        <f>+'1semana'!G119+'2semana'!G119+'3semana'!G119+'4semana'!G119+'5semana'!G119+'6semana'!G119</f>
        <v>0</v>
      </c>
      <c r="H119" s="57">
        <f>+'1semana'!H119+'2semana'!H119+'3semana'!H119+'4semana'!H119+'5semana'!H119+'6semana'!H119</f>
        <v>0</v>
      </c>
      <c r="I119" s="57">
        <f>+'1semana'!I119+'2semana'!I119+'3semana'!I119+'4semana'!I119+'5semana'!I119+'6semana'!I119</f>
        <v>0</v>
      </c>
      <c r="J119" s="57">
        <f>+'1semana'!J119+'2semana'!J119+'3semana'!J119+'4semana'!J119+'5semana'!J119+'6semana'!J119</f>
        <v>0</v>
      </c>
      <c r="K119" s="57">
        <f>+'1semana'!K119+'2semana'!K119+'3semana'!K119+'4semana'!K119+'5semana'!K119+'6semana'!K119</f>
        <v>0</v>
      </c>
      <c r="L119" s="57">
        <f>+'1semana'!L119+'2semana'!L119+'3semana'!L119+'4semana'!L119+'5semana'!L119+'6semana'!L119</f>
        <v>0</v>
      </c>
      <c r="M119" s="57">
        <f>+'1semana'!M119+'2semana'!M119+'3semana'!M119+'4semana'!M119+'5semana'!M119+'6semana'!M119</f>
        <v>0</v>
      </c>
      <c r="N119" s="58">
        <f t="shared" si="2"/>
        <v>0</v>
      </c>
      <c r="O119" s="64">
        <f t="shared" si="3"/>
        <v>0</v>
      </c>
      <c r="P119" s="300"/>
    </row>
    <row r="120" spans="1:16" ht="12.75" customHeight="1">
      <c r="A120" s="116"/>
      <c r="B120" s="288"/>
      <c r="C120" s="287"/>
      <c r="D120" s="34">
        <f>'1'!D120</f>
        <v>0</v>
      </c>
      <c r="E120" s="63">
        <f>+'1semana'!E120+'2semana'!E120+'3semana'!E120+'4semana'!E120+'5semana'!E120+'6semana'!E120</f>
        <v>0</v>
      </c>
      <c r="F120" s="63">
        <f>+'1semana'!F120+'2semana'!F120+'3semana'!F120+'4semana'!F120+'5semana'!F120+'6semana'!F120</f>
        <v>0</v>
      </c>
      <c r="G120" s="56">
        <f>+'1semana'!G120+'2semana'!G120+'3semana'!G120+'4semana'!G120+'5semana'!G120+'6semana'!G120</f>
        <v>0</v>
      </c>
      <c r="H120" s="57">
        <f>+'1semana'!H120+'2semana'!H120+'3semana'!H120+'4semana'!H120+'5semana'!H120+'6semana'!H120</f>
        <v>0</v>
      </c>
      <c r="I120" s="57">
        <f>+'1semana'!I120+'2semana'!I120+'3semana'!I120+'4semana'!I120+'5semana'!I120+'6semana'!I120</f>
        <v>0</v>
      </c>
      <c r="J120" s="57">
        <f>+'1semana'!J120+'2semana'!J120+'3semana'!J120+'4semana'!J120+'5semana'!J120+'6semana'!J120</f>
        <v>0</v>
      </c>
      <c r="K120" s="57">
        <f>+'1semana'!K120+'2semana'!K120+'3semana'!K120+'4semana'!K120+'5semana'!K120+'6semana'!K120</f>
        <v>0</v>
      </c>
      <c r="L120" s="57">
        <f>+'1semana'!L120+'2semana'!L120+'3semana'!L120+'4semana'!L120+'5semana'!L120+'6semana'!L120</f>
        <v>0</v>
      </c>
      <c r="M120" s="57">
        <f>+'1semana'!M120+'2semana'!M120+'3semana'!M120+'4semana'!M120+'5semana'!M120+'6semana'!M120</f>
        <v>0</v>
      </c>
      <c r="N120" s="58">
        <f t="shared" si="2"/>
        <v>0</v>
      </c>
      <c r="O120" s="64">
        <f t="shared" si="3"/>
        <v>0</v>
      </c>
      <c r="P120" s="300"/>
    </row>
    <row r="121" spans="1:16" ht="12.75" customHeight="1">
      <c r="A121" s="116"/>
      <c r="B121" s="289"/>
      <c r="C121" s="287"/>
      <c r="D121" s="34">
        <f>'1'!D121</f>
        <v>0</v>
      </c>
      <c r="E121" s="63">
        <f>+'1semana'!E121+'2semana'!E121+'3semana'!E121+'4semana'!E121+'5semana'!E121+'6semana'!E121</f>
        <v>0</v>
      </c>
      <c r="F121" s="63">
        <f>+'1semana'!F121+'2semana'!F121+'3semana'!F121+'4semana'!F121+'5semana'!F121+'6semana'!F121</f>
        <v>0</v>
      </c>
      <c r="G121" s="56">
        <f>+'1semana'!G121+'2semana'!G121+'3semana'!G121+'4semana'!G121+'5semana'!G121+'6semana'!G121</f>
        <v>0</v>
      </c>
      <c r="H121" s="57">
        <f>+'1semana'!H121+'2semana'!H121+'3semana'!H121+'4semana'!H121+'5semana'!H121+'6semana'!H121</f>
        <v>0</v>
      </c>
      <c r="I121" s="57">
        <f>+'1semana'!I121+'2semana'!I121+'3semana'!I121+'4semana'!I121+'5semana'!I121+'6semana'!I121</f>
        <v>0</v>
      </c>
      <c r="J121" s="57">
        <f>+'1semana'!J121+'2semana'!J121+'3semana'!J121+'4semana'!J121+'5semana'!J121+'6semana'!J121</f>
        <v>0</v>
      </c>
      <c r="K121" s="57">
        <f>+'1semana'!K121+'2semana'!K121+'3semana'!K121+'4semana'!K121+'5semana'!K121+'6semana'!K121</f>
        <v>0</v>
      </c>
      <c r="L121" s="57">
        <f>+'1semana'!L121+'2semana'!L121+'3semana'!L121+'4semana'!L121+'5semana'!L121+'6semana'!L121</f>
        <v>0</v>
      </c>
      <c r="M121" s="57">
        <f>+'1semana'!M121+'2semana'!M121+'3semana'!M121+'4semana'!M121+'5semana'!M121+'6semana'!M121</f>
        <v>0</v>
      </c>
      <c r="N121" s="58">
        <f t="shared" si="2"/>
        <v>0</v>
      </c>
      <c r="O121" s="64">
        <f t="shared" si="3"/>
        <v>0</v>
      </c>
      <c r="P121" s="300"/>
    </row>
    <row r="122" spans="1:16" ht="12.75" customHeight="1">
      <c r="A122" s="116"/>
      <c r="B122" s="282" t="s">
        <v>2</v>
      </c>
      <c r="C122" s="290"/>
      <c r="D122" s="29"/>
      <c r="E122" s="29"/>
      <c r="F122" s="29"/>
      <c r="G122" s="29"/>
      <c r="H122" s="30"/>
      <c r="I122" s="30"/>
      <c r="J122" s="31"/>
      <c r="K122" s="32"/>
      <c r="L122" s="32"/>
      <c r="M122" s="32"/>
      <c r="N122" s="32"/>
      <c r="O122" s="60">
        <f t="shared" si="3"/>
        <v>0</v>
      </c>
      <c r="P122" s="300"/>
    </row>
    <row r="123" spans="1:16" ht="12.75" customHeight="1">
      <c r="A123" s="116"/>
      <c r="B123" s="286" t="s">
        <v>43</v>
      </c>
      <c r="C123" s="287" t="s">
        <v>69</v>
      </c>
      <c r="D123" s="34">
        <f>'1'!D123</f>
        <v>2016.65</v>
      </c>
      <c r="E123" s="63">
        <f>+'1semana'!E123+'2semana'!E123+'3semana'!E123+'4semana'!E123+'5semana'!E123+'6semana'!E123</f>
        <v>0</v>
      </c>
      <c r="F123" s="63">
        <f>+'1semana'!F123+'2semana'!F123+'3semana'!F123+'4semana'!F123+'5semana'!F123+'6semana'!F123</f>
        <v>0</v>
      </c>
      <c r="G123" s="56">
        <f>+'1semana'!G123+'2semana'!G123+'3semana'!G123+'4semana'!G123+'5semana'!G123+'6semana'!G123</f>
        <v>0</v>
      </c>
      <c r="H123" s="57">
        <f>+'1semana'!H123+'2semana'!H123+'3semana'!H123+'4semana'!H123+'5semana'!H123+'6semana'!H123</f>
        <v>0</v>
      </c>
      <c r="I123" s="57">
        <f>+'1semana'!I123+'2semana'!I123+'3semana'!I123+'4semana'!I123+'5semana'!I123+'6semana'!I123</f>
        <v>0</v>
      </c>
      <c r="J123" s="57">
        <f>+'1semana'!J123+'2semana'!J123+'3semana'!J123+'4semana'!J123+'5semana'!J123+'6semana'!J123</f>
        <v>0</v>
      </c>
      <c r="K123" s="57">
        <f>+'1semana'!K123+'2semana'!K123+'3semana'!K123+'4semana'!K123+'5semana'!K123+'6semana'!K123</f>
        <v>0</v>
      </c>
      <c r="L123" s="57">
        <f>+'1semana'!L123+'2semana'!L123+'3semana'!L123+'4semana'!L123+'5semana'!L123+'6semana'!L123</f>
        <v>0</v>
      </c>
      <c r="M123" s="57">
        <f>+'1semana'!M123+'2semana'!M123+'3semana'!M123+'4semana'!M123+'5semana'!M123+'6semana'!M123</f>
        <v>0</v>
      </c>
      <c r="N123" s="58">
        <f t="shared" si="2"/>
        <v>0</v>
      </c>
      <c r="O123" s="64">
        <f t="shared" si="3"/>
        <v>2016.65</v>
      </c>
      <c r="P123" s="300"/>
    </row>
    <row r="124" spans="1:16" ht="12.75" customHeight="1">
      <c r="A124" s="116"/>
      <c r="B124" s="286" t="s">
        <v>44</v>
      </c>
      <c r="C124" s="287" t="s">
        <v>69</v>
      </c>
      <c r="D124" s="34">
        <f>'1'!D124</f>
        <v>1494.77</v>
      </c>
      <c r="E124" s="63">
        <f>+'1semana'!E124+'2semana'!E124+'3semana'!E124+'4semana'!E124+'5semana'!E124+'6semana'!E124</f>
        <v>0</v>
      </c>
      <c r="F124" s="63">
        <f>+'1semana'!F124+'2semana'!F124+'3semana'!F124+'4semana'!F124+'5semana'!F124+'6semana'!F124</f>
        <v>0</v>
      </c>
      <c r="G124" s="56">
        <f>+'1semana'!G124+'2semana'!G124+'3semana'!G124+'4semana'!G124+'5semana'!G124+'6semana'!G124</f>
        <v>0</v>
      </c>
      <c r="H124" s="57">
        <f>+'1semana'!H124+'2semana'!H124+'3semana'!H124+'4semana'!H124+'5semana'!H124+'6semana'!H124</f>
        <v>0</v>
      </c>
      <c r="I124" s="57">
        <f>+'1semana'!I124+'2semana'!I124+'3semana'!I124+'4semana'!I124+'5semana'!I124+'6semana'!I124</f>
        <v>0</v>
      </c>
      <c r="J124" s="57">
        <f>+'1semana'!J124+'2semana'!J124+'3semana'!J124+'4semana'!J124+'5semana'!J124+'6semana'!J124</f>
        <v>0</v>
      </c>
      <c r="K124" s="57">
        <f>+'1semana'!K124+'2semana'!K124+'3semana'!K124+'4semana'!K124+'5semana'!K124+'6semana'!K124</f>
        <v>0</v>
      </c>
      <c r="L124" s="57">
        <f>+'1semana'!L124+'2semana'!L124+'3semana'!L124+'4semana'!L124+'5semana'!L124+'6semana'!L124</f>
        <v>0</v>
      </c>
      <c r="M124" s="57">
        <f>+'1semana'!M124+'2semana'!M124+'3semana'!M124+'4semana'!M124+'5semana'!M124+'6semana'!M124</f>
        <v>0</v>
      </c>
      <c r="N124" s="58">
        <f t="shared" si="2"/>
        <v>0</v>
      </c>
      <c r="O124" s="64">
        <f t="shared" si="3"/>
        <v>1494.77</v>
      </c>
      <c r="P124" s="300"/>
    </row>
    <row r="125" spans="1:16" ht="12.75" customHeight="1">
      <c r="A125" s="116"/>
      <c r="B125" s="286" t="s">
        <v>45</v>
      </c>
      <c r="C125" s="287" t="s">
        <v>69</v>
      </c>
      <c r="D125" s="34">
        <f>'1'!D125</f>
        <v>1031.49</v>
      </c>
      <c r="E125" s="63">
        <f>+'1semana'!E125+'2semana'!E125+'3semana'!E125+'4semana'!E125+'5semana'!E125+'6semana'!E125</f>
        <v>0</v>
      </c>
      <c r="F125" s="63">
        <f>+'1semana'!F125+'2semana'!F125+'3semana'!F125+'4semana'!F125+'5semana'!F125+'6semana'!F125</f>
        <v>0</v>
      </c>
      <c r="G125" s="56">
        <f>+'1semana'!G125+'2semana'!G125+'3semana'!G125+'4semana'!G125+'5semana'!G125+'6semana'!G125</f>
        <v>0</v>
      </c>
      <c r="H125" s="57">
        <f>+'1semana'!H125+'2semana'!H125+'3semana'!H125+'4semana'!H125+'5semana'!H125+'6semana'!H125</f>
        <v>0</v>
      </c>
      <c r="I125" s="57">
        <f>+'1semana'!I125+'2semana'!I125+'3semana'!I125+'4semana'!I125+'5semana'!I125+'6semana'!I125</f>
        <v>0</v>
      </c>
      <c r="J125" s="57">
        <f>+'1semana'!J125+'2semana'!J125+'3semana'!J125+'4semana'!J125+'5semana'!J125+'6semana'!J125</f>
        <v>0</v>
      </c>
      <c r="K125" s="57">
        <f>+'1semana'!K125+'2semana'!K125+'3semana'!K125+'4semana'!K125+'5semana'!K125+'6semana'!K125</f>
        <v>0</v>
      </c>
      <c r="L125" s="57">
        <f>+'1semana'!L125+'2semana'!L125+'3semana'!L125+'4semana'!L125+'5semana'!L125+'6semana'!L125</f>
        <v>0</v>
      </c>
      <c r="M125" s="57">
        <f>+'1semana'!M125+'2semana'!M125+'3semana'!M125+'4semana'!M125+'5semana'!M125+'6semana'!M125</f>
        <v>0</v>
      </c>
      <c r="N125" s="58">
        <f t="shared" si="2"/>
        <v>0</v>
      </c>
      <c r="O125" s="64">
        <f t="shared" si="3"/>
        <v>1031.49</v>
      </c>
      <c r="P125" s="300"/>
    </row>
    <row r="126" spans="1:16" ht="12.75" customHeight="1">
      <c r="A126" s="116"/>
      <c r="B126" s="286" t="s">
        <v>46</v>
      </c>
      <c r="C126" s="287" t="s">
        <v>69</v>
      </c>
      <c r="D126" s="34">
        <f>'1'!D126</f>
        <v>210.8</v>
      </c>
      <c r="E126" s="63">
        <f>+'1semana'!E126+'2semana'!E126+'3semana'!E126+'4semana'!E126+'5semana'!E126+'6semana'!E126</f>
        <v>0</v>
      </c>
      <c r="F126" s="63">
        <f>+'1semana'!F126+'2semana'!F126+'3semana'!F126+'4semana'!F126+'5semana'!F126+'6semana'!F126</f>
        <v>0</v>
      </c>
      <c r="G126" s="56">
        <f>+'1semana'!G126+'2semana'!G126+'3semana'!G126+'4semana'!G126+'5semana'!G126+'6semana'!G126</f>
        <v>0</v>
      </c>
      <c r="H126" s="57">
        <f>+'1semana'!H126+'2semana'!H126+'3semana'!H126+'4semana'!H126+'5semana'!H126+'6semana'!H126</f>
        <v>0</v>
      </c>
      <c r="I126" s="57">
        <f>+'1semana'!I126+'2semana'!I126+'3semana'!I126+'4semana'!I126+'5semana'!I126+'6semana'!I126</f>
        <v>0</v>
      </c>
      <c r="J126" s="57">
        <f>+'1semana'!J126+'2semana'!J126+'3semana'!J126+'4semana'!J126+'5semana'!J126+'6semana'!J126</f>
        <v>0</v>
      </c>
      <c r="K126" s="57">
        <f>+'1semana'!K126+'2semana'!K126+'3semana'!K126+'4semana'!K126+'5semana'!K126+'6semana'!K126</f>
        <v>0</v>
      </c>
      <c r="L126" s="57">
        <f>+'1semana'!L126+'2semana'!L126+'3semana'!L126+'4semana'!L126+'5semana'!L126+'6semana'!L126</f>
        <v>0</v>
      </c>
      <c r="M126" s="57">
        <f>+'1semana'!M126+'2semana'!M126+'3semana'!M126+'4semana'!M126+'5semana'!M126+'6semana'!M126</f>
        <v>0</v>
      </c>
      <c r="N126" s="58">
        <f t="shared" si="2"/>
        <v>0</v>
      </c>
      <c r="O126" s="64">
        <f t="shared" si="3"/>
        <v>210.8</v>
      </c>
      <c r="P126" s="300"/>
    </row>
    <row r="127" spans="1:16" ht="12.75" customHeight="1">
      <c r="A127" s="116"/>
      <c r="B127" s="286" t="s">
        <v>47</v>
      </c>
      <c r="C127" s="287" t="s">
        <v>105</v>
      </c>
      <c r="D127" s="34">
        <f>'1'!D127</f>
        <v>56200</v>
      </c>
      <c r="E127" s="63">
        <f>+'1semana'!E127+'2semana'!E127+'3semana'!E127+'4semana'!E127+'5semana'!E127+'6semana'!E127</f>
        <v>0</v>
      </c>
      <c r="F127" s="63">
        <f>+'1semana'!F127+'2semana'!F127+'3semana'!F127+'4semana'!F127+'5semana'!F127+'6semana'!F127</f>
        <v>0</v>
      </c>
      <c r="G127" s="56">
        <f>+'1semana'!G127+'2semana'!G127+'3semana'!G127+'4semana'!G127+'5semana'!G127+'6semana'!G127</f>
        <v>0</v>
      </c>
      <c r="H127" s="57">
        <f>+'1semana'!H127+'2semana'!H127+'3semana'!H127+'4semana'!H127+'5semana'!H127+'6semana'!H127</f>
        <v>0</v>
      </c>
      <c r="I127" s="57">
        <f>+'1semana'!I127+'2semana'!I127+'3semana'!I127+'4semana'!I127+'5semana'!I127+'6semana'!I127</f>
        <v>0</v>
      </c>
      <c r="J127" s="57">
        <f>+'1semana'!J127+'2semana'!J127+'3semana'!J127+'4semana'!J127+'5semana'!J127+'6semana'!J127</f>
        <v>0</v>
      </c>
      <c r="K127" s="57">
        <f>+'1semana'!K127+'2semana'!K127+'3semana'!K127+'4semana'!K127+'5semana'!K127+'6semana'!K127</f>
        <v>0</v>
      </c>
      <c r="L127" s="57">
        <f>+'1semana'!L127+'2semana'!L127+'3semana'!L127+'4semana'!L127+'5semana'!L127+'6semana'!L127</f>
        <v>0</v>
      </c>
      <c r="M127" s="57">
        <f>+'1semana'!M127+'2semana'!M127+'3semana'!M127+'4semana'!M127+'5semana'!M127+'6semana'!M127</f>
        <v>0</v>
      </c>
      <c r="N127" s="58">
        <f t="shared" si="2"/>
        <v>0</v>
      </c>
      <c r="O127" s="64">
        <f t="shared" si="3"/>
        <v>56200</v>
      </c>
      <c r="P127" s="300"/>
    </row>
    <row r="128" spans="1:16" ht="12.75" customHeight="1">
      <c r="A128" s="116"/>
      <c r="B128" s="286" t="s">
        <v>48</v>
      </c>
      <c r="C128" s="287" t="s">
        <v>105</v>
      </c>
      <c r="D128" s="34">
        <f>'1'!D128</f>
        <v>130800</v>
      </c>
      <c r="E128" s="63">
        <f>+'1semana'!E128+'2semana'!E128+'3semana'!E128+'4semana'!E128+'5semana'!E128+'6semana'!E128</f>
        <v>0</v>
      </c>
      <c r="F128" s="63">
        <f>+'1semana'!F128+'2semana'!F128+'3semana'!F128+'4semana'!F128+'5semana'!F128+'6semana'!F128</f>
        <v>0</v>
      </c>
      <c r="G128" s="56">
        <f>+'1semana'!G128+'2semana'!G128+'3semana'!G128+'4semana'!G128+'5semana'!G128+'6semana'!G128</f>
        <v>0</v>
      </c>
      <c r="H128" s="57">
        <f>+'1semana'!H128+'2semana'!H128+'3semana'!H128+'4semana'!H128+'5semana'!H128+'6semana'!H128</f>
        <v>0</v>
      </c>
      <c r="I128" s="57">
        <f>+'1semana'!I128+'2semana'!I128+'3semana'!I128+'4semana'!I128+'5semana'!I128+'6semana'!I128</f>
        <v>0</v>
      </c>
      <c r="J128" s="57">
        <f>+'1semana'!J128+'2semana'!J128+'3semana'!J128+'4semana'!J128+'5semana'!J128+'6semana'!J128</f>
        <v>0</v>
      </c>
      <c r="K128" s="57">
        <f>+'1semana'!K128+'2semana'!K128+'3semana'!K128+'4semana'!K128+'5semana'!K128+'6semana'!K128</f>
        <v>0</v>
      </c>
      <c r="L128" s="57">
        <f>+'1semana'!L128+'2semana'!L128+'3semana'!L128+'4semana'!L128+'5semana'!L128+'6semana'!L128</f>
        <v>0</v>
      </c>
      <c r="M128" s="57">
        <f>+'1semana'!M128+'2semana'!M128+'3semana'!M128+'4semana'!M128+'5semana'!M128+'6semana'!M128</f>
        <v>0</v>
      </c>
      <c r="N128" s="58">
        <f t="shared" si="2"/>
        <v>0</v>
      </c>
      <c r="O128" s="64">
        <f t="shared" si="3"/>
        <v>130800</v>
      </c>
      <c r="P128" s="300"/>
    </row>
    <row r="129" spans="1:16" ht="12.75" customHeight="1">
      <c r="A129" s="116"/>
      <c r="B129" s="286" t="s">
        <v>49</v>
      </c>
      <c r="C129" s="287" t="s">
        <v>105</v>
      </c>
      <c r="D129" s="34">
        <f>'1'!D129</f>
        <v>0</v>
      </c>
      <c r="E129" s="63">
        <f>+'1semana'!E129+'2semana'!E129+'3semana'!E129+'4semana'!E129+'5semana'!E129+'6semana'!E129</f>
        <v>0</v>
      </c>
      <c r="F129" s="63">
        <f>+'1semana'!F129+'2semana'!F129+'3semana'!F129+'4semana'!F129+'5semana'!F129+'6semana'!F129</f>
        <v>0</v>
      </c>
      <c r="G129" s="56">
        <f>+'1semana'!G129+'2semana'!G129+'3semana'!G129+'4semana'!G129+'5semana'!G129+'6semana'!G129</f>
        <v>0</v>
      </c>
      <c r="H129" s="57">
        <f>+'1semana'!H129+'2semana'!H129+'3semana'!H129+'4semana'!H129+'5semana'!H129+'6semana'!H129</f>
        <v>0</v>
      </c>
      <c r="I129" s="57">
        <f>+'1semana'!I129+'2semana'!I129+'3semana'!I129+'4semana'!I129+'5semana'!I129+'6semana'!I129</f>
        <v>0</v>
      </c>
      <c r="J129" s="57">
        <f>+'1semana'!J129+'2semana'!J129+'3semana'!J129+'4semana'!J129+'5semana'!J129+'6semana'!J129</f>
        <v>0</v>
      </c>
      <c r="K129" s="57">
        <f>+'1semana'!K129+'2semana'!K129+'3semana'!K129+'4semana'!K129+'5semana'!K129+'6semana'!K129</f>
        <v>0</v>
      </c>
      <c r="L129" s="57">
        <f>+'1semana'!L129+'2semana'!L129+'3semana'!L129+'4semana'!L129+'5semana'!L129+'6semana'!L129</f>
        <v>0</v>
      </c>
      <c r="M129" s="57">
        <f>+'1semana'!M129+'2semana'!M129+'3semana'!M129+'4semana'!M129+'5semana'!M129+'6semana'!M129</f>
        <v>0</v>
      </c>
      <c r="N129" s="58">
        <f t="shared" si="2"/>
        <v>0</v>
      </c>
      <c r="O129" s="64">
        <f t="shared" si="3"/>
        <v>0</v>
      </c>
      <c r="P129" s="300"/>
    </row>
    <row r="130" spans="1:16" ht="12.75" customHeight="1">
      <c r="A130" s="116"/>
      <c r="B130" s="286" t="s">
        <v>171</v>
      </c>
      <c r="C130" s="287" t="s">
        <v>105</v>
      </c>
      <c r="D130" s="34">
        <f>'1'!D130</f>
        <v>36600</v>
      </c>
      <c r="E130" s="63">
        <f>+'1semana'!E130+'2semana'!E130+'3semana'!E130+'4semana'!E130+'5semana'!E130+'6semana'!E130</f>
        <v>0</v>
      </c>
      <c r="F130" s="63">
        <f>+'1semana'!F130+'2semana'!F130+'3semana'!F130+'4semana'!F130+'5semana'!F130+'6semana'!F130</f>
        <v>0</v>
      </c>
      <c r="G130" s="56">
        <f>+'1semana'!G130+'2semana'!G130+'3semana'!G130+'4semana'!G130+'5semana'!G130+'6semana'!G130</f>
        <v>0</v>
      </c>
      <c r="H130" s="57">
        <f>+'1semana'!H130+'2semana'!H130+'3semana'!H130+'4semana'!H130+'5semana'!H130+'6semana'!H130</f>
        <v>0</v>
      </c>
      <c r="I130" s="57">
        <f>+'1semana'!I130+'2semana'!I130+'3semana'!I130+'4semana'!I130+'5semana'!I130+'6semana'!I130</f>
        <v>0</v>
      </c>
      <c r="J130" s="57">
        <f>+'1semana'!J130+'2semana'!J130+'3semana'!J130+'4semana'!J130+'5semana'!J130+'6semana'!J130</f>
        <v>0</v>
      </c>
      <c r="K130" s="57">
        <f>+'1semana'!K130+'2semana'!K130+'3semana'!K130+'4semana'!K130+'5semana'!K130+'6semana'!K130</f>
        <v>0</v>
      </c>
      <c r="L130" s="57">
        <f>+'1semana'!L130+'2semana'!L130+'3semana'!L130+'4semana'!L130+'5semana'!L130+'6semana'!L130</f>
        <v>0</v>
      </c>
      <c r="M130" s="57">
        <f>+'1semana'!M130+'2semana'!M130+'3semana'!M130+'4semana'!M130+'5semana'!M130+'6semana'!M130</f>
        <v>0</v>
      </c>
      <c r="N130" s="58">
        <f t="shared" si="2"/>
        <v>0</v>
      </c>
      <c r="O130" s="64">
        <f t="shared" si="3"/>
        <v>36600</v>
      </c>
      <c r="P130" s="300"/>
    </row>
    <row r="131" spans="1:16" ht="12.75" customHeight="1">
      <c r="A131" s="116"/>
      <c r="B131" s="286" t="s">
        <v>172</v>
      </c>
      <c r="C131" s="287" t="s">
        <v>105</v>
      </c>
      <c r="D131" s="34">
        <f>'1'!D131</f>
        <v>22000</v>
      </c>
      <c r="E131" s="63">
        <f>+'1semana'!E131+'2semana'!E131+'3semana'!E131+'4semana'!E131+'5semana'!E131+'6semana'!E131</f>
        <v>0</v>
      </c>
      <c r="F131" s="63">
        <f>+'1semana'!F131+'2semana'!F131+'3semana'!F131+'4semana'!F131+'5semana'!F131+'6semana'!F131</f>
        <v>0</v>
      </c>
      <c r="G131" s="56">
        <f>+'1semana'!G131+'2semana'!G131+'3semana'!G131+'4semana'!G131+'5semana'!G131+'6semana'!G131</f>
        <v>0</v>
      </c>
      <c r="H131" s="57">
        <f>+'1semana'!H131+'2semana'!H131+'3semana'!H131+'4semana'!H131+'5semana'!H131+'6semana'!H131</f>
        <v>0</v>
      </c>
      <c r="I131" s="57">
        <f>+'1semana'!I131+'2semana'!I131+'3semana'!I131+'4semana'!I131+'5semana'!I131+'6semana'!I131</f>
        <v>0</v>
      </c>
      <c r="J131" s="57">
        <f>+'1semana'!J131+'2semana'!J131+'3semana'!J131+'4semana'!J131+'5semana'!J131+'6semana'!J131</f>
        <v>0</v>
      </c>
      <c r="K131" s="57">
        <f>+'1semana'!K131+'2semana'!K131+'3semana'!K131+'4semana'!K131+'5semana'!K131+'6semana'!K131</f>
        <v>0</v>
      </c>
      <c r="L131" s="57">
        <f>+'1semana'!L131+'2semana'!L131+'3semana'!L131+'4semana'!L131+'5semana'!L131+'6semana'!L131</f>
        <v>0</v>
      </c>
      <c r="M131" s="57">
        <f>+'1semana'!M131+'2semana'!M131+'3semana'!M131+'4semana'!M131+'5semana'!M131+'6semana'!M131</f>
        <v>0</v>
      </c>
      <c r="N131" s="58">
        <f t="shared" si="2"/>
        <v>0</v>
      </c>
      <c r="O131" s="64">
        <f t="shared" si="3"/>
        <v>22000</v>
      </c>
      <c r="P131" s="300"/>
    </row>
    <row r="132" spans="1:16" ht="12.75" customHeight="1">
      <c r="A132" s="116"/>
      <c r="B132" s="286" t="s">
        <v>173</v>
      </c>
      <c r="C132" s="287" t="s">
        <v>105</v>
      </c>
      <c r="D132" s="34">
        <f>'1'!D132</f>
        <v>42000</v>
      </c>
      <c r="E132" s="63">
        <f>+'1semana'!E132+'2semana'!E132+'3semana'!E132+'4semana'!E132+'5semana'!E132+'6semana'!E132</f>
        <v>0</v>
      </c>
      <c r="F132" s="63">
        <f>+'1semana'!F132+'2semana'!F132+'3semana'!F132+'4semana'!F132+'5semana'!F132+'6semana'!F132</f>
        <v>0</v>
      </c>
      <c r="G132" s="56">
        <f>+'1semana'!G132+'2semana'!G132+'3semana'!G132+'4semana'!G132+'5semana'!G132+'6semana'!G132</f>
        <v>0</v>
      </c>
      <c r="H132" s="57">
        <f>+'1semana'!H132+'2semana'!H132+'3semana'!H132+'4semana'!H132+'5semana'!H132+'6semana'!H132</f>
        <v>0</v>
      </c>
      <c r="I132" s="57">
        <f>+'1semana'!I132+'2semana'!I132+'3semana'!I132+'4semana'!I132+'5semana'!I132+'6semana'!I132</f>
        <v>0</v>
      </c>
      <c r="J132" s="57">
        <f>+'1semana'!J132+'2semana'!J132+'3semana'!J132+'4semana'!J132+'5semana'!J132+'6semana'!J132</f>
        <v>0</v>
      </c>
      <c r="K132" s="57">
        <f>+'1semana'!K132+'2semana'!K132+'3semana'!K132+'4semana'!K132+'5semana'!K132+'6semana'!K132</f>
        <v>0</v>
      </c>
      <c r="L132" s="57">
        <f>+'1semana'!L132+'2semana'!L132+'3semana'!L132+'4semana'!L132+'5semana'!L132+'6semana'!L132</f>
        <v>0</v>
      </c>
      <c r="M132" s="57">
        <f>+'1semana'!M132+'2semana'!M132+'3semana'!M132+'4semana'!M132+'5semana'!M132+'6semana'!M132</f>
        <v>0</v>
      </c>
      <c r="N132" s="58">
        <f t="shared" ref="N132" si="6">SUM(H132:M132)</f>
        <v>0</v>
      </c>
      <c r="O132" s="64">
        <f t="shared" ref="O132" si="7">+D132+G132-N132</f>
        <v>42000</v>
      </c>
      <c r="P132" s="300"/>
    </row>
    <row r="133" spans="1:16" ht="12.75" customHeight="1">
      <c r="A133" s="116"/>
      <c r="B133" s="272" t="s">
        <v>4</v>
      </c>
      <c r="C133" s="290"/>
      <c r="D133" s="29"/>
      <c r="E133" s="29"/>
      <c r="F133" s="29"/>
      <c r="G133" s="29"/>
      <c r="H133" s="30"/>
      <c r="I133" s="30"/>
      <c r="J133" s="31"/>
      <c r="K133" s="32"/>
      <c r="L133" s="32"/>
      <c r="M133" s="32"/>
      <c r="N133" s="32"/>
      <c r="O133" s="60">
        <f t="shared" si="3"/>
        <v>0</v>
      </c>
      <c r="P133" s="300"/>
    </row>
    <row r="134" spans="1:16" ht="12.75" customHeight="1">
      <c r="A134" s="116"/>
      <c r="B134" s="286" t="s">
        <v>50</v>
      </c>
      <c r="C134" s="287" t="s">
        <v>105</v>
      </c>
      <c r="D134" s="34">
        <f>'1'!D134</f>
        <v>501000</v>
      </c>
      <c r="E134" s="63">
        <f>+'1semana'!E134+'2semana'!E134+'3semana'!E134+'4semana'!E134+'5semana'!E134+'6semana'!E134</f>
        <v>0</v>
      </c>
      <c r="F134" s="63">
        <f>+'1semana'!F134+'2semana'!F134+'3semana'!F134+'4semana'!F134+'5semana'!F134+'6semana'!F134</f>
        <v>0</v>
      </c>
      <c r="G134" s="56">
        <f>+'1semana'!G134+'2semana'!G134+'3semana'!G134+'4semana'!G134+'5semana'!G134+'6semana'!G134</f>
        <v>0</v>
      </c>
      <c r="H134" s="57">
        <f>+'1semana'!H134+'2semana'!H134+'3semana'!H134+'4semana'!H134+'5semana'!H134+'6semana'!H134</f>
        <v>0</v>
      </c>
      <c r="I134" s="57">
        <f>+'1semana'!I134+'2semana'!I134+'3semana'!I134+'4semana'!I134+'5semana'!I134+'6semana'!I134</f>
        <v>0</v>
      </c>
      <c r="J134" s="57">
        <f>+'1semana'!J134+'2semana'!J134+'3semana'!J134+'4semana'!J134+'5semana'!J134+'6semana'!J134</f>
        <v>0</v>
      </c>
      <c r="K134" s="57">
        <f>+'1semana'!K134+'2semana'!K134+'3semana'!K134+'4semana'!K134+'5semana'!K134+'6semana'!K134</f>
        <v>0</v>
      </c>
      <c r="L134" s="57">
        <f>+'1semana'!L134+'2semana'!L134+'3semana'!L134+'4semana'!L134+'5semana'!L134+'6semana'!L134</f>
        <v>0</v>
      </c>
      <c r="M134" s="57">
        <f>+'1semana'!M134+'2semana'!M134+'3semana'!M134+'4semana'!M134+'5semana'!M134+'6semana'!M134</f>
        <v>0</v>
      </c>
      <c r="N134" s="58">
        <f t="shared" si="2"/>
        <v>0</v>
      </c>
      <c r="O134" s="64">
        <f t="shared" si="3"/>
        <v>501000</v>
      </c>
      <c r="P134" s="300"/>
    </row>
    <row r="135" spans="1:16" ht="12.75" customHeight="1">
      <c r="A135" s="116"/>
      <c r="B135" s="286" t="s">
        <v>51</v>
      </c>
      <c r="C135" s="287" t="s">
        <v>105</v>
      </c>
      <c r="D135" s="34">
        <f>'1'!D135</f>
        <v>0</v>
      </c>
      <c r="E135" s="63">
        <f>+'1semana'!E135+'2semana'!E135+'3semana'!E135+'4semana'!E135+'5semana'!E135+'6semana'!E135</f>
        <v>0</v>
      </c>
      <c r="F135" s="63">
        <f>+'1semana'!F135+'2semana'!F135+'3semana'!F135+'4semana'!F135+'5semana'!F135+'6semana'!F135</f>
        <v>0</v>
      </c>
      <c r="G135" s="56">
        <f>+'1semana'!G135+'2semana'!G135+'3semana'!G135+'4semana'!G135+'5semana'!G135+'6semana'!G135</f>
        <v>0</v>
      </c>
      <c r="H135" s="57">
        <f>+'1semana'!H135+'2semana'!H135+'3semana'!H135+'4semana'!H135+'5semana'!H135+'6semana'!H135</f>
        <v>0</v>
      </c>
      <c r="I135" s="57">
        <f>+'1semana'!I135+'2semana'!I135+'3semana'!I135+'4semana'!I135+'5semana'!I135+'6semana'!I135</f>
        <v>0</v>
      </c>
      <c r="J135" s="57">
        <f>+'1semana'!J135+'2semana'!J135+'3semana'!J135+'4semana'!J135+'5semana'!J135+'6semana'!J135</f>
        <v>0</v>
      </c>
      <c r="K135" s="57">
        <f>+'1semana'!K135+'2semana'!K135+'3semana'!K135+'4semana'!K135+'5semana'!K135+'6semana'!K135</f>
        <v>0</v>
      </c>
      <c r="L135" s="57">
        <f>+'1semana'!L135+'2semana'!L135+'3semana'!L135+'4semana'!L135+'5semana'!L135+'6semana'!L135</f>
        <v>0</v>
      </c>
      <c r="M135" s="57">
        <f>+'1semana'!M135+'2semana'!M135+'3semana'!M135+'4semana'!M135+'5semana'!M135+'6semana'!M135</f>
        <v>0</v>
      </c>
      <c r="N135" s="58">
        <f t="shared" si="2"/>
        <v>0</v>
      </c>
      <c r="O135" s="64">
        <f t="shared" si="3"/>
        <v>0</v>
      </c>
      <c r="P135" s="300"/>
    </row>
    <row r="136" spans="1:16" ht="12.75" customHeight="1">
      <c r="A136" s="116"/>
      <c r="B136" s="286" t="s">
        <v>52</v>
      </c>
      <c r="C136" s="287" t="s">
        <v>69</v>
      </c>
      <c r="D136" s="34">
        <f>'1'!D136</f>
        <v>121.80000000000001</v>
      </c>
      <c r="E136" s="63">
        <f>+'1semana'!E136+'2semana'!E136+'3semana'!E136+'4semana'!E136+'5semana'!E136+'6semana'!E136</f>
        <v>0</v>
      </c>
      <c r="F136" s="63">
        <f>+'1semana'!F136+'2semana'!F136+'3semana'!F136+'4semana'!F136+'5semana'!F136+'6semana'!F136</f>
        <v>0</v>
      </c>
      <c r="G136" s="56">
        <f>+'1semana'!G136+'2semana'!G136+'3semana'!G136+'4semana'!G136+'5semana'!G136+'6semana'!G136</f>
        <v>0</v>
      </c>
      <c r="H136" s="57">
        <f>+'1semana'!H136+'2semana'!H136+'3semana'!H136+'4semana'!H136+'5semana'!H136+'6semana'!H136</f>
        <v>0</v>
      </c>
      <c r="I136" s="57">
        <f>+'1semana'!I136+'2semana'!I136+'3semana'!I136+'4semana'!I136+'5semana'!I136+'6semana'!I136</f>
        <v>0</v>
      </c>
      <c r="J136" s="57">
        <f>+'1semana'!J136+'2semana'!J136+'3semana'!J136+'4semana'!J136+'5semana'!J136+'6semana'!J136</f>
        <v>0</v>
      </c>
      <c r="K136" s="57">
        <f>+'1semana'!K136+'2semana'!K136+'3semana'!K136+'4semana'!K136+'5semana'!K136+'6semana'!K136</f>
        <v>0</v>
      </c>
      <c r="L136" s="57">
        <f>+'1semana'!L136+'2semana'!L136+'3semana'!L136+'4semana'!L136+'5semana'!L136+'6semana'!L136</f>
        <v>0</v>
      </c>
      <c r="M136" s="57">
        <f>+'1semana'!M136+'2semana'!M136+'3semana'!M136+'4semana'!M136+'5semana'!M136+'6semana'!M136</f>
        <v>0</v>
      </c>
      <c r="N136" s="58">
        <f t="shared" si="2"/>
        <v>0</v>
      </c>
      <c r="O136" s="64">
        <f t="shared" si="3"/>
        <v>121.80000000000001</v>
      </c>
      <c r="P136" s="300"/>
    </row>
    <row r="137" spans="1:16" ht="12.75" customHeight="1">
      <c r="A137" s="116"/>
      <c r="B137" s="286" t="s">
        <v>53</v>
      </c>
      <c r="C137" s="287" t="s">
        <v>69</v>
      </c>
      <c r="D137" s="34">
        <f>'1'!D137</f>
        <v>61.83</v>
      </c>
      <c r="E137" s="63">
        <f>+'1semana'!E137+'2semana'!E137+'3semana'!E137+'4semana'!E137+'5semana'!E137+'6semana'!E137</f>
        <v>0</v>
      </c>
      <c r="F137" s="63">
        <f>+'1semana'!F137+'2semana'!F137+'3semana'!F137+'4semana'!F137+'5semana'!F137+'6semana'!F137</f>
        <v>0</v>
      </c>
      <c r="G137" s="56">
        <f>+'1semana'!G137+'2semana'!G137+'3semana'!G137+'4semana'!G137+'5semana'!G137+'6semana'!G137</f>
        <v>0</v>
      </c>
      <c r="H137" s="57">
        <f>+'1semana'!H137+'2semana'!H137+'3semana'!H137+'4semana'!H137+'5semana'!H137+'6semana'!H137</f>
        <v>0</v>
      </c>
      <c r="I137" s="57">
        <f>+'1semana'!I137+'2semana'!I137+'3semana'!I137+'4semana'!I137+'5semana'!I137+'6semana'!I137</f>
        <v>0</v>
      </c>
      <c r="J137" s="57">
        <f>+'1semana'!J137+'2semana'!J137+'3semana'!J137+'4semana'!J137+'5semana'!J137+'6semana'!J137</f>
        <v>0</v>
      </c>
      <c r="K137" s="57">
        <f>+'1semana'!K137+'2semana'!K137+'3semana'!K137+'4semana'!K137+'5semana'!K137+'6semana'!K137</f>
        <v>0</v>
      </c>
      <c r="L137" s="57">
        <f>+'1semana'!L137+'2semana'!L137+'3semana'!L137+'4semana'!L137+'5semana'!L137+'6semana'!L137</f>
        <v>0</v>
      </c>
      <c r="M137" s="57">
        <f>+'1semana'!M137+'2semana'!M137+'3semana'!M137+'4semana'!M137+'5semana'!M137+'6semana'!M137</f>
        <v>0</v>
      </c>
      <c r="N137" s="58">
        <f t="shared" si="2"/>
        <v>0</v>
      </c>
      <c r="O137" s="64">
        <f t="shared" si="3"/>
        <v>61.83</v>
      </c>
      <c r="P137" s="300"/>
    </row>
    <row r="138" spans="1:16" ht="12.75" customHeight="1">
      <c r="A138" s="116"/>
      <c r="B138" s="286" t="s">
        <v>131</v>
      </c>
      <c r="C138" s="287" t="s">
        <v>69</v>
      </c>
      <c r="D138" s="34">
        <f>'1'!D138</f>
        <v>54</v>
      </c>
      <c r="E138" s="63">
        <f>+'1semana'!E138+'2semana'!E138+'3semana'!E138+'4semana'!E138+'5semana'!E138+'6semana'!E138</f>
        <v>0</v>
      </c>
      <c r="F138" s="63">
        <f>+'1semana'!F138+'2semana'!F138+'3semana'!F138+'4semana'!F138+'5semana'!F138+'6semana'!F138</f>
        <v>0</v>
      </c>
      <c r="G138" s="56">
        <f>+'1semana'!G138+'2semana'!G138+'3semana'!G138+'4semana'!G138+'5semana'!G138+'6semana'!G138</f>
        <v>0</v>
      </c>
      <c r="H138" s="57">
        <f>+'1semana'!H138+'2semana'!H138+'3semana'!H138+'4semana'!H138+'5semana'!H138+'6semana'!H138</f>
        <v>0</v>
      </c>
      <c r="I138" s="57">
        <f>+'1semana'!I138+'2semana'!I138+'3semana'!I138+'4semana'!I138+'5semana'!I138+'6semana'!I138</f>
        <v>0</v>
      </c>
      <c r="J138" s="57">
        <f>+'1semana'!J138+'2semana'!J138+'3semana'!J138+'4semana'!J138+'5semana'!J138+'6semana'!J138</f>
        <v>0</v>
      </c>
      <c r="K138" s="57">
        <f>+'1semana'!K138+'2semana'!K138+'3semana'!K138+'4semana'!K138+'5semana'!K138+'6semana'!K138</f>
        <v>0</v>
      </c>
      <c r="L138" s="57">
        <f>+'1semana'!L138+'2semana'!L138+'3semana'!L138+'4semana'!L138+'5semana'!L138+'6semana'!L138</f>
        <v>0</v>
      </c>
      <c r="M138" s="57">
        <f>+'1semana'!M138+'2semana'!M138+'3semana'!M138+'4semana'!M138+'5semana'!M138+'6semana'!M138</f>
        <v>0</v>
      </c>
      <c r="N138" s="58">
        <f t="shared" si="2"/>
        <v>0</v>
      </c>
      <c r="O138" s="64">
        <f t="shared" si="3"/>
        <v>54</v>
      </c>
      <c r="P138" s="300"/>
    </row>
    <row r="139" spans="1:16" ht="12.75" customHeight="1">
      <c r="A139" s="116"/>
      <c r="B139" s="286" t="s">
        <v>132</v>
      </c>
      <c r="C139" s="287" t="s">
        <v>69</v>
      </c>
      <c r="D139" s="34">
        <f>'1'!D139</f>
        <v>25</v>
      </c>
      <c r="E139" s="63">
        <f>+'1semana'!E139+'2semana'!E139+'3semana'!E139+'4semana'!E139+'5semana'!E139+'6semana'!E139</f>
        <v>0</v>
      </c>
      <c r="F139" s="63">
        <f>+'1semana'!F139+'2semana'!F139+'3semana'!F139+'4semana'!F139+'5semana'!F139+'6semana'!F139</f>
        <v>0</v>
      </c>
      <c r="G139" s="56">
        <f>+'1semana'!G139+'2semana'!G139+'3semana'!G139+'4semana'!G139+'5semana'!G139+'6semana'!G139</f>
        <v>0</v>
      </c>
      <c r="H139" s="57">
        <f>+'1semana'!H139+'2semana'!H139+'3semana'!H139+'4semana'!H139+'5semana'!H139+'6semana'!H139</f>
        <v>0</v>
      </c>
      <c r="I139" s="57">
        <f>+'1semana'!I139+'2semana'!I139+'3semana'!I139+'4semana'!I139+'5semana'!I139+'6semana'!I139</f>
        <v>0</v>
      </c>
      <c r="J139" s="57">
        <f>+'1semana'!J139+'2semana'!J139+'3semana'!J139+'4semana'!J139+'5semana'!J139+'6semana'!J139</f>
        <v>0</v>
      </c>
      <c r="K139" s="57">
        <f>+'1semana'!K139+'2semana'!K139+'3semana'!K139+'4semana'!K139+'5semana'!K139+'6semana'!K139</f>
        <v>0</v>
      </c>
      <c r="L139" s="57">
        <f>+'1semana'!L139+'2semana'!L139+'3semana'!L139+'4semana'!L139+'5semana'!L139+'6semana'!L139</f>
        <v>0</v>
      </c>
      <c r="M139" s="57">
        <f>+'1semana'!M139+'2semana'!M139+'3semana'!M139+'4semana'!M139+'5semana'!M139+'6semana'!M139</f>
        <v>0</v>
      </c>
      <c r="N139" s="58">
        <f t="shared" ref="N139:N172" si="8">SUM(H139:M139)</f>
        <v>0</v>
      </c>
      <c r="O139" s="64">
        <f t="shared" ref="O139:O172" si="9">+D139+G139-N139</f>
        <v>25</v>
      </c>
      <c r="P139" s="300"/>
    </row>
    <row r="140" spans="1:16" ht="12.75" customHeight="1">
      <c r="A140" s="116"/>
      <c r="B140" s="286" t="s">
        <v>133</v>
      </c>
      <c r="C140" s="287" t="s">
        <v>69</v>
      </c>
      <c r="D140" s="34">
        <f>'1'!D140</f>
        <v>0</v>
      </c>
      <c r="E140" s="63">
        <f>+'1semana'!E140+'2semana'!E140+'3semana'!E140+'4semana'!E140+'5semana'!E140+'6semana'!E140</f>
        <v>0</v>
      </c>
      <c r="F140" s="63">
        <f>+'1semana'!F140+'2semana'!F140+'3semana'!F140+'4semana'!F140+'5semana'!F140+'6semana'!F140</f>
        <v>0</v>
      </c>
      <c r="G140" s="56">
        <f>+'1semana'!G140+'2semana'!G140+'3semana'!G140+'4semana'!G140+'5semana'!G140+'6semana'!G140</f>
        <v>0</v>
      </c>
      <c r="H140" s="57">
        <f>+'1semana'!H140+'2semana'!H140+'3semana'!H140+'4semana'!H140+'5semana'!H140+'6semana'!H140</f>
        <v>0</v>
      </c>
      <c r="I140" s="57">
        <f>+'1semana'!I140+'2semana'!I140+'3semana'!I140+'4semana'!I140+'5semana'!I140+'6semana'!I140</f>
        <v>0</v>
      </c>
      <c r="J140" s="57">
        <f>+'1semana'!J140+'2semana'!J140+'3semana'!J140+'4semana'!J140+'5semana'!J140+'6semana'!J140</f>
        <v>0</v>
      </c>
      <c r="K140" s="57">
        <f>+'1semana'!K140+'2semana'!K140+'3semana'!K140+'4semana'!K140+'5semana'!K140+'6semana'!K140</f>
        <v>0</v>
      </c>
      <c r="L140" s="57">
        <f>+'1semana'!L140+'2semana'!L140+'3semana'!L140+'4semana'!L140+'5semana'!L140+'6semana'!L140</f>
        <v>0</v>
      </c>
      <c r="M140" s="57">
        <f>+'1semana'!M140+'2semana'!M140+'3semana'!M140+'4semana'!M140+'5semana'!M140+'6semana'!M140</f>
        <v>0</v>
      </c>
      <c r="N140" s="58">
        <f t="shared" si="8"/>
        <v>0</v>
      </c>
      <c r="O140" s="64">
        <f t="shared" si="9"/>
        <v>0</v>
      </c>
      <c r="P140" s="300"/>
    </row>
    <row r="141" spans="1:16" ht="12.75" customHeight="1">
      <c r="A141" s="116"/>
      <c r="B141" s="286" t="s">
        <v>54</v>
      </c>
      <c r="C141" s="287" t="s">
        <v>105</v>
      </c>
      <c r="D141" s="34">
        <f>'1'!D141</f>
        <v>8775</v>
      </c>
      <c r="E141" s="63">
        <f>+'1semana'!E141+'2semana'!E141+'3semana'!E141+'4semana'!E141+'5semana'!E141+'6semana'!E141</f>
        <v>0</v>
      </c>
      <c r="F141" s="63">
        <f>+'1semana'!F141+'2semana'!F141+'3semana'!F141+'4semana'!F141+'5semana'!F141+'6semana'!F141</f>
        <v>0</v>
      </c>
      <c r="G141" s="56">
        <f>+'1semana'!G141+'2semana'!G141+'3semana'!G141+'4semana'!G141+'5semana'!G141+'6semana'!G141</f>
        <v>0</v>
      </c>
      <c r="H141" s="57">
        <f>+'1semana'!H141+'2semana'!H141+'3semana'!H141+'4semana'!H141+'5semana'!H141+'6semana'!H141</f>
        <v>0</v>
      </c>
      <c r="I141" s="57">
        <f>+'1semana'!I141+'2semana'!I141+'3semana'!I141+'4semana'!I141+'5semana'!I141+'6semana'!I141</f>
        <v>0</v>
      </c>
      <c r="J141" s="57">
        <f>+'1semana'!J141+'2semana'!J141+'3semana'!J141+'4semana'!J141+'5semana'!J141+'6semana'!J141</f>
        <v>0</v>
      </c>
      <c r="K141" s="57">
        <f>+'1semana'!K141+'2semana'!K141+'3semana'!K141+'4semana'!K141+'5semana'!K141+'6semana'!K141</f>
        <v>0</v>
      </c>
      <c r="L141" s="57">
        <f>+'1semana'!L141+'2semana'!L141+'3semana'!L141+'4semana'!L141+'5semana'!L141+'6semana'!L141</f>
        <v>0</v>
      </c>
      <c r="M141" s="57">
        <f>+'1semana'!M141+'2semana'!M141+'3semana'!M141+'4semana'!M141+'5semana'!M141+'6semana'!M141</f>
        <v>0</v>
      </c>
      <c r="N141" s="58">
        <f t="shared" si="8"/>
        <v>0</v>
      </c>
      <c r="O141" s="64">
        <f t="shared" si="9"/>
        <v>8775</v>
      </c>
      <c r="P141" s="300"/>
    </row>
    <row r="142" spans="1:16" ht="12.75" customHeight="1">
      <c r="A142" s="116"/>
      <c r="B142" s="286" t="s">
        <v>55</v>
      </c>
      <c r="C142" s="287" t="s">
        <v>105</v>
      </c>
      <c r="D142" s="34">
        <f>'1'!D142</f>
        <v>0</v>
      </c>
      <c r="E142" s="63">
        <f>+'1semana'!E142+'2semana'!E142+'3semana'!E142+'4semana'!E142+'5semana'!E142+'6semana'!E142</f>
        <v>0</v>
      </c>
      <c r="F142" s="63">
        <f>+'1semana'!F142+'2semana'!F142+'3semana'!F142+'4semana'!F142+'5semana'!F142+'6semana'!F142</f>
        <v>0</v>
      </c>
      <c r="G142" s="56">
        <f>+'1semana'!G142+'2semana'!G142+'3semana'!G142+'4semana'!G142+'5semana'!G142+'6semana'!G142</f>
        <v>0</v>
      </c>
      <c r="H142" s="57">
        <f>+'1semana'!H142+'2semana'!H142+'3semana'!H142+'4semana'!H142+'5semana'!H142+'6semana'!H142</f>
        <v>0</v>
      </c>
      <c r="I142" s="57">
        <f>+'1semana'!I142+'2semana'!I142+'3semana'!I142+'4semana'!I142+'5semana'!I142+'6semana'!I142</f>
        <v>0</v>
      </c>
      <c r="J142" s="57">
        <f>+'1semana'!J142+'2semana'!J142+'3semana'!J142+'4semana'!J142+'5semana'!J142+'6semana'!J142</f>
        <v>0</v>
      </c>
      <c r="K142" s="57">
        <f>+'1semana'!K142+'2semana'!K142+'3semana'!K142+'4semana'!K142+'5semana'!K142+'6semana'!K142</f>
        <v>0</v>
      </c>
      <c r="L142" s="57">
        <f>+'1semana'!L142+'2semana'!L142+'3semana'!L142+'4semana'!L142+'5semana'!L142+'6semana'!L142</f>
        <v>0</v>
      </c>
      <c r="M142" s="57">
        <f>+'1semana'!M142+'2semana'!M142+'3semana'!M142+'4semana'!M142+'5semana'!M142+'6semana'!M142</f>
        <v>0</v>
      </c>
      <c r="N142" s="58">
        <f t="shared" si="8"/>
        <v>0</v>
      </c>
      <c r="O142" s="64">
        <f t="shared" si="9"/>
        <v>0</v>
      </c>
      <c r="P142" s="300"/>
    </row>
    <row r="143" spans="1:16" ht="12.75" customHeight="1">
      <c r="A143" s="116"/>
      <c r="B143" s="292"/>
      <c r="C143" s="293"/>
      <c r="D143" s="34">
        <f>'1'!D143</f>
        <v>0</v>
      </c>
      <c r="E143" s="63">
        <f>+'1semana'!E143+'2semana'!E143+'3semana'!E143+'4semana'!E143+'5semana'!E143+'6semana'!E143</f>
        <v>0</v>
      </c>
      <c r="F143" s="63">
        <f>+'1semana'!F143+'2semana'!F143+'3semana'!F143+'4semana'!F143+'5semana'!F143+'6semana'!F143</f>
        <v>0</v>
      </c>
      <c r="G143" s="56">
        <f>+'1semana'!G143+'2semana'!G143+'3semana'!G143+'4semana'!G143+'5semana'!G143+'6semana'!G143</f>
        <v>0</v>
      </c>
      <c r="H143" s="57">
        <f>+'1semana'!H143+'2semana'!H143+'3semana'!H143+'4semana'!H143+'5semana'!H143+'6semana'!H143</f>
        <v>0</v>
      </c>
      <c r="I143" s="57">
        <f>+'1semana'!I143+'2semana'!I143+'3semana'!I143+'4semana'!I143+'5semana'!I143+'6semana'!I143</f>
        <v>0</v>
      </c>
      <c r="J143" s="57">
        <f>+'1semana'!J143+'2semana'!J143+'3semana'!J143+'4semana'!J143+'5semana'!J143+'6semana'!J143</f>
        <v>0</v>
      </c>
      <c r="K143" s="57">
        <f>+'1semana'!K143+'2semana'!K143+'3semana'!K143+'4semana'!K143+'5semana'!K143+'6semana'!K143</f>
        <v>0</v>
      </c>
      <c r="L143" s="57">
        <f>+'1semana'!L143+'2semana'!L143+'3semana'!L143+'4semana'!L143+'5semana'!L143+'6semana'!L143</f>
        <v>0</v>
      </c>
      <c r="M143" s="57">
        <f>+'1semana'!M143+'2semana'!M143+'3semana'!M143+'4semana'!M143+'5semana'!M143+'6semana'!M143</f>
        <v>0</v>
      </c>
      <c r="N143" s="58">
        <f t="shared" si="8"/>
        <v>0</v>
      </c>
      <c r="O143" s="64">
        <f t="shared" si="9"/>
        <v>0</v>
      </c>
      <c r="P143" s="300"/>
    </row>
    <row r="144" spans="1:16" ht="12.75" customHeight="1">
      <c r="A144" s="116"/>
      <c r="B144" s="294"/>
      <c r="C144" s="295"/>
      <c r="D144" s="34">
        <f>'1'!D144</f>
        <v>0</v>
      </c>
      <c r="E144" s="63">
        <f>+'1semana'!E144+'2semana'!E144+'3semana'!E144+'4semana'!E144+'5semana'!E144+'6semana'!E144</f>
        <v>0</v>
      </c>
      <c r="F144" s="63">
        <f>+'1semana'!F144+'2semana'!F144+'3semana'!F144+'4semana'!F144+'5semana'!F144+'6semana'!F144</f>
        <v>0</v>
      </c>
      <c r="G144" s="56">
        <f>+'1semana'!G144+'2semana'!G144+'3semana'!G144+'4semana'!G144+'5semana'!G144+'6semana'!G144</f>
        <v>0</v>
      </c>
      <c r="H144" s="57">
        <f>+'1semana'!H144+'2semana'!H144+'3semana'!H144+'4semana'!H144+'5semana'!H144+'6semana'!H144</f>
        <v>0</v>
      </c>
      <c r="I144" s="57">
        <f>+'1semana'!I144+'2semana'!I144+'3semana'!I144+'4semana'!I144+'5semana'!I144+'6semana'!I144</f>
        <v>0</v>
      </c>
      <c r="J144" s="57">
        <f>+'1semana'!J144+'2semana'!J144+'3semana'!J144+'4semana'!J144+'5semana'!J144+'6semana'!J144</f>
        <v>0</v>
      </c>
      <c r="K144" s="57">
        <f>+'1semana'!K144+'2semana'!K144+'3semana'!K144+'4semana'!K144+'5semana'!K144+'6semana'!K144</f>
        <v>0</v>
      </c>
      <c r="L144" s="57">
        <f>+'1semana'!L144+'2semana'!L144+'3semana'!L144+'4semana'!L144+'5semana'!L144+'6semana'!L144</f>
        <v>0</v>
      </c>
      <c r="M144" s="57">
        <f>+'1semana'!M144+'2semana'!M144+'3semana'!M144+'4semana'!M144+'5semana'!M144+'6semana'!M144</f>
        <v>0</v>
      </c>
      <c r="N144" s="58">
        <f t="shared" si="8"/>
        <v>0</v>
      </c>
      <c r="O144" s="64">
        <f t="shared" si="9"/>
        <v>0</v>
      </c>
      <c r="P144" s="300"/>
    </row>
    <row r="145" spans="1:16" ht="12.75" customHeight="1">
      <c r="A145" s="116"/>
      <c r="B145" s="272" t="s">
        <v>3</v>
      </c>
      <c r="C145" s="290"/>
      <c r="D145" s="29"/>
      <c r="E145" s="29"/>
      <c r="F145" s="29"/>
      <c r="G145" s="29"/>
      <c r="H145" s="30"/>
      <c r="I145" s="30"/>
      <c r="J145" s="31"/>
      <c r="K145" s="32"/>
      <c r="L145" s="32"/>
      <c r="M145" s="32"/>
      <c r="N145" s="32"/>
      <c r="O145" s="60">
        <f t="shared" si="9"/>
        <v>0</v>
      </c>
      <c r="P145" s="300"/>
    </row>
    <row r="146" spans="1:16" ht="12.75" customHeight="1">
      <c r="A146" s="116"/>
      <c r="B146" s="286" t="s">
        <v>56</v>
      </c>
      <c r="C146" s="287" t="s">
        <v>69</v>
      </c>
      <c r="D146" s="34">
        <f>'1'!D146</f>
        <v>0</v>
      </c>
      <c r="E146" s="63">
        <f>+'1semana'!E146+'2semana'!E146+'3semana'!E146+'4semana'!E146+'5semana'!E146+'6semana'!E146</f>
        <v>0</v>
      </c>
      <c r="F146" s="63">
        <f>+'1semana'!F146+'2semana'!F146+'3semana'!F146+'4semana'!F146+'5semana'!F146+'6semana'!F146</f>
        <v>0</v>
      </c>
      <c r="G146" s="56">
        <f>+'1semana'!G146+'2semana'!G146+'3semana'!G146+'4semana'!G146+'5semana'!G146+'6semana'!G146</f>
        <v>0</v>
      </c>
      <c r="H146" s="57">
        <f>+'1semana'!H146+'2semana'!H146+'3semana'!H146+'4semana'!H146+'5semana'!H146+'6semana'!H146</f>
        <v>0</v>
      </c>
      <c r="I146" s="57">
        <f>+'1semana'!I146+'2semana'!I146+'3semana'!I146+'4semana'!I146+'5semana'!I146+'6semana'!I146</f>
        <v>0</v>
      </c>
      <c r="J146" s="57">
        <f>+'1semana'!J146+'2semana'!J146+'3semana'!J146+'4semana'!J146+'5semana'!J146+'6semana'!J146</f>
        <v>0</v>
      </c>
      <c r="K146" s="57">
        <f>+'1semana'!K146+'2semana'!K146+'3semana'!K146+'4semana'!K146+'5semana'!K146+'6semana'!K146</f>
        <v>0</v>
      </c>
      <c r="L146" s="57">
        <f>+'1semana'!L146+'2semana'!L146+'3semana'!L146+'4semana'!L146+'5semana'!L146+'6semana'!L146</f>
        <v>0</v>
      </c>
      <c r="M146" s="57">
        <f>+'1semana'!M146+'2semana'!M146+'3semana'!M146+'4semana'!M146+'5semana'!M146+'6semana'!M146</f>
        <v>0</v>
      </c>
      <c r="N146" s="58">
        <f t="shared" si="8"/>
        <v>0</v>
      </c>
      <c r="O146" s="64">
        <f t="shared" si="9"/>
        <v>0</v>
      </c>
      <c r="P146" s="300"/>
    </row>
    <row r="147" spans="1:16" ht="12.75" customHeight="1">
      <c r="A147" s="116"/>
      <c r="B147" s="286" t="s">
        <v>57</v>
      </c>
      <c r="C147" s="287" t="s">
        <v>69</v>
      </c>
      <c r="D147" s="34">
        <f>'1'!D147</f>
        <v>1280.51</v>
      </c>
      <c r="E147" s="63">
        <f>+'1semana'!E147+'2semana'!E147+'3semana'!E147+'4semana'!E147+'5semana'!E147+'6semana'!E147</f>
        <v>0</v>
      </c>
      <c r="F147" s="63">
        <f>+'1semana'!F147+'2semana'!F147+'3semana'!F147+'4semana'!F147+'5semana'!F147+'6semana'!F147</f>
        <v>0</v>
      </c>
      <c r="G147" s="56">
        <f>+'1semana'!G147+'2semana'!G147+'3semana'!G147+'4semana'!G147+'5semana'!G147+'6semana'!G147</f>
        <v>0</v>
      </c>
      <c r="H147" s="57">
        <f>+'1semana'!H147+'2semana'!H147+'3semana'!H147+'4semana'!H147+'5semana'!H147+'6semana'!H147</f>
        <v>0</v>
      </c>
      <c r="I147" s="57">
        <f>+'1semana'!I147+'2semana'!I147+'3semana'!I147+'4semana'!I147+'5semana'!I147+'6semana'!I147</f>
        <v>0</v>
      </c>
      <c r="J147" s="57">
        <f>+'1semana'!J147+'2semana'!J147+'3semana'!J147+'4semana'!J147+'5semana'!J147+'6semana'!J147</f>
        <v>0</v>
      </c>
      <c r="K147" s="57">
        <f>+'1semana'!K147+'2semana'!K147+'3semana'!K147+'4semana'!K147+'5semana'!K147+'6semana'!K147</f>
        <v>0</v>
      </c>
      <c r="L147" s="57">
        <f>+'1semana'!L147+'2semana'!L147+'3semana'!L147+'4semana'!L147+'5semana'!L147+'6semana'!L147</f>
        <v>0</v>
      </c>
      <c r="M147" s="57">
        <f>+'1semana'!M147+'2semana'!M147+'3semana'!M147+'4semana'!M147+'5semana'!M147+'6semana'!M147</f>
        <v>0</v>
      </c>
      <c r="N147" s="58">
        <f t="shared" si="8"/>
        <v>0</v>
      </c>
      <c r="O147" s="64">
        <f t="shared" si="9"/>
        <v>1280.51</v>
      </c>
      <c r="P147" s="300"/>
    </row>
    <row r="148" spans="1:16" ht="12.75" customHeight="1">
      <c r="A148" s="116"/>
      <c r="B148" s="286" t="s">
        <v>58</v>
      </c>
      <c r="C148" s="287" t="s">
        <v>69</v>
      </c>
      <c r="D148" s="34">
        <f>'1'!D148</f>
        <v>671.40999999999985</v>
      </c>
      <c r="E148" s="63">
        <f>+'1semana'!E148+'2semana'!E148+'3semana'!E148+'4semana'!E148+'5semana'!E148+'6semana'!E148</f>
        <v>0</v>
      </c>
      <c r="F148" s="63">
        <f>+'1semana'!F148+'2semana'!F148+'3semana'!F148+'4semana'!F148+'5semana'!F148+'6semana'!F148</f>
        <v>0</v>
      </c>
      <c r="G148" s="56">
        <f>+'1semana'!G148+'2semana'!G148+'3semana'!G148+'4semana'!G148+'5semana'!G148+'6semana'!G148</f>
        <v>0</v>
      </c>
      <c r="H148" s="57">
        <f>+'1semana'!H148+'2semana'!H148+'3semana'!H148+'4semana'!H148+'5semana'!H148+'6semana'!H148</f>
        <v>0</v>
      </c>
      <c r="I148" s="57">
        <f>+'1semana'!I148+'2semana'!I148+'3semana'!I148+'4semana'!I148+'5semana'!I148+'6semana'!I148</f>
        <v>0</v>
      </c>
      <c r="J148" s="57">
        <f>+'1semana'!J148+'2semana'!J148+'3semana'!J148+'4semana'!J148+'5semana'!J148+'6semana'!J148</f>
        <v>0</v>
      </c>
      <c r="K148" s="57">
        <f>+'1semana'!K148+'2semana'!K148+'3semana'!K148+'4semana'!K148+'5semana'!K148+'6semana'!K148</f>
        <v>0</v>
      </c>
      <c r="L148" s="57">
        <f>+'1semana'!L148+'2semana'!L148+'3semana'!L148+'4semana'!L148+'5semana'!L148+'6semana'!L148</f>
        <v>0</v>
      </c>
      <c r="M148" s="57">
        <f>+'1semana'!M148+'2semana'!M148+'3semana'!M148+'4semana'!M148+'5semana'!M148+'6semana'!M148</f>
        <v>0</v>
      </c>
      <c r="N148" s="58">
        <f t="shared" si="8"/>
        <v>0</v>
      </c>
      <c r="O148" s="64">
        <f t="shared" si="9"/>
        <v>671.40999999999985</v>
      </c>
      <c r="P148" s="300"/>
    </row>
    <row r="149" spans="1:16" ht="12.75" customHeight="1">
      <c r="A149" s="116"/>
      <c r="B149" s="286" t="s">
        <v>59</v>
      </c>
      <c r="C149" s="287" t="s">
        <v>69</v>
      </c>
      <c r="D149" s="34">
        <f>'1'!D149</f>
        <v>1344.12</v>
      </c>
      <c r="E149" s="63">
        <f>+'1semana'!E149+'2semana'!E149+'3semana'!E149+'4semana'!E149+'5semana'!E149+'6semana'!E149</f>
        <v>0</v>
      </c>
      <c r="F149" s="63">
        <f>+'1semana'!F149+'2semana'!F149+'3semana'!F149+'4semana'!F149+'5semana'!F149+'6semana'!F149</f>
        <v>0</v>
      </c>
      <c r="G149" s="56">
        <f>+'1semana'!G149+'2semana'!G149+'3semana'!G149+'4semana'!G149+'5semana'!G149+'6semana'!G149</f>
        <v>0</v>
      </c>
      <c r="H149" s="57">
        <f>+'1semana'!H149+'2semana'!H149+'3semana'!H149+'4semana'!H149+'5semana'!H149+'6semana'!H149</f>
        <v>0</v>
      </c>
      <c r="I149" s="57">
        <f>+'1semana'!I149+'2semana'!I149+'3semana'!I149+'4semana'!I149+'5semana'!I149+'6semana'!I149</f>
        <v>0</v>
      </c>
      <c r="J149" s="57">
        <f>+'1semana'!J149+'2semana'!J149+'3semana'!J149+'4semana'!J149+'5semana'!J149+'6semana'!J149</f>
        <v>0</v>
      </c>
      <c r="K149" s="57">
        <f>+'1semana'!K149+'2semana'!K149+'3semana'!K149+'4semana'!K149+'5semana'!K149+'6semana'!K149</f>
        <v>0</v>
      </c>
      <c r="L149" s="57">
        <f>+'1semana'!L149+'2semana'!L149+'3semana'!L149+'4semana'!L149+'5semana'!L149+'6semana'!L149</f>
        <v>0</v>
      </c>
      <c r="M149" s="57">
        <f>+'1semana'!M149+'2semana'!M149+'3semana'!M149+'4semana'!M149+'5semana'!M149+'6semana'!M149</f>
        <v>0</v>
      </c>
      <c r="N149" s="58">
        <f t="shared" si="8"/>
        <v>0</v>
      </c>
      <c r="O149" s="64">
        <f t="shared" si="9"/>
        <v>1344.12</v>
      </c>
      <c r="P149" s="300"/>
    </row>
    <row r="150" spans="1:16" ht="12.75" customHeight="1">
      <c r="A150" s="116"/>
      <c r="B150" s="286" t="s">
        <v>60</v>
      </c>
      <c r="C150" s="287" t="s">
        <v>69</v>
      </c>
      <c r="D150" s="34">
        <f>'1'!D150</f>
        <v>65.150000000000006</v>
      </c>
      <c r="E150" s="63">
        <f>+'1semana'!E150+'2semana'!E150+'3semana'!E150+'4semana'!E150+'5semana'!E150+'6semana'!E150</f>
        <v>0</v>
      </c>
      <c r="F150" s="63">
        <f>+'1semana'!F150+'2semana'!F150+'3semana'!F150+'4semana'!F150+'5semana'!F150+'6semana'!F150</f>
        <v>0</v>
      </c>
      <c r="G150" s="56">
        <f>+'1semana'!G150+'2semana'!G150+'3semana'!G150+'4semana'!G150+'5semana'!G150+'6semana'!G150</f>
        <v>0</v>
      </c>
      <c r="H150" s="57">
        <f>+'1semana'!H150+'2semana'!H150+'3semana'!H150+'4semana'!H150+'5semana'!H150+'6semana'!H150</f>
        <v>0</v>
      </c>
      <c r="I150" s="57">
        <f>+'1semana'!I150+'2semana'!I150+'3semana'!I150+'4semana'!I150+'5semana'!I150+'6semana'!I150</f>
        <v>0</v>
      </c>
      <c r="J150" s="57">
        <f>+'1semana'!J150+'2semana'!J150+'3semana'!J150+'4semana'!J150+'5semana'!J150+'6semana'!J150</f>
        <v>0</v>
      </c>
      <c r="K150" s="57">
        <f>+'1semana'!K150+'2semana'!K150+'3semana'!K150+'4semana'!K150+'5semana'!K150+'6semana'!K150</f>
        <v>0</v>
      </c>
      <c r="L150" s="57">
        <f>+'1semana'!L150+'2semana'!L150+'3semana'!L150+'4semana'!L150+'5semana'!L150+'6semana'!L150</f>
        <v>0</v>
      </c>
      <c r="M150" s="57">
        <f>+'1semana'!M150+'2semana'!M150+'3semana'!M150+'4semana'!M150+'5semana'!M150+'6semana'!M150</f>
        <v>0</v>
      </c>
      <c r="N150" s="58">
        <f t="shared" si="8"/>
        <v>0</v>
      </c>
      <c r="O150" s="64">
        <f t="shared" si="9"/>
        <v>65.150000000000006</v>
      </c>
      <c r="P150" s="300"/>
    </row>
    <row r="151" spans="1:16" ht="12.75" customHeight="1">
      <c r="A151" s="116"/>
      <c r="B151" s="286" t="s">
        <v>61</v>
      </c>
      <c r="C151" s="287" t="s">
        <v>69</v>
      </c>
      <c r="D151" s="34">
        <f>'1'!D151</f>
        <v>92.91</v>
      </c>
      <c r="E151" s="63">
        <f>+'1semana'!E151+'2semana'!E151+'3semana'!E151+'4semana'!E151+'5semana'!E151+'6semana'!E151</f>
        <v>0</v>
      </c>
      <c r="F151" s="63">
        <f>+'1semana'!F151+'2semana'!F151+'3semana'!F151+'4semana'!F151+'5semana'!F151+'6semana'!F151</f>
        <v>0</v>
      </c>
      <c r="G151" s="56">
        <f>+'1semana'!G151+'2semana'!G151+'3semana'!G151+'4semana'!G151+'5semana'!G151+'6semana'!G151</f>
        <v>0</v>
      </c>
      <c r="H151" s="57">
        <f>+'1semana'!H151+'2semana'!H151+'3semana'!H151+'4semana'!H151+'5semana'!H151+'6semana'!H151</f>
        <v>0</v>
      </c>
      <c r="I151" s="57">
        <f>+'1semana'!I151+'2semana'!I151+'3semana'!I151+'4semana'!I151+'5semana'!I151+'6semana'!I151</f>
        <v>0</v>
      </c>
      <c r="J151" s="57">
        <f>+'1semana'!J151+'2semana'!J151+'3semana'!J151+'4semana'!J151+'5semana'!J151+'6semana'!J151</f>
        <v>0</v>
      </c>
      <c r="K151" s="57">
        <f>+'1semana'!K151+'2semana'!K151+'3semana'!K151+'4semana'!K151+'5semana'!K151+'6semana'!K151</f>
        <v>0</v>
      </c>
      <c r="L151" s="57">
        <f>+'1semana'!L151+'2semana'!L151+'3semana'!L151+'4semana'!L151+'5semana'!L151+'6semana'!L151</f>
        <v>0</v>
      </c>
      <c r="M151" s="57">
        <f>+'1semana'!M151+'2semana'!M151+'3semana'!M151+'4semana'!M151+'5semana'!M151+'6semana'!M151</f>
        <v>0</v>
      </c>
      <c r="N151" s="58">
        <f t="shared" si="8"/>
        <v>0</v>
      </c>
      <c r="O151" s="64">
        <f t="shared" si="9"/>
        <v>92.91</v>
      </c>
      <c r="P151" s="300"/>
    </row>
    <row r="152" spans="1:16" ht="12.75" customHeight="1">
      <c r="A152" s="116"/>
      <c r="B152" s="286" t="s">
        <v>62</v>
      </c>
      <c r="C152" s="287" t="s">
        <v>69</v>
      </c>
      <c r="D152" s="34">
        <f>'1'!D152</f>
        <v>0</v>
      </c>
      <c r="E152" s="63">
        <f>+'1semana'!E152+'2semana'!E152+'3semana'!E152+'4semana'!E152+'5semana'!E152+'6semana'!E152</f>
        <v>0</v>
      </c>
      <c r="F152" s="63">
        <f>+'1semana'!F152+'2semana'!F152+'3semana'!F152+'4semana'!F152+'5semana'!F152+'6semana'!F152</f>
        <v>0</v>
      </c>
      <c r="G152" s="56">
        <f>+'1semana'!G152+'2semana'!G152+'3semana'!G152+'4semana'!G152+'5semana'!G152+'6semana'!G152</f>
        <v>0</v>
      </c>
      <c r="H152" s="57">
        <f>+'1semana'!H152+'2semana'!H152+'3semana'!H152+'4semana'!H152+'5semana'!H152+'6semana'!H152</f>
        <v>0</v>
      </c>
      <c r="I152" s="57">
        <f>+'1semana'!I152+'2semana'!I152+'3semana'!I152+'4semana'!I152+'5semana'!I152+'6semana'!I152</f>
        <v>0</v>
      </c>
      <c r="J152" s="57">
        <f>+'1semana'!J152+'2semana'!J152+'3semana'!J152+'4semana'!J152+'5semana'!J152+'6semana'!J152</f>
        <v>0</v>
      </c>
      <c r="K152" s="57">
        <f>+'1semana'!K152+'2semana'!K152+'3semana'!K152+'4semana'!K152+'5semana'!K152+'6semana'!K152</f>
        <v>0</v>
      </c>
      <c r="L152" s="57">
        <f>+'1semana'!L152+'2semana'!L152+'3semana'!L152+'4semana'!L152+'5semana'!L152+'6semana'!L152</f>
        <v>0</v>
      </c>
      <c r="M152" s="57">
        <f>+'1semana'!M152+'2semana'!M152+'3semana'!M152+'4semana'!M152+'5semana'!M152+'6semana'!M152</f>
        <v>0</v>
      </c>
      <c r="N152" s="58">
        <f t="shared" si="8"/>
        <v>0</v>
      </c>
      <c r="O152" s="64">
        <f t="shared" si="9"/>
        <v>0</v>
      </c>
      <c r="P152" s="300"/>
    </row>
    <row r="153" spans="1:16" ht="12.75" customHeight="1">
      <c r="A153" s="116"/>
      <c r="B153" s="286" t="s">
        <v>63</v>
      </c>
      <c r="C153" s="287" t="s">
        <v>105</v>
      </c>
      <c r="D153" s="34">
        <f>'1'!D153</f>
        <v>2274</v>
      </c>
      <c r="E153" s="63">
        <f>+'1semana'!E153+'2semana'!E153+'3semana'!E153+'4semana'!E153+'5semana'!E153+'6semana'!E153</f>
        <v>0</v>
      </c>
      <c r="F153" s="63">
        <f>+'1semana'!F153+'2semana'!F153+'3semana'!F153+'4semana'!F153+'5semana'!F153+'6semana'!F153</f>
        <v>0</v>
      </c>
      <c r="G153" s="56">
        <f>+'1semana'!G153+'2semana'!G153+'3semana'!G153+'4semana'!G153+'5semana'!G153+'6semana'!G153</f>
        <v>0</v>
      </c>
      <c r="H153" s="57">
        <f>+'1semana'!H153+'2semana'!H153+'3semana'!H153+'4semana'!H153+'5semana'!H153+'6semana'!H153</f>
        <v>0</v>
      </c>
      <c r="I153" s="57">
        <f>+'1semana'!I153+'2semana'!I153+'3semana'!I153+'4semana'!I153+'5semana'!I153+'6semana'!I153</f>
        <v>0</v>
      </c>
      <c r="J153" s="57">
        <f>+'1semana'!J153+'2semana'!J153+'3semana'!J153+'4semana'!J153+'5semana'!J153+'6semana'!J153</f>
        <v>0</v>
      </c>
      <c r="K153" s="57">
        <f>+'1semana'!K153+'2semana'!K153+'3semana'!K153+'4semana'!K153+'5semana'!K153+'6semana'!K153</f>
        <v>0</v>
      </c>
      <c r="L153" s="57">
        <f>+'1semana'!L153+'2semana'!L153+'3semana'!L153+'4semana'!L153+'5semana'!L153+'6semana'!L153</f>
        <v>0</v>
      </c>
      <c r="M153" s="57">
        <f>+'1semana'!M153+'2semana'!M153+'3semana'!M153+'4semana'!M153+'5semana'!M153+'6semana'!M153</f>
        <v>0</v>
      </c>
      <c r="N153" s="58">
        <f t="shared" si="8"/>
        <v>0</v>
      </c>
      <c r="O153" s="64">
        <f t="shared" si="9"/>
        <v>2274</v>
      </c>
      <c r="P153" s="300"/>
    </row>
    <row r="154" spans="1:16" ht="12.75" customHeight="1">
      <c r="A154" s="116"/>
      <c r="B154" s="286" t="s">
        <v>64</v>
      </c>
      <c r="C154" s="287" t="s">
        <v>69</v>
      </c>
      <c r="D154" s="34">
        <f>'1'!D154</f>
        <v>275.79999999999995</v>
      </c>
      <c r="E154" s="63">
        <f>+'1semana'!E154+'2semana'!E154+'3semana'!E154+'4semana'!E154+'5semana'!E154+'6semana'!E154</f>
        <v>0</v>
      </c>
      <c r="F154" s="63">
        <f>+'1semana'!F154+'2semana'!F154+'3semana'!F154+'4semana'!F154+'5semana'!F154+'6semana'!F154</f>
        <v>0</v>
      </c>
      <c r="G154" s="56">
        <f>+'1semana'!G154+'2semana'!G154+'3semana'!G154+'4semana'!G154+'5semana'!G154+'6semana'!G154</f>
        <v>0</v>
      </c>
      <c r="H154" s="57">
        <f>+'1semana'!H154+'2semana'!H154+'3semana'!H154+'4semana'!H154+'5semana'!H154+'6semana'!H154</f>
        <v>0</v>
      </c>
      <c r="I154" s="57">
        <f>+'1semana'!I154+'2semana'!I154+'3semana'!I154+'4semana'!I154+'5semana'!I154+'6semana'!I154</f>
        <v>0</v>
      </c>
      <c r="J154" s="57">
        <f>+'1semana'!J154+'2semana'!J154+'3semana'!J154+'4semana'!J154+'5semana'!J154+'6semana'!J154</f>
        <v>0</v>
      </c>
      <c r="K154" s="57">
        <f>+'1semana'!K154+'2semana'!K154+'3semana'!K154+'4semana'!K154+'5semana'!K154+'6semana'!K154</f>
        <v>0</v>
      </c>
      <c r="L154" s="57">
        <f>+'1semana'!L154+'2semana'!L154+'3semana'!L154+'4semana'!L154+'5semana'!L154+'6semana'!L154</f>
        <v>0</v>
      </c>
      <c r="M154" s="57">
        <f>+'1semana'!M154+'2semana'!M154+'3semana'!M154+'4semana'!M154+'5semana'!M154+'6semana'!M154</f>
        <v>0</v>
      </c>
      <c r="N154" s="58">
        <f t="shared" si="8"/>
        <v>0</v>
      </c>
      <c r="O154" s="64">
        <f t="shared" si="9"/>
        <v>275.79999999999995</v>
      </c>
      <c r="P154" s="300"/>
    </row>
    <row r="155" spans="1:16" ht="12.75" customHeight="1">
      <c r="A155" s="116"/>
      <c r="B155" s="286" t="s">
        <v>65</v>
      </c>
      <c r="C155" s="287" t="s">
        <v>69</v>
      </c>
      <c r="D155" s="34">
        <f>'1'!D155</f>
        <v>0</v>
      </c>
      <c r="E155" s="63">
        <f>+'1semana'!E155+'2semana'!E155+'3semana'!E155+'4semana'!E155+'5semana'!E155+'6semana'!E155</f>
        <v>0</v>
      </c>
      <c r="F155" s="63">
        <f>+'1semana'!F155+'2semana'!F155+'3semana'!F155+'4semana'!F155+'5semana'!F155+'6semana'!F155</f>
        <v>0</v>
      </c>
      <c r="G155" s="56">
        <f>+'1semana'!G155+'2semana'!G155+'3semana'!G155+'4semana'!G155+'5semana'!G155+'6semana'!G155</f>
        <v>0</v>
      </c>
      <c r="H155" s="57">
        <f>+'1semana'!H155+'2semana'!H155+'3semana'!H155+'4semana'!H155+'5semana'!H155+'6semana'!H155</f>
        <v>0</v>
      </c>
      <c r="I155" s="57">
        <f>+'1semana'!I155+'2semana'!I155+'3semana'!I155+'4semana'!I155+'5semana'!I155+'6semana'!I155</f>
        <v>0</v>
      </c>
      <c r="J155" s="57">
        <f>+'1semana'!J155+'2semana'!J155+'3semana'!J155+'4semana'!J155+'5semana'!J155+'6semana'!J155</f>
        <v>0</v>
      </c>
      <c r="K155" s="57">
        <f>+'1semana'!K155+'2semana'!K155+'3semana'!K155+'4semana'!K155+'5semana'!K155+'6semana'!K155</f>
        <v>0</v>
      </c>
      <c r="L155" s="57">
        <f>+'1semana'!L155+'2semana'!L155+'3semana'!L155+'4semana'!L155+'5semana'!L155+'6semana'!L155</f>
        <v>0</v>
      </c>
      <c r="M155" s="57">
        <f>+'1semana'!M155+'2semana'!M155+'3semana'!M155+'4semana'!M155+'5semana'!M155+'6semana'!M155</f>
        <v>0</v>
      </c>
      <c r="N155" s="58">
        <f t="shared" si="8"/>
        <v>0</v>
      </c>
      <c r="O155" s="64">
        <f t="shared" si="9"/>
        <v>0</v>
      </c>
      <c r="P155" s="300"/>
    </row>
    <row r="156" spans="1:16" ht="12.75" customHeight="1">
      <c r="A156" s="116"/>
      <c r="B156" s="286" t="s">
        <v>107</v>
      </c>
      <c r="C156" s="287" t="s">
        <v>69</v>
      </c>
      <c r="D156" s="34">
        <f>'1'!D156</f>
        <v>92.6</v>
      </c>
      <c r="E156" s="63">
        <f>+'1semana'!E156+'2semana'!E156+'3semana'!E156+'4semana'!E156+'5semana'!E156+'6semana'!E156</f>
        <v>0</v>
      </c>
      <c r="F156" s="63">
        <f>+'1semana'!F156+'2semana'!F156+'3semana'!F156+'4semana'!F156+'5semana'!F156+'6semana'!F156</f>
        <v>0</v>
      </c>
      <c r="G156" s="56">
        <f>+'1semana'!G156+'2semana'!G156+'3semana'!G156+'4semana'!G156+'5semana'!G156+'6semana'!G156</f>
        <v>0</v>
      </c>
      <c r="H156" s="57">
        <f>+'1semana'!H156+'2semana'!H156+'3semana'!H156+'4semana'!H156+'5semana'!H156+'6semana'!H156</f>
        <v>0</v>
      </c>
      <c r="I156" s="57">
        <f>+'1semana'!I156+'2semana'!I156+'3semana'!I156+'4semana'!I156+'5semana'!I156+'6semana'!I156</f>
        <v>0</v>
      </c>
      <c r="J156" s="57">
        <f>+'1semana'!J156+'2semana'!J156+'3semana'!J156+'4semana'!J156+'5semana'!J156+'6semana'!J156</f>
        <v>0</v>
      </c>
      <c r="K156" s="57">
        <f>+'1semana'!K156+'2semana'!K156+'3semana'!K156+'4semana'!K156+'5semana'!K156+'6semana'!K156</f>
        <v>0</v>
      </c>
      <c r="L156" s="57">
        <f>+'1semana'!L156+'2semana'!L156+'3semana'!L156+'4semana'!L156+'5semana'!L156+'6semana'!L156</f>
        <v>0</v>
      </c>
      <c r="M156" s="57">
        <f>+'1semana'!M156+'2semana'!M156+'3semana'!M156+'4semana'!M156+'5semana'!M156+'6semana'!M156</f>
        <v>0</v>
      </c>
      <c r="N156" s="58">
        <f t="shared" si="8"/>
        <v>0</v>
      </c>
      <c r="O156" s="64">
        <f t="shared" si="9"/>
        <v>92.6</v>
      </c>
      <c r="P156" s="300"/>
    </row>
    <row r="157" spans="1:16" ht="12.75" customHeight="1">
      <c r="A157" s="116"/>
      <c r="B157" s="286" t="s">
        <v>170</v>
      </c>
      <c r="C157" s="287" t="s">
        <v>69</v>
      </c>
      <c r="D157" s="34">
        <f>'1'!D157</f>
        <v>245.94</v>
      </c>
      <c r="E157" s="63">
        <f>+'1semana'!E157+'2semana'!E157+'3semana'!E157+'4semana'!E157+'5semana'!E157+'6semana'!E157</f>
        <v>0</v>
      </c>
      <c r="F157" s="63">
        <f>+'1semana'!F157+'2semana'!F157+'3semana'!F157+'4semana'!F157+'5semana'!F157+'6semana'!F157</f>
        <v>0</v>
      </c>
      <c r="G157" s="56">
        <f>+'1semana'!G157+'2semana'!G157+'3semana'!G157+'4semana'!G157+'5semana'!G157+'6semana'!G157</f>
        <v>0</v>
      </c>
      <c r="H157" s="57">
        <f>+'1semana'!H157+'2semana'!H157+'3semana'!H157+'4semana'!H157+'5semana'!H157+'6semana'!H157</f>
        <v>0</v>
      </c>
      <c r="I157" s="57">
        <f>+'1semana'!I157+'2semana'!I157+'3semana'!I157+'4semana'!I157+'5semana'!I157+'6semana'!I157</f>
        <v>0</v>
      </c>
      <c r="J157" s="57">
        <f>+'1semana'!J157+'2semana'!J157+'3semana'!J157+'4semana'!J157+'5semana'!J157+'6semana'!J157</f>
        <v>0</v>
      </c>
      <c r="K157" s="57">
        <f>+'1semana'!K157+'2semana'!K157+'3semana'!K157+'4semana'!K157+'5semana'!K157+'6semana'!K157</f>
        <v>0</v>
      </c>
      <c r="L157" s="57">
        <f>+'1semana'!L157+'2semana'!L157+'3semana'!L157+'4semana'!L157+'5semana'!L157+'6semana'!L157</f>
        <v>0</v>
      </c>
      <c r="M157" s="57">
        <f>+'1semana'!M157+'2semana'!M157+'3semana'!M157+'4semana'!M157+'5semana'!M157+'6semana'!M157</f>
        <v>0</v>
      </c>
      <c r="N157" s="58">
        <f t="shared" si="8"/>
        <v>0</v>
      </c>
      <c r="O157" s="64">
        <f t="shared" si="9"/>
        <v>245.94</v>
      </c>
      <c r="P157" s="300"/>
    </row>
    <row r="158" spans="1:16" ht="12.75" customHeight="1">
      <c r="A158" s="116"/>
      <c r="B158" s="286" t="s">
        <v>104</v>
      </c>
      <c r="C158" s="287" t="s">
        <v>69</v>
      </c>
      <c r="D158" s="34">
        <f>'1'!D158</f>
        <v>1395.6799999999998</v>
      </c>
      <c r="E158" s="63">
        <f>+'1semana'!E158+'2semana'!E158+'3semana'!E158+'4semana'!E158+'5semana'!E158+'6semana'!E158</f>
        <v>0</v>
      </c>
      <c r="F158" s="63">
        <f>+'1semana'!F158+'2semana'!F158+'3semana'!F158+'4semana'!F158+'5semana'!F158+'6semana'!F158</f>
        <v>0</v>
      </c>
      <c r="G158" s="56">
        <f>+'1semana'!G158+'2semana'!G158+'3semana'!G158+'4semana'!G158+'5semana'!G158+'6semana'!G158</f>
        <v>0</v>
      </c>
      <c r="H158" s="57">
        <f>+'1semana'!H158+'2semana'!H158+'3semana'!H158+'4semana'!H158+'5semana'!H158+'6semana'!H158</f>
        <v>0</v>
      </c>
      <c r="I158" s="57">
        <f>+'1semana'!I158+'2semana'!I158+'3semana'!I158+'4semana'!I158+'5semana'!I158+'6semana'!I158</f>
        <v>0</v>
      </c>
      <c r="J158" s="57">
        <f>+'1semana'!J158+'2semana'!J158+'3semana'!J158+'4semana'!J158+'5semana'!J158+'6semana'!J158</f>
        <v>0</v>
      </c>
      <c r="K158" s="57">
        <f>+'1semana'!K158+'2semana'!K158+'3semana'!K158+'4semana'!K158+'5semana'!K158+'6semana'!K158</f>
        <v>0</v>
      </c>
      <c r="L158" s="57">
        <f>+'1semana'!L158+'2semana'!L158+'3semana'!L158+'4semana'!L158+'5semana'!L158+'6semana'!L158</f>
        <v>0</v>
      </c>
      <c r="M158" s="57">
        <f>+'1semana'!M158+'2semana'!M158+'3semana'!M158+'4semana'!M158+'5semana'!M158+'6semana'!M158</f>
        <v>0</v>
      </c>
      <c r="N158" s="58">
        <f t="shared" si="8"/>
        <v>0</v>
      </c>
      <c r="O158" s="64">
        <f t="shared" si="9"/>
        <v>1395.6799999999998</v>
      </c>
      <c r="P158" s="300"/>
    </row>
    <row r="159" spans="1:16" ht="12.75" customHeight="1">
      <c r="A159" s="116"/>
      <c r="B159" s="286" t="s">
        <v>66</v>
      </c>
      <c r="C159" s="287" t="s">
        <v>69</v>
      </c>
      <c r="D159" s="34">
        <f>'1'!D159</f>
        <v>660.34999999999991</v>
      </c>
      <c r="E159" s="63">
        <f>+'1semana'!E159+'2semana'!E159+'3semana'!E159+'4semana'!E159+'5semana'!E159+'6semana'!E159</f>
        <v>0</v>
      </c>
      <c r="F159" s="63">
        <f>+'1semana'!F159+'2semana'!F159+'3semana'!F159+'4semana'!F159+'5semana'!F159+'6semana'!F159</f>
        <v>0</v>
      </c>
      <c r="G159" s="56">
        <f>+'1semana'!G159+'2semana'!G159+'3semana'!G159+'4semana'!G159+'5semana'!G159+'6semana'!G159</f>
        <v>0</v>
      </c>
      <c r="H159" s="57">
        <f>+'1semana'!H159+'2semana'!H159+'3semana'!H159+'4semana'!H159+'5semana'!H159+'6semana'!H159</f>
        <v>0</v>
      </c>
      <c r="I159" s="57">
        <f>+'1semana'!I159+'2semana'!I159+'3semana'!I159+'4semana'!I159+'5semana'!I159+'6semana'!I159</f>
        <v>0</v>
      </c>
      <c r="J159" s="57">
        <f>+'1semana'!J159+'2semana'!J159+'3semana'!J159+'4semana'!J159+'5semana'!J159+'6semana'!J159</f>
        <v>0</v>
      </c>
      <c r="K159" s="57">
        <f>+'1semana'!K159+'2semana'!K159+'3semana'!K159+'4semana'!K159+'5semana'!K159+'6semana'!K159</f>
        <v>0</v>
      </c>
      <c r="L159" s="57">
        <f>+'1semana'!L159+'2semana'!L159+'3semana'!L159+'4semana'!L159+'5semana'!L159+'6semana'!L159</f>
        <v>0</v>
      </c>
      <c r="M159" s="57">
        <f>+'1semana'!M159+'2semana'!M159+'3semana'!M159+'4semana'!M159+'5semana'!M159+'6semana'!M159</f>
        <v>0</v>
      </c>
      <c r="N159" s="58">
        <f t="shared" si="8"/>
        <v>0</v>
      </c>
      <c r="O159" s="64">
        <f t="shared" si="9"/>
        <v>660.34999999999991</v>
      </c>
      <c r="P159" s="300"/>
    </row>
    <row r="160" spans="1:16" ht="12.75" customHeight="1">
      <c r="A160" s="116"/>
      <c r="B160" s="286" t="s">
        <v>67</v>
      </c>
      <c r="C160" s="287" t="s">
        <v>105</v>
      </c>
      <c r="D160" s="34">
        <f>'1'!D160</f>
        <v>30000</v>
      </c>
      <c r="E160" s="63">
        <f>+'1semana'!E160+'2semana'!E160+'3semana'!E160+'4semana'!E160+'5semana'!E160+'6semana'!E160</f>
        <v>0</v>
      </c>
      <c r="F160" s="63">
        <f>+'1semana'!F160+'2semana'!F160+'3semana'!F160+'4semana'!F160+'5semana'!F160+'6semana'!F160</f>
        <v>0</v>
      </c>
      <c r="G160" s="56">
        <f>+'1semana'!G160+'2semana'!G160+'3semana'!G160+'4semana'!G160+'5semana'!G160+'6semana'!G160</f>
        <v>0</v>
      </c>
      <c r="H160" s="57">
        <f>+'1semana'!H160+'2semana'!H160+'3semana'!H160+'4semana'!H160+'5semana'!H160+'6semana'!H160</f>
        <v>0</v>
      </c>
      <c r="I160" s="57">
        <f>+'1semana'!I160+'2semana'!I160+'3semana'!I160+'4semana'!I160+'5semana'!I160+'6semana'!I160</f>
        <v>0</v>
      </c>
      <c r="J160" s="57">
        <f>+'1semana'!J160+'2semana'!J160+'3semana'!J160+'4semana'!J160+'5semana'!J160+'6semana'!J160</f>
        <v>0</v>
      </c>
      <c r="K160" s="57">
        <f>+'1semana'!K160+'2semana'!K160+'3semana'!K160+'4semana'!K160+'5semana'!K160+'6semana'!K160</f>
        <v>0</v>
      </c>
      <c r="L160" s="57">
        <f>+'1semana'!L160+'2semana'!L160+'3semana'!L160+'4semana'!L160+'5semana'!L160+'6semana'!L160</f>
        <v>0</v>
      </c>
      <c r="M160" s="57">
        <f>+'1semana'!M160+'2semana'!M160+'3semana'!M160+'4semana'!M160+'5semana'!M160+'6semana'!M160</f>
        <v>0</v>
      </c>
      <c r="N160" s="58">
        <f t="shared" si="8"/>
        <v>0</v>
      </c>
      <c r="O160" s="64">
        <f t="shared" si="9"/>
        <v>30000</v>
      </c>
      <c r="P160" s="300"/>
    </row>
    <row r="161" spans="1:16" ht="12.75" customHeight="1">
      <c r="A161" s="116"/>
      <c r="B161" s="286" t="s">
        <v>126</v>
      </c>
      <c r="C161" s="287" t="s">
        <v>69</v>
      </c>
      <c r="D161" s="34">
        <f>'1'!D161</f>
        <v>104.4</v>
      </c>
      <c r="E161" s="63">
        <f>+'1semana'!E161+'2semana'!E161+'3semana'!E161+'4semana'!E161+'5semana'!E161+'6semana'!E161</f>
        <v>0</v>
      </c>
      <c r="F161" s="63">
        <f>+'1semana'!F161+'2semana'!F161+'3semana'!F161+'4semana'!F161+'5semana'!F161+'6semana'!F161</f>
        <v>0</v>
      </c>
      <c r="G161" s="56">
        <f>+'1semana'!G161+'2semana'!G161+'3semana'!G161+'4semana'!G161+'5semana'!G161+'6semana'!G161</f>
        <v>0</v>
      </c>
      <c r="H161" s="57">
        <f>+'1semana'!H161+'2semana'!H161+'3semana'!H161+'4semana'!H161+'5semana'!H161+'6semana'!H161</f>
        <v>0</v>
      </c>
      <c r="I161" s="57">
        <f>+'1semana'!I161+'2semana'!I161+'3semana'!I161+'4semana'!I161+'5semana'!I161+'6semana'!I161</f>
        <v>0</v>
      </c>
      <c r="J161" s="57">
        <f>+'1semana'!J161+'2semana'!J161+'3semana'!J161+'4semana'!J161+'5semana'!J161+'6semana'!J161</f>
        <v>0</v>
      </c>
      <c r="K161" s="57">
        <f>+'1semana'!K161+'2semana'!K161+'3semana'!K161+'4semana'!K161+'5semana'!K161+'6semana'!K161</f>
        <v>0</v>
      </c>
      <c r="L161" s="57">
        <f>+'1semana'!L161+'2semana'!L161+'3semana'!L161+'4semana'!L161+'5semana'!L161+'6semana'!L161</f>
        <v>0</v>
      </c>
      <c r="M161" s="57">
        <f>+'1semana'!M161+'2semana'!M161+'3semana'!M161+'4semana'!M161+'5semana'!M161+'6semana'!M161</f>
        <v>0</v>
      </c>
      <c r="N161" s="58">
        <f t="shared" si="8"/>
        <v>0</v>
      </c>
      <c r="O161" s="64">
        <f t="shared" si="9"/>
        <v>104.4</v>
      </c>
      <c r="P161" s="300"/>
    </row>
    <row r="162" spans="1:16" ht="12.75" customHeight="1">
      <c r="A162" s="116"/>
      <c r="B162" s="286" t="s">
        <v>127</v>
      </c>
      <c r="C162" s="287" t="s">
        <v>69</v>
      </c>
      <c r="D162" s="34">
        <f>'1'!D162</f>
        <v>140</v>
      </c>
      <c r="E162" s="63">
        <f>+'1semana'!E162+'2semana'!E162+'3semana'!E162+'4semana'!E162+'5semana'!E162+'6semana'!E162</f>
        <v>0</v>
      </c>
      <c r="F162" s="63">
        <f>+'1semana'!F162+'2semana'!F162+'3semana'!F162+'4semana'!F162+'5semana'!F162+'6semana'!F162</f>
        <v>0</v>
      </c>
      <c r="G162" s="56">
        <f>+'1semana'!G162+'2semana'!G162+'3semana'!G162+'4semana'!G162+'5semana'!G162+'6semana'!G162</f>
        <v>0</v>
      </c>
      <c r="H162" s="57">
        <f>+'1semana'!H162+'2semana'!H162+'3semana'!H162+'4semana'!H162+'5semana'!H162+'6semana'!H162</f>
        <v>0</v>
      </c>
      <c r="I162" s="57">
        <f>+'1semana'!I162+'2semana'!I162+'3semana'!I162+'4semana'!I162+'5semana'!I162+'6semana'!I162</f>
        <v>0</v>
      </c>
      <c r="J162" s="57">
        <f>+'1semana'!J162+'2semana'!J162+'3semana'!J162+'4semana'!J162+'5semana'!J162+'6semana'!J162</f>
        <v>0</v>
      </c>
      <c r="K162" s="57">
        <f>+'1semana'!K162+'2semana'!K162+'3semana'!K162+'4semana'!K162+'5semana'!K162+'6semana'!K162</f>
        <v>0</v>
      </c>
      <c r="L162" s="57">
        <f>+'1semana'!L162+'2semana'!L162+'3semana'!L162+'4semana'!L162+'5semana'!L162+'6semana'!L162</f>
        <v>0</v>
      </c>
      <c r="M162" s="57">
        <f>+'1semana'!M162+'2semana'!M162+'3semana'!M162+'4semana'!M162+'5semana'!M162+'6semana'!M162</f>
        <v>0</v>
      </c>
      <c r="N162" s="58">
        <f t="shared" si="8"/>
        <v>0</v>
      </c>
      <c r="O162" s="64">
        <f t="shared" si="9"/>
        <v>140</v>
      </c>
      <c r="P162" s="300"/>
    </row>
    <row r="163" spans="1:16" ht="12.75" customHeight="1">
      <c r="A163" s="116"/>
      <c r="B163" s="286" t="s">
        <v>167</v>
      </c>
      <c r="C163" s="287" t="s">
        <v>69</v>
      </c>
      <c r="D163" s="34">
        <f>'1'!D163</f>
        <v>104.2</v>
      </c>
      <c r="E163" s="63">
        <f>+'1semana'!E163+'2semana'!E163+'3semana'!E163+'4semana'!E163+'5semana'!E163+'6semana'!E163</f>
        <v>0</v>
      </c>
      <c r="F163" s="63">
        <f>+'1semana'!F163+'2semana'!F163+'3semana'!F163+'4semana'!F163+'5semana'!F163+'6semana'!F163</f>
        <v>0</v>
      </c>
      <c r="G163" s="56">
        <f>+'1semana'!G163+'2semana'!G163+'3semana'!G163+'4semana'!G163+'5semana'!G163+'6semana'!G163</f>
        <v>0</v>
      </c>
      <c r="H163" s="57">
        <f>+'1semana'!H163+'2semana'!H163+'3semana'!H163+'4semana'!H163+'5semana'!H163+'6semana'!H163</f>
        <v>0</v>
      </c>
      <c r="I163" s="57">
        <f>+'1semana'!I163+'2semana'!I163+'3semana'!I163+'4semana'!I163+'5semana'!I163+'6semana'!I163</f>
        <v>0</v>
      </c>
      <c r="J163" s="57">
        <f>+'1semana'!J163+'2semana'!J163+'3semana'!J163+'4semana'!J163+'5semana'!J163+'6semana'!J163</f>
        <v>0</v>
      </c>
      <c r="K163" s="57">
        <f>+'1semana'!K163+'2semana'!K163+'3semana'!K163+'4semana'!K163+'5semana'!K163+'6semana'!K163</f>
        <v>0</v>
      </c>
      <c r="L163" s="57">
        <f>+'1semana'!L163+'2semana'!L163+'3semana'!L163+'4semana'!L163+'5semana'!L163+'6semana'!L163</f>
        <v>0</v>
      </c>
      <c r="M163" s="57">
        <f>+'1semana'!M163+'2semana'!M163+'3semana'!M163+'4semana'!M163+'5semana'!M163+'6semana'!M163</f>
        <v>0</v>
      </c>
      <c r="N163" s="58">
        <f t="shared" si="8"/>
        <v>0</v>
      </c>
      <c r="O163" s="64">
        <f t="shared" si="9"/>
        <v>104.2</v>
      </c>
      <c r="P163" s="300"/>
    </row>
    <row r="164" spans="1:16" ht="12.75" customHeight="1">
      <c r="A164" s="116"/>
      <c r="B164" s="310" t="s">
        <v>168</v>
      </c>
      <c r="C164" s="287" t="s">
        <v>69</v>
      </c>
      <c r="D164" s="34">
        <f>'1'!D164</f>
        <v>244.2</v>
      </c>
      <c r="E164" s="63">
        <f>+'1semana'!E164+'2semana'!E164+'3semana'!E164+'4semana'!E164+'5semana'!E164+'6semana'!E164</f>
        <v>0</v>
      </c>
      <c r="F164" s="63">
        <f>+'1semana'!F164+'2semana'!F164+'3semana'!F164+'4semana'!F164+'5semana'!F164+'6semana'!F164</f>
        <v>0</v>
      </c>
      <c r="G164" s="56">
        <f>+'1semana'!G164+'2semana'!G164+'3semana'!G164+'4semana'!G164+'5semana'!G164+'6semana'!G164</f>
        <v>0</v>
      </c>
      <c r="H164" s="57">
        <f>+'1semana'!H164+'2semana'!H164+'3semana'!H164+'4semana'!H164+'5semana'!H164+'6semana'!H164</f>
        <v>0</v>
      </c>
      <c r="I164" s="57">
        <f>+'1semana'!I164+'2semana'!I164+'3semana'!I164+'4semana'!I164+'5semana'!I164+'6semana'!I164</f>
        <v>0</v>
      </c>
      <c r="J164" s="57">
        <f>+'1semana'!J164+'2semana'!J164+'3semana'!J164+'4semana'!J164+'5semana'!J164+'6semana'!J164</f>
        <v>0</v>
      </c>
      <c r="K164" s="57">
        <f>+'1semana'!K164+'2semana'!K164+'3semana'!K164+'4semana'!K164+'5semana'!K164+'6semana'!K164</f>
        <v>0</v>
      </c>
      <c r="L164" s="57">
        <f>+'1semana'!L164+'2semana'!L164+'3semana'!L164+'4semana'!L164+'5semana'!L164+'6semana'!L164</f>
        <v>0</v>
      </c>
      <c r="M164" s="57">
        <f>+'1semana'!M164+'2semana'!M164+'3semana'!M164+'4semana'!M164+'5semana'!M164+'6semana'!M164</f>
        <v>0</v>
      </c>
      <c r="N164" s="58">
        <f t="shared" si="8"/>
        <v>0</v>
      </c>
      <c r="O164" s="64">
        <f t="shared" si="9"/>
        <v>244.2</v>
      </c>
      <c r="P164" s="300"/>
    </row>
    <row r="165" spans="1:16" ht="12.75" customHeight="1">
      <c r="A165" s="116"/>
      <c r="B165" s="282" t="s">
        <v>145</v>
      </c>
      <c r="C165" s="290"/>
      <c r="D165" s="29"/>
      <c r="E165" s="29"/>
      <c r="F165" s="29"/>
      <c r="G165" s="29"/>
      <c r="H165" s="30"/>
      <c r="I165" s="30"/>
      <c r="J165" s="31"/>
      <c r="K165" s="32"/>
      <c r="L165" s="32"/>
      <c r="M165" s="32"/>
      <c r="N165" s="32"/>
      <c r="O165" s="60">
        <f t="shared" si="9"/>
        <v>0</v>
      </c>
      <c r="P165" s="300"/>
    </row>
    <row r="166" spans="1:16" ht="12.75" customHeight="1">
      <c r="A166" s="116"/>
      <c r="B166" s="289" t="s">
        <v>134</v>
      </c>
      <c r="C166" s="291" t="s">
        <v>105</v>
      </c>
      <c r="D166" s="34">
        <f>'1'!D166</f>
        <v>3151</v>
      </c>
      <c r="E166" s="63">
        <f>+'1semana'!E166+'2semana'!E166+'3semana'!E166+'4semana'!E166+'5semana'!E166+'6semana'!E166</f>
        <v>0</v>
      </c>
      <c r="F166" s="63">
        <f>+'1semana'!F166+'2semana'!F166+'3semana'!F166+'4semana'!F166+'5semana'!F166+'6semana'!F166</f>
        <v>0</v>
      </c>
      <c r="G166" s="56">
        <f>+'1semana'!G166+'2semana'!G166+'3semana'!G166+'4semana'!G166+'5semana'!G166+'6semana'!G166</f>
        <v>0</v>
      </c>
      <c r="H166" s="57">
        <f>+'1semana'!H166+'2semana'!H166+'3semana'!H166+'4semana'!H166+'5semana'!H166+'6semana'!H166</f>
        <v>0</v>
      </c>
      <c r="I166" s="57">
        <f>+'1semana'!I166+'2semana'!I166+'3semana'!I166+'4semana'!I166+'5semana'!I166+'6semana'!I166</f>
        <v>0</v>
      </c>
      <c r="J166" s="57">
        <f>+'1semana'!J166+'2semana'!J166+'3semana'!J166+'4semana'!J166+'5semana'!J166+'6semana'!J166</f>
        <v>0</v>
      </c>
      <c r="K166" s="57">
        <f>+'1semana'!K166+'2semana'!K166+'3semana'!K166+'4semana'!K166+'5semana'!K166+'6semana'!K166</f>
        <v>0</v>
      </c>
      <c r="L166" s="57">
        <f>+'1semana'!L166+'2semana'!L166+'3semana'!L166+'4semana'!L166+'5semana'!L166+'6semana'!L166</f>
        <v>0</v>
      </c>
      <c r="M166" s="57">
        <f>+'1semana'!M166+'2semana'!M166+'3semana'!M166+'4semana'!M166+'5semana'!M166+'6semana'!M166</f>
        <v>0</v>
      </c>
      <c r="N166" s="58">
        <f t="shared" si="8"/>
        <v>0</v>
      </c>
      <c r="O166" s="64">
        <f t="shared" si="9"/>
        <v>3151</v>
      </c>
      <c r="P166" s="300"/>
    </row>
    <row r="167" spans="1:16" ht="12.75" customHeight="1">
      <c r="A167" s="116"/>
      <c r="B167" s="289" t="s">
        <v>135</v>
      </c>
      <c r="C167" s="291" t="s">
        <v>105</v>
      </c>
      <c r="D167" s="34">
        <f>'1'!D167</f>
        <v>1870</v>
      </c>
      <c r="E167" s="63">
        <f>+'1semana'!E167+'2semana'!E167+'3semana'!E167+'4semana'!E167+'5semana'!E167+'6semana'!E167</f>
        <v>0</v>
      </c>
      <c r="F167" s="63">
        <f>+'1semana'!F167+'2semana'!F167+'3semana'!F167+'4semana'!F167+'5semana'!F167+'6semana'!F167</f>
        <v>0</v>
      </c>
      <c r="G167" s="56">
        <f>+'1semana'!G167+'2semana'!G167+'3semana'!G167+'4semana'!G167+'5semana'!G167+'6semana'!G167</f>
        <v>0</v>
      </c>
      <c r="H167" s="57">
        <f>+'1semana'!H167+'2semana'!H167+'3semana'!H167+'4semana'!H167+'5semana'!H167+'6semana'!H167</f>
        <v>0</v>
      </c>
      <c r="I167" s="57">
        <f>+'1semana'!I167+'2semana'!I167+'3semana'!I167+'4semana'!I167+'5semana'!I167+'6semana'!I167</f>
        <v>0</v>
      </c>
      <c r="J167" s="57">
        <f>+'1semana'!J167+'2semana'!J167+'3semana'!J167+'4semana'!J167+'5semana'!J167+'6semana'!J167</f>
        <v>0</v>
      </c>
      <c r="K167" s="57">
        <f>+'1semana'!K167+'2semana'!K167+'3semana'!K167+'4semana'!K167+'5semana'!K167+'6semana'!K167</f>
        <v>0</v>
      </c>
      <c r="L167" s="57">
        <f>+'1semana'!L167+'2semana'!L167+'3semana'!L167+'4semana'!L167+'5semana'!L167+'6semana'!L167</f>
        <v>0</v>
      </c>
      <c r="M167" s="57">
        <f>+'1semana'!M167+'2semana'!M167+'3semana'!M167+'4semana'!M167+'5semana'!M167+'6semana'!M167</f>
        <v>0</v>
      </c>
      <c r="N167" s="58">
        <f t="shared" si="8"/>
        <v>0</v>
      </c>
      <c r="O167" s="64">
        <f t="shared" si="9"/>
        <v>1870</v>
      </c>
      <c r="P167" s="300"/>
    </row>
    <row r="168" spans="1:16" ht="12.75" customHeight="1">
      <c r="A168" s="116"/>
      <c r="B168" s="256" t="s">
        <v>138</v>
      </c>
      <c r="C168" s="287" t="s">
        <v>69</v>
      </c>
      <c r="D168" s="34">
        <f>'1'!D168</f>
        <v>369</v>
      </c>
      <c r="E168" s="63">
        <f>+'1semana'!E168+'2semana'!E168+'3semana'!E168+'4semana'!E168+'5semana'!E168+'6semana'!E168</f>
        <v>0</v>
      </c>
      <c r="F168" s="63">
        <f>+'1semana'!F168+'2semana'!F168+'3semana'!F168+'4semana'!F168+'5semana'!F168+'6semana'!F168</f>
        <v>0</v>
      </c>
      <c r="G168" s="56">
        <f>+'1semana'!G168+'2semana'!G168+'3semana'!G168+'4semana'!G168+'5semana'!G168+'6semana'!G168</f>
        <v>0</v>
      </c>
      <c r="H168" s="57">
        <f>+'1semana'!H168+'2semana'!H168+'3semana'!H168+'4semana'!H168+'5semana'!H168+'6semana'!H168</f>
        <v>0</v>
      </c>
      <c r="I168" s="57">
        <f>+'1semana'!I168+'2semana'!I168+'3semana'!I168+'4semana'!I168+'5semana'!I168+'6semana'!I168</f>
        <v>0</v>
      </c>
      <c r="J168" s="57">
        <f>+'1semana'!J168+'2semana'!J168+'3semana'!J168+'4semana'!J168+'5semana'!J168+'6semana'!J168</f>
        <v>0</v>
      </c>
      <c r="K168" s="57">
        <f>+'1semana'!K168+'2semana'!K168+'3semana'!K168+'4semana'!K168+'5semana'!K168+'6semana'!K168</f>
        <v>0</v>
      </c>
      <c r="L168" s="57">
        <f>+'1semana'!L168+'2semana'!L168+'3semana'!L168+'4semana'!L168+'5semana'!L168+'6semana'!L168</f>
        <v>0</v>
      </c>
      <c r="M168" s="57">
        <f>+'1semana'!M168+'2semana'!M168+'3semana'!M168+'4semana'!M168+'5semana'!M168+'6semana'!M168</f>
        <v>0</v>
      </c>
      <c r="N168" s="58">
        <f t="shared" si="8"/>
        <v>0</v>
      </c>
      <c r="O168" s="64">
        <f t="shared" si="9"/>
        <v>369</v>
      </c>
      <c r="P168" s="300"/>
    </row>
    <row r="169" spans="1:16" ht="12.75" customHeight="1">
      <c r="A169" s="116"/>
      <c r="B169" s="289" t="s">
        <v>136</v>
      </c>
      <c r="C169" s="291" t="s">
        <v>105</v>
      </c>
      <c r="D169" s="34">
        <f>'1'!D169</f>
        <v>3538</v>
      </c>
      <c r="E169" s="63">
        <f>+'1semana'!E169+'2semana'!E169+'3semana'!E169+'4semana'!E169+'5semana'!E169+'6semana'!E169</f>
        <v>0</v>
      </c>
      <c r="F169" s="63">
        <f>+'1semana'!F169+'2semana'!F169+'3semana'!F169+'4semana'!F169+'5semana'!F169+'6semana'!F169</f>
        <v>0</v>
      </c>
      <c r="G169" s="56">
        <f>+'1semana'!G169+'2semana'!G169+'3semana'!G169+'4semana'!G169+'5semana'!G169+'6semana'!G169</f>
        <v>0</v>
      </c>
      <c r="H169" s="57">
        <f>+'1semana'!H169+'2semana'!H169+'3semana'!H169+'4semana'!H169+'5semana'!H169+'6semana'!H169</f>
        <v>0</v>
      </c>
      <c r="I169" s="57">
        <f>+'1semana'!I169+'2semana'!I169+'3semana'!I169+'4semana'!I169+'5semana'!I169+'6semana'!I169</f>
        <v>0</v>
      </c>
      <c r="J169" s="57">
        <f>+'1semana'!J169+'2semana'!J169+'3semana'!J169+'4semana'!J169+'5semana'!J169+'6semana'!J169</f>
        <v>0</v>
      </c>
      <c r="K169" s="57">
        <f>+'1semana'!K169+'2semana'!K169+'3semana'!K169+'4semana'!K169+'5semana'!K169+'6semana'!K169</f>
        <v>0</v>
      </c>
      <c r="L169" s="57">
        <f>+'1semana'!L169+'2semana'!L169+'3semana'!L169+'4semana'!L169+'5semana'!L169+'6semana'!L169</f>
        <v>0</v>
      </c>
      <c r="M169" s="57">
        <f>+'1semana'!M169+'2semana'!M169+'3semana'!M169+'4semana'!M169+'5semana'!M169+'6semana'!M169</f>
        <v>0</v>
      </c>
      <c r="N169" s="58">
        <f t="shared" si="8"/>
        <v>0</v>
      </c>
      <c r="O169" s="64">
        <f t="shared" si="9"/>
        <v>3538</v>
      </c>
      <c r="P169" s="300"/>
    </row>
    <row r="170" spans="1:16" ht="12.75" customHeight="1">
      <c r="A170" s="116"/>
      <c r="B170" s="289" t="s">
        <v>139</v>
      </c>
      <c r="C170" s="291" t="s">
        <v>105</v>
      </c>
      <c r="D170" s="34">
        <f>'1'!D170</f>
        <v>458</v>
      </c>
      <c r="E170" s="63">
        <f>+'1semana'!E170+'2semana'!E170+'3semana'!E170+'4semana'!E170+'5semana'!E170+'6semana'!E170</f>
        <v>0</v>
      </c>
      <c r="F170" s="63">
        <f>+'1semana'!F170+'2semana'!F170+'3semana'!F170+'4semana'!F170+'5semana'!F170+'6semana'!F170</f>
        <v>0</v>
      </c>
      <c r="G170" s="56">
        <f>+'1semana'!G170+'2semana'!G170+'3semana'!G170+'4semana'!G170+'5semana'!G170+'6semana'!G170</f>
        <v>0</v>
      </c>
      <c r="H170" s="57">
        <f>+'1semana'!H170+'2semana'!H170+'3semana'!H170+'4semana'!H170+'5semana'!H170+'6semana'!H170</f>
        <v>0</v>
      </c>
      <c r="I170" s="57">
        <f>+'1semana'!I170+'2semana'!I170+'3semana'!I170+'4semana'!I170+'5semana'!I170+'6semana'!I170</f>
        <v>0</v>
      </c>
      <c r="J170" s="57">
        <f>+'1semana'!J170+'2semana'!J170+'3semana'!J170+'4semana'!J170+'5semana'!J170+'6semana'!J170</f>
        <v>0</v>
      </c>
      <c r="K170" s="57">
        <f>+'1semana'!K170+'2semana'!K170+'3semana'!K170+'4semana'!K170+'5semana'!K170+'6semana'!K170</f>
        <v>0</v>
      </c>
      <c r="L170" s="57">
        <f>+'1semana'!L170+'2semana'!L170+'3semana'!L170+'4semana'!L170+'5semana'!L170+'6semana'!L170</f>
        <v>0</v>
      </c>
      <c r="M170" s="57">
        <f>+'1semana'!M170+'2semana'!M170+'3semana'!M170+'4semana'!M170+'5semana'!M170+'6semana'!M170</f>
        <v>0</v>
      </c>
      <c r="N170" s="58">
        <f t="shared" si="8"/>
        <v>0</v>
      </c>
      <c r="O170" s="64">
        <f t="shared" si="9"/>
        <v>458</v>
      </c>
      <c r="P170" s="300"/>
    </row>
    <row r="171" spans="1:16" ht="12.75" customHeight="1">
      <c r="A171" s="116"/>
      <c r="B171" s="283"/>
      <c r="C171" s="287"/>
      <c r="D171" s="34">
        <f>'1'!D171</f>
        <v>0</v>
      </c>
      <c r="E171" s="63">
        <f>+'1semana'!E171+'2semana'!E171+'3semana'!E171+'4semana'!E171+'5semana'!E171+'6semana'!E171</f>
        <v>0</v>
      </c>
      <c r="F171" s="63">
        <f>+'1semana'!F171+'2semana'!F171+'3semana'!F171+'4semana'!F171+'5semana'!F171+'6semana'!F171</f>
        <v>0</v>
      </c>
      <c r="G171" s="56">
        <f>+'1semana'!G171+'2semana'!G171+'3semana'!G171+'4semana'!G171+'5semana'!G171+'6semana'!G171</f>
        <v>0</v>
      </c>
      <c r="H171" s="57">
        <f>+'1semana'!H171+'2semana'!H171+'3semana'!H171+'4semana'!H171+'5semana'!H171+'6semana'!H171</f>
        <v>0</v>
      </c>
      <c r="I171" s="57">
        <f>+'1semana'!I171+'2semana'!I171+'3semana'!I171+'4semana'!I171+'5semana'!I171+'6semana'!I171</f>
        <v>0</v>
      </c>
      <c r="J171" s="57">
        <f>+'1semana'!J171+'2semana'!J171+'3semana'!J171+'4semana'!J171+'5semana'!J171+'6semana'!J171</f>
        <v>0</v>
      </c>
      <c r="K171" s="57">
        <f>+'1semana'!K171+'2semana'!K171+'3semana'!K171+'4semana'!K171+'5semana'!K171+'6semana'!K171</f>
        <v>0</v>
      </c>
      <c r="L171" s="57">
        <f>+'1semana'!L171+'2semana'!L171+'3semana'!L171+'4semana'!L171+'5semana'!L171+'6semana'!L171</f>
        <v>0</v>
      </c>
      <c r="M171" s="57">
        <f>+'1semana'!M171+'2semana'!M171+'3semana'!M171+'4semana'!M171+'5semana'!M171+'6semana'!M171</f>
        <v>0</v>
      </c>
      <c r="N171" s="58">
        <f t="shared" si="8"/>
        <v>0</v>
      </c>
      <c r="O171" s="64">
        <f t="shared" si="9"/>
        <v>0</v>
      </c>
      <c r="P171" s="300"/>
    </row>
    <row r="172" spans="1:16" ht="12.75" customHeight="1">
      <c r="A172" s="116"/>
      <c r="B172" s="283"/>
      <c r="C172" s="287"/>
      <c r="D172" s="34">
        <f>'1'!D172</f>
        <v>0</v>
      </c>
      <c r="E172" s="63">
        <f>+'1semana'!E172+'2semana'!E172+'3semana'!E172+'4semana'!E172+'5semana'!E172+'6semana'!E172</f>
        <v>0</v>
      </c>
      <c r="F172" s="63">
        <f>+'1semana'!F172+'2semana'!F172+'3semana'!F172+'4semana'!F172+'5semana'!F172+'6semana'!F172</f>
        <v>0</v>
      </c>
      <c r="G172" s="56">
        <f>+'1semana'!G172+'2semana'!G172+'3semana'!G172+'4semana'!G172+'5semana'!G172+'6semana'!G172</f>
        <v>0</v>
      </c>
      <c r="H172" s="57">
        <f>+'1semana'!H172+'2semana'!H172+'3semana'!H172+'4semana'!H172+'5semana'!H172+'6semana'!H172</f>
        <v>0</v>
      </c>
      <c r="I172" s="57">
        <f>+'1semana'!I172+'2semana'!I172+'3semana'!I172+'4semana'!I172+'5semana'!I172+'6semana'!I172</f>
        <v>0</v>
      </c>
      <c r="J172" s="57">
        <f>+'1semana'!J172+'2semana'!J172+'3semana'!J172+'4semana'!J172+'5semana'!J172+'6semana'!J172</f>
        <v>0</v>
      </c>
      <c r="K172" s="57">
        <f>+'1semana'!K172+'2semana'!K172+'3semana'!K172+'4semana'!K172+'5semana'!K172+'6semana'!K172</f>
        <v>0</v>
      </c>
      <c r="L172" s="57">
        <f>+'1semana'!L172+'2semana'!L172+'3semana'!L172+'4semana'!L172+'5semana'!L172+'6semana'!L172</f>
        <v>0</v>
      </c>
      <c r="M172" s="57">
        <f>+'1semana'!M172+'2semana'!M172+'3semana'!M172+'4semana'!M172+'5semana'!M172+'6semana'!M172</f>
        <v>0</v>
      </c>
      <c r="N172" s="58">
        <f t="shared" si="8"/>
        <v>0</v>
      </c>
      <c r="O172" s="64">
        <f t="shared" si="9"/>
        <v>0</v>
      </c>
      <c r="P172" s="300"/>
    </row>
    <row r="173" spans="1:16" ht="29.25" customHeight="1">
      <c r="A173" s="116"/>
      <c r="B173" s="235"/>
      <c r="C173" s="236"/>
      <c r="D173" s="309">
        <f t="shared" ref="D173:O173" si="10">SUM(D6:D172)</f>
        <v>995181.28999999992</v>
      </c>
      <c r="E173" s="166">
        <f t="shared" si="10"/>
        <v>0</v>
      </c>
      <c r="F173" s="166">
        <f t="shared" si="10"/>
        <v>0</v>
      </c>
      <c r="G173" s="166">
        <f t="shared" si="10"/>
        <v>0</v>
      </c>
      <c r="H173" s="166">
        <f t="shared" si="10"/>
        <v>0</v>
      </c>
      <c r="I173" s="166">
        <f t="shared" si="10"/>
        <v>0</v>
      </c>
      <c r="J173" s="166">
        <f t="shared" si="10"/>
        <v>0</v>
      </c>
      <c r="K173" s="166">
        <f t="shared" si="10"/>
        <v>0</v>
      </c>
      <c r="L173" s="166">
        <f t="shared" si="10"/>
        <v>0</v>
      </c>
      <c r="M173" s="166">
        <f t="shared" si="10"/>
        <v>0</v>
      </c>
      <c r="N173" s="166">
        <f t="shared" si="10"/>
        <v>0</v>
      </c>
      <c r="O173" s="309">
        <f t="shared" si="10"/>
        <v>995181.28999999992</v>
      </c>
      <c r="P173" s="81"/>
    </row>
    <row r="174" spans="1:16">
      <c r="B174" s="103"/>
      <c r="C174" s="83"/>
      <c r="G174" s="81"/>
      <c r="H174" s="81"/>
      <c r="I174" s="81"/>
      <c r="J174" s="81"/>
      <c r="K174" s="105"/>
      <c r="L174" s="105"/>
      <c r="M174" s="105"/>
      <c r="N174" s="105"/>
      <c r="O174" s="102"/>
    </row>
    <row r="175" spans="1:16" hidden="1">
      <c r="B175" s="103"/>
      <c r="G175" s="81"/>
      <c r="H175" s="81"/>
      <c r="I175" s="81"/>
      <c r="K175" s="106"/>
      <c r="L175" s="106"/>
      <c r="M175" s="106"/>
    </row>
    <row r="176" spans="1:16" hidden="1">
      <c r="B176" s="103"/>
      <c r="G176" s="81"/>
      <c r="H176" s="81"/>
      <c r="I176" s="81"/>
      <c r="K176" s="106"/>
      <c r="L176" s="106"/>
      <c r="M176" s="106"/>
    </row>
    <row r="177" spans="2:16" hidden="1">
      <c r="B177" s="103"/>
      <c r="G177" s="81"/>
      <c r="H177" s="81"/>
      <c r="I177" s="81"/>
      <c r="K177" s="106"/>
      <c r="L177" s="106"/>
      <c r="M177" s="106"/>
    </row>
    <row r="178" spans="2:16" hidden="1">
      <c r="B178" s="103"/>
      <c r="K178" s="106"/>
      <c r="L178" s="106"/>
      <c r="M178" s="106"/>
    </row>
    <row r="179" spans="2:16" hidden="1">
      <c r="B179" s="103"/>
      <c r="D179" s="107"/>
      <c r="E179" s="107"/>
      <c r="F179" s="107"/>
      <c r="K179" s="106"/>
      <c r="L179" s="106"/>
      <c r="M179" s="106"/>
    </row>
    <row r="180" spans="2:16" hidden="1">
      <c r="B180" s="103"/>
      <c r="G180" s="108"/>
      <c r="H180" s="108"/>
      <c r="I180" s="108"/>
      <c r="K180" s="106"/>
      <c r="L180" s="106"/>
      <c r="M180" s="106"/>
    </row>
    <row r="181" spans="2:16" hidden="1">
      <c r="B181" s="103"/>
      <c r="K181" s="106"/>
      <c r="L181" s="106"/>
      <c r="M181" s="106"/>
    </row>
    <row r="182" spans="2:16" s="75" customFormat="1" hidden="1">
      <c r="B182" s="109"/>
      <c r="D182" s="110"/>
      <c r="E182" s="110"/>
      <c r="F182" s="110"/>
      <c r="K182" s="111"/>
      <c r="L182" s="111"/>
      <c r="M182" s="111"/>
      <c r="N182" s="111"/>
      <c r="O182" s="128"/>
      <c r="P182" s="112"/>
    </row>
    <row r="183" spans="2:16" s="75" customFormat="1" hidden="1">
      <c r="B183" s="109"/>
      <c r="D183" s="110"/>
      <c r="E183" s="110"/>
      <c r="F183" s="110"/>
      <c r="K183" s="111"/>
      <c r="L183" s="111"/>
      <c r="M183" s="111"/>
      <c r="N183" s="111"/>
      <c r="O183" s="128"/>
      <c r="P183" s="112"/>
    </row>
    <row r="184" spans="2:16" s="75" customFormat="1" hidden="1">
      <c r="B184" s="109"/>
      <c r="D184" s="110"/>
      <c r="E184" s="110"/>
      <c r="F184" s="110"/>
      <c r="K184" s="111"/>
      <c r="L184" s="111"/>
      <c r="M184" s="111"/>
      <c r="N184" s="111"/>
      <c r="O184" s="128"/>
      <c r="P184" s="112"/>
    </row>
    <row r="185" spans="2:16" s="75" customFormat="1" hidden="1">
      <c r="B185" s="109"/>
      <c r="D185" s="110"/>
      <c r="E185" s="110"/>
      <c r="F185" s="110"/>
      <c r="K185" s="111"/>
      <c r="L185" s="111"/>
      <c r="M185" s="111"/>
      <c r="N185" s="111"/>
      <c r="O185" s="128"/>
      <c r="P185" s="112"/>
    </row>
    <row r="186" spans="2:16" s="75" customFormat="1" hidden="1">
      <c r="B186" s="109"/>
      <c r="D186" s="113"/>
      <c r="E186" s="113"/>
      <c r="F186" s="113"/>
      <c r="K186" s="111"/>
      <c r="L186" s="111"/>
      <c r="M186" s="111"/>
      <c r="N186" s="111"/>
      <c r="O186" s="128"/>
      <c r="P186" s="112"/>
    </row>
    <row r="187" spans="2:16" s="75" customFormat="1" hidden="1">
      <c r="B187" s="109"/>
      <c r="D187" s="110"/>
      <c r="E187" s="110"/>
      <c r="F187" s="110"/>
      <c r="K187" s="111"/>
      <c r="L187" s="111"/>
      <c r="M187" s="111"/>
      <c r="N187" s="111"/>
      <c r="O187" s="128"/>
      <c r="P187" s="112"/>
    </row>
    <row r="188" spans="2:16" s="75" customFormat="1" hidden="1">
      <c r="B188" s="109"/>
      <c r="D188" s="110"/>
      <c r="E188" s="110"/>
      <c r="F188" s="110"/>
      <c r="K188" s="111"/>
      <c r="L188" s="111"/>
      <c r="M188" s="111"/>
      <c r="N188" s="111"/>
      <c r="O188" s="128"/>
      <c r="P188" s="112"/>
    </row>
    <row r="189" spans="2:16" s="75" customFormat="1" hidden="1">
      <c r="B189" s="109"/>
      <c r="D189" s="110"/>
      <c r="E189" s="110"/>
      <c r="F189" s="110"/>
      <c r="K189" s="111"/>
      <c r="L189" s="111"/>
      <c r="M189" s="111"/>
      <c r="N189" s="111"/>
      <c r="O189" s="128"/>
      <c r="P189" s="112"/>
    </row>
    <row r="190" spans="2:16" s="75" customFormat="1" hidden="1">
      <c r="B190" s="109"/>
      <c r="D190" s="110"/>
      <c r="E190" s="110"/>
      <c r="F190" s="110"/>
      <c r="K190" s="111"/>
      <c r="L190" s="111"/>
      <c r="M190" s="111"/>
      <c r="N190" s="111"/>
      <c r="O190" s="128"/>
      <c r="P190" s="112"/>
    </row>
    <row r="191" spans="2:16" hidden="1">
      <c r="B191" s="103"/>
    </row>
    <row r="192" spans="2:16" hidden="1">
      <c r="B192" s="103"/>
    </row>
    <row r="193" spans="2:6" hidden="1">
      <c r="B193" s="114"/>
      <c r="D193" s="107"/>
      <c r="E193" s="107"/>
      <c r="F193" s="107"/>
    </row>
    <row r="194" spans="2:6" hidden="1">
      <c r="B194" s="115"/>
    </row>
    <row r="195" spans="2:6" hidden="1">
      <c r="B195" s="114"/>
    </row>
    <row r="196" spans="2:6" hidden="1">
      <c r="B196" s="115"/>
    </row>
  </sheetData>
  <mergeCells count="3">
    <mergeCell ref="E2:G2"/>
    <mergeCell ref="H2:N2"/>
    <mergeCell ref="O2:O3"/>
  </mergeCells>
  <phoneticPr fontId="0" type="noConversion"/>
  <dataValidations count="1">
    <dataValidation type="custom" showInputMessage="1" showErrorMessage="1" errorTitle="Advertencia !" error="La celda contiene fórmula. No se puede modificar." sqref="E12:N16 E18:N22 E24:N29 E31:N34 E36:N40 E42:N46 E48:N85 E87:N92 E109:N121 E134:N144 E146:N164 D173 E6:N10 E166:O173 E123:N132 O6:O165 E94:N107">
      <formula1>""</formula1>
    </dataValidation>
  </dataValidations>
  <pageMargins left="0.3" right="0.28000000000000003" top="0.43" bottom="1" header="0" footer="0"/>
  <pageSetup paperSize="9" scale="65" fitToHeight="3" orientation="portrait" r:id="rId1"/>
  <headerFooter alignWithMargins="0"/>
  <rowBreaks count="1" manualBreakCount="1">
    <brk id="85" max="16383" man="1"/>
  </rowBreaks>
  <ignoredErrors>
    <ignoredError sqref="D6:D10 D12:D16 D18:D22 D24:D29 D31:D34 D36:D40 D42:D46 D48:D85 D87:D92 D94:D104 D109:D121 D123:D131 D134:D144 D146:D164 D166:D172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49</vt:i4>
      </vt:variant>
      <vt:variant>
        <vt:lpstr>Rangos con nombre</vt:lpstr>
      </vt:variant>
      <vt:variant>
        <vt:i4>1</vt:i4>
      </vt:variant>
    </vt:vector>
  </HeadingPairs>
  <TitlesOfParts>
    <vt:vector size="50" baseType="lpstr">
      <vt:lpstr>1</vt:lpstr>
      <vt:lpstr>2</vt:lpstr>
      <vt:lpstr>3</vt:lpstr>
      <vt:lpstr>4</vt:lpstr>
      <vt:lpstr>5</vt:lpstr>
      <vt:lpstr>6.</vt:lpstr>
      <vt:lpstr>D</vt:lpstr>
      <vt:lpstr>1semana</vt:lpstr>
      <vt:lpstr>7</vt:lpstr>
      <vt:lpstr>8</vt:lpstr>
      <vt:lpstr>9</vt:lpstr>
      <vt:lpstr>10</vt:lpstr>
      <vt:lpstr>11</vt:lpstr>
      <vt:lpstr>12</vt:lpstr>
      <vt:lpstr>D.</vt:lpstr>
      <vt:lpstr>2semana</vt:lpstr>
      <vt:lpstr>14</vt:lpstr>
      <vt:lpstr>15</vt:lpstr>
      <vt:lpstr>16</vt:lpstr>
      <vt:lpstr>17</vt:lpstr>
      <vt:lpstr>18</vt:lpstr>
      <vt:lpstr>19</vt:lpstr>
      <vt:lpstr>D..</vt:lpstr>
      <vt:lpstr>3semana</vt:lpstr>
      <vt:lpstr>21</vt:lpstr>
      <vt:lpstr>22</vt:lpstr>
      <vt:lpstr>23</vt:lpstr>
      <vt:lpstr>24</vt:lpstr>
      <vt:lpstr>25</vt:lpstr>
      <vt:lpstr>26</vt:lpstr>
      <vt:lpstr>D...</vt:lpstr>
      <vt:lpstr>4semana</vt:lpstr>
      <vt:lpstr>28</vt:lpstr>
      <vt:lpstr>29</vt:lpstr>
      <vt:lpstr>30</vt:lpstr>
      <vt:lpstr>27.</vt:lpstr>
      <vt:lpstr>28.</vt:lpstr>
      <vt:lpstr>29.</vt:lpstr>
      <vt:lpstr>D....</vt:lpstr>
      <vt:lpstr>5semana</vt:lpstr>
      <vt:lpstr>31</vt:lpstr>
      <vt:lpstr>Q.</vt:lpstr>
      <vt:lpstr>K.</vt:lpstr>
      <vt:lpstr>L.</vt:lpstr>
      <vt:lpstr>M.</vt:lpstr>
      <vt:lpstr>N.</vt:lpstr>
      <vt:lpstr>D.....</vt:lpstr>
      <vt:lpstr>6semana</vt:lpstr>
      <vt:lpstr>Total Mensual</vt:lpstr>
      <vt:lpstr>'Total Mensual'!Títulos_a_imprimir</vt:lpstr>
    </vt:vector>
  </TitlesOfParts>
  <Company>Privado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Uso Privado</dc:creator>
  <cp:lastModifiedBy>jose echevarrieta</cp:lastModifiedBy>
  <cp:lastPrinted>2020-07-28T13:34:17Z</cp:lastPrinted>
  <dcterms:created xsi:type="dcterms:W3CDTF">2010-02-01T17:02:07Z</dcterms:created>
  <dcterms:modified xsi:type="dcterms:W3CDTF">2020-09-18T21:52:32Z</dcterms:modified>
</cp:coreProperties>
</file>