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bee0d516996d6a/Documentos/CURSOS ANALISTA DE DADOS/DIO - Bootcamp Caixa/Projeto Planilha Financeira/"/>
    </mc:Choice>
  </mc:AlternateContent>
  <xr:revisionPtr revIDLastSave="1067" documentId="8_{74687F78-2CFE-4A7D-860B-A7E306374E15}" xr6:coauthVersionLast="47" xr6:coauthVersionMax="47" xr10:uidLastSave="{4D272991-B71F-411A-9A56-309E58B0AD3B}"/>
  <bookViews>
    <workbookView xWindow="-108" yWindow="-108" windowWidth="23256" windowHeight="12456" tabRatio="510" activeTab="3" xr2:uid="{8EA71317-6A9F-48D7-8B50-99AE0F0B2EC8}"/>
  </bookViews>
  <sheets>
    <sheet name="Dados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<sst xmlns="http://schemas.openxmlformats.org/spreadsheetml/2006/main" count="264" uniqueCount="83">
  <si>
    <t>ENTRADA</t>
  </si>
  <si>
    <t>Renda Fixa</t>
  </si>
  <si>
    <t>Salário mensal</t>
  </si>
  <si>
    <t>Transferência</t>
  </si>
  <si>
    <t>Recebido</t>
  </si>
  <si>
    <t>Data</t>
  </si>
  <si>
    <t>Tipo</t>
  </si>
  <si>
    <t>Categoria</t>
  </si>
  <si>
    <t>Descrição</t>
  </si>
  <si>
    <t>Valor</t>
  </si>
  <si>
    <t xml:space="preserve">Operação Bancária </t>
  </si>
  <si>
    <t>Status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</si>
  <si>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</si>
  <si>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</si>
  <si>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</si>
  <si>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</si>
  <si>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</si>
  <si>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</si>
  <si>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</si>
  <si>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</si>
  <si>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</si>
  <si>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</si>
  <si>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</si>
  <si>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</si>
  <si>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</si>
  <si>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</si>
  <si>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</si>
  <si>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</si>
  <si>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</si>
  <si>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</si>
  <si>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</si>
  <si>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</si>
  <si>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</si>
  <si>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</si>
  <si>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</si>
  <si>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</si>
  <si>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</si>
  <si>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</si>
  <si>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</si>
  <si>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</si>
  <si>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</si>
  <si>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</si>
  <si>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</si>
  <si>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</si>
  <si>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</si>
  <si>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</si>
  <si>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</si>
  <si>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</si>
  <si>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</si>
  <si>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</si>
  <si>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</si>
  <si>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</si>
  <si>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</si>
  <si>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</si>
  <si>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</si>
  <si>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</si>
  <si>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</si>
  <si>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</si>
  <si>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</si>
  <si>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</si>
  <si>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</si>
  <si>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</si>
  <si>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</si>
  <si>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</si>
  <si>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</si>
  <si>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</si>
  <si>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</si>
  <si>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</si>
  <si>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</si>
  <si>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</si>
  <si>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</si>
  <si>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</si>
  <si>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</si>
  <si>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</si>
  <si>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</si>
  <si>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Saída por categoria, sumarizado em reais</t>
  </si>
  <si>
    <t>Entrada por categoria, sumarizado em reais</t>
  </si>
  <si>
    <t>Mês</t>
  </si>
  <si>
    <t>Soma de 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</si>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</sst>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/>
    <xf numFmtId="1" fontId="0" fillId="0" borderId="0" xfId="0" applyNumberFormat="1" applyAlignment="1">
      <alignment horizontal="center" wrapText="1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  <xf numFmtId="0" fontId="3" fillId="0" borderId="0" xfId="0" applyFont="1"/>
    <xf numFmtId="14" fontId="0" fillId="0" borderId="0" xfId="0" applyNumberFormat="1"/>
    <xf numFmtId="44" fontId="0" fillId="0" borderId="0" xfId="2" applyFont="1"/>
    <xf numFmtId="0" fontId="2" fillId="5" borderId="0" xfId="0" applyFont="1" applyFill="1"/>
  </cellXfs>
  <cellStyles count="3">
    <cellStyle name="Moeda" xfId="2" builtinId="4"/>
    <cellStyle name="Moeda 2" xfId="1" xr:uid="{0C7A72BC-1DDC-4B55-861C-47913EC7C090}"/>
    <cellStyle name="Normal" xfId="0" builtinId="0"/>
  </cellStyles>
  <dxfs count="13"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fill>
        <patternFill>
          <bgColor theme="5" tint="0.39994506668294322"/>
        </patternFill>
      </fill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BA5EF740-98A6-4F1C-8739-49E1B12AC155}">
      <tableStyleElement type="wholeTable" dxfId="12"/>
      <tableStyleElement type="headerRow" dxfId="11"/>
    </tableStyle>
  </tableStyles>
  <colors>
    <mruColors>
      <color rgb="FFEE9C6E"/>
    </mruColors>
  </colors>
  <extLst>
    <ext xmlns:x14="http://schemas.microsoft.com/office/spreadsheetml/2009/9/main" uri="{46F421CA-312F-682f-3DD2-61675219B42D}">
      <x14:dxfs count="8">
        <dxf>
          <font>
            <color theme="5" tint="-0.24994659260841701"/>
          </font>
          <fill>
            <patternFill patternType="solid">
              <fgColor auto="1"/>
              <bgColor theme="5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/>
          </font>
          <fill>
            <patternFill patternType="solid">
              <fgColor theme="5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rgb="FFFFFFFF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rgb="FFFFFFFF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[Planilha_.Financeira.xlsx]Controller!Tabela dinâmica1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5000"/>
                  <a:lumOff val="95000"/>
                </a:schemeClr>
              </a:gs>
              <a:gs pos="14000">
                <a:schemeClr val="accent2"/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578622582401509E-2"/>
          <c:y val="0.20135381615832409"/>
          <c:w val="0.95668081147216999"/>
          <c:h val="0.64562777306262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14000">
                  <a:schemeClr val="accent2"/>
                </a:gs>
              </a:gsLst>
              <a:lin ang="54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Controller!$C$6:$C$21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8-4F65-93B7-A08BA5D57F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36223103"/>
        <c:axId val="736220703"/>
      </c:barChart>
      <c:catAx>
        <c:axId val="7362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220703"/>
        <c:crosses val="autoZero"/>
        <c:auto val="1"/>
        <c:lblAlgn val="ctr"/>
        <c:lblOffset val="100"/>
        <c:noMultiLvlLbl val="0"/>
      </c:catAx>
      <c:valAx>
        <c:axId val="73622070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362231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[Planilha_.Financeira.xlsx]Controller!Tabela dinâmica2</c:name>
    <c:fmtId val="16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100000">
                <a:schemeClr val="accent1">
                  <a:lumMod val="5000"/>
                  <a:lumOff val="95000"/>
                </a:schemeClr>
              </a:gs>
              <a:gs pos="14000">
                <a:schemeClr val="accent2"/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100000">
                <a:schemeClr val="accent1">
                  <a:lumMod val="5000"/>
                  <a:lumOff val="95000"/>
                </a:schemeClr>
              </a:gs>
              <a:gs pos="14000">
                <a:schemeClr val="accent2"/>
              </a:gs>
            </a:gsLst>
            <a:lin ang="540000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896829401261854E-2"/>
          <c:y val="8.308771377106329E-2"/>
          <c:w val="0.92175367836004263"/>
          <c:h val="0.66944550076239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Controller!$F$5</c:f>
              <c:strCache>
                <c:ptCount val="1"/>
                <c:pt idx="0">
                  <c:v>Soma de Valor</c:v>
                </c:pt>
              </c:strCache>
            </c:strRef>
          </c:tx>
          <c:spPr>
            <a:gradFill rotWithShape="1">
              <a:gsLst>
                <a:gs pos="100000">
                  <a:schemeClr val="accent1">
                    <a:lumMod val="5000"/>
                    <a:lumOff val="95000"/>
                  </a:schemeClr>
                </a:gs>
                <a:gs pos="14000">
                  <a:schemeClr val="accent2"/>
                </a:gs>
              </a:gsLst>
              <a:lin ang="5400000"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Controller!$E$6:$E$10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Controller!$F$6:$F$10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4-4471-9CA2-CCF77E57E31E}"/>
            </c:ext>
          </c:extLst>
        </c:ser>
        <c:ser>
          <c:idx val="1"/>
          <c:order val="1"/>
          <c:tx>
            <c:strRef>
              <c:f>Controller!$G$5</c:f>
              <c:strCache>
                <c:ptCount val="1"/>
                <c:pt idx="0">
                  <c:v>Soma de Mês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Controller!$E$6:$E$10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Controller!$G$6:$G$10</c:f>
              <c:numCache>
                <c:formatCode>0</c:formatCode>
                <c:ptCount val="4"/>
                <c:pt idx="0">
                  <c:v>9</c:v>
                </c:pt>
                <c:pt idx="1">
                  <c:v>8</c:v>
                </c:pt>
                <c:pt idx="2">
                  <c:v>27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4-431B-8F58-A036E364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868080"/>
        <c:axId val="551868560"/>
      </c:barChart>
      <c:catAx>
        <c:axId val="5518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868560"/>
        <c:crosses val="autoZero"/>
        <c:auto val="1"/>
        <c:lblAlgn val="ctr"/>
        <c:lblOffset val="100"/>
        <c:noMultiLvlLbl val="0"/>
      </c:catAx>
      <c:valAx>
        <c:axId val="5518685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18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7-4E01-8B46-C161000F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336080"/>
        <c:axId val="862338480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90000">
                  <a:schemeClr val="accent1">
                    <a:lumMod val="5000"/>
                    <a:lumOff val="95000"/>
                  </a:schemeClr>
                </a:gs>
                <a:gs pos="35000">
                  <a:schemeClr val="accent2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7-4E01-8B46-C161000F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705504"/>
        <c:axId val="938706464"/>
      </c:barChart>
      <c:catAx>
        <c:axId val="8623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2338480"/>
        <c:crosses val="autoZero"/>
        <c:auto val="1"/>
        <c:lblAlgn val="ctr"/>
        <c:lblOffset val="100"/>
        <c:noMultiLvlLbl val="0"/>
      </c:catAx>
      <c:valAx>
        <c:axId val="8623384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2336080"/>
        <c:crosses val="autoZero"/>
        <c:crossBetween val="between"/>
      </c:valAx>
      <c:valAx>
        <c:axId val="938706464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8705504"/>
        <c:crosses val="max"/>
        <c:crossBetween val="between"/>
      </c:valAx>
      <c:catAx>
        <c:axId val="938705504"/>
        <c:scaling>
          <c:orientation val="minMax"/>
        </c:scaling>
        <c:delete val="1"/>
        <c:axPos val="b"/>
        <c:majorTickMark val="out"/>
        <c:minorTickMark val="none"/>
        <c:tickLblPos val="nextTo"/>
        <c:crossAx val="93870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svg"/><Relationship Id="rId11" Type="http://schemas.openxmlformats.org/officeDocument/2006/relationships/chart" Target="../charts/chart3.xml"/><Relationship Id="rId5" Type="http://schemas.openxmlformats.org/officeDocument/2006/relationships/image" Target="../media/image2.png"/><Relationship Id="rId10" Type="http://schemas.openxmlformats.org/officeDocument/2006/relationships/image" Target="../media/image7.svg"/><Relationship Id="rId4" Type="http://schemas.openxmlformats.org/officeDocument/2006/relationships/hyperlink" Target="#Dados!A1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178151</xdr:colOff>
      <xdr:row>18</xdr:row>
      <xdr:rowOff>88572</xdr:rowOff>
    </xdr:from>
    <xdr:to>
      <xdr:col>17</xdr:col>
      <xdr:colOff>414542</xdr:colOff>
      <xdr:row>34</xdr:row>
      <xdr:rowOff>109495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DB1A32A-5D30-1F5C-220D-03921AA428CE}"/>
            </a:ext>
          </a:extLst>
        </xdr:cNvPr>
        <xdr:cNvGrpSpPr/>
      </xdr:nvGrpSpPr>
      <xdr:grpSpPr>
        <a:xfrm>
          <a:off x="1839311" y="3997632"/>
          <a:ext cx="9989991" cy="2947003"/>
          <a:chOff x="1721556" y="3341212"/>
          <a:chExt cx="9817874" cy="2880281"/>
        </a:xfrm>
        <a:effectLst/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AA7FC3EA-6A85-C7DA-2477-A23535A45C9C}"/>
              </a:ext>
            </a:extLst>
          </xdr:cNvPr>
          <xdr:cNvGrpSpPr/>
        </xdr:nvGrpSpPr>
        <xdr:grpSpPr>
          <a:xfrm>
            <a:off x="1721556" y="3413938"/>
            <a:ext cx="9817874" cy="2807555"/>
            <a:chOff x="1896533" y="3450608"/>
            <a:chExt cx="9787691" cy="2843512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E2B6A85-E01F-4A82-ABC0-881356554B78}"/>
                </a:ext>
              </a:extLst>
            </xdr:cNvPr>
            <xdr:cNvSpPr/>
          </xdr:nvSpPr>
          <xdr:spPr>
            <a:xfrm>
              <a:off x="1896533" y="3474720"/>
              <a:ext cx="9754447" cy="2819400"/>
            </a:xfrm>
            <a:prstGeom prst="roundRect">
              <a:avLst>
                <a:gd name="adj" fmla="val 6294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CA57130-DC4A-496C-A417-C1CA45066168}"/>
                </a:ext>
              </a:extLst>
            </xdr:cNvPr>
            <xdr:cNvGraphicFramePr>
              <a:graphicFrameLocks/>
            </xdr:cNvGraphicFramePr>
          </xdr:nvGraphicFramePr>
          <xdr:xfrm>
            <a:off x="2048932" y="3508587"/>
            <a:ext cx="9396308" cy="254931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FC21484D-E88A-4CDF-ADC2-E1D59EF7AC07}"/>
                </a:ext>
              </a:extLst>
            </xdr:cNvPr>
            <xdr:cNvSpPr/>
          </xdr:nvSpPr>
          <xdr:spPr>
            <a:xfrm>
              <a:off x="1911842" y="3450608"/>
              <a:ext cx="9772382" cy="40386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/>
            </a:solidFill>
            <a:ln>
              <a:noFill/>
            </a:ln>
            <a:effectLst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C29F2CE8-71F5-47D8-B9E2-0E01F30A21DD}"/>
              </a:ext>
            </a:extLst>
          </xdr:cNvPr>
          <xdr:cNvSpPr/>
        </xdr:nvSpPr>
        <xdr:spPr>
          <a:xfrm>
            <a:off x="2279394" y="3341212"/>
            <a:ext cx="1380808" cy="376202"/>
          </a:xfrm>
          <a:prstGeom prst="round2SameRect">
            <a:avLst>
              <a:gd name="adj1" fmla="val 50000"/>
              <a:gd name="adj2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 b="0" kern="1200"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421636</xdr:colOff>
      <xdr:row>19</xdr:row>
      <xdr:rowOff>33208</xdr:rowOff>
    </xdr:from>
    <xdr:to>
      <xdr:col>2</xdr:col>
      <xdr:colOff>215140</xdr:colOff>
      <xdr:row>20</xdr:row>
      <xdr:rowOff>171770</xdr:rowOff>
    </xdr:to>
    <xdr:grpSp>
      <xdr:nvGrpSpPr>
        <xdr:cNvPr id="24" name="Gráfico 20" descr="Dinheiro voador estrutura de tópicos">
          <a:extLst>
            <a:ext uri="{FF2B5EF4-FFF2-40B4-BE49-F238E27FC236}">
              <a16:creationId xmlns:a16="http://schemas.microsoft.com/office/drawing/2014/main" id="{B6325CF7-4D82-CF79-8D86-169839CE6A95}"/>
            </a:ext>
          </a:extLst>
        </xdr:cNvPr>
        <xdr:cNvGrpSpPr/>
      </xdr:nvGrpSpPr>
      <xdr:grpSpPr>
        <a:xfrm>
          <a:off x="2082796" y="4125148"/>
          <a:ext cx="403104" cy="321442"/>
          <a:chOff x="7926195" y="1169512"/>
          <a:chExt cx="1067887" cy="994666"/>
        </a:xfrm>
        <a:solidFill>
          <a:schemeClr val="bg1"/>
        </a:solidFill>
      </xdr:grpSpPr>
      <xdr:sp macro="" textlink="">
        <xdr:nvSpPr>
          <xdr:cNvPr id="25" name="Forma Livre: Forma 24">
            <a:extLst>
              <a:ext uri="{FF2B5EF4-FFF2-40B4-BE49-F238E27FC236}">
                <a16:creationId xmlns:a16="http://schemas.microsoft.com/office/drawing/2014/main" id="{665E9DE2-C0C0-4ED5-95F6-7E3A2749C4F7}"/>
              </a:ext>
            </a:extLst>
          </xdr:cNvPr>
          <xdr:cNvSpPr/>
        </xdr:nvSpPr>
        <xdr:spPr>
          <a:xfrm>
            <a:off x="8295441" y="1549124"/>
            <a:ext cx="180800" cy="176213"/>
          </a:xfrm>
          <a:custGeom>
            <a:avLst/>
            <a:gdLst>
              <a:gd name="connsiteX0" fmla="*/ 141720 w 180800"/>
              <a:gd name="connsiteY0" fmla="*/ 28483 h 176213"/>
              <a:gd name="connsiteX1" fmla="*/ 70385 w 180800"/>
              <a:gd name="connsiteY1" fmla="*/ 34 h 176213"/>
              <a:gd name="connsiteX2" fmla="*/ 16007 w 180800"/>
              <a:gd name="connsiteY2" fmla="*/ 23248 h 176213"/>
              <a:gd name="connsiteX3" fmla="*/ 39047 w 180800"/>
              <a:gd name="connsiteY3" fmla="*/ 147696 h 176213"/>
              <a:gd name="connsiteX4" fmla="*/ 110382 w 180800"/>
              <a:gd name="connsiteY4" fmla="*/ 176179 h 176213"/>
              <a:gd name="connsiteX5" fmla="*/ 164760 w 180800"/>
              <a:gd name="connsiteY5" fmla="*/ 152965 h 176213"/>
              <a:gd name="connsiteX6" fmla="*/ 141720 w 180800"/>
              <a:gd name="connsiteY6" fmla="*/ 28483 h 176213"/>
              <a:gd name="connsiteX7" fmla="*/ 147176 w 180800"/>
              <a:gd name="connsiteY7" fmla="*/ 137772 h 176213"/>
              <a:gd name="connsiteX8" fmla="*/ 110382 w 180800"/>
              <a:gd name="connsiteY8" fmla="*/ 152965 h 176213"/>
              <a:gd name="connsiteX9" fmla="*/ 54298 w 180800"/>
              <a:gd name="connsiteY9" fmla="*/ 130228 h 176213"/>
              <a:gd name="connsiteX10" fmla="*/ 33592 w 180800"/>
              <a:gd name="connsiteY10" fmla="*/ 38441 h 176213"/>
              <a:gd name="connsiteX11" fmla="*/ 70385 w 180800"/>
              <a:gd name="connsiteY11" fmla="*/ 23248 h 176213"/>
              <a:gd name="connsiteX12" fmla="*/ 126469 w 180800"/>
              <a:gd name="connsiteY12" fmla="*/ 45974 h 176213"/>
              <a:gd name="connsiteX13" fmla="*/ 147222 w 180800"/>
              <a:gd name="connsiteY13" fmla="*/ 137772 h 1762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180800" h="176213">
                <a:moveTo>
                  <a:pt x="141720" y="28483"/>
                </a:moveTo>
                <a:cubicBezTo>
                  <a:pt x="122108" y="10775"/>
                  <a:pt x="96800" y="682"/>
                  <a:pt x="70385" y="34"/>
                </a:cubicBezTo>
                <a:cubicBezTo>
                  <a:pt x="49725" y="-612"/>
                  <a:pt x="29831" y="7881"/>
                  <a:pt x="16007" y="23248"/>
                </a:cubicBezTo>
                <a:cubicBezTo>
                  <a:pt x="-12336" y="56153"/>
                  <a:pt x="-2053" y="111877"/>
                  <a:pt x="39047" y="147696"/>
                </a:cubicBezTo>
                <a:cubicBezTo>
                  <a:pt x="58653" y="165416"/>
                  <a:pt x="83963" y="175522"/>
                  <a:pt x="110382" y="176179"/>
                </a:cubicBezTo>
                <a:cubicBezTo>
                  <a:pt x="131042" y="176825"/>
                  <a:pt x="150936" y="168333"/>
                  <a:pt x="164760" y="152965"/>
                </a:cubicBezTo>
                <a:cubicBezTo>
                  <a:pt x="193150" y="120025"/>
                  <a:pt x="182867" y="64301"/>
                  <a:pt x="141720" y="28483"/>
                </a:cubicBezTo>
                <a:close/>
                <a:moveTo>
                  <a:pt x="147176" y="137772"/>
                </a:moveTo>
                <a:cubicBezTo>
                  <a:pt x="137738" y="147995"/>
                  <a:pt x="124284" y="153552"/>
                  <a:pt x="110382" y="152965"/>
                </a:cubicBezTo>
                <a:cubicBezTo>
                  <a:pt x="89584" y="152270"/>
                  <a:pt x="69709" y="144213"/>
                  <a:pt x="54298" y="130228"/>
                </a:cubicBezTo>
                <a:cubicBezTo>
                  <a:pt x="23401" y="103312"/>
                  <a:pt x="13918" y="61272"/>
                  <a:pt x="33592" y="38441"/>
                </a:cubicBezTo>
                <a:cubicBezTo>
                  <a:pt x="43029" y="28218"/>
                  <a:pt x="56484" y="22662"/>
                  <a:pt x="70385" y="23248"/>
                </a:cubicBezTo>
                <a:cubicBezTo>
                  <a:pt x="91181" y="23943"/>
                  <a:pt x="111055" y="31997"/>
                  <a:pt x="126469" y="45974"/>
                </a:cubicBezTo>
                <a:cubicBezTo>
                  <a:pt x="157413" y="72902"/>
                  <a:pt x="166896" y="114942"/>
                  <a:pt x="147222" y="137772"/>
                </a:cubicBezTo>
                <a:close/>
              </a:path>
            </a:pathLst>
          </a:custGeom>
          <a:grpFill/>
          <a:ln w="11509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6" name="Forma Livre: Forma 25">
            <a:extLst>
              <a:ext uri="{FF2B5EF4-FFF2-40B4-BE49-F238E27FC236}">
                <a16:creationId xmlns:a16="http://schemas.microsoft.com/office/drawing/2014/main" id="{BA576A17-7DD2-4502-8B95-B8DCF9546711}"/>
              </a:ext>
            </a:extLst>
          </xdr:cNvPr>
          <xdr:cNvSpPr/>
        </xdr:nvSpPr>
        <xdr:spPr>
          <a:xfrm>
            <a:off x="8465223" y="1396693"/>
            <a:ext cx="79663" cy="77276"/>
          </a:xfrm>
          <a:custGeom>
            <a:avLst/>
            <a:gdLst>
              <a:gd name="connsiteX0" fmla="*/ 60952 w 79663"/>
              <a:gd name="connsiteY0" fmla="*/ 8623 h 77276"/>
              <a:gd name="connsiteX1" fmla="*/ 34871 w 79663"/>
              <a:gd name="connsiteY1" fmla="*/ 11 h 77276"/>
              <a:gd name="connsiteX2" fmla="*/ 5692 w 79663"/>
              <a:gd name="connsiteY2" fmla="*/ 14310 h 77276"/>
              <a:gd name="connsiteX3" fmla="*/ 18691 w 79663"/>
              <a:gd name="connsiteY3" fmla="*/ 68665 h 77276"/>
              <a:gd name="connsiteX4" fmla="*/ 44772 w 79663"/>
              <a:gd name="connsiteY4" fmla="*/ 77265 h 77276"/>
              <a:gd name="connsiteX5" fmla="*/ 73951 w 79663"/>
              <a:gd name="connsiteY5" fmla="*/ 62966 h 77276"/>
              <a:gd name="connsiteX6" fmla="*/ 60952 w 79663"/>
              <a:gd name="connsiteY6" fmla="*/ 8623 h 77276"/>
              <a:gd name="connsiteX7" fmla="*/ 55032 w 79663"/>
              <a:gd name="connsiteY7" fmla="*/ 49514 h 77276"/>
              <a:gd name="connsiteX8" fmla="*/ 44772 w 79663"/>
              <a:gd name="connsiteY8" fmla="*/ 54052 h 77276"/>
              <a:gd name="connsiteX9" fmla="*/ 32213 w 79663"/>
              <a:gd name="connsiteY9" fmla="*/ 49792 h 77276"/>
              <a:gd name="connsiteX10" fmla="*/ 24599 w 79663"/>
              <a:gd name="connsiteY10" fmla="*/ 27739 h 77276"/>
              <a:gd name="connsiteX11" fmla="*/ 34871 w 79663"/>
              <a:gd name="connsiteY11" fmla="*/ 23201 h 77276"/>
              <a:gd name="connsiteX12" fmla="*/ 47430 w 79663"/>
              <a:gd name="connsiteY12" fmla="*/ 27472 h 77276"/>
              <a:gd name="connsiteX13" fmla="*/ 55032 w 79663"/>
              <a:gd name="connsiteY13" fmla="*/ 49456 h 7727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79663" h="77276">
                <a:moveTo>
                  <a:pt x="60952" y="8623"/>
                </a:moveTo>
                <a:cubicBezTo>
                  <a:pt x="53369" y="3102"/>
                  <a:pt x="44251" y="91"/>
                  <a:pt x="34871" y="11"/>
                </a:cubicBezTo>
                <a:cubicBezTo>
                  <a:pt x="23393" y="-271"/>
                  <a:pt x="12501" y="5067"/>
                  <a:pt x="5692" y="14310"/>
                </a:cubicBezTo>
                <a:cubicBezTo>
                  <a:pt x="-5484" y="32947"/>
                  <a:pt x="292" y="57101"/>
                  <a:pt x="18691" y="68665"/>
                </a:cubicBezTo>
                <a:cubicBezTo>
                  <a:pt x="26278" y="74178"/>
                  <a:pt x="35395" y="77184"/>
                  <a:pt x="44772" y="77265"/>
                </a:cubicBezTo>
                <a:cubicBezTo>
                  <a:pt x="56250" y="77550"/>
                  <a:pt x="67143" y="72211"/>
                  <a:pt x="73951" y="62966"/>
                </a:cubicBezTo>
                <a:cubicBezTo>
                  <a:pt x="85160" y="44337"/>
                  <a:pt x="79376" y="20163"/>
                  <a:pt x="60952" y="8623"/>
                </a:cubicBezTo>
                <a:close/>
                <a:moveTo>
                  <a:pt x="55032" y="49514"/>
                </a:moveTo>
                <a:cubicBezTo>
                  <a:pt x="52510" y="52548"/>
                  <a:pt x="48713" y="54227"/>
                  <a:pt x="44772" y="54052"/>
                </a:cubicBezTo>
                <a:cubicBezTo>
                  <a:pt x="40245" y="53966"/>
                  <a:pt x="35858" y="52478"/>
                  <a:pt x="32213" y="49792"/>
                </a:cubicBezTo>
                <a:cubicBezTo>
                  <a:pt x="24397" y="45480"/>
                  <a:pt x="21108" y="35956"/>
                  <a:pt x="24599" y="27739"/>
                </a:cubicBezTo>
                <a:cubicBezTo>
                  <a:pt x="27126" y="24705"/>
                  <a:pt x="30926" y="23026"/>
                  <a:pt x="34871" y="23201"/>
                </a:cubicBezTo>
                <a:cubicBezTo>
                  <a:pt x="39398" y="23293"/>
                  <a:pt x="43785" y="24785"/>
                  <a:pt x="47430" y="27472"/>
                </a:cubicBezTo>
                <a:cubicBezTo>
                  <a:pt x="55647" y="33310"/>
                  <a:pt x="59199" y="43606"/>
                  <a:pt x="55032" y="49456"/>
                </a:cubicBezTo>
                <a:close/>
              </a:path>
            </a:pathLst>
          </a:custGeom>
          <a:grpFill/>
          <a:ln w="11509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7" name="Forma Livre: Forma 26">
            <a:extLst>
              <a:ext uri="{FF2B5EF4-FFF2-40B4-BE49-F238E27FC236}">
                <a16:creationId xmlns:a16="http://schemas.microsoft.com/office/drawing/2014/main" id="{7FC656FF-20B4-0E46-1B76-A736C10753D5}"/>
              </a:ext>
            </a:extLst>
          </xdr:cNvPr>
          <xdr:cNvSpPr/>
        </xdr:nvSpPr>
        <xdr:spPr>
          <a:xfrm>
            <a:off x="8276414" y="1820297"/>
            <a:ext cx="79233" cy="77839"/>
          </a:xfrm>
          <a:custGeom>
            <a:avLst/>
            <a:gdLst>
              <a:gd name="connsiteX0" fmla="*/ 62496 w 79233"/>
              <a:gd name="connsiteY0" fmla="*/ 10234 h 77839"/>
              <a:gd name="connsiteX1" fmla="*/ 34478 w 79233"/>
              <a:gd name="connsiteY1" fmla="*/ 8 h 77839"/>
              <a:gd name="connsiteX2" fmla="*/ 6993 w 79233"/>
              <a:gd name="connsiteY2" fmla="*/ 12671 h 77839"/>
              <a:gd name="connsiteX3" fmla="*/ 16754 w 79233"/>
              <a:gd name="connsiteY3" fmla="*/ 67606 h 77839"/>
              <a:gd name="connsiteX4" fmla="*/ 44773 w 79233"/>
              <a:gd name="connsiteY4" fmla="*/ 77832 h 77839"/>
              <a:gd name="connsiteX5" fmla="*/ 72246 w 79233"/>
              <a:gd name="connsiteY5" fmla="*/ 65168 h 77839"/>
              <a:gd name="connsiteX6" fmla="*/ 62496 w 79233"/>
              <a:gd name="connsiteY6" fmla="*/ 10234 h 77839"/>
              <a:gd name="connsiteX7" fmla="*/ 54081 w 79233"/>
              <a:gd name="connsiteY7" fmla="*/ 50718 h 77839"/>
              <a:gd name="connsiteX8" fmla="*/ 44796 w 79233"/>
              <a:gd name="connsiteY8" fmla="*/ 54618 h 77839"/>
              <a:gd name="connsiteX9" fmla="*/ 31355 w 79233"/>
              <a:gd name="connsiteY9" fmla="*/ 49534 h 77839"/>
              <a:gd name="connsiteX10" fmla="*/ 25192 w 79233"/>
              <a:gd name="connsiteY10" fmla="*/ 27121 h 77839"/>
              <a:gd name="connsiteX11" fmla="*/ 34478 w 79233"/>
              <a:gd name="connsiteY11" fmla="*/ 23222 h 77839"/>
              <a:gd name="connsiteX12" fmla="*/ 47849 w 79233"/>
              <a:gd name="connsiteY12" fmla="*/ 28247 h 77839"/>
              <a:gd name="connsiteX13" fmla="*/ 54081 w 79233"/>
              <a:gd name="connsiteY13" fmla="*/ 50718 h 7783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79233" h="77839">
                <a:moveTo>
                  <a:pt x="62496" y="10234"/>
                </a:moveTo>
                <a:cubicBezTo>
                  <a:pt x="54594" y="3731"/>
                  <a:pt x="44710" y="124"/>
                  <a:pt x="34478" y="8"/>
                </a:cubicBezTo>
                <a:cubicBezTo>
                  <a:pt x="23856" y="-221"/>
                  <a:pt x="13720" y="4449"/>
                  <a:pt x="6993" y="12671"/>
                </a:cubicBezTo>
                <a:cubicBezTo>
                  <a:pt x="-5309" y="30574"/>
                  <a:pt x="-963" y="55037"/>
                  <a:pt x="16754" y="67606"/>
                </a:cubicBezTo>
                <a:cubicBezTo>
                  <a:pt x="24658" y="74103"/>
                  <a:pt x="34541" y="77711"/>
                  <a:pt x="44773" y="77832"/>
                </a:cubicBezTo>
                <a:cubicBezTo>
                  <a:pt x="55391" y="78061"/>
                  <a:pt x="65525" y="73391"/>
                  <a:pt x="72246" y="65168"/>
                </a:cubicBezTo>
                <a:cubicBezTo>
                  <a:pt x="84536" y="47265"/>
                  <a:pt x="80197" y="22814"/>
                  <a:pt x="62496" y="10234"/>
                </a:cubicBezTo>
                <a:close/>
                <a:moveTo>
                  <a:pt x="54081" y="50718"/>
                </a:moveTo>
                <a:cubicBezTo>
                  <a:pt x="51723" y="53338"/>
                  <a:pt x="48318" y="54768"/>
                  <a:pt x="44796" y="54618"/>
                </a:cubicBezTo>
                <a:cubicBezTo>
                  <a:pt x="39869" y="54497"/>
                  <a:pt x="35129" y="52705"/>
                  <a:pt x="31355" y="49534"/>
                </a:cubicBezTo>
                <a:cubicBezTo>
                  <a:pt x="23884" y="44729"/>
                  <a:pt x="21228" y="35071"/>
                  <a:pt x="25192" y="27121"/>
                </a:cubicBezTo>
                <a:cubicBezTo>
                  <a:pt x="27549" y="24501"/>
                  <a:pt x="30955" y="23070"/>
                  <a:pt x="34478" y="23222"/>
                </a:cubicBezTo>
                <a:cubicBezTo>
                  <a:pt x="39376" y="23332"/>
                  <a:pt x="44090" y="25104"/>
                  <a:pt x="47849" y="28247"/>
                </a:cubicBezTo>
                <a:cubicBezTo>
                  <a:pt x="55432" y="32992"/>
                  <a:pt x="58137" y="42744"/>
                  <a:pt x="54081" y="50718"/>
                </a:cubicBezTo>
                <a:close/>
              </a:path>
            </a:pathLst>
          </a:custGeom>
          <a:grpFill/>
          <a:ln w="11509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8" name="Forma Livre: Forma 27">
            <a:extLst>
              <a:ext uri="{FF2B5EF4-FFF2-40B4-BE49-F238E27FC236}">
                <a16:creationId xmlns:a16="http://schemas.microsoft.com/office/drawing/2014/main" id="{81D605C1-CB58-0B49-4CA4-DF58FABF0F3A}"/>
              </a:ext>
            </a:extLst>
          </xdr:cNvPr>
          <xdr:cNvSpPr/>
        </xdr:nvSpPr>
        <xdr:spPr>
          <a:xfrm>
            <a:off x="8147944" y="1272256"/>
            <a:ext cx="531335" cy="790328"/>
          </a:xfrm>
          <a:custGeom>
            <a:avLst/>
            <a:gdLst>
              <a:gd name="connsiteX0" fmla="*/ 527610 w 531335"/>
              <a:gd name="connsiteY0" fmla="*/ 220413 h 790328"/>
              <a:gd name="connsiteX1" fmla="*/ 531335 w 531335"/>
              <a:gd name="connsiteY1" fmla="*/ 216675 h 790328"/>
              <a:gd name="connsiteX2" fmla="*/ 524835 w 531335"/>
              <a:gd name="connsiteY2" fmla="*/ 120293 h 790328"/>
              <a:gd name="connsiteX3" fmla="*/ 359288 w 531335"/>
              <a:gd name="connsiteY3" fmla="*/ 0 h 790328"/>
              <a:gd name="connsiteX4" fmla="*/ 257380 w 531335"/>
              <a:gd name="connsiteY4" fmla="*/ 19314 h 790328"/>
              <a:gd name="connsiteX5" fmla="*/ 254838 w 531335"/>
              <a:gd name="connsiteY5" fmla="*/ 21856 h 790328"/>
              <a:gd name="connsiteX6" fmla="*/ 122428 w 531335"/>
              <a:gd name="connsiteY6" fmla="*/ 218950 h 790328"/>
              <a:gd name="connsiteX7" fmla="*/ 75467 w 531335"/>
              <a:gd name="connsiteY7" fmla="*/ 361957 h 790328"/>
              <a:gd name="connsiteX8" fmla="*/ 1915 w 531335"/>
              <a:gd name="connsiteY8" fmla="*/ 542663 h 790328"/>
              <a:gd name="connsiteX9" fmla="*/ 0 w 531335"/>
              <a:gd name="connsiteY9" fmla="*/ 545937 h 790328"/>
              <a:gd name="connsiteX10" fmla="*/ 9285 w 531335"/>
              <a:gd name="connsiteY10" fmla="*/ 636052 h 790328"/>
              <a:gd name="connsiteX11" fmla="*/ 182041 w 531335"/>
              <a:gd name="connsiteY11" fmla="*/ 790329 h 790328"/>
              <a:gd name="connsiteX12" fmla="*/ 263219 w 531335"/>
              <a:gd name="connsiteY12" fmla="*/ 771317 h 790328"/>
              <a:gd name="connsiteX13" fmla="*/ 265761 w 531335"/>
              <a:gd name="connsiteY13" fmla="*/ 767626 h 790328"/>
              <a:gd name="connsiteX14" fmla="*/ 302902 w 531335"/>
              <a:gd name="connsiteY14" fmla="*/ 693238 h 790328"/>
              <a:gd name="connsiteX15" fmla="*/ 342249 w 531335"/>
              <a:gd name="connsiteY15" fmla="*/ 555617 h 790328"/>
              <a:gd name="connsiteX16" fmla="*/ 420955 w 531335"/>
              <a:gd name="connsiteY16" fmla="*/ 350652 h 790328"/>
              <a:gd name="connsiteX17" fmla="*/ 527610 w 531335"/>
              <a:gd name="connsiteY17" fmla="*/ 220413 h 790328"/>
              <a:gd name="connsiteX18" fmla="*/ 319697 w 531335"/>
              <a:gd name="connsiteY18" fmla="*/ 550196 h 790328"/>
              <a:gd name="connsiteX19" fmla="*/ 281023 w 531335"/>
              <a:gd name="connsiteY19" fmla="*/ 685543 h 790328"/>
              <a:gd name="connsiteX20" fmla="*/ 281023 w 531335"/>
              <a:gd name="connsiteY20" fmla="*/ 685543 h 790328"/>
              <a:gd name="connsiteX21" fmla="*/ 249151 w 531335"/>
              <a:gd name="connsiteY21" fmla="*/ 750762 h 790328"/>
              <a:gd name="connsiteX22" fmla="*/ 188517 w 531335"/>
              <a:gd name="connsiteY22" fmla="*/ 764957 h 790328"/>
              <a:gd name="connsiteX23" fmla="*/ 31547 w 531335"/>
              <a:gd name="connsiteY23" fmla="*/ 624723 h 790328"/>
              <a:gd name="connsiteX24" fmla="*/ 23922 w 531335"/>
              <a:gd name="connsiteY24" fmla="*/ 551090 h 790328"/>
              <a:gd name="connsiteX25" fmla="*/ 97996 w 531335"/>
              <a:gd name="connsiteY25" fmla="*/ 367703 h 790328"/>
              <a:gd name="connsiteX26" fmla="*/ 143912 w 531335"/>
              <a:gd name="connsiteY26" fmla="*/ 227841 h 790328"/>
              <a:gd name="connsiteX27" fmla="*/ 268767 w 531335"/>
              <a:gd name="connsiteY27" fmla="*/ 40728 h 790328"/>
              <a:gd name="connsiteX28" fmla="*/ 353740 w 531335"/>
              <a:gd name="connsiteY28" fmla="*/ 24676 h 790328"/>
              <a:gd name="connsiteX29" fmla="*/ 502388 w 531335"/>
              <a:gd name="connsiteY29" fmla="*/ 132700 h 790328"/>
              <a:gd name="connsiteX30" fmla="*/ 507472 w 531335"/>
              <a:gd name="connsiteY30" fmla="*/ 207738 h 790328"/>
              <a:gd name="connsiteX31" fmla="*/ 401188 w 531335"/>
              <a:gd name="connsiteY31" fmla="*/ 338500 h 790328"/>
              <a:gd name="connsiteX32" fmla="*/ 319697 w 531335"/>
              <a:gd name="connsiteY32" fmla="*/ 550196 h 7903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531335" h="790328">
                <a:moveTo>
                  <a:pt x="527610" y="220413"/>
                </a:moveTo>
                <a:lnTo>
                  <a:pt x="531335" y="216675"/>
                </a:lnTo>
                <a:lnTo>
                  <a:pt x="524835" y="120293"/>
                </a:lnTo>
                <a:lnTo>
                  <a:pt x="359288" y="0"/>
                </a:lnTo>
                <a:lnTo>
                  <a:pt x="257380" y="19314"/>
                </a:lnTo>
                <a:lnTo>
                  <a:pt x="254838" y="21856"/>
                </a:lnTo>
                <a:cubicBezTo>
                  <a:pt x="198210" y="78240"/>
                  <a:pt x="153221" y="145209"/>
                  <a:pt x="122428" y="218950"/>
                </a:cubicBezTo>
                <a:cubicBezTo>
                  <a:pt x="102907" y="265261"/>
                  <a:pt x="87201" y="313089"/>
                  <a:pt x="75467" y="361957"/>
                </a:cubicBezTo>
                <a:cubicBezTo>
                  <a:pt x="61115" y="425847"/>
                  <a:pt x="36261" y="486911"/>
                  <a:pt x="1915" y="542663"/>
                </a:cubicBezTo>
                <a:lnTo>
                  <a:pt x="0" y="545937"/>
                </a:lnTo>
                <a:lnTo>
                  <a:pt x="9285" y="636052"/>
                </a:lnTo>
                <a:lnTo>
                  <a:pt x="182041" y="790329"/>
                </a:lnTo>
                <a:lnTo>
                  <a:pt x="263219" y="771317"/>
                </a:lnTo>
                <a:lnTo>
                  <a:pt x="265761" y="767626"/>
                </a:lnTo>
                <a:cubicBezTo>
                  <a:pt x="281387" y="744588"/>
                  <a:pt x="293877" y="719573"/>
                  <a:pt x="302902" y="693238"/>
                </a:cubicBezTo>
                <a:cubicBezTo>
                  <a:pt x="318525" y="648118"/>
                  <a:pt x="331660" y="602176"/>
                  <a:pt x="342249" y="555617"/>
                </a:cubicBezTo>
                <a:cubicBezTo>
                  <a:pt x="359079" y="487137"/>
                  <a:pt x="373587" y="427942"/>
                  <a:pt x="420955" y="350652"/>
                </a:cubicBezTo>
                <a:cubicBezTo>
                  <a:pt x="451353" y="303263"/>
                  <a:pt x="487144" y="259558"/>
                  <a:pt x="527610" y="220413"/>
                </a:cubicBezTo>
                <a:close/>
                <a:moveTo>
                  <a:pt x="319697" y="550196"/>
                </a:moveTo>
                <a:cubicBezTo>
                  <a:pt x="309286" y="595984"/>
                  <a:pt x="296376" y="641167"/>
                  <a:pt x="281023" y="685543"/>
                </a:cubicBezTo>
                <a:lnTo>
                  <a:pt x="281023" y="685543"/>
                </a:lnTo>
                <a:cubicBezTo>
                  <a:pt x="273139" y="708517"/>
                  <a:pt x="262433" y="730424"/>
                  <a:pt x="249151" y="750762"/>
                </a:cubicBezTo>
                <a:lnTo>
                  <a:pt x="188517" y="764957"/>
                </a:lnTo>
                <a:lnTo>
                  <a:pt x="31547" y="624723"/>
                </a:lnTo>
                <a:lnTo>
                  <a:pt x="23922" y="551090"/>
                </a:lnTo>
                <a:cubicBezTo>
                  <a:pt x="58447" y="494408"/>
                  <a:pt x="83468" y="432462"/>
                  <a:pt x="97996" y="367703"/>
                </a:cubicBezTo>
                <a:cubicBezTo>
                  <a:pt x="109474" y="319912"/>
                  <a:pt x="124830" y="273135"/>
                  <a:pt x="143912" y="227841"/>
                </a:cubicBezTo>
                <a:cubicBezTo>
                  <a:pt x="173058" y="157993"/>
                  <a:pt x="215457" y="94453"/>
                  <a:pt x="268767" y="40728"/>
                </a:cubicBezTo>
                <a:lnTo>
                  <a:pt x="353740" y="24676"/>
                </a:lnTo>
                <a:lnTo>
                  <a:pt x="502388" y="132700"/>
                </a:lnTo>
                <a:lnTo>
                  <a:pt x="507472" y="207738"/>
                </a:lnTo>
                <a:cubicBezTo>
                  <a:pt x="467193" y="247147"/>
                  <a:pt x="431534" y="291017"/>
                  <a:pt x="401188" y="338500"/>
                </a:cubicBezTo>
                <a:cubicBezTo>
                  <a:pt x="351964" y="418889"/>
                  <a:pt x="337026" y="479685"/>
                  <a:pt x="319697" y="550196"/>
                </a:cubicBezTo>
                <a:close/>
              </a:path>
            </a:pathLst>
          </a:custGeom>
          <a:grpFill/>
          <a:ln w="11509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9" name="Forma Livre: Forma 28">
            <a:extLst>
              <a:ext uri="{FF2B5EF4-FFF2-40B4-BE49-F238E27FC236}">
                <a16:creationId xmlns:a16="http://schemas.microsoft.com/office/drawing/2014/main" id="{133BBB3E-ECA5-2BB6-4E16-00E1B8BEF7BA}"/>
              </a:ext>
            </a:extLst>
          </xdr:cNvPr>
          <xdr:cNvSpPr/>
        </xdr:nvSpPr>
        <xdr:spPr>
          <a:xfrm>
            <a:off x="7926195" y="1169512"/>
            <a:ext cx="1067887" cy="994666"/>
          </a:xfrm>
          <a:custGeom>
            <a:avLst/>
            <a:gdLst>
              <a:gd name="connsiteX0" fmla="*/ 1066932 w 1067887"/>
              <a:gd name="connsiteY0" fmla="*/ 684626 h 994666"/>
              <a:gd name="connsiteX1" fmla="*/ 1055557 w 1067887"/>
              <a:gd name="connsiteY1" fmla="*/ 677766 h 994666"/>
              <a:gd name="connsiteX2" fmla="*/ 951885 w 1067887"/>
              <a:gd name="connsiteY2" fmla="*/ 624979 h 994666"/>
              <a:gd name="connsiteX3" fmla="*/ 881165 w 1067887"/>
              <a:gd name="connsiteY3" fmla="*/ 548026 h 994666"/>
              <a:gd name="connsiteX4" fmla="*/ 805280 w 1067887"/>
              <a:gd name="connsiteY4" fmla="*/ 486870 h 994666"/>
              <a:gd name="connsiteX5" fmla="*/ 675447 w 1067887"/>
              <a:gd name="connsiteY5" fmla="*/ 513565 h 994666"/>
              <a:gd name="connsiteX6" fmla="*/ 692404 w 1067887"/>
              <a:gd name="connsiteY6" fmla="*/ 483794 h 994666"/>
              <a:gd name="connsiteX7" fmla="*/ 903578 w 1067887"/>
              <a:gd name="connsiteY7" fmla="*/ 265227 h 994666"/>
              <a:gd name="connsiteX8" fmla="*/ 538556 w 1067887"/>
              <a:gd name="connsiteY8" fmla="*/ 0 h 994666"/>
              <a:gd name="connsiteX9" fmla="*/ 301325 w 1067887"/>
              <a:gd name="connsiteY9" fmla="*/ 275557 h 994666"/>
              <a:gd name="connsiteX10" fmla="*/ 268826 w 1067887"/>
              <a:gd name="connsiteY10" fmla="*/ 216304 h 994666"/>
              <a:gd name="connsiteX11" fmla="*/ 195796 w 1067887"/>
              <a:gd name="connsiteY11" fmla="*/ 187148 h 994666"/>
              <a:gd name="connsiteX12" fmla="*/ 116522 w 1067887"/>
              <a:gd name="connsiteY12" fmla="*/ 169622 h 994666"/>
              <a:gd name="connsiteX13" fmla="*/ 40277 w 1067887"/>
              <a:gd name="connsiteY13" fmla="*/ 116045 h 994666"/>
              <a:gd name="connsiteX14" fmla="*/ 24826 w 1067887"/>
              <a:gd name="connsiteY14" fmla="*/ 110504 h 994666"/>
              <a:gd name="connsiteX15" fmla="*/ 19617 w 1067887"/>
              <a:gd name="connsiteY15" fmla="*/ 115395 h 994666"/>
              <a:gd name="connsiteX16" fmla="*/ 12119 w 1067887"/>
              <a:gd name="connsiteY16" fmla="*/ 243742 h 994666"/>
              <a:gd name="connsiteX17" fmla="*/ 68122 w 1067887"/>
              <a:gd name="connsiteY17" fmla="*/ 284366 h 994666"/>
              <a:gd name="connsiteX18" fmla="*/ 68137 w 1067887"/>
              <a:gd name="connsiteY18" fmla="*/ 284514 h 994666"/>
              <a:gd name="connsiteX19" fmla="*/ 68122 w 1067887"/>
              <a:gd name="connsiteY19" fmla="*/ 284529 h 994666"/>
              <a:gd name="connsiteX20" fmla="*/ 59509 w 1067887"/>
              <a:gd name="connsiteY20" fmla="*/ 331733 h 994666"/>
              <a:gd name="connsiteX21" fmla="*/ 126515 w 1067887"/>
              <a:gd name="connsiteY21" fmla="*/ 379542 h 994666"/>
              <a:gd name="connsiteX22" fmla="*/ 126614 w 1067887"/>
              <a:gd name="connsiteY22" fmla="*/ 379652 h 994666"/>
              <a:gd name="connsiteX23" fmla="*/ 126597 w 1067887"/>
              <a:gd name="connsiteY23" fmla="*/ 379704 h 994666"/>
              <a:gd name="connsiteX24" fmla="*/ 122546 w 1067887"/>
              <a:gd name="connsiteY24" fmla="*/ 395791 h 994666"/>
              <a:gd name="connsiteX25" fmla="*/ 134605 w 1067887"/>
              <a:gd name="connsiteY25" fmla="*/ 419713 h 994666"/>
              <a:gd name="connsiteX26" fmla="*/ 209550 w 1067887"/>
              <a:gd name="connsiteY26" fmla="*/ 432074 h 994666"/>
              <a:gd name="connsiteX27" fmla="*/ 235294 w 1067887"/>
              <a:gd name="connsiteY27" fmla="*/ 460116 h 994666"/>
              <a:gd name="connsiteX28" fmla="*/ 237999 w 1067887"/>
              <a:gd name="connsiteY28" fmla="*/ 462008 h 994666"/>
              <a:gd name="connsiteX29" fmla="*/ 168358 w 1067887"/>
              <a:gd name="connsiteY29" fmla="*/ 624828 h 994666"/>
              <a:gd name="connsiteX30" fmla="*/ 98009 w 1067887"/>
              <a:gd name="connsiteY30" fmla="*/ 697649 h 994666"/>
              <a:gd name="connsiteX31" fmla="*/ 430822 w 1067887"/>
              <a:gd name="connsiteY31" fmla="*/ 994666 h 994666"/>
              <a:gd name="connsiteX32" fmla="*/ 579540 w 1067887"/>
              <a:gd name="connsiteY32" fmla="*/ 814982 h 994666"/>
              <a:gd name="connsiteX33" fmla="*/ 619154 w 1067887"/>
              <a:gd name="connsiteY33" fmla="*/ 678567 h 994666"/>
              <a:gd name="connsiteX34" fmla="*/ 625189 w 1067887"/>
              <a:gd name="connsiteY34" fmla="*/ 678440 h 994666"/>
              <a:gd name="connsiteX35" fmla="*/ 628311 w 1067887"/>
              <a:gd name="connsiteY35" fmla="*/ 677372 h 994666"/>
              <a:gd name="connsiteX36" fmla="*/ 686229 w 1067887"/>
              <a:gd name="connsiteY36" fmla="*/ 749009 h 994666"/>
              <a:gd name="connsiteX37" fmla="*/ 716732 w 1067887"/>
              <a:gd name="connsiteY37" fmla="*/ 749009 h 994666"/>
              <a:gd name="connsiteX38" fmla="*/ 731496 w 1067887"/>
              <a:gd name="connsiteY38" fmla="*/ 733502 h 994666"/>
              <a:gd name="connsiteX39" fmla="*/ 731615 w 1067887"/>
              <a:gd name="connsiteY39" fmla="*/ 733448 h 994666"/>
              <a:gd name="connsiteX40" fmla="*/ 731670 w 1067887"/>
              <a:gd name="connsiteY40" fmla="*/ 733502 h 994666"/>
              <a:gd name="connsiteX41" fmla="*/ 817827 w 1067887"/>
              <a:gd name="connsiteY41" fmla="*/ 787868 h 994666"/>
              <a:gd name="connsiteX42" fmla="*/ 825836 w 1067887"/>
              <a:gd name="connsiteY42" fmla="*/ 787439 h 994666"/>
              <a:gd name="connsiteX43" fmla="*/ 856524 w 1067887"/>
              <a:gd name="connsiteY43" fmla="*/ 771015 h 994666"/>
              <a:gd name="connsiteX44" fmla="*/ 868792 w 1067887"/>
              <a:gd name="connsiteY44" fmla="*/ 741743 h 994666"/>
              <a:gd name="connsiteX45" fmla="*/ 868955 w 1067887"/>
              <a:gd name="connsiteY45" fmla="*/ 741673 h 994666"/>
              <a:gd name="connsiteX46" fmla="*/ 945664 w 1067887"/>
              <a:gd name="connsiteY46" fmla="*/ 778339 h 994666"/>
              <a:gd name="connsiteX47" fmla="*/ 1066259 w 1067887"/>
              <a:gd name="connsiteY47" fmla="*/ 695444 h 994666"/>
              <a:gd name="connsiteX48" fmla="*/ 1066932 w 1067887"/>
              <a:gd name="connsiteY48" fmla="*/ 684626 h 994666"/>
              <a:gd name="connsiteX49" fmla="*/ 946685 w 1067887"/>
              <a:gd name="connsiteY49" fmla="*/ 755149 h 994666"/>
              <a:gd name="connsiteX50" fmla="*/ 866703 w 1067887"/>
              <a:gd name="connsiteY50" fmla="*/ 707990 h 994666"/>
              <a:gd name="connsiteX51" fmla="*/ 850298 w 1067887"/>
              <a:gd name="connsiteY51" fmla="*/ 707425 h 994666"/>
              <a:gd name="connsiteX52" fmla="*/ 846681 w 1067887"/>
              <a:gd name="connsiteY52" fmla="*/ 717183 h 994666"/>
              <a:gd name="connsiteX53" fmla="*/ 838371 w 1067887"/>
              <a:gd name="connsiteY53" fmla="*/ 756495 h 994666"/>
              <a:gd name="connsiteX54" fmla="*/ 823282 w 1067887"/>
              <a:gd name="connsiteY54" fmla="*/ 764353 h 994666"/>
              <a:gd name="connsiteX55" fmla="*/ 738007 w 1067887"/>
              <a:gd name="connsiteY55" fmla="*/ 699889 h 994666"/>
              <a:gd name="connsiteX56" fmla="*/ 722228 w 1067887"/>
              <a:gd name="connsiteY56" fmla="*/ 695366 h 994666"/>
              <a:gd name="connsiteX57" fmla="*/ 716337 w 1067887"/>
              <a:gd name="connsiteY57" fmla="*/ 704091 h 994666"/>
              <a:gd name="connsiteX58" fmla="*/ 705497 w 1067887"/>
              <a:gd name="connsiteY58" fmla="*/ 728697 h 994666"/>
              <a:gd name="connsiteX59" fmla="*/ 696072 w 1067887"/>
              <a:gd name="connsiteY59" fmla="*/ 727977 h 994666"/>
              <a:gd name="connsiteX60" fmla="*/ 644190 w 1067887"/>
              <a:gd name="connsiteY60" fmla="*/ 657559 h 994666"/>
              <a:gd name="connsiteX61" fmla="*/ 628787 w 1067887"/>
              <a:gd name="connsiteY61" fmla="*/ 652208 h 994666"/>
              <a:gd name="connsiteX62" fmla="*/ 625305 w 1067887"/>
              <a:gd name="connsiteY62" fmla="*/ 653717 h 994666"/>
              <a:gd name="connsiteX63" fmla="*/ 636274 w 1067887"/>
              <a:gd name="connsiteY63" fmla="*/ 611991 h 994666"/>
              <a:gd name="connsiteX64" fmla="*/ 626194 w 1067887"/>
              <a:gd name="connsiteY64" fmla="*/ 593856 h 994666"/>
              <a:gd name="connsiteX65" fmla="*/ 622090 w 1067887"/>
              <a:gd name="connsiteY65" fmla="*/ 593292 h 994666"/>
              <a:gd name="connsiteX66" fmla="*/ 622090 w 1067887"/>
              <a:gd name="connsiteY66" fmla="*/ 593292 h 994666"/>
              <a:gd name="connsiteX67" fmla="*/ 615126 w 1067887"/>
              <a:gd name="connsiteY67" fmla="*/ 600883 h 994666"/>
              <a:gd name="connsiteX68" fmla="*/ 599944 w 1067887"/>
              <a:gd name="connsiteY68" fmla="*/ 659451 h 994666"/>
              <a:gd name="connsiteX69" fmla="*/ 597507 w 1067887"/>
              <a:gd name="connsiteY69" fmla="*/ 669398 h 994666"/>
              <a:gd name="connsiteX70" fmla="*/ 596857 w 1067887"/>
              <a:gd name="connsiteY70" fmla="*/ 672009 h 994666"/>
              <a:gd name="connsiteX71" fmla="*/ 557638 w 1067887"/>
              <a:gd name="connsiteY71" fmla="*/ 807321 h 994666"/>
              <a:gd name="connsiteX72" fmla="*/ 434838 w 1067887"/>
              <a:gd name="connsiteY72" fmla="*/ 967123 h 994666"/>
              <a:gd name="connsiteX73" fmla="*/ 134721 w 1067887"/>
              <a:gd name="connsiteY73" fmla="*/ 699181 h 994666"/>
              <a:gd name="connsiteX74" fmla="*/ 188356 w 1067887"/>
              <a:gd name="connsiteY74" fmla="*/ 636725 h 994666"/>
              <a:gd name="connsiteX75" fmla="*/ 262164 w 1067887"/>
              <a:gd name="connsiteY75" fmla="*/ 461462 h 994666"/>
              <a:gd name="connsiteX76" fmla="*/ 258357 w 1067887"/>
              <a:gd name="connsiteY76" fmla="*/ 449577 h 994666"/>
              <a:gd name="connsiteX77" fmla="*/ 244289 w 1067887"/>
              <a:gd name="connsiteY77" fmla="*/ 437877 h 994666"/>
              <a:gd name="connsiteX78" fmla="*/ 235631 w 1067887"/>
              <a:gd name="connsiteY78" fmla="*/ 428940 h 994666"/>
              <a:gd name="connsiteX79" fmla="*/ 234551 w 1067887"/>
              <a:gd name="connsiteY79" fmla="*/ 427559 h 994666"/>
              <a:gd name="connsiteX80" fmla="*/ 226601 w 1067887"/>
              <a:gd name="connsiteY80" fmla="*/ 414548 h 994666"/>
              <a:gd name="connsiteX81" fmla="*/ 213659 w 1067887"/>
              <a:gd name="connsiteY81" fmla="*/ 407816 h 994666"/>
              <a:gd name="connsiteX82" fmla="*/ 149450 w 1067887"/>
              <a:gd name="connsiteY82" fmla="*/ 401746 h 994666"/>
              <a:gd name="connsiteX83" fmla="*/ 145818 w 1067887"/>
              <a:gd name="connsiteY83" fmla="*/ 395606 h 994666"/>
              <a:gd name="connsiteX84" fmla="*/ 157424 w 1067887"/>
              <a:gd name="connsiteY84" fmla="*/ 378509 h 994666"/>
              <a:gd name="connsiteX85" fmla="*/ 158854 w 1067887"/>
              <a:gd name="connsiteY85" fmla="*/ 362157 h 994666"/>
              <a:gd name="connsiteX86" fmla="*/ 149950 w 1067887"/>
              <a:gd name="connsiteY86" fmla="*/ 358011 h 994666"/>
              <a:gd name="connsiteX87" fmla="*/ 149892 w 1067887"/>
              <a:gd name="connsiteY87" fmla="*/ 358011 h 994666"/>
              <a:gd name="connsiteX88" fmla="*/ 81771 w 1067887"/>
              <a:gd name="connsiteY88" fmla="*/ 324735 h 994666"/>
              <a:gd name="connsiteX89" fmla="*/ 96860 w 1067887"/>
              <a:gd name="connsiteY89" fmla="*/ 289601 h 994666"/>
              <a:gd name="connsiteX90" fmla="*/ 101492 w 1067887"/>
              <a:gd name="connsiteY90" fmla="*/ 273854 h 994666"/>
              <a:gd name="connsiteX91" fmla="*/ 93877 w 1067887"/>
              <a:gd name="connsiteY91" fmla="*/ 268093 h 994666"/>
              <a:gd name="connsiteX92" fmla="*/ 32001 w 1067887"/>
              <a:gd name="connsiteY92" fmla="*/ 231718 h 994666"/>
              <a:gd name="connsiteX93" fmla="*/ 31653 w 1067887"/>
              <a:gd name="connsiteY93" fmla="*/ 145445 h 994666"/>
              <a:gd name="connsiteX94" fmla="*/ 31813 w 1067887"/>
              <a:gd name="connsiteY94" fmla="*/ 145407 h 994666"/>
              <a:gd name="connsiteX95" fmla="*/ 31851 w 1067887"/>
              <a:gd name="connsiteY95" fmla="*/ 145445 h 994666"/>
              <a:gd name="connsiteX96" fmla="*/ 109117 w 1067887"/>
              <a:gd name="connsiteY96" fmla="*/ 191628 h 994666"/>
              <a:gd name="connsiteX97" fmla="*/ 192686 w 1067887"/>
              <a:gd name="connsiteY97" fmla="*/ 210199 h 994666"/>
              <a:gd name="connsiteX98" fmla="*/ 252553 w 1067887"/>
              <a:gd name="connsiteY98" fmla="*/ 232948 h 994666"/>
              <a:gd name="connsiteX99" fmla="*/ 283300 w 1067887"/>
              <a:gd name="connsiteY99" fmla="*/ 312106 h 994666"/>
              <a:gd name="connsiteX100" fmla="*/ 284124 w 1067887"/>
              <a:gd name="connsiteY100" fmla="*/ 316018 h 994666"/>
              <a:gd name="connsiteX101" fmla="*/ 253250 w 1067887"/>
              <a:gd name="connsiteY101" fmla="*/ 405390 h 994666"/>
              <a:gd name="connsiteX102" fmla="*/ 262027 w 1067887"/>
              <a:gd name="connsiteY102" fmla="*/ 419261 h 994666"/>
              <a:gd name="connsiteX103" fmla="*/ 275512 w 1067887"/>
              <a:gd name="connsiteY103" fmla="*/ 411820 h 994666"/>
              <a:gd name="connsiteX104" fmla="*/ 312201 w 1067887"/>
              <a:gd name="connsiteY104" fmla="*/ 308323 h 994666"/>
              <a:gd name="connsiteX105" fmla="*/ 537755 w 1067887"/>
              <a:gd name="connsiteY105" fmla="*/ 28100 h 994666"/>
              <a:gd name="connsiteX106" fmla="*/ 865067 w 1067887"/>
              <a:gd name="connsiteY106" fmla="*/ 265981 h 994666"/>
              <a:gd name="connsiteX107" fmla="*/ 672591 w 1067887"/>
              <a:gd name="connsiteY107" fmla="*/ 471711 h 994666"/>
              <a:gd name="connsiteX108" fmla="*/ 641648 w 1067887"/>
              <a:gd name="connsiteY108" fmla="*/ 529745 h 994666"/>
              <a:gd name="connsiteX109" fmla="*/ 631527 w 1067887"/>
              <a:gd name="connsiteY109" fmla="*/ 553168 h 994666"/>
              <a:gd name="connsiteX110" fmla="*/ 634772 w 1067887"/>
              <a:gd name="connsiteY110" fmla="*/ 561292 h 994666"/>
              <a:gd name="connsiteX111" fmla="*/ 639651 w 1067887"/>
              <a:gd name="connsiteY111" fmla="*/ 561292 h 994666"/>
              <a:gd name="connsiteX112" fmla="*/ 655181 w 1067887"/>
              <a:gd name="connsiteY112" fmla="*/ 554955 h 994666"/>
              <a:gd name="connsiteX113" fmla="*/ 657352 w 1067887"/>
              <a:gd name="connsiteY113" fmla="*/ 553725 h 994666"/>
              <a:gd name="connsiteX114" fmla="*/ 798467 w 1067887"/>
              <a:gd name="connsiteY114" fmla="*/ 509155 h 994666"/>
              <a:gd name="connsiteX115" fmla="*/ 862943 w 1067887"/>
              <a:gd name="connsiteY115" fmla="*/ 562441 h 994666"/>
              <a:gd name="connsiteX116" fmla="*/ 936495 w 1067887"/>
              <a:gd name="connsiteY116" fmla="*/ 642424 h 994666"/>
              <a:gd name="connsiteX117" fmla="*/ 1035663 w 1067887"/>
              <a:gd name="connsiteY117" fmla="*/ 700098 h 994666"/>
              <a:gd name="connsiteX118" fmla="*/ 1035759 w 1067887"/>
              <a:gd name="connsiteY118" fmla="*/ 700231 h 994666"/>
              <a:gd name="connsiteX119" fmla="*/ 1035744 w 1067887"/>
              <a:gd name="connsiteY119" fmla="*/ 700272 h 994666"/>
              <a:gd name="connsiteX120" fmla="*/ 946674 w 1067887"/>
              <a:gd name="connsiteY120" fmla="*/ 755149 h 99466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</a:cxnLst>
            <a:rect l="l" t="t" r="r" b="b"/>
            <a:pathLst>
              <a:path w="1067887" h="994666">
                <a:moveTo>
                  <a:pt x="1066932" y="684626"/>
                </a:moveTo>
                <a:cubicBezTo>
                  <a:pt x="1064953" y="680182"/>
                  <a:pt x="1060412" y="677443"/>
                  <a:pt x="1055557" y="677766"/>
                </a:cubicBezTo>
                <a:cubicBezTo>
                  <a:pt x="1017452" y="680273"/>
                  <a:pt x="983444" y="653079"/>
                  <a:pt x="951885" y="624979"/>
                </a:cubicBezTo>
                <a:cubicBezTo>
                  <a:pt x="925862" y="601692"/>
                  <a:pt x="902176" y="575919"/>
                  <a:pt x="881165" y="548026"/>
                </a:cubicBezTo>
                <a:cubicBezTo>
                  <a:pt x="858544" y="519137"/>
                  <a:pt x="842190" y="498268"/>
                  <a:pt x="805280" y="486870"/>
                </a:cubicBezTo>
                <a:cubicBezTo>
                  <a:pt x="760397" y="472942"/>
                  <a:pt x="711811" y="492046"/>
                  <a:pt x="675447" y="513565"/>
                </a:cubicBezTo>
                <a:cubicBezTo>
                  <a:pt x="680519" y="503943"/>
                  <a:pt x="686113" y="494066"/>
                  <a:pt x="692404" y="483794"/>
                </a:cubicBezTo>
                <a:cubicBezTo>
                  <a:pt x="761360" y="371208"/>
                  <a:pt x="903578" y="265227"/>
                  <a:pt x="903578" y="265227"/>
                </a:cubicBezTo>
                <a:lnTo>
                  <a:pt x="538556" y="0"/>
                </a:lnTo>
                <a:cubicBezTo>
                  <a:pt x="435038" y="67599"/>
                  <a:pt x="352785" y="163139"/>
                  <a:pt x="301325" y="275557"/>
                </a:cubicBezTo>
                <a:cubicBezTo>
                  <a:pt x="295848" y="253309"/>
                  <a:pt x="284643" y="232881"/>
                  <a:pt x="268826" y="216304"/>
                </a:cubicBezTo>
                <a:cubicBezTo>
                  <a:pt x="245833" y="193810"/>
                  <a:pt x="223745" y="190874"/>
                  <a:pt x="195796" y="187148"/>
                </a:cubicBezTo>
                <a:cubicBezTo>
                  <a:pt x="168829" y="184104"/>
                  <a:pt x="142258" y="178230"/>
                  <a:pt x="116522" y="169622"/>
                </a:cubicBezTo>
                <a:cubicBezTo>
                  <a:pt x="90511" y="160858"/>
                  <a:pt x="54310" y="145770"/>
                  <a:pt x="40277" y="116045"/>
                </a:cubicBezTo>
                <a:cubicBezTo>
                  <a:pt x="37541" y="110248"/>
                  <a:pt x="30623" y="107767"/>
                  <a:pt x="24826" y="110504"/>
                </a:cubicBezTo>
                <a:cubicBezTo>
                  <a:pt x="22619" y="111545"/>
                  <a:pt x="20796" y="113257"/>
                  <a:pt x="19617" y="115395"/>
                </a:cubicBezTo>
                <a:cubicBezTo>
                  <a:pt x="-416" y="151724"/>
                  <a:pt x="-8680" y="209688"/>
                  <a:pt x="12119" y="243742"/>
                </a:cubicBezTo>
                <a:cubicBezTo>
                  <a:pt x="25995" y="262891"/>
                  <a:pt x="45611" y="277121"/>
                  <a:pt x="68122" y="284366"/>
                </a:cubicBezTo>
                <a:cubicBezTo>
                  <a:pt x="68167" y="284402"/>
                  <a:pt x="68174" y="284468"/>
                  <a:pt x="68137" y="284514"/>
                </a:cubicBezTo>
                <a:cubicBezTo>
                  <a:pt x="68133" y="284519"/>
                  <a:pt x="68127" y="284524"/>
                  <a:pt x="68122" y="284529"/>
                </a:cubicBezTo>
                <a:cubicBezTo>
                  <a:pt x="57367" y="297756"/>
                  <a:pt x="54118" y="315561"/>
                  <a:pt x="59509" y="331733"/>
                </a:cubicBezTo>
                <a:cubicBezTo>
                  <a:pt x="66044" y="352626"/>
                  <a:pt x="88875" y="373518"/>
                  <a:pt x="126515" y="379542"/>
                </a:cubicBezTo>
                <a:cubicBezTo>
                  <a:pt x="126573" y="379545"/>
                  <a:pt x="126618" y="379594"/>
                  <a:pt x="126614" y="379652"/>
                </a:cubicBezTo>
                <a:cubicBezTo>
                  <a:pt x="126613" y="379671"/>
                  <a:pt x="126607" y="379689"/>
                  <a:pt x="126597" y="379704"/>
                </a:cubicBezTo>
                <a:cubicBezTo>
                  <a:pt x="123976" y="384664"/>
                  <a:pt x="122587" y="390182"/>
                  <a:pt x="122546" y="395791"/>
                </a:cubicBezTo>
                <a:cubicBezTo>
                  <a:pt x="122672" y="405196"/>
                  <a:pt x="127120" y="414019"/>
                  <a:pt x="134605" y="419713"/>
                </a:cubicBezTo>
                <a:cubicBezTo>
                  <a:pt x="155498" y="437042"/>
                  <a:pt x="192442" y="434442"/>
                  <a:pt x="209550" y="432074"/>
                </a:cubicBezTo>
                <a:cubicBezTo>
                  <a:pt x="215863" y="443275"/>
                  <a:pt x="224673" y="452870"/>
                  <a:pt x="235294" y="460116"/>
                </a:cubicBezTo>
                <a:lnTo>
                  <a:pt x="237999" y="462008"/>
                </a:lnTo>
                <a:cubicBezTo>
                  <a:pt x="224019" y="519782"/>
                  <a:pt x="200481" y="574814"/>
                  <a:pt x="168358" y="624828"/>
                </a:cubicBezTo>
                <a:cubicBezTo>
                  <a:pt x="150541" y="653974"/>
                  <a:pt x="126522" y="678837"/>
                  <a:pt x="98009" y="697649"/>
                </a:cubicBezTo>
                <a:lnTo>
                  <a:pt x="430822" y="994666"/>
                </a:lnTo>
                <a:cubicBezTo>
                  <a:pt x="430822" y="994666"/>
                  <a:pt x="529039" y="958906"/>
                  <a:pt x="579540" y="814982"/>
                </a:cubicBezTo>
                <a:cubicBezTo>
                  <a:pt x="595208" y="770262"/>
                  <a:pt x="608431" y="724723"/>
                  <a:pt x="619154" y="678567"/>
                </a:cubicBezTo>
                <a:cubicBezTo>
                  <a:pt x="621141" y="679070"/>
                  <a:pt x="623225" y="679026"/>
                  <a:pt x="625189" y="678440"/>
                </a:cubicBezTo>
                <a:lnTo>
                  <a:pt x="628311" y="677372"/>
                </a:lnTo>
                <a:cubicBezTo>
                  <a:pt x="638723" y="696825"/>
                  <a:pt x="663016" y="738145"/>
                  <a:pt x="686229" y="749009"/>
                </a:cubicBezTo>
                <a:cubicBezTo>
                  <a:pt x="695755" y="754120"/>
                  <a:pt x="707206" y="754120"/>
                  <a:pt x="716732" y="749009"/>
                </a:cubicBezTo>
                <a:cubicBezTo>
                  <a:pt x="723031" y="745353"/>
                  <a:pt x="728153" y="739973"/>
                  <a:pt x="731496" y="733502"/>
                </a:cubicBezTo>
                <a:cubicBezTo>
                  <a:pt x="731513" y="733455"/>
                  <a:pt x="731567" y="733429"/>
                  <a:pt x="731615" y="733448"/>
                </a:cubicBezTo>
                <a:cubicBezTo>
                  <a:pt x="731641" y="733457"/>
                  <a:pt x="731661" y="733477"/>
                  <a:pt x="731670" y="733502"/>
                </a:cubicBezTo>
                <a:cubicBezTo>
                  <a:pt x="763484" y="778711"/>
                  <a:pt x="796412" y="787868"/>
                  <a:pt x="817827" y="787868"/>
                </a:cubicBezTo>
                <a:cubicBezTo>
                  <a:pt x="820502" y="787871"/>
                  <a:pt x="823175" y="787728"/>
                  <a:pt x="825836" y="787439"/>
                </a:cubicBezTo>
                <a:cubicBezTo>
                  <a:pt x="837871" y="786356"/>
                  <a:pt x="848948" y="780428"/>
                  <a:pt x="856524" y="771015"/>
                </a:cubicBezTo>
                <a:cubicBezTo>
                  <a:pt x="862998" y="762438"/>
                  <a:pt x="867217" y="752374"/>
                  <a:pt x="868792" y="741743"/>
                </a:cubicBezTo>
                <a:cubicBezTo>
                  <a:pt x="868792" y="741639"/>
                  <a:pt x="868885" y="741604"/>
                  <a:pt x="868955" y="741673"/>
                </a:cubicBezTo>
                <a:cubicBezTo>
                  <a:pt x="887433" y="757110"/>
                  <a:pt x="916728" y="777097"/>
                  <a:pt x="945664" y="778339"/>
                </a:cubicBezTo>
                <a:cubicBezTo>
                  <a:pt x="993252" y="780661"/>
                  <a:pt x="1043161" y="737507"/>
                  <a:pt x="1066259" y="695444"/>
                </a:cubicBezTo>
                <a:cubicBezTo>
                  <a:pt x="1068162" y="692141"/>
                  <a:pt x="1068412" y="688138"/>
                  <a:pt x="1066932" y="684626"/>
                </a:cubicBezTo>
                <a:close/>
                <a:moveTo>
                  <a:pt x="946685" y="755149"/>
                </a:moveTo>
                <a:cubicBezTo>
                  <a:pt x="909648" y="753570"/>
                  <a:pt x="867121" y="708443"/>
                  <a:pt x="866703" y="707990"/>
                </a:cubicBezTo>
                <a:cubicBezTo>
                  <a:pt x="862330" y="703305"/>
                  <a:pt x="854985" y="703052"/>
                  <a:pt x="850298" y="707425"/>
                </a:cubicBezTo>
                <a:cubicBezTo>
                  <a:pt x="847620" y="709925"/>
                  <a:pt x="846280" y="713542"/>
                  <a:pt x="846681" y="717183"/>
                </a:cubicBezTo>
                <a:cubicBezTo>
                  <a:pt x="848165" y="730837"/>
                  <a:pt x="845254" y="744609"/>
                  <a:pt x="838371" y="756495"/>
                </a:cubicBezTo>
                <a:cubicBezTo>
                  <a:pt x="834659" y="761107"/>
                  <a:pt x="829189" y="763956"/>
                  <a:pt x="823282" y="764353"/>
                </a:cubicBezTo>
                <a:cubicBezTo>
                  <a:pt x="793105" y="767626"/>
                  <a:pt x="762834" y="744761"/>
                  <a:pt x="738007" y="699889"/>
                </a:cubicBezTo>
                <a:cubicBezTo>
                  <a:pt x="734899" y="694283"/>
                  <a:pt x="727835" y="692257"/>
                  <a:pt x="722228" y="695366"/>
                </a:cubicBezTo>
                <a:cubicBezTo>
                  <a:pt x="718982" y="697165"/>
                  <a:pt x="716793" y="700408"/>
                  <a:pt x="716337" y="704091"/>
                </a:cubicBezTo>
                <a:cubicBezTo>
                  <a:pt x="714515" y="718808"/>
                  <a:pt x="709547" y="726457"/>
                  <a:pt x="705497" y="728697"/>
                </a:cubicBezTo>
                <a:cubicBezTo>
                  <a:pt x="704591" y="729184"/>
                  <a:pt x="701864" y="730693"/>
                  <a:pt x="696072" y="727977"/>
                </a:cubicBezTo>
                <a:cubicBezTo>
                  <a:pt x="679822" y="720363"/>
                  <a:pt x="655599" y="680749"/>
                  <a:pt x="644190" y="657559"/>
                </a:cubicBezTo>
                <a:cubicBezTo>
                  <a:pt x="641383" y="651862"/>
                  <a:pt x="634521" y="649478"/>
                  <a:pt x="628787" y="652208"/>
                </a:cubicBezTo>
                <a:cubicBezTo>
                  <a:pt x="628787" y="652208"/>
                  <a:pt x="627418" y="652835"/>
                  <a:pt x="625305" y="653717"/>
                </a:cubicBezTo>
                <a:cubicBezTo>
                  <a:pt x="628787" y="639406"/>
                  <a:pt x="632362" y="625606"/>
                  <a:pt x="636274" y="611991"/>
                </a:cubicBezTo>
                <a:cubicBezTo>
                  <a:pt x="638498" y="604199"/>
                  <a:pt x="633985" y="596080"/>
                  <a:pt x="626194" y="593856"/>
                </a:cubicBezTo>
                <a:cubicBezTo>
                  <a:pt x="624860" y="593474"/>
                  <a:pt x="623478" y="593285"/>
                  <a:pt x="622090" y="593292"/>
                </a:cubicBezTo>
                <a:lnTo>
                  <a:pt x="622090" y="593292"/>
                </a:lnTo>
                <a:cubicBezTo>
                  <a:pt x="618725" y="594618"/>
                  <a:pt x="616158" y="597417"/>
                  <a:pt x="615126" y="600883"/>
                </a:cubicBezTo>
                <a:cubicBezTo>
                  <a:pt x="609625" y="619849"/>
                  <a:pt x="604982" y="639035"/>
                  <a:pt x="599944" y="659451"/>
                </a:cubicBezTo>
                <a:lnTo>
                  <a:pt x="597507" y="669398"/>
                </a:lnTo>
                <a:lnTo>
                  <a:pt x="596857" y="672009"/>
                </a:lnTo>
                <a:cubicBezTo>
                  <a:pt x="586261" y="717795"/>
                  <a:pt x="573169" y="762966"/>
                  <a:pt x="557638" y="807321"/>
                </a:cubicBezTo>
                <a:cubicBezTo>
                  <a:pt x="521413" y="910436"/>
                  <a:pt x="460570" y="953102"/>
                  <a:pt x="434838" y="967123"/>
                </a:cubicBezTo>
                <a:lnTo>
                  <a:pt x="134721" y="699181"/>
                </a:lnTo>
                <a:cubicBezTo>
                  <a:pt x="155872" y="681413"/>
                  <a:pt x="173988" y="660318"/>
                  <a:pt x="188356" y="636725"/>
                </a:cubicBezTo>
                <a:cubicBezTo>
                  <a:pt x="222634" y="582867"/>
                  <a:pt x="247586" y="523616"/>
                  <a:pt x="262164" y="461462"/>
                </a:cubicBezTo>
                <a:cubicBezTo>
                  <a:pt x="263287" y="457098"/>
                  <a:pt x="261806" y="452476"/>
                  <a:pt x="258357" y="449577"/>
                </a:cubicBezTo>
                <a:lnTo>
                  <a:pt x="244289" y="437877"/>
                </a:lnTo>
                <a:cubicBezTo>
                  <a:pt x="241070" y="435242"/>
                  <a:pt x="238163" y="432242"/>
                  <a:pt x="235631" y="428940"/>
                </a:cubicBezTo>
                <a:lnTo>
                  <a:pt x="234551" y="427559"/>
                </a:lnTo>
                <a:cubicBezTo>
                  <a:pt x="231493" y="423485"/>
                  <a:pt x="228832" y="419128"/>
                  <a:pt x="226601" y="414548"/>
                </a:cubicBezTo>
                <a:cubicBezTo>
                  <a:pt x="224412" y="409535"/>
                  <a:pt x="219020" y="406729"/>
                  <a:pt x="213659" y="407816"/>
                </a:cubicBezTo>
                <a:cubicBezTo>
                  <a:pt x="201809" y="410230"/>
                  <a:pt x="164586" y="414281"/>
                  <a:pt x="149450" y="401746"/>
                </a:cubicBezTo>
                <a:cubicBezTo>
                  <a:pt x="145841" y="398774"/>
                  <a:pt x="145829" y="396476"/>
                  <a:pt x="145818" y="395606"/>
                </a:cubicBezTo>
                <a:cubicBezTo>
                  <a:pt x="147253" y="388587"/>
                  <a:pt x="151431" y="382433"/>
                  <a:pt x="157424" y="378509"/>
                </a:cubicBezTo>
                <a:cubicBezTo>
                  <a:pt x="162335" y="374388"/>
                  <a:pt x="162975" y="367067"/>
                  <a:pt x="158854" y="362157"/>
                </a:cubicBezTo>
                <a:cubicBezTo>
                  <a:pt x="156645" y="359525"/>
                  <a:pt x="153385" y="358008"/>
                  <a:pt x="149950" y="358011"/>
                </a:cubicBezTo>
                <a:lnTo>
                  <a:pt x="149892" y="358011"/>
                </a:lnTo>
                <a:cubicBezTo>
                  <a:pt x="104114" y="357942"/>
                  <a:pt x="85416" y="336341"/>
                  <a:pt x="81771" y="324735"/>
                </a:cubicBezTo>
                <a:cubicBezTo>
                  <a:pt x="77893" y="310931"/>
                  <a:pt x="84179" y="296293"/>
                  <a:pt x="96860" y="289601"/>
                </a:cubicBezTo>
                <a:cubicBezTo>
                  <a:pt x="102488" y="286532"/>
                  <a:pt x="104561" y="279481"/>
                  <a:pt x="101492" y="273854"/>
                </a:cubicBezTo>
                <a:cubicBezTo>
                  <a:pt x="99898" y="270930"/>
                  <a:pt x="97125" y="268832"/>
                  <a:pt x="93877" y="268093"/>
                </a:cubicBezTo>
                <a:cubicBezTo>
                  <a:pt x="80947" y="265134"/>
                  <a:pt x="44641" y="252854"/>
                  <a:pt x="32001" y="231718"/>
                </a:cubicBezTo>
                <a:cubicBezTo>
                  <a:pt x="19234" y="210826"/>
                  <a:pt x="21555" y="174462"/>
                  <a:pt x="31653" y="145445"/>
                </a:cubicBezTo>
                <a:cubicBezTo>
                  <a:pt x="31687" y="145390"/>
                  <a:pt x="31758" y="145374"/>
                  <a:pt x="31813" y="145407"/>
                </a:cubicBezTo>
                <a:cubicBezTo>
                  <a:pt x="31828" y="145417"/>
                  <a:pt x="31841" y="145430"/>
                  <a:pt x="31851" y="145445"/>
                </a:cubicBezTo>
                <a:cubicBezTo>
                  <a:pt x="52661" y="170202"/>
                  <a:pt x="84812" y="183434"/>
                  <a:pt x="109117" y="191628"/>
                </a:cubicBezTo>
                <a:cubicBezTo>
                  <a:pt x="136241" y="200744"/>
                  <a:pt x="164253" y="206969"/>
                  <a:pt x="192686" y="210199"/>
                </a:cubicBezTo>
                <a:cubicBezTo>
                  <a:pt x="219126" y="213681"/>
                  <a:pt x="235085" y="215851"/>
                  <a:pt x="252553" y="232948"/>
                </a:cubicBezTo>
                <a:cubicBezTo>
                  <a:pt x="272154" y="254677"/>
                  <a:pt x="283094" y="282845"/>
                  <a:pt x="283300" y="312106"/>
                </a:cubicBezTo>
                <a:cubicBezTo>
                  <a:pt x="283353" y="313447"/>
                  <a:pt x="283632" y="314770"/>
                  <a:pt x="284124" y="316018"/>
                </a:cubicBezTo>
                <a:cubicBezTo>
                  <a:pt x="270289" y="350919"/>
                  <a:pt x="260643" y="380180"/>
                  <a:pt x="253250" y="405390"/>
                </a:cubicBezTo>
                <a:cubicBezTo>
                  <a:pt x="251843" y="411644"/>
                  <a:pt x="255773" y="417855"/>
                  <a:pt x="262027" y="419261"/>
                </a:cubicBezTo>
                <a:cubicBezTo>
                  <a:pt x="267757" y="420550"/>
                  <a:pt x="273547" y="417356"/>
                  <a:pt x="275512" y="411820"/>
                </a:cubicBezTo>
                <a:cubicBezTo>
                  <a:pt x="285832" y="376674"/>
                  <a:pt x="298081" y="342123"/>
                  <a:pt x="312201" y="308323"/>
                </a:cubicBezTo>
                <a:cubicBezTo>
                  <a:pt x="359500" y="195539"/>
                  <a:pt x="437684" y="98406"/>
                  <a:pt x="537755" y="28100"/>
                </a:cubicBezTo>
                <a:lnTo>
                  <a:pt x="865067" y="265981"/>
                </a:lnTo>
                <a:cubicBezTo>
                  <a:pt x="820404" y="302194"/>
                  <a:pt x="726203" y="384219"/>
                  <a:pt x="672591" y="471711"/>
                </a:cubicBezTo>
                <a:cubicBezTo>
                  <a:pt x="661084" y="490396"/>
                  <a:pt x="650750" y="509778"/>
                  <a:pt x="641648" y="529745"/>
                </a:cubicBezTo>
                <a:cubicBezTo>
                  <a:pt x="637922" y="537696"/>
                  <a:pt x="634579" y="545484"/>
                  <a:pt x="631527" y="553168"/>
                </a:cubicBezTo>
                <a:cubicBezTo>
                  <a:pt x="630179" y="556307"/>
                  <a:pt x="631632" y="559945"/>
                  <a:pt x="634772" y="561292"/>
                </a:cubicBezTo>
                <a:cubicBezTo>
                  <a:pt x="636329" y="561961"/>
                  <a:pt x="638094" y="561961"/>
                  <a:pt x="639651" y="561292"/>
                </a:cubicBezTo>
                <a:lnTo>
                  <a:pt x="655181" y="554955"/>
                </a:lnTo>
                <a:lnTo>
                  <a:pt x="657352" y="553725"/>
                </a:lnTo>
                <a:cubicBezTo>
                  <a:pt x="688899" y="530024"/>
                  <a:pt x="748268" y="493613"/>
                  <a:pt x="798467" y="509155"/>
                </a:cubicBezTo>
                <a:cubicBezTo>
                  <a:pt x="828447" y="518440"/>
                  <a:pt x="841412" y="534991"/>
                  <a:pt x="862943" y="562441"/>
                </a:cubicBezTo>
                <a:cubicBezTo>
                  <a:pt x="884795" y="591435"/>
                  <a:pt x="909429" y="618224"/>
                  <a:pt x="936495" y="642424"/>
                </a:cubicBezTo>
                <a:cubicBezTo>
                  <a:pt x="964943" y="667750"/>
                  <a:pt x="997790" y="694318"/>
                  <a:pt x="1035663" y="700098"/>
                </a:cubicBezTo>
                <a:cubicBezTo>
                  <a:pt x="1035727" y="700108"/>
                  <a:pt x="1035770" y="700167"/>
                  <a:pt x="1035759" y="700231"/>
                </a:cubicBezTo>
                <a:cubicBezTo>
                  <a:pt x="1035757" y="700245"/>
                  <a:pt x="1035751" y="700259"/>
                  <a:pt x="1035744" y="700272"/>
                </a:cubicBezTo>
                <a:cubicBezTo>
                  <a:pt x="1013540" y="730496"/>
                  <a:pt x="978093" y="756797"/>
                  <a:pt x="946674" y="755149"/>
                </a:cubicBezTo>
                <a:close/>
              </a:path>
            </a:pathLst>
          </a:custGeom>
          <a:grpFill/>
          <a:ln w="11509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1</xdr:col>
      <xdr:colOff>170916</xdr:colOff>
      <xdr:row>3</xdr:row>
      <xdr:rowOff>22996</xdr:rowOff>
    </xdr:from>
    <xdr:to>
      <xdr:col>9</xdr:col>
      <xdr:colOff>56972</xdr:colOff>
      <xdr:row>19</xdr:row>
      <xdr:rowOff>47894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AD3AD483-E9E6-FE95-696C-334E0BD3ED48}"/>
            </a:ext>
          </a:extLst>
        </xdr:cNvPr>
        <xdr:cNvGrpSpPr/>
      </xdr:nvGrpSpPr>
      <xdr:grpSpPr>
        <a:xfrm>
          <a:off x="1832076" y="1188856"/>
          <a:ext cx="4762856" cy="2950978"/>
          <a:chOff x="1583431" y="208154"/>
          <a:chExt cx="3787578" cy="2987440"/>
        </a:xfrm>
        <a:effectLst/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428D3DD6-C001-1C20-74D2-E2CE9DFBD0FA}"/>
              </a:ext>
            </a:extLst>
          </xdr:cNvPr>
          <xdr:cNvGrpSpPr/>
        </xdr:nvGrpSpPr>
        <xdr:grpSpPr>
          <a:xfrm>
            <a:off x="1583431" y="208154"/>
            <a:ext cx="3787578" cy="2987440"/>
            <a:chOff x="1749775" y="196476"/>
            <a:chExt cx="3781775" cy="2883415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ECA44635-1FCF-1BDA-2248-4560E422052C}"/>
                </a:ext>
              </a:extLst>
            </xdr:cNvPr>
            <xdr:cNvGrpSpPr/>
          </xdr:nvGrpSpPr>
          <xdr:grpSpPr>
            <a:xfrm>
              <a:off x="1749775" y="233488"/>
              <a:ext cx="3781775" cy="2846403"/>
              <a:chOff x="1900285" y="158010"/>
              <a:chExt cx="3770469" cy="2912850"/>
            </a:xfrm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1E45AB0B-3154-4D51-C219-D3B80E7C538E}"/>
                  </a:ext>
                </a:extLst>
              </xdr:cNvPr>
              <xdr:cNvSpPr/>
            </xdr:nvSpPr>
            <xdr:spPr>
              <a:xfrm>
                <a:off x="1901529" y="182881"/>
                <a:ext cx="3760131" cy="2651759"/>
              </a:xfrm>
              <a:prstGeom prst="roundRect">
                <a:avLst>
                  <a:gd name="adj" fmla="val 7118"/>
                </a:avLst>
              </a:prstGeom>
              <a:solidFill>
                <a:schemeClr val="bg1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EA01622-9E26-4281-AB6B-3BFBF8EE45F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40805" y="633147"/>
              <a:ext cx="3200815" cy="243771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5BBD0C92-696F-3AF2-D4D0-8ED59D46A117}"/>
                  </a:ext>
                </a:extLst>
              </xdr:cNvPr>
              <xdr:cNvSpPr/>
            </xdr:nvSpPr>
            <xdr:spPr>
              <a:xfrm>
                <a:off x="1900285" y="158010"/>
                <a:ext cx="3770469" cy="38862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B1286663-FEC2-0E4B-E0C4-89B9050C0DB7}"/>
                </a:ext>
              </a:extLst>
            </xdr:cNvPr>
            <xdr:cNvSpPr txBox="1"/>
          </xdr:nvSpPr>
          <xdr:spPr>
            <a:xfrm>
              <a:off x="2255166" y="196476"/>
              <a:ext cx="1134698" cy="2871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grpSp>
        <xdr:nvGrpSpPr>
          <xdr:cNvPr id="30" name="Gráfico 22" descr="Registrar estrutura de tópicos">
            <a:extLst>
              <a:ext uri="{FF2B5EF4-FFF2-40B4-BE49-F238E27FC236}">
                <a16:creationId xmlns:a16="http://schemas.microsoft.com/office/drawing/2014/main" id="{BEF90D2D-6517-233E-CD45-8CA1177D84AE}"/>
              </a:ext>
            </a:extLst>
          </xdr:cNvPr>
          <xdr:cNvGrpSpPr/>
        </xdr:nvGrpSpPr>
        <xdr:grpSpPr>
          <a:xfrm>
            <a:off x="1773526" y="298592"/>
            <a:ext cx="263222" cy="249763"/>
            <a:chOff x="8147265" y="1388178"/>
            <a:chExt cx="928542" cy="824081"/>
          </a:xfrm>
          <a:solidFill>
            <a:schemeClr val="bg1"/>
          </a:solidFill>
        </xdr:grpSpPr>
        <xdr:sp macro="" textlink="">
          <xdr:nvSpPr>
            <xdr:cNvPr id="31" name="Forma Livre: Forma 30">
              <a:extLst>
                <a:ext uri="{FF2B5EF4-FFF2-40B4-BE49-F238E27FC236}">
                  <a16:creationId xmlns:a16="http://schemas.microsoft.com/office/drawing/2014/main" id="{DEB46DFF-01F4-C812-B4D1-12AB584F28B0}"/>
                </a:ext>
              </a:extLst>
            </xdr:cNvPr>
            <xdr:cNvSpPr/>
          </xdr:nvSpPr>
          <xdr:spPr>
            <a:xfrm>
              <a:off x="8147265" y="1388178"/>
              <a:ext cx="928542" cy="824081"/>
            </a:xfrm>
            <a:custGeom>
              <a:avLst/>
              <a:gdLst>
                <a:gd name="connsiteX0" fmla="*/ 858902 w 928542"/>
                <a:gd name="connsiteY0" fmla="*/ 220529 h 824081"/>
                <a:gd name="connsiteX1" fmla="*/ 812475 w 928542"/>
                <a:gd name="connsiteY1" fmla="*/ 174102 h 824081"/>
                <a:gd name="connsiteX2" fmla="*/ 417844 w 928542"/>
                <a:gd name="connsiteY2" fmla="*/ 174102 h 824081"/>
                <a:gd name="connsiteX3" fmla="*/ 417844 w 928542"/>
                <a:gd name="connsiteY3" fmla="*/ 0 h 824081"/>
                <a:gd name="connsiteX4" fmla="*/ 162495 w 928542"/>
                <a:gd name="connsiteY4" fmla="*/ 0 h 824081"/>
                <a:gd name="connsiteX5" fmla="*/ 162495 w 928542"/>
                <a:gd name="connsiteY5" fmla="*/ 174102 h 824081"/>
                <a:gd name="connsiteX6" fmla="*/ 116068 w 928542"/>
                <a:gd name="connsiteY6" fmla="*/ 174102 h 824081"/>
                <a:gd name="connsiteX7" fmla="*/ 69641 w 928542"/>
                <a:gd name="connsiteY7" fmla="*/ 220529 h 824081"/>
                <a:gd name="connsiteX8" fmla="*/ 69641 w 928542"/>
                <a:gd name="connsiteY8" fmla="*/ 359810 h 824081"/>
                <a:gd name="connsiteX9" fmla="*/ 0 w 928542"/>
                <a:gd name="connsiteY9" fmla="*/ 522305 h 824081"/>
                <a:gd name="connsiteX10" fmla="*/ 0 w 928542"/>
                <a:gd name="connsiteY10" fmla="*/ 824082 h 824081"/>
                <a:gd name="connsiteX11" fmla="*/ 928543 w 928542"/>
                <a:gd name="connsiteY11" fmla="*/ 824082 h 824081"/>
                <a:gd name="connsiteX12" fmla="*/ 928543 w 928542"/>
                <a:gd name="connsiteY12" fmla="*/ 522305 h 824081"/>
                <a:gd name="connsiteX13" fmla="*/ 858902 w 928542"/>
                <a:gd name="connsiteY13" fmla="*/ 359810 h 824081"/>
                <a:gd name="connsiteX14" fmla="*/ 185709 w 928542"/>
                <a:gd name="connsiteY14" fmla="*/ 23214 h 824081"/>
                <a:gd name="connsiteX15" fmla="*/ 394631 w 928542"/>
                <a:gd name="connsiteY15" fmla="*/ 23214 h 824081"/>
                <a:gd name="connsiteX16" fmla="*/ 394631 w 928542"/>
                <a:gd name="connsiteY16" fmla="*/ 348203 h 824081"/>
                <a:gd name="connsiteX17" fmla="*/ 185709 w 928542"/>
                <a:gd name="connsiteY17" fmla="*/ 348203 h 824081"/>
                <a:gd name="connsiteX18" fmla="*/ 905329 w 928542"/>
                <a:gd name="connsiteY18" fmla="*/ 800868 h 824081"/>
                <a:gd name="connsiteX19" fmla="*/ 23214 w 928542"/>
                <a:gd name="connsiteY19" fmla="*/ 800868 h 824081"/>
                <a:gd name="connsiteX20" fmla="*/ 23214 w 928542"/>
                <a:gd name="connsiteY20" fmla="*/ 626766 h 824081"/>
                <a:gd name="connsiteX21" fmla="*/ 905329 w 928542"/>
                <a:gd name="connsiteY21" fmla="*/ 626766 h 824081"/>
                <a:gd name="connsiteX22" fmla="*/ 905329 w 928542"/>
                <a:gd name="connsiteY22" fmla="*/ 527076 h 824081"/>
                <a:gd name="connsiteX23" fmla="*/ 905329 w 928542"/>
                <a:gd name="connsiteY23" fmla="*/ 603553 h 824081"/>
                <a:gd name="connsiteX24" fmla="*/ 23214 w 928542"/>
                <a:gd name="connsiteY24" fmla="*/ 603553 h 824081"/>
                <a:gd name="connsiteX25" fmla="*/ 23214 w 928542"/>
                <a:gd name="connsiteY25" fmla="*/ 527076 h 824081"/>
                <a:gd name="connsiteX26" fmla="*/ 90974 w 928542"/>
                <a:gd name="connsiteY26" fmla="*/ 368956 h 824081"/>
                <a:gd name="connsiteX27" fmla="*/ 92854 w 928542"/>
                <a:gd name="connsiteY27" fmla="*/ 364581 h 824081"/>
                <a:gd name="connsiteX28" fmla="*/ 92854 w 928542"/>
                <a:gd name="connsiteY28" fmla="*/ 220529 h 824081"/>
                <a:gd name="connsiteX29" fmla="*/ 116068 w 928542"/>
                <a:gd name="connsiteY29" fmla="*/ 197315 h 824081"/>
                <a:gd name="connsiteX30" fmla="*/ 162495 w 928542"/>
                <a:gd name="connsiteY30" fmla="*/ 197315 h 824081"/>
                <a:gd name="connsiteX31" fmla="*/ 162495 w 928542"/>
                <a:gd name="connsiteY31" fmla="*/ 371417 h 824081"/>
                <a:gd name="connsiteX32" fmla="*/ 417844 w 928542"/>
                <a:gd name="connsiteY32" fmla="*/ 371417 h 824081"/>
                <a:gd name="connsiteX33" fmla="*/ 417844 w 928542"/>
                <a:gd name="connsiteY33" fmla="*/ 197315 h 824081"/>
                <a:gd name="connsiteX34" fmla="*/ 812475 w 928542"/>
                <a:gd name="connsiteY34" fmla="*/ 197315 h 824081"/>
                <a:gd name="connsiteX35" fmla="*/ 835688 w 928542"/>
                <a:gd name="connsiteY35" fmla="*/ 220529 h 824081"/>
                <a:gd name="connsiteX36" fmla="*/ 835688 w 928542"/>
                <a:gd name="connsiteY36" fmla="*/ 364581 h 824081"/>
                <a:gd name="connsiteX37" fmla="*/ 837569 w 928542"/>
                <a:gd name="connsiteY37" fmla="*/ 368956 h 8240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</a:cxnLst>
              <a:rect l="l" t="t" r="r" b="b"/>
              <a:pathLst>
                <a:path w="928542" h="824081">
                  <a:moveTo>
                    <a:pt x="858902" y="220529"/>
                  </a:moveTo>
                  <a:cubicBezTo>
                    <a:pt x="858902" y="194888"/>
                    <a:pt x="838115" y="174102"/>
                    <a:pt x="812475" y="174102"/>
                  </a:cubicBezTo>
                  <a:lnTo>
                    <a:pt x="417844" y="174102"/>
                  </a:lnTo>
                  <a:lnTo>
                    <a:pt x="417844" y="0"/>
                  </a:lnTo>
                  <a:lnTo>
                    <a:pt x="162495" y="0"/>
                  </a:lnTo>
                  <a:lnTo>
                    <a:pt x="162495" y="174102"/>
                  </a:lnTo>
                  <a:lnTo>
                    <a:pt x="116068" y="174102"/>
                  </a:lnTo>
                  <a:cubicBezTo>
                    <a:pt x="90427" y="174102"/>
                    <a:pt x="69641" y="194888"/>
                    <a:pt x="69641" y="220529"/>
                  </a:cubicBezTo>
                  <a:lnTo>
                    <a:pt x="69641" y="359810"/>
                  </a:lnTo>
                  <a:lnTo>
                    <a:pt x="0" y="522305"/>
                  </a:lnTo>
                  <a:lnTo>
                    <a:pt x="0" y="824082"/>
                  </a:lnTo>
                  <a:lnTo>
                    <a:pt x="928543" y="824082"/>
                  </a:lnTo>
                  <a:lnTo>
                    <a:pt x="928543" y="522305"/>
                  </a:lnTo>
                  <a:lnTo>
                    <a:pt x="858902" y="359810"/>
                  </a:lnTo>
                  <a:close/>
                  <a:moveTo>
                    <a:pt x="185709" y="23214"/>
                  </a:moveTo>
                  <a:lnTo>
                    <a:pt x="394631" y="23214"/>
                  </a:lnTo>
                  <a:lnTo>
                    <a:pt x="394631" y="348203"/>
                  </a:lnTo>
                  <a:lnTo>
                    <a:pt x="185709" y="348203"/>
                  </a:lnTo>
                  <a:close/>
                  <a:moveTo>
                    <a:pt x="905329" y="800868"/>
                  </a:moveTo>
                  <a:lnTo>
                    <a:pt x="23214" y="800868"/>
                  </a:lnTo>
                  <a:lnTo>
                    <a:pt x="23214" y="626766"/>
                  </a:lnTo>
                  <a:lnTo>
                    <a:pt x="905329" y="626766"/>
                  </a:lnTo>
                  <a:close/>
                  <a:moveTo>
                    <a:pt x="905329" y="527076"/>
                  </a:moveTo>
                  <a:lnTo>
                    <a:pt x="905329" y="603553"/>
                  </a:lnTo>
                  <a:lnTo>
                    <a:pt x="23214" y="603553"/>
                  </a:lnTo>
                  <a:lnTo>
                    <a:pt x="23214" y="527076"/>
                  </a:lnTo>
                  <a:lnTo>
                    <a:pt x="90974" y="368956"/>
                  </a:lnTo>
                  <a:lnTo>
                    <a:pt x="92854" y="364581"/>
                  </a:lnTo>
                  <a:lnTo>
                    <a:pt x="92854" y="220529"/>
                  </a:lnTo>
                  <a:cubicBezTo>
                    <a:pt x="92854" y="207708"/>
                    <a:pt x="103247" y="197315"/>
                    <a:pt x="116068" y="197315"/>
                  </a:cubicBezTo>
                  <a:lnTo>
                    <a:pt x="162495" y="197315"/>
                  </a:lnTo>
                  <a:lnTo>
                    <a:pt x="162495" y="371417"/>
                  </a:lnTo>
                  <a:lnTo>
                    <a:pt x="417844" y="371417"/>
                  </a:lnTo>
                  <a:lnTo>
                    <a:pt x="417844" y="197315"/>
                  </a:lnTo>
                  <a:lnTo>
                    <a:pt x="812475" y="197315"/>
                  </a:lnTo>
                  <a:cubicBezTo>
                    <a:pt x="825296" y="197315"/>
                    <a:pt x="835688" y="207708"/>
                    <a:pt x="835688" y="220529"/>
                  </a:cubicBezTo>
                  <a:lnTo>
                    <a:pt x="835688" y="364581"/>
                  </a:lnTo>
                  <a:lnTo>
                    <a:pt x="837569" y="368956"/>
                  </a:lnTo>
                  <a:close/>
                </a:path>
              </a:pathLst>
            </a:custGeom>
            <a:grpFill/>
            <a:ln w="1150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32" name="Forma Livre: Forma 31">
              <a:extLst>
                <a:ext uri="{FF2B5EF4-FFF2-40B4-BE49-F238E27FC236}">
                  <a16:creationId xmlns:a16="http://schemas.microsoft.com/office/drawing/2014/main" id="{97DFF47F-A5B7-1F06-5724-DE72EB8E9430}"/>
                </a:ext>
              </a:extLst>
            </xdr:cNvPr>
            <xdr:cNvSpPr/>
          </xdr:nvSpPr>
          <xdr:spPr>
            <a:xfrm>
              <a:off x="8379400" y="1481032"/>
              <a:ext cx="116067" cy="23213"/>
            </a:xfrm>
            <a:custGeom>
              <a:avLst/>
              <a:gdLst>
                <a:gd name="connsiteX0" fmla="*/ 0 w 116067"/>
                <a:gd name="connsiteY0" fmla="*/ 0 h 23213"/>
                <a:gd name="connsiteX1" fmla="*/ 116068 w 116067"/>
                <a:gd name="connsiteY1" fmla="*/ 0 h 23213"/>
                <a:gd name="connsiteX2" fmla="*/ 116068 w 116067"/>
                <a:gd name="connsiteY2" fmla="*/ 23214 h 23213"/>
                <a:gd name="connsiteX3" fmla="*/ 0 w 116067"/>
                <a:gd name="connsiteY3" fmla="*/ 23214 h 232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16067" h="23213">
                  <a:moveTo>
                    <a:pt x="0" y="0"/>
                  </a:moveTo>
                  <a:lnTo>
                    <a:pt x="116068" y="0"/>
                  </a:lnTo>
                  <a:lnTo>
                    <a:pt x="116068" y="23214"/>
                  </a:lnTo>
                  <a:lnTo>
                    <a:pt x="0" y="23214"/>
                  </a:lnTo>
                  <a:close/>
                </a:path>
              </a:pathLst>
            </a:custGeom>
            <a:grpFill/>
            <a:ln w="1150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33" name="Forma Livre: Forma 32">
              <a:extLst>
                <a:ext uri="{FF2B5EF4-FFF2-40B4-BE49-F238E27FC236}">
                  <a16:creationId xmlns:a16="http://schemas.microsoft.com/office/drawing/2014/main" id="{EC51A16D-F9A1-A07F-EB49-4C4D5802A8BF}"/>
                </a:ext>
              </a:extLst>
            </xdr:cNvPr>
            <xdr:cNvSpPr/>
          </xdr:nvSpPr>
          <xdr:spPr>
            <a:xfrm>
              <a:off x="8379400" y="1562280"/>
              <a:ext cx="116067" cy="23213"/>
            </a:xfrm>
            <a:custGeom>
              <a:avLst/>
              <a:gdLst>
                <a:gd name="connsiteX0" fmla="*/ 0 w 116067"/>
                <a:gd name="connsiteY0" fmla="*/ 0 h 23213"/>
                <a:gd name="connsiteX1" fmla="*/ 116068 w 116067"/>
                <a:gd name="connsiteY1" fmla="*/ 0 h 23213"/>
                <a:gd name="connsiteX2" fmla="*/ 116068 w 116067"/>
                <a:gd name="connsiteY2" fmla="*/ 23214 h 23213"/>
                <a:gd name="connsiteX3" fmla="*/ 0 w 116067"/>
                <a:gd name="connsiteY3" fmla="*/ 23214 h 232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16067" h="23213">
                  <a:moveTo>
                    <a:pt x="0" y="0"/>
                  </a:moveTo>
                  <a:lnTo>
                    <a:pt x="116068" y="0"/>
                  </a:lnTo>
                  <a:lnTo>
                    <a:pt x="116068" y="23214"/>
                  </a:lnTo>
                  <a:lnTo>
                    <a:pt x="0" y="23214"/>
                  </a:lnTo>
                  <a:close/>
                </a:path>
              </a:pathLst>
            </a:custGeom>
            <a:grpFill/>
            <a:ln w="1150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34" name="Forma Livre: Forma 33">
              <a:extLst>
                <a:ext uri="{FF2B5EF4-FFF2-40B4-BE49-F238E27FC236}">
                  <a16:creationId xmlns:a16="http://schemas.microsoft.com/office/drawing/2014/main" id="{BDDB0A9F-C843-1989-9450-A204E2329D40}"/>
                </a:ext>
              </a:extLst>
            </xdr:cNvPr>
            <xdr:cNvSpPr/>
          </xdr:nvSpPr>
          <xdr:spPr>
            <a:xfrm>
              <a:off x="8379400" y="1643527"/>
              <a:ext cx="116067" cy="23213"/>
            </a:xfrm>
            <a:custGeom>
              <a:avLst/>
              <a:gdLst>
                <a:gd name="connsiteX0" fmla="*/ 0 w 116067"/>
                <a:gd name="connsiteY0" fmla="*/ 0 h 23213"/>
                <a:gd name="connsiteX1" fmla="*/ 116068 w 116067"/>
                <a:gd name="connsiteY1" fmla="*/ 0 h 23213"/>
                <a:gd name="connsiteX2" fmla="*/ 116068 w 116067"/>
                <a:gd name="connsiteY2" fmla="*/ 23214 h 23213"/>
                <a:gd name="connsiteX3" fmla="*/ 0 w 116067"/>
                <a:gd name="connsiteY3" fmla="*/ 23214 h 2321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116067" h="23213">
                  <a:moveTo>
                    <a:pt x="0" y="0"/>
                  </a:moveTo>
                  <a:lnTo>
                    <a:pt x="116068" y="0"/>
                  </a:lnTo>
                  <a:lnTo>
                    <a:pt x="116068" y="23214"/>
                  </a:lnTo>
                  <a:lnTo>
                    <a:pt x="0" y="23214"/>
                  </a:lnTo>
                  <a:close/>
                </a:path>
              </a:pathLst>
            </a:custGeom>
            <a:grpFill/>
            <a:ln w="1150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35" name="Forma Livre: Forma 34">
              <a:extLst>
                <a:ext uri="{FF2B5EF4-FFF2-40B4-BE49-F238E27FC236}">
                  <a16:creationId xmlns:a16="http://schemas.microsoft.com/office/drawing/2014/main" id="{01AD3296-A668-F87E-E93A-B575DD3D10C5}"/>
                </a:ext>
              </a:extLst>
            </xdr:cNvPr>
            <xdr:cNvSpPr/>
          </xdr:nvSpPr>
          <xdr:spPr>
            <a:xfrm>
              <a:off x="8646356" y="1631921"/>
              <a:ext cx="290169" cy="127674"/>
            </a:xfrm>
            <a:custGeom>
              <a:avLst/>
              <a:gdLst>
                <a:gd name="connsiteX0" fmla="*/ 0 w 290169"/>
                <a:gd name="connsiteY0" fmla="*/ 127675 h 127674"/>
                <a:gd name="connsiteX1" fmla="*/ 290170 w 290169"/>
                <a:gd name="connsiteY1" fmla="*/ 127675 h 127674"/>
                <a:gd name="connsiteX2" fmla="*/ 290170 w 290169"/>
                <a:gd name="connsiteY2" fmla="*/ 0 h 127674"/>
                <a:gd name="connsiteX3" fmla="*/ 0 w 290169"/>
                <a:gd name="connsiteY3" fmla="*/ 0 h 127674"/>
                <a:gd name="connsiteX4" fmla="*/ 23214 w 290169"/>
                <a:gd name="connsiteY4" fmla="*/ 23214 h 127674"/>
                <a:gd name="connsiteX5" fmla="*/ 266956 w 290169"/>
                <a:gd name="connsiteY5" fmla="*/ 23214 h 127674"/>
                <a:gd name="connsiteX6" fmla="*/ 266956 w 290169"/>
                <a:gd name="connsiteY6" fmla="*/ 104461 h 127674"/>
                <a:gd name="connsiteX7" fmla="*/ 23214 w 290169"/>
                <a:gd name="connsiteY7" fmla="*/ 104461 h 12767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290169" h="127674">
                  <a:moveTo>
                    <a:pt x="0" y="127675"/>
                  </a:moveTo>
                  <a:lnTo>
                    <a:pt x="290170" y="127675"/>
                  </a:lnTo>
                  <a:lnTo>
                    <a:pt x="290170" y="0"/>
                  </a:lnTo>
                  <a:lnTo>
                    <a:pt x="0" y="0"/>
                  </a:lnTo>
                  <a:close/>
                  <a:moveTo>
                    <a:pt x="23214" y="23214"/>
                  </a:moveTo>
                  <a:lnTo>
                    <a:pt x="266956" y="23214"/>
                  </a:lnTo>
                  <a:lnTo>
                    <a:pt x="266956" y="104461"/>
                  </a:lnTo>
                  <a:lnTo>
                    <a:pt x="23214" y="104461"/>
                  </a:lnTo>
                  <a:close/>
                </a:path>
              </a:pathLst>
            </a:custGeom>
            <a:grpFill/>
            <a:ln w="1150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36" name="Forma Livre: Forma 35">
              <a:extLst>
                <a:ext uri="{FF2B5EF4-FFF2-40B4-BE49-F238E27FC236}">
                  <a16:creationId xmlns:a16="http://schemas.microsoft.com/office/drawing/2014/main" id="{CEFC3F10-7EE6-C957-87E1-39E46D3C48AD}"/>
                </a:ext>
              </a:extLst>
            </xdr:cNvPr>
            <xdr:cNvSpPr/>
          </xdr:nvSpPr>
          <xdr:spPr>
            <a:xfrm>
              <a:off x="8570912" y="2061371"/>
              <a:ext cx="81247" cy="81247"/>
            </a:xfrm>
            <a:custGeom>
              <a:avLst/>
              <a:gdLst>
                <a:gd name="connsiteX0" fmla="*/ 40624 w 81247"/>
                <a:gd name="connsiteY0" fmla="*/ 81247 h 81247"/>
                <a:gd name="connsiteX1" fmla="*/ 81247 w 81247"/>
                <a:gd name="connsiteY1" fmla="*/ 40624 h 81247"/>
                <a:gd name="connsiteX2" fmla="*/ 40624 w 81247"/>
                <a:gd name="connsiteY2" fmla="*/ 0 h 81247"/>
                <a:gd name="connsiteX3" fmla="*/ 0 w 81247"/>
                <a:gd name="connsiteY3" fmla="*/ 40624 h 81247"/>
                <a:gd name="connsiteX4" fmla="*/ 40624 w 81247"/>
                <a:gd name="connsiteY4" fmla="*/ 81247 h 81247"/>
                <a:gd name="connsiteX5" fmla="*/ 40624 w 81247"/>
                <a:gd name="connsiteY5" fmla="*/ 23214 h 81247"/>
                <a:gd name="connsiteX6" fmla="*/ 58034 w 81247"/>
                <a:gd name="connsiteY6" fmla="*/ 40624 h 81247"/>
                <a:gd name="connsiteX7" fmla="*/ 40624 w 81247"/>
                <a:gd name="connsiteY7" fmla="*/ 58034 h 81247"/>
                <a:gd name="connsiteX8" fmla="*/ 23214 w 81247"/>
                <a:gd name="connsiteY8" fmla="*/ 40624 h 81247"/>
                <a:gd name="connsiteX9" fmla="*/ 40624 w 81247"/>
                <a:gd name="connsiteY9" fmla="*/ 23214 h 812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81247" h="81247">
                  <a:moveTo>
                    <a:pt x="40624" y="81247"/>
                  </a:moveTo>
                  <a:cubicBezTo>
                    <a:pt x="63060" y="81247"/>
                    <a:pt x="81247" y="63060"/>
                    <a:pt x="81247" y="40624"/>
                  </a:cubicBezTo>
                  <a:cubicBezTo>
                    <a:pt x="81247" y="18188"/>
                    <a:pt x="63060" y="0"/>
                    <a:pt x="40624" y="0"/>
                  </a:cubicBezTo>
                  <a:cubicBezTo>
                    <a:pt x="18188" y="0"/>
                    <a:pt x="0" y="18188"/>
                    <a:pt x="0" y="40624"/>
                  </a:cubicBezTo>
                  <a:cubicBezTo>
                    <a:pt x="0" y="63060"/>
                    <a:pt x="18188" y="81247"/>
                    <a:pt x="40624" y="81247"/>
                  </a:cubicBezTo>
                  <a:close/>
                  <a:moveTo>
                    <a:pt x="40624" y="23214"/>
                  </a:moveTo>
                  <a:cubicBezTo>
                    <a:pt x="50239" y="23214"/>
                    <a:pt x="58034" y="31009"/>
                    <a:pt x="58034" y="40624"/>
                  </a:cubicBezTo>
                  <a:cubicBezTo>
                    <a:pt x="58034" y="50239"/>
                    <a:pt x="50239" y="58034"/>
                    <a:pt x="40624" y="58034"/>
                  </a:cubicBezTo>
                  <a:cubicBezTo>
                    <a:pt x="31009" y="58034"/>
                    <a:pt x="23214" y="50239"/>
                    <a:pt x="23214" y="40624"/>
                  </a:cubicBezTo>
                  <a:cubicBezTo>
                    <a:pt x="23214" y="31009"/>
                    <a:pt x="31009" y="23214"/>
                    <a:pt x="40624" y="23214"/>
                  </a:cubicBezTo>
                  <a:close/>
                </a:path>
              </a:pathLst>
            </a:custGeom>
            <a:grpFill/>
            <a:ln w="1150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</xdr:grpSp>
    <xdr:clientData/>
  </xdr:twoCellAnchor>
  <xdr:twoCellAnchor>
    <xdr:from>
      <xdr:col>1</xdr:col>
      <xdr:colOff>170916</xdr:colOff>
      <xdr:row>0</xdr:row>
      <xdr:rowOff>92579</xdr:rowOff>
    </xdr:from>
    <xdr:to>
      <xdr:col>17</xdr:col>
      <xdr:colOff>391682</xdr:colOff>
      <xdr:row>2</xdr:row>
      <xdr:rowOff>99701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2901FFFF-21A3-00C2-3B76-8EAB2CBA7A53}"/>
            </a:ext>
          </a:extLst>
        </xdr:cNvPr>
        <xdr:cNvGrpSpPr/>
      </xdr:nvGrpSpPr>
      <xdr:grpSpPr>
        <a:xfrm>
          <a:off x="1832076" y="92579"/>
          <a:ext cx="9974366" cy="990102"/>
          <a:chOff x="1858711" y="85457"/>
          <a:chExt cx="10019944" cy="989888"/>
        </a:xfrm>
        <a:effectLst/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BCDADD40-E529-4795-816D-A9D2337FA5AD}"/>
              </a:ext>
            </a:extLst>
          </xdr:cNvPr>
          <xdr:cNvSpPr/>
        </xdr:nvSpPr>
        <xdr:spPr>
          <a:xfrm>
            <a:off x="1858711" y="85457"/>
            <a:ext cx="10019944" cy="989888"/>
          </a:xfrm>
          <a:prstGeom prst="round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6AB35F6C-7F69-DFB6-F5DD-287219D5F690}"/>
              </a:ext>
            </a:extLst>
          </xdr:cNvPr>
          <xdr:cNvGrpSpPr/>
        </xdr:nvGrpSpPr>
        <xdr:grpSpPr>
          <a:xfrm>
            <a:off x="2167784" y="128188"/>
            <a:ext cx="5388123" cy="890187"/>
            <a:chOff x="2167784" y="128188"/>
            <a:chExt cx="5388123" cy="890187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5FA026FE-1A90-449A-BB2E-82BAD6692C55}"/>
                </a:ext>
              </a:extLst>
            </xdr:cNvPr>
            <xdr:cNvSpPr/>
          </xdr:nvSpPr>
          <xdr:spPr>
            <a:xfrm>
              <a:off x="2167784" y="209372"/>
              <a:ext cx="1400086" cy="702179"/>
            </a:xfrm>
            <a:prstGeom prst="roundRect">
              <a:avLst/>
            </a:prstGeom>
            <a:solidFill>
              <a:schemeClr val="accent2"/>
            </a:solidFill>
            <a:ln>
              <a:noFill/>
            </a:ln>
            <a:effectLst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72DE2307-56FA-EC86-3183-702C1AF38A0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t="2888" b="14800"/>
            <a:stretch/>
          </xdr:blipFill>
          <xdr:spPr>
            <a:xfrm>
              <a:off x="2314485" y="128188"/>
              <a:ext cx="1095743" cy="890187"/>
            </a:xfrm>
            <a:prstGeom prst="rect">
              <a:avLst/>
            </a:prstGeom>
          </xdr:spPr>
        </xdr:pic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E3B41A5-3EAF-9CB5-3804-CE79F4D28565}"/>
                </a:ext>
              </a:extLst>
            </xdr:cNvPr>
            <xdr:cNvSpPr txBox="1"/>
          </xdr:nvSpPr>
          <xdr:spPr>
            <a:xfrm>
              <a:off x="3931065" y="142431"/>
              <a:ext cx="3624842" cy="38456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Olá, Maria</a:t>
              </a:r>
            </a:p>
          </xdr:txBody>
        </xdr:sp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8C693863-95E4-CB00-FF98-9310A6DA51B8}"/>
                </a:ext>
              </a:extLst>
            </xdr:cNvPr>
            <xdr:cNvSpPr txBox="1"/>
          </xdr:nvSpPr>
          <xdr:spPr>
            <a:xfrm>
              <a:off x="3931065" y="512748"/>
              <a:ext cx="2236149" cy="2634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00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</xdr:grpSp>
    </xdr:grpSp>
    <xdr:clientData/>
  </xdr:twoCellAnchor>
  <xdr:twoCellAnchor>
    <xdr:from>
      <xdr:col>9</xdr:col>
      <xdr:colOff>373170</xdr:colOff>
      <xdr:row>0</xdr:row>
      <xdr:rowOff>470019</xdr:rowOff>
    </xdr:from>
    <xdr:to>
      <xdr:col>15</xdr:col>
      <xdr:colOff>370319</xdr:colOff>
      <xdr:row>0</xdr:row>
      <xdr:rowOff>769122</xdr:rowOff>
    </xdr:to>
    <xdr:grpSp>
      <xdr:nvGrpSpPr>
        <xdr:cNvPr id="41" name="Agrupar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320358-1A1E-65E1-06FF-9EBB3451283B}"/>
            </a:ext>
          </a:extLst>
        </xdr:cNvPr>
        <xdr:cNvGrpSpPr/>
      </xdr:nvGrpSpPr>
      <xdr:grpSpPr>
        <a:xfrm>
          <a:off x="6911130" y="470019"/>
          <a:ext cx="3654749" cy="299103"/>
          <a:chOff x="6732665" y="413047"/>
          <a:chExt cx="3671840" cy="299103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C62F3505-17F4-4BA0-8294-C707344DA35A}"/>
              </a:ext>
            </a:extLst>
          </xdr:cNvPr>
          <xdr:cNvSpPr/>
        </xdr:nvSpPr>
        <xdr:spPr>
          <a:xfrm>
            <a:off x="6732665" y="413047"/>
            <a:ext cx="3671840" cy="299103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bg1">
                    <a:lumMod val="65000"/>
                  </a:schemeClr>
                </a:solidFill>
              </a:rPr>
              <a:t>pesquisar dados</a:t>
            </a:r>
          </a:p>
        </xdr:txBody>
      </xdr:sp>
      <xdr:pic>
        <xdr:nvPicPr>
          <xdr:cNvPr id="40" name="Gráfico 39" descr="Lupa com preenchimento sólido">
            <a:extLst>
              <a:ext uri="{FF2B5EF4-FFF2-40B4-BE49-F238E27FC236}">
                <a16:creationId xmlns:a16="http://schemas.microsoft.com/office/drawing/2014/main" id="{E289A4D4-7959-B7AD-A02E-E1460BE73A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027066" y="413048"/>
            <a:ext cx="291981" cy="29198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213645</xdr:rowOff>
    </xdr:from>
    <xdr:to>
      <xdr:col>0</xdr:col>
      <xdr:colOff>1652187</xdr:colOff>
      <xdr:row>0</xdr:row>
      <xdr:rowOff>726394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5C07FB8C-2BC0-EBF9-C77C-76ACEE878602}"/>
            </a:ext>
          </a:extLst>
        </xdr:cNvPr>
        <xdr:cNvSpPr/>
      </xdr:nvSpPr>
      <xdr:spPr>
        <a:xfrm>
          <a:off x="0" y="213645"/>
          <a:ext cx="1652187" cy="512749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5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1182169</xdr:colOff>
      <xdr:row>0</xdr:row>
      <xdr:rowOff>270616</xdr:rowOff>
    </xdr:from>
    <xdr:to>
      <xdr:col>0</xdr:col>
      <xdr:colOff>1577662</xdr:colOff>
      <xdr:row>0</xdr:row>
      <xdr:rowOff>666109</xdr:rowOff>
    </xdr:to>
    <xdr:pic>
      <xdr:nvPicPr>
        <xdr:cNvPr id="46" name="Gráfico 45" descr="Dinheiro com preenchimento sólido">
          <a:extLst>
            <a:ext uri="{FF2B5EF4-FFF2-40B4-BE49-F238E27FC236}">
              <a16:creationId xmlns:a16="http://schemas.microsoft.com/office/drawing/2014/main" id="{DAB8C693-5F28-47A8-51D9-D48E74B76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82169" y="270616"/>
          <a:ext cx="391683" cy="391683"/>
        </a:xfrm>
        <a:prstGeom prst="rect">
          <a:avLst/>
        </a:prstGeom>
      </xdr:spPr>
    </xdr:pic>
    <xdr:clientData/>
  </xdr:twoCellAnchor>
  <xdr:twoCellAnchor editAs="oneCell">
    <xdr:from>
      <xdr:col>0</xdr:col>
      <xdr:colOff>56972</xdr:colOff>
      <xdr:row>3</xdr:row>
      <xdr:rowOff>149551</xdr:rowOff>
    </xdr:from>
    <xdr:to>
      <xdr:col>0</xdr:col>
      <xdr:colOff>1620390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ês">
              <a:extLst>
                <a:ext uri="{FF2B5EF4-FFF2-40B4-BE49-F238E27FC236}">
                  <a16:creationId xmlns:a16="http://schemas.microsoft.com/office/drawing/2014/main" id="{984E5AF2-15F0-4F55-A66C-C5F1236C48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72" y="1317476"/>
              <a:ext cx="1559608" cy="1516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413047</xdr:colOff>
      <xdr:row>3</xdr:row>
      <xdr:rowOff>44360</xdr:rowOff>
    </xdr:from>
    <xdr:to>
      <xdr:col>17</xdr:col>
      <xdr:colOff>348953</xdr:colOff>
      <xdr:row>17</xdr:row>
      <xdr:rowOff>183531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5E52B114-2887-4B6D-BFA6-40E3C674E38E}"/>
            </a:ext>
          </a:extLst>
        </xdr:cNvPr>
        <xdr:cNvGrpSpPr/>
      </xdr:nvGrpSpPr>
      <xdr:grpSpPr>
        <a:xfrm>
          <a:off x="6951007" y="1210220"/>
          <a:ext cx="4812706" cy="2699491"/>
          <a:chOff x="6933598" y="1182167"/>
          <a:chExt cx="4638832" cy="2702911"/>
        </a:xfrm>
        <a:effectLst/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AE5081AB-C610-79B0-B2E1-D7ADAD543F1A}"/>
              </a:ext>
            </a:extLst>
          </xdr:cNvPr>
          <xdr:cNvGrpSpPr/>
        </xdr:nvGrpSpPr>
        <xdr:grpSpPr>
          <a:xfrm>
            <a:off x="6933598" y="1186649"/>
            <a:ext cx="4638832" cy="2698429"/>
            <a:chOff x="1751023" y="244591"/>
            <a:chExt cx="3774731" cy="2604468"/>
          </a:xfrm>
        </xdr:grpSpPr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5DB28D40-3F3D-CF7D-DDAE-B84B4F4DD9D7}"/>
                </a:ext>
              </a:extLst>
            </xdr:cNvPr>
            <xdr:cNvGrpSpPr/>
          </xdr:nvGrpSpPr>
          <xdr:grpSpPr>
            <a:xfrm>
              <a:off x="1751023" y="257792"/>
              <a:ext cx="3774731" cy="2591267"/>
              <a:chOff x="1901529" y="182881"/>
              <a:chExt cx="3763446" cy="2651758"/>
            </a:xfrm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grpSpPr>
          <xdr:sp macro="" textlink="">
            <xdr:nvSpPr>
              <xdr:cNvPr id="53" name="Retângulo: Cantos Arredondados 52">
                <a:extLst>
                  <a:ext uri="{FF2B5EF4-FFF2-40B4-BE49-F238E27FC236}">
                    <a16:creationId xmlns:a16="http://schemas.microsoft.com/office/drawing/2014/main" id="{D7D8D710-D5E6-5C7E-EB12-7D9DB4C72FD6}"/>
                  </a:ext>
                </a:extLst>
              </xdr:cNvPr>
              <xdr:cNvSpPr/>
            </xdr:nvSpPr>
            <xdr:spPr>
              <a:xfrm>
                <a:off x="1901529" y="182881"/>
                <a:ext cx="3760132" cy="2651758"/>
              </a:xfrm>
              <a:prstGeom prst="roundRect">
                <a:avLst>
                  <a:gd name="adj" fmla="val 7118"/>
                </a:avLst>
              </a:prstGeom>
              <a:solidFill>
                <a:schemeClr val="bg1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5" name="Retângulo: Cantos Superiores Arredondados 54">
                <a:extLst>
                  <a:ext uri="{FF2B5EF4-FFF2-40B4-BE49-F238E27FC236}">
                    <a16:creationId xmlns:a16="http://schemas.microsoft.com/office/drawing/2014/main" id="{05716DA6-B9C6-A0BB-54CF-DAC7F89C5AEA}"/>
                  </a:ext>
                </a:extLst>
              </xdr:cNvPr>
              <xdr:cNvSpPr/>
            </xdr:nvSpPr>
            <xdr:spPr>
              <a:xfrm>
                <a:off x="1906061" y="186142"/>
                <a:ext cx="3758914" cy="39484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BCB0F2D3-53B3-F2E4-8BD0-927B8EF55C93}"/>
                </a:ext>
              </a:extLst>
            </xdr:cNvPr>
            <xdr:cNvSpPr txBox="1"/>
          </xdr:nvSpPr>
          <xdr:spPr>
            <a:xfrm>
              <a:off x="2313116" y="244591"/>
              <a:ext cx="1134698" cy="2871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59" name="Gráfico 58" descr="Cofrinho estrutura de tópicos">
            <a:extLst>
              <a:ext uri="{FF2B5EF4-FFF2-40B4-BE49-F238E27FC236}">
                <a16:creationId xmlns:a16="http://schemas.microsoft.com/office/drawing/2014/main" id="{900CE0BB-6C58-92D8-AF3D-75ED9566E5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7185588" y="1182167"/>
            <a:ext cx="448653" cy="448653"/>
          </a:xfrm>
          <a:prstGeom prst="rect">
            <a:avLst/>
          </a:prstGeom>
        </xdr:spPr>
      </xdr:pic>
      <xdr:graphicFrame macro="">
        <xdr:nvGraphicFramePr>
          <xdr:cNvPr id="61" name="Gráfico 60">
            <a:extLst>
              <a:ext uri="{FF2B5EF4-FFF2-40B4-BE49-F238E27FC236}">
                <a16:creationId xmlns:a16="http://schemas.microsoft.com/office/drawing/2014/main" id="{5377CF10-D6C4-4E2B-B871-953FCD3CE94A}"/>
              </a:ext>
            </a:extLst>
          </xdr:cNvPr>
          <xdr:cNvGraphicFramePr>
            <a:graphicFrameLocks/>
          </xdr:cNvGraphicFramePr>
        </xdr:nvGraphicFramePr>
        <xdr:xfrm>
          <a:off x="7506057" y="1687794"/>
          <a:ext cx="3489532" cy="21637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ara Brito" refreshedDate="45670.044687499998" createdVersion="8" refreshedVersion="8" minRefreshableVersion="3" recordCount="44" xr:uid="{5E78B6CE-0CCC-4E48-8776-5FCB207F0959}">
  <cacheSource type="worksheet">
    <worksheetSource name="Tb_dados_finaceir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1" maxValue="10" count="4">
        <n v="8"/>
        <n v="9"/>
        <n v="10"/>
        <n v="1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599025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D2A83-7C52-4721-AB2A-B700B0A56AE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5:C21" firstHeaderRow="1" firstDataRow="1" firstDataCol="1" rowPageCount="1" colPageCount="1"/>
  <pivotFields count="8">
    <pivotField numFmtId="14" showAll="0"/>
    <pivotField numFmtId="1" showAll="0">
      <items count="5">
        <item m="1" x="3"/>
        <item x="0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44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18E78-8987-493A-A5E4-B597E6BA198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E5:G10" firstHeaderRow="0" firstDataRow="1" firstDataCol="1" rowPageCount="1" colPageCount="1"/>
  <pivotFields count="8">
    <pivotField numFmtId="14" showAll="0"/>
    <pivotField dataField="1" numFmtId="1" showAll="0">
      <items count="5">
        <item m="1" x="3"/>
        <item x="0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a de Valor" fld="5" baseField="0" baseItem="0" numFmtId="44"/>
    <dataField name="Soma de Mês" fld="1" baseField="0" baseItem="0" numFmtId="1"/>
  </dataField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C569E42-7093-4C44-9438-B672BF82BCF2}" sourceName="Mês">
  <pivotTables>
    <pivotTable tabId="2" name="Tabela dinâmica1"/>
    <pivotTable tabId="2" name="Tabela dinâmica2"/>
  </pivotTables>
  <data>
    <tabular pivotCacheId="2059902573">
      <items count="4">
        <i x="0" s="1"/>
        <i x="1" s="1"/>
        <i x="2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78A02C7-DCF3-4848-8796-8F16E404E59E}" cache="SegmentaçãodeDados_Mês" caption="Mês" style="SlicerStyleLight2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8CA50-D1CC-48AC-91AA-9F1E8E069E8B}" name="Tb_dados_finaceiros" displayName="Tb_dados_finaceiros" ref="A1:H45" totalsRowShown="0" dataDxfId="10">
  <autoFilter ref="A1:H45" xr:uid="{8548CA50-D1CC-48AC-91AA-9F1E8E069E8B}"/>
  <tableColumns count="8">
    <tableColumn id="1" xr3:uid="{DA47C8EE-D278-46B8-B1A3-4C9E146AA064}" name="Data" dataDxfId="9"/>
    <tableColumn id="8" xr3:uid="{D70AE364-75E0-4576-84BA-E9EE551E89AA}" name="Mês" dataDxfId="8">
      <calculatedColumnFormula>MONTH(A2)</calculatedColumnFormula>
    </tableColumn>
    <tableColumn id="2" xr3:uid="{8A53787A-E85F-4D59-A8A8-6B6002841935}" name="Tipo" dataDxfId="7"/>
    <tableColumn id="3" xr3:uid="{AC24F691-A308-4235-94DD-1174932C677C}" name="Categoria" dataDxfId="6"/>
    <tableColumn id="4" xr3:uid="{6B9343AE-D5EC-430A-A4D7-2A7E63CC0ADC}" name="Descrição" dataDxfId="5"/>
    <tableColumn id="5" xr3:uid="{D03BA159-3F55-45EE-87A3-C9020EC1EA7C}" name="Valor" dataDxfId="4" dataCellStyle="Moeda 2"/>
    <tableColumn id="6" xr3:uid="{258F8117-EC4E-4FBF-A455-3EF33E397DC5}" name="Operação Bancária " dataDxfId="3"/>
    <tableColumn id="7" xr3:uid="{E107AD68-D44A-4CEF-B5D3-B977C2098112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363E01-AC83-4E50-995F-9716615EDD0B}" name="Tabela4" displayName="Tabela4" ref="C6:D18" totalsRowShown="0" headerRowDxfId="1">
  <autoFilter ref="C6:D18" xr:uid="{6D363E01-AC83-4E50-995F-9716615EDD0B}"/>
  <tableColumns count="2">
    <tableColumn id="1" xr3:uid="{3C0C1AC3-A58A-40D9-99B1-C6E5FC2BB3B2}" name="Data de Lançamento"/>
    <tableColumn id="2" xr3:uid="{155610D3-1BF0-43D3-ADE7-5FCE7F58875F}" name="Depósito Reservado" data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7E1D-9C09-49DA-B2B6-D20100F8BFA8}">
  <sheetPr>
    <tabColor theme="3" tint="0.499984740745262"/>
  </sheetPr>
  <dimension ref="A1:H45"/>
  <sheetViews>
    <sheetView topLeftCell="A31" zoomScale="115" zoomScaleNormal="115" workbookViewId="0">
      <selection activeCell="B46" sqref="B46"/>
    </sheetView>
  </sheetViews>
  <sheetFormatPr defaultRowHeight="13.2" customHeight="1" x14ac:dyDescent="0.3"/>
  <cols>
    <col min="1" max="1" width="10.77734375" bestFit="1" customWidth="1"/>
    <col min="2" max="2" width="6.5546875" bestFit="1" customWidth="1"/>
    <col min="3" max="3" width="8.77734375" bestFit="1" customWidth="1"/>
    <col min="4" max="4" width="10.6640625" customWidth="1"/>
    <col min="5" max="5" width="11.109375" customWidth="1"/>
    <col min="6" max="6" width="11.5546875" bestFit="1" customWidth="1"/>
    <col min="7" max="7" width="18.77734375" customWidth="1"/>
    <col min="8" max="8" width="8.6640625" bestFit="1" customWidth="1"/>
  </cols>
  <sheetData>
    <row r="1" spans="1:8" ht="13.2" customHeight="1" x14ac:dyDescent="0.3">
      <c r="A1" t="s">
        <v>5</v>
      </c>
      <c r="B1" t="s">
        <v>77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ht="13.2" customHeight="1" x14ac:dyDescent="0.3">
      <c r="A2" s="1">
        <v>45505</v>
      </c>
      <c r="B2" s="8">
        <f t="shared" ref="B2:B45" si="0">MONTH(A2)</f>
        <v>8</v>
      </c>
      <c r="C2" s="2" t="s">
        <v>0</v>
      </c>
      <c r="D2" s="2" t="s">
        <v>1</v>
      </c>
      <c r="E2" s="2" t="s">
        <v>2</v>
      </c>
      <c r="F2" s="3">
        <v>5000</v>
      </c>
      <c r="G2" s="2" t="s">
        <v>3</v>
      </c>
      <c r="H2" s="2" t="s">
        <v>4</v>
      </c>
    </row>
    <row r="3" spans="1:8" ht="13.2" customHeight="1" x14ac:dyDescent="0.3">
      <c r="A3" s="1">
        <v>45505</v>
      </c>
      <c r="B3" s="8">
        <f t="shared" si="0"/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3.2" customHeight="1" x14ac:dyDescent="0.3">
      <c r="A4" s="1">
        <v>45507</v>
      </c>
      <c r="B4" s="8">
        <f t="shared" si="0"/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3.2" customHeight="1" x14ac:dyDescent="0.3">
      <c r="A5" s="1">
        <v>45509</v>
      </c>
      <c r="B5" s="8">
        <f t="shared" si="0"/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3.2" customHeight="1" x14ac:dyDescent="0.3">
      <c r="A6" s="1">
        <v>45511</v>
      </c>
      <c r="B6" s="8">
        <f t="shared" si="0"/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3</v>
      </c>
      <c r="H6" s="2" t="s">
        <v>20</v>
      </c>
    </row>
    <row r="7" spans="1:8" ht="13.2" customHeight="1" x14ac:dyDescent="0.3">
      <c r="A7" s="1">
        <v>45514</v>
      </c>
      <c r="B7" s="8">
        <f t="shared" si="0"/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3.2" customHeight="1" x14ac:dyDescent="0.3">
      <c r="A8" s="1">
        <v>45516</v>
      </c>
      <c r="B8" s="8">
        <f t="shared" si="0"/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3.2" customHeight="1" x14ac:dyDescent="0.3">
      <c r="A9" s="1">
        <v>45519</v>
      </c>
      <c r="B9" s="8">
        <f t="shared" si="0"/>
        <v>8</v>
      </c>
      <c r="C9" s="2" t="s">
        <v>0</v>
      </c>
      <c r="D9" s="2" t="s">
        <v>29</v>
      </c>
      <c r="E9" s="2" t="s">
        <v>30</v>
      </c>
      <c r="F9" s="3">
        <v>800</v>
      </c>
      <c r="G9" s="2" t="s">
        <v>3</v>
      </c>
      <c r="H9" s="2" t="s">
        <v>4</v>
      </c>
    </row>
    <row r="10" spans="1:8" ht="13.2" customHeight="1" x14ac:dyDescent="0.3">
      <c r="A10" s="1">
        <v>45519</v>
      </c>
      <c r="B10" s="8">
        <f t="shared" si="0"/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3</v>
      </c>
      <c r="H10" s="2" t="s">
        <v>20</v>
      </c>
    </row>
    <row r="11" spans="1:8" ht="13.2" customHeight="1" x14ac:dyDescent="0.3">
      <c r="A11" s="1">
        <v>45522</v>
      </c>
      <c r="B11" s="8">
        <f t="shared" si="0"/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3.2" customHeight="1" x14ac:dyDescent="0.3">
      <c r="A12" s="1">
        <v>45524</v>
      </c>
      <c r="B12" s="8">
        <f t="shared" si="0"/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3.2" customHeight="1" x14ac:dyDescent="0.3">
      <c r="A13" s="1">
        <v>45526</v>
      </c>
      <c r="B13" s="8">
        <f t="shared" si="0"/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3</v>
      </c>
      <c r="H13" s="2" t="s">
        <v>16</v>
      </c>
    </row>
    <row r="14" spans="1:8" ht="13.2" customHeight="1" x14ac:dyDescent="0.3">
      <c r="A14" s="1">
        <v>45528</v>
      </c>
      <c r="B14" s="8">
        <f t="shared" si="0"/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3.2" customHeight="1" x14ac:dyDescent="0.3">
      <c r="A15" s="1">
        <v>45532</v>
      </c>
      <c r="B15" s="8">
        <f t="shared" si="0"/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3.2" customHeight="1" x14ac:dyDescent="0.3">
      <c r="A16" s="1">
        <v>45534</v>
      </c>
      <c r="B16" s="8">
        <f t="shared" si="0"/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3</v>
      </c>
      <c r="H16" s="2" t="s">
        <v>16</v>
      </c>
    </row>
    <row r="17" spans="1:8" ht="13.2" customHeight="1" x14ac:dyDescent="0.3">
      <c r="A17" s="1">
        <v>45535</v>
      </c>
      <c r="B17" s="8">
        <f t="shared" si="0"/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3.2" customHeight="1" x14ac:dyDescent="0.3">
      <c r="A18" s="1">
        <v>45536</v>
      </c>
      <c r="B18" s="8">
        <f t="shared" si="0"/>
        <v>9</v>
      </c>
      <c r="C18" s="2" t="s">
        <v>0</v>
      </c>
      <c r="D18" s="2" t="s">
        <v>1</v>
      </c>
      <c r="E18" s="2" t="s">
        <v>2</v>
      </c>
      <c r="F18" s="3">
        <v>5000</v>
      </c>
      <c r="G18" s="2" t="s">
        <v>3</v>
      </c>
      <c r="H18" s="2" t="s">
        <v>4</v>
      </c>
    </row>
    <row r="19" spans="1:8" ht="13.2" customHeight="1" x14ac:dyDescent="0.3">
      <c r="A19" s="1">
        <v>45537</v>
      </c>
      <c r="B19" s="8">
        <f t="shared" si="0"/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3.2" customHeight="1" x14ac:dyDescent="0.3">
      <c r="A20" s="1">
        <v>45540</v>
      </c>
      <c r="B20" s="8">
        <f t="shared" si="0"/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3.2" customHeight="1" x14ac:dyDescent="0.3">
      <c r="A21" s="1">
        <v>45543</v>
      </c>
      <c r="B21" s="8">
        <f t="shared" si="0"/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3</v>
      </c>
      <c r="H21" s="2" t="s">
        <v>20</v>
      </c>
    </row>
    <row r="22" spans="1:8" ht="13.2" customHeight="1" x14ac:dyDescent="0.3">
      <c r="A22" s="1">
        <v>45546</v>
      </c>
      <c r="B22" s="8">
        <f t="shared" si="0"/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3.2" customHeight="1" x14ac:dyDescent="0.3">
      <c r="A23" s="1">
        <v>45549</v>
      </c>
      <c r="B23" s="8">
        <f t="shared" si="0"/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3</v>
      </c>
      <c r="H23" s="2" t="s">
        <v>20</v>
      </c>
    </row>
    <row r="24" spans="1:8" ht="13.2" customHeight="1" x14ac:dyDescent="0.3">
      <c r="A24" s="1">
        <v>45552</v>
      </c>
      <c r="B24" s="8">
        <f t="shared" si="0"/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3.2" customHeight="1" x14ac:dyDescent="0.3">
      <c r="A25" s="1">
        <v>45555</v>
      </c>
      <c r="B25" s="8">
        <f t="shared" si="0"/>
        <v>9</v>
      </c>
      <c r="C25" s="2" t="s">
        <v>0</v>
      </c>
      <c r="D25" s="2" t="s">
        <v>50</v>
      </c>
      <c r="E25" s="2" t="s">
        <v>51</v>
      </c>
      <c r="F25" s="3">
        <v>1200</v>
      </c>
      <c r="G25" s="2" t="s">
        <v>3</v>
      </c>
      <c r="H25" s="2" t="s">
        <v>4</v>
      </c>
    </row>
    <row r="26" spans="1:8" ht="13.2" customHeight="1" x14ac:dyDescent="0.3">
      <c r="A26" s="1">
        <v>45555</v>
      </c>
      <c r="B26" s="8">
        <f t="shared" si="0"/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3</v>
      </c>
      <c r="H26" s="2" t="s">
        <v>20</v>
      </c>
    </row>
    <row r="27" spans="1:8" ht="13.2" customHeight="1" x14ac:dyDescent="0.3">
      <c r="A27" s="1">
        <v>45558</v>
      </c>
      <c r="B27" s="8">
        <f t="shared" si="0"/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3.2" customHeight="1" x14ac:dyDescent="0.3">
      <c r="A28" s="1">
        <v>45561</v>
      </c>
      <c r="B28" s="8">
        <f t="shared" si="0"/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3.2" customHeight="1" x14ac:dyDescent="0.3">
      <c r="A29" s="1">
        <v>45564</v>
      </c>
      <c r="B29" s="8">
        <f t="shared" si="0"/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3.2" customHeight="1" x14ac:dyDescent="0.3">
      <c r="A30" s="1">
        <v>45566</v>
      </c>
      <c r="B30" s="8">
        <f t="shared" si="0"/>
        <v>10</v>
      </c>
      <c r="C30" s="2" t="s">
        <v>0</v>
      </c>
      <c r="D30" s="2" t="s">
        <v>1</v>
      </c>
      <c r="E30" s="2" t="s">
        <v>2</v>
      </c>
      <c r="F30" s="3">
        <v>5000</v>
      </c>
      <c r="G30" s="2" t="s">
        <v>3</v>
      </c>
      <c r="H30" s="2" t="s">
        <v>4</v>
      </c>
    </row>
    <row r="31" spans="1:8" ht="13.2" customHeight="1" x14ac:dyDescent="0.3">
      <c r="A31" s="1">
        <v>45566</v>
      </c>
      <c r="B31" s="8">
        <f t="shared" si="0"/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3.2" customHeight="1" x14ac:dyDescent="0.3">
      <c r="A32" s="1">
        <v>45568</v>
      </c>
      <c r="B32" s="8">
        <f t="shared" si="0"/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3.2" customHeight="1" x14ac:dyDescent="0.3">
      <c r="A33" s="1">
        <v>45570</v>
      </c>
      <c r="B33" s="8">
        <f t="shared" si="0"/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3</v>
      </c>
      <c r="H33" s="2" t="s">
        <v>20</v>
      </c>
    </row>
    <row r="34" spans="1:8" ht="13.2" customHeight="1" x14ac:dyDescent="0.3">
      <c r="A34" s="1">
        <v>45573</v>
      </c>
      <c r="B34" s="8">
        <f t="shared" si="0"/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3.2" customHeight="1" x14ac:dyDescent="0.3">
      <c r="A35" s="1">
        <v>45575</v>
      </c>
      <c r="B35" s="8">
        <f t="shared" si="0"/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3.2" customHeight="1" x14ac:dyDescent="0.3">
      <c r="A36" s="1">
        <v>45578</v>
      </c>
      <c r="B36" s="8">
        <f t="shared" si="0"/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3</v>
      </c>
      <c r="H36" s="2" t="s">
        <v>20</v>
      </c>
    </row>
    <row r="37" spans="1:8" ht="13.2" customHeight="1" x14ac:dyDescent="0.3">
      <c r="A37" s="1">
        <v>45580</v>
      </c>
      <c r="B37" s="8">
        <f t="shared" si="0"/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3.2" customHeight="1" x14ac:dyDescent="0.3">
      <c r="A38" s="1">
        <v>45583</v>
      </c>
      <c r="B38" s="8">
        <f t="shared" si="0"/>
        <v>10</v>
      </c>
      <c r="C38" s="2" t="s">
        <v>0</v>
      </c>
      <c r="D38" s="2" t="s">
        <v>63</v>
      </c>
      <c r="E38" s="2" t="s">
        <v>64</v>
      </c>
      <c r="F38" s="3">
        <v>1500</v>
      </c>
      <c r="G38" s="2" t="s">
        <v>3</v>
      </c>
      <c r="H38" s="2" t="s">
        <v>4</v>
      </c>
    </row>
    <row r="39" spans="1:8" ht="13.2" customHeight="1" x14ac:dyDescent="0.3">
      <c r="A39" s="1">
        <v>45583</v>
      </c>
      <c r="B39" s="8">
        <f t="shared" si="0"/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3.2" customHeight="1" x14ac:dyDescent="0.3">
      <c r="A40" s="1">
        <v>45585</v>
      </c>
      <c r="B40" s="8">
        <f t="shared" si="0"/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3</v>
      </c>
      <c r="H40" s="2" t="s">
        <v>20</v>
      </c>
    </row>
    <row r="41" spans="1:8" ht="13.2" customHeight="1" x14ac:dyDescent="0.3">
      <c r="A41" s="1">
        <v>45587</v>
      </c>
      <c r="B41" s="8">
        <f t="shared" si="0"/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3.2" customHeight="1" x14ac:dyDescent="0.3">
      <c r="A42" s="1">
        <v>45589</v>
      </c>
      <c r="B42" s="8">
        <f t="shared" si="0"/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3.2" customHeight="1" x14ac:dyDescent="0.3">
      <c r="A43" s="1">
        <v>45591</v>
      </c>
      <c r="B43" s="8">
        <f t="shared" si="0"/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3</v>
      </c>
      <c r="H43" s="2" t="s">
        <v>16</v>
      </c>
    </row>
    <row r="44" spans="1:8" ht="13.2" customHeight="1" x14ac:dyDescent="0.3">
      <c r="A44" s="1">
        <v>45595</v>
      </c>
      <c r="B44" s="8">
        <f t="shared" si="0"/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3</v>
      </c>
      <c r="H44" s="2" t="s">
        <v>16</v>
      </c>
    </row>
    <row r="45" spans="1:8" ht="13.2" customHeight="1" x14ac:dyDescent="0.3">
      <c r="A45" s="1">
        <v>45596</v>
      </c>
      <c r="B45" s="8">
        <f t="shared" si="0"/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BF59-4972-4055-ABA0-63B6472E002D}">
  <sheetPr>
    <tabColor theme="3" tint="0.499984740745262"/>
  </sheetPr>
  <dimension ref="B2:G21"/>
  <sheetViews>
    <sheetView workbookViewId="0">
      <selection activeCell="A15" sqref="A15"/>
    </sheetView>
  </sheetViews>
  <sheetFormatPr defaultRowHeight="14.4" x14ac:dyDescent="0.3"/>
  <cols>
    <col min="2" max="2" width="19.109375" bestFit="1" customWidth="1"/>
    <col min="3" max="3" width="12.88671875" bestFit="1" customWidth="1"/>
    <col min="4" max="4" width="10.33203125" bestFit="1" customWidth="1"/>
    <col min="5" max="5" width="16.77734375" bestFit="1" customWidth="1"/>
    <col min="6" max="6" width="12.88671875" bestFit="1" customWidth="1"/>
    <col min="7" max="7" width="11.88671875" bestFit="1" customWidth="1"/>
    <col min="8" max="18" width="10.33203125" bestFit="1" customWidth="1"/>
    <col min="19" max="21" width="11.88671875" bestFit="1" customWidth="1"/>
    <col min="22" max="22" width="11.33203125" bestFit="1" customWidth="1"/>
  </cols>
  <sheetData>
    <row r="2" spans="2:7" x14ac:dyDescent="0.3">
      <c r="B2" s="7" t="s">
        <v>75</v>
      </c>
      <c r="E2" s="7" t="s">
        <v>76</v>
      </c>
    </row>
    <row r="3" spans="2:7" x14ac:dyDescent="0.3">
      <c r="B3" s="4" t="s">
        <v>6</v>
      </c>
      <c r="C3" t="s">
        <v>12</v>
      </c>
      <c r="E3" s="4" t="s">
        <v>6</v>
      </c>
      <c r="F3" t="s">
        <v>0</v>
      </c>
    </row>
    <row r="5" spans="2:7" x14ac:dyDescent="0.3">
      <c r="B5" s="4" t="s">
        <v>72</v>
      </c>
      <c r="C5" t="s">
        <v>74</v>
      </c>
      <c r="E5" s="4" t="s">
        <v>72</v>
      </c>
      <c r="F5" t="s">
        <v>74</v>
      </c>
      <c r="G5" t="s">
        <v>78</v>
      </c>
    </row>
    <row r="6" spans="2:7" x14ac:dyDescent="0.3">
      <c r="B6" s="5" t="s">
        <v>13</v>
      </c>
      <c r="C6" s="6">
        <v>1600</v>
      </c>
      <c r="E6" s="5" t="s">
        <v>50</v>
      </c>
      <c r="F6" s="6">
        <v>1200</v>
      </c>
      <c r="G6" s="11">
        <v>9</v>
      </c>
    </row>
    <row r="7" spans="2:7" x14ac:dyDescent="0.3">
      <c r="B7" s="5" t="s">
        <v>39</v>
      </c>
      <c r="C7" s="6">
        <v>330</v>
      </c>
      <c r="E7" s="5" t="s">
        <v>29</v>
      </c>
      <c r="F7" s="6">
        <v>800</v>
      </c>
      <c r="G7" s="11">
        <v>8</v>
      </c>
    </row>
    <row r="8" spans="2:7" x14ac:dyDescent="0.3">
      <c r="B8" s="5" t="s">
        <v>25</v>
      </c>
      <c r="C8" s="6">
        <v>1100</v>
      </c>
      <c r="E8" s="5" t="s">
        <v>1</v>
      </c>
      <c r="F8" s="6">
        <v>15000</v>
      </c>
      <c r="G8" s="11">
        <v>27</v>
      </c>
    </row>
    <row r="9" spans="2:7" x14ac:dyDescent="0.3">
      <c r="B9" s="5" t="s">
        <v>33</v>
      </c>
      <c r="C9" s="6">
        <v>3000</v>
      </c>
      <c r="E9" s="5" t="s">
        <v>63</v>
      </c>
      <c r="F9" s="6">
        <v>1500</v>
      </c>
      <c r="G9" s="11">
        <v>10</v>
      </c>
    </row>
    <row r="10" spans="2:7" x14ac:dyDescent="0.3">
      <c r="B10" s="5" t="s">
        <v>45</v>
      </c>
      <c r="C10" s="6">
        <v>570</v>
      </c>
      <c r="E10" s="5" t="s">
        <v>73</v>
      </c>
      <c r="F10" s="6">
        <v>18500</v>
      </c>
      <c r="G10" s="11">
        <v>54</v>
      </c>
    </row>
    <row r="11" spans="2:7" x14ac:dyDescent="0.3">
      <c r="B11" s="5" t="s">
        <v>21</v>
      </c>
      <c r="C11" s="6">
        <v>500</v>
      </c>
    </row>
    <row r="12" spans="2:7" x14ac:dyDescent="0.3">
      <c r="B12" s="5" t="s">
        <v>41</v>
      </c>
      <c r="C12" s="6">
        <v>350</v>
      </c>
    </row>
    <row r="13" spans="2:7" x14ac:dyDescent="0.3">
      <c r="B13" s="5" t="s">
        <v>37</v>
      </c>
      <c r="C13" s="6">
        <v>830</v>
      </c>
    </row>
    <row r="14" spans="2:7" x14ac:dyDescent="0.3">
      <c r="B14" s="5" t="s">
        <v>23</v>
      </c>
      <c r="C14" s="6">
        <v>970</v>
      </c>
    </row>
    <row r="15" spans="2:7" x14ac:dyDescent="0.3">
      <c r="B15" s="5" t="s">
        <v>31</v>
      </c>
      <c r="C15" s="6">
        <v>1400</v>
      </c>
    </row>
    <row r="16" spans="2:7" x14ac:dyDescent="0.3">
      <c r="B16" s="5" t="s">
        <v>17</v>
      </c>
      <c r="C16" s="6">
        <v>800</v>
      </c>
    </row>
    <row r="17" spans="2:3" x14ac:dyDescent="0.3">
      <c r="B17" s="5" t="s">
        <v>54</v>
      </c>
      <c r="C17" s="6">
        <v>250</v>
      </c>
    </row>
    <row r="18" spans="2:3" x14ac:dyDescent="0.3">
      <c r="B18" s="5" t="s">
        <v>35</v>
      </c>
      <c r="C18" s="6">
        <v>1250</v>
      </c>
    </row>
    <row r="19" spans="2:3" x14ac:dyDescent="0.3">
      <c r="B19" s="5" t="s">
        <v>27</v>
      </c>
      <c r="C19" s="6">
        <v>1500</v>
      </c>
    </row>
    <row r="20" spans="2:3" x14ac:dyDescent="0.3">
      <c r="B20" s="5" t="s">
        <v>43</v>
      </c>
      <c r="C20" s="6">
        <v>1250</v>
      </c>
    </row>
    <row r="21" spans="2:3" x14ac:dyDescent="0.3">
      <c r="B21" s="5" t="s">
        <v>73</v>
      </c>
      <c r="C21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0364-A1DA-44CE-BB87-DDF96533D6FD}">
  <sheetPr>
    <tabColor theme="3" tint="0.499984740745262"/>
  </sheetPr>
  <dimension ref="C1:D18"/>
  <sheetViews>
    <sheetView workbookViewId="0">
      <selection activeCell="B46" sqref="B46"/>
    </sheetView>
  </sheetViews>
  <sheetFormatPr defaultRowHeight="14.4" x14ac:dyDescent="0.3"/>
  <cols>
    <col min="3" max="3" width="19.77734375" customWidth="1"/>
    <col min="4" max="4" width="19.33203125" customWidth="1"/>
  </cols>
  <sheetData>
    <row r="1" spans="3:4" s="12" customFormat="1" ht="57" customHeight="1" x14ac:dyDescent="0.3"/>
    <row r="3" spans="3:4" x14ac:dyDescent="0.3">
      <c r="C3" s="16" t="s">
        <v>81</v>
      </c>
      <c r="D3" s="6">
        <f>SUM(Tabela4[Depósito Reservado])</f>
        <v>4927</v>
      </c>
    </row>
    <row r="4" spans="3:4" x14ac:dyDescent="0.3">
      <c r="C4" s="16" t="s">
        <v>82</v>
      </c>
      <c r="D4" s="15">
        <v>20000</v>
      </c>
    </row>
    <row r="6" spans="3:4" x14ac:dyDescent="0.3">
      <c r="C6" s="13" t="s">
        <v>79</v>
      </c>
      <c r="D6" s="13" t="s">
        <v>80</v>
      </c>
    </row>
    <row r="7" spans="3:4" x14ac:dyDescent="0.3">
      <c r="C7" s="14">
        <v>45507</v>
      </c>
      <c r="D7" s="15">
        <v>108</v>
      </c>
    </row>
    <row r="8" spans="3:4" x14ac:dyDescent="0.3">
      <c r="C8" s="14">
        <v>45518</v>
      </c>
      <c r="D8" s="15">
        <v>515</v>
      </c>
    </row>
    <row r="9" spans="3:4" x14ac:dyDescent="0.3">
      <c r="C9" s="14">
        <v>45530</v>
      </c>
      <c r="D9" s="15">
        <v>166</v>
      </c>
    </row>
    <row r="10" spans="3:4" x14ac:dyDescent="0.3">
      <c r="C10" s="14">
        <v>45539</v>
      </c>
      <c r="D10" s="15">
        <v>479</v>
      </c>
    </row>
    <row r="11" spans="3:4" x14ac:dyDescent="0.3">
      <c r="C11" s="14">
        <v>45560</v>
      </c>
      <c r="D11" s="15">
        <v>725</v>
      </c>
    </row>
    <row r="12" spans="3:4" x14ac:dyDescent="0.3">
      <c r="C12" s="14">
        <v>45567</v>
      </c>
      <c r="D12" s="15">
        <v>342</v>
      </c>
    </row>
    <row r="13" spans="3:4" x14ac:dyDescent="0.3">
      <c r="C13" s="14">
        <v>45580</v>
      </c>
      <c r="D13" s="15">
        <v>771</v>
      </c>
    </row>
    <row r="14" spans="3:4" x14ac:dyDescent="0.3">
      <c r="C14" s="14">
        <v>45591</v>
      </c>
      <c r="D14" s="15">
        <v>205</v>
      </c>
    </row>
    <row r="15" spans="3:4" x14ac:dyDescent="0.3">
      <c r="C15" s="14">
        <v>45599</v>
      </c>
      <c r="D15" s="15">
        <v>673</v>
      </c>
    </row>
    <row r="16" spans="3:4" x14ac:dyDescent="0.3">
      <c r="C16" s="14">
        <v>45603</v>
      </c>
      <c r="D16" s="15">
        <v>444</v>
      </c>
    </row>
    <row r="17" spans="3:4" x14ac:dyDescent="0.3">
      <c r="C17" s="14">
        <v>45612</v>
      </c>
      <c r="D17" s="15">
        <v>59</v>
      </c>
    </row>
    <row r="18" spans="3:4" x14ac:dyDescent="0.3">
      <c r="C18" s="14">
        <v>45622</v>
      </c>
      <c r="D18" s="15">
        <v>440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CDF-62FE-456A-8C2F-110284F8F2DD}">
  <dimension ref="A1:U1"/>
  <sheetViews>
    <sheetView showGridLines="0" tabSelected="1" zoomScaleNormal="100" workbookViewId="0">
      <selection activeCell="A2" sqref="A2"/>
    </sheetView>
  </sheetViews>
  <sheetFormatPr defaultColWidth="0" defaultRowHeight="14.4" x14ac:dyDescent="0.3"/>
  <cols>
    <col min="1" max="1" width="24.21875" style="9" customWidth="1"/>
    <col min="2" max="19" width="8.88671875" style="10" customWidth="1"/>
    <col min="20" max="21" width="8.88671875" style="10" hidden="1" customWidth="1"/>
    <col min="22" max="16384" width="8.88671875" hidden="1"/>
  </cols>
  <sheetData>
    <row r="1" ht="63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Quiara Brito</dc:creator>
  <cp:lastModifiedBy>Quiara Brito</cp:lastModifiedBy>
  <dcterms:created xsi:type="dcterms:W3CDTF">2025-01-12T10:32:09Z</dcterms:created>
  <dcterms:modified xsi:type="dcterms:W3CDTF">2025-01-15T09:20:03Z</dcterms:modified>
</cp:coreProperties>
</file>