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2" activeTab="5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</sheets>
  <calcPr calcId="144525"/>
</workbook>
</file>

<file path=xl/sharedStrings.xml><?xml version="1.0" encoding="utf-8"?>
<sst xmlns="http://schemas.openxmlformats.org/spreadsheetml/2006/main" count="725" uniqueCount="204">
  <si>
    <t>Status</t>
  </si>
  <si>
    <t>Success</t>
  </si>
  <si>
    <t>Failed</t>
  </si>
  <si>
    <t>Reason failed</t>
  </si>
  <si>
    <t>Berhasil Save tapi mandatory tidak lengkap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</si>
  <si>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</si>
  <si>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</si>
  <si>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</si>
  <si>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</si>
  <si>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</si>
  <si>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</si>
  <si>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</si>
  <si>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</si>
  <si>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</si>
  <si>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</si>
  <si>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</si>
  <si>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</si>
  <si>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</si>
  <si>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</si>
  <si>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</si>
  <si>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</si>
  <si>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</si>
  <si>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</si>
  <si>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</si>
  <si>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</si>
  <si>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</si>
  <si>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</si>
  <si>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</si>
  <si>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</si>
  <si>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</si>
  <si>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</si>
  <si>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</si>
  <si>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</si>
  <si>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</si>
  <si>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</si>
  <si>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</si>
  <si>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</si>
  <si>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</si>
  <si>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</si>
  <si>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</si>
  <si>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</si>
  <si>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</si>
  <si>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</si>
  <si>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</si>
  <si>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</si>
  <si>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</si>
  <si>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</si>
  <si>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</si>
  <si>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</si>
  <si>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</si>
  <si>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</si>
  <si>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</si>
  <si>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$Password Login</t>
  </si>
  <si>
    <t>$Nama Depan</t>
  </si>
  <si>
    <t>SUNDA</t>
  </si>
  <si>
    <t>$Last Name</t>
  </si>
  <si>
    <t>EMPIRE</t>
  </si>
  <si>
    <t>$Nama Tenant</t>
  </si>
  <si>
    <t>AD-INS</t>
  </si>
  <si>
    <t>QUIKSILVER</t>
  </si>
  <si>
    <t>ADINS</t>
  </si>
  <si>
    <t>ADINSS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</si>
  <si>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</si>
  <si>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</si>
  <si>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</si>
  <si>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</si>
  <si>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</si>
  <si>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</si>
  <si>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</si>
  <si>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</si>
  <si>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</si>
  <si>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08176138723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</si>
  <si>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</si>
  <si>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</si>
  <si>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</si>
  <si>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</si>
  <si>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</si>
  <si>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</si>
  <si>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</si>
  <si>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</si>
  <si>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Controller berhasil, dan edit error, key sudah aktif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</si>
  <si>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</si>
  <si>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</si>
  <si>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</si>
  <si>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</si>
  <si>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</si>
  <si>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</si>
  <si>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</si>
  <si>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</si>
  <si>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</si>
  <si>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</si>
  <si>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</si>
  <si>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</si>
  <si>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</si>
  <si>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</si>
  <si>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</si>
  <si>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</si>
  <si>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</si>
  <si>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</si>
  <si>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</si>
  <si>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</si>
  <si>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</si>
  <si>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</si>
  <si>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</si>
  <si>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</si>
  <si>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</si>
  <si>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</si>
  <si>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</si>
  <si>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</si>
  <si>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</si>
  <si>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</si>
  <si>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</si>
  <si>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</si>
  <si>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</si>
  <si>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</si>
  <si>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</si>
  <si>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</si>
  <si>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</si>
  <si>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</si>
  <si>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</si>
  <si>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</si>
  <si>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</si>
  <si>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</si>
  <si>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</si>
  <si>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</si>
  <si>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</si>
  <si>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</si>
  <si>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</si>
  <si>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</si>
  <si>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</si>
  <si>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Eksekusi berhasil, karena KTP valid 
dan parameter terpenuhi</t>
  </si>
  <si>
    <t>Eksekusi berhasil, KTP masih valid 
dan parameter terpenuhi</t>
  </si>
  <si>
    <t>KTP mungkin dikenali walaupun cahaya minim, sehingga ekspektasi SUKSES</t>
  </si>
  <si>
    <t>Ukuran resolusi KTP terlalu besar melebihi 1920x1080, failed</t>
  </si>
  <si>
    <t>Ukuran resolusi KTP terlalu kecil kurang dari 960x720, failed</t>
  </si>
  <si>
    <t>ktp sedikit blur, 50% kemungkinan Sukses</t>
  </si>
  <si>
    <t>KTP sangat blur, FAILED</t>
  </si>
  <si>
    <t>OCR Parameter</t>
  </si>
  <si>
    <t>$IMG</t>
  </si>
  <si>
    <t>Object Repository/ImageFolder/KTP/KTPWorks1.png</t>
  </si>
  <si>
    <t>Object Repository/ImageFolder/KTP/KTPWorks2.png</t>
  </si>
  <si>
    <t>Object Repository/ImageFolder/KTP/KTPmightwork1.jpg</t>
  </si>
  <si>
    <t>Object Repository/ImageFolder/KTP/KTPrestoobig1.png</t>
  </si>
  <si>
    <t>Object Repository/ImageFolder/KTP/KTPrestoobig2.png</t>
  </si>
  <si>
    <t>Object Repository/ImageFolder/KTP/KTPrestoosmall1.png</t>
  </si>
  <si>
    <t>Object Repository/ImageFolder/KTP/KTPrestoosmall2.jpg</t>
  </si>
  <si>
    <t>Object Repository/ImageFolder/KTP/KTPblurlevel1.png</t>
  </si>
  <si>
    <t>Object Repository/ImageFolder/KTP/KTPblurlevel2.png</t>
  </si>
  <si>
    <t>$SearchTipeSaldo</t>
  </si>
  <si>
    <t>IDR</t>
  </si>
  <si>
    <t>$SearchTipeTransaksi</t>
  </si>
  <si>
    <t>All</t>
  </si>
  <si>
    <t>$UsernameLogin</t>
  </si>
  <si>
    <t>$PasswordLogin</t>
  </si>
  <si>
    <t>Controller Key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</si>
  <si>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</si>
  <si>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</si>
  <si>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</si>
  <si>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</si>
  <si>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</si>
  <si>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</si>
  <si>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</si>
  <si>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</si>
  <si>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</si>
  <si>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</si>
  <si>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</si>
  <si>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Unexecited</t>
  </si>
  <si>
    <t>Eksekusi berhasil, tapi data yang dibaca tidak akan punya confidence level tinggi</t>
  </si>
  <si>
    <t>Eksekusi berhasil, gambar cukup tajam sehingga confidence level tinggi</t>
  </si>
  <si>
    <t>Eksekusi berhasil dengan tingkat confidence robot yang tinggi</t>
  </si>
  <si>
    <t>Eksekusi berhasil, sama seperti black white biasa, rotasi
kecil tidak berpengaruh</t>
  </si>
  <si>
    <t>Punya 50% tingkat eksekusi berhasil karena gambar tidak tajam</t>
  </si>
  <si>
    <t>Eksekusi akan gagal karena tingkat blur yang tinggi</t>
  </si>
  <si>
    <t>Gambar tidak bisa dibaca oleh robot karena gambar terlalu pecah</t>
  </si>
  <si>
    <t>KK tida terbaca karena semua teks dalam keadaan terbalik/mirror</t>
  </si>
  <si>
    <t>Eksekusi akan tetap berhasil, karena rotasi seharusnya tidak berpengaruh</t>
  </si>
  <si>
    <t>Object Repository/ImageFolder/KK/KKWorks1.jpg</t>
  </si>
  <si>
    <t>Object Repository/ImageFolder/KK/KKamatir.jpg</t>
  </si>
  <si>
    <t>Object Repository/ImageFolder/KK/KKamatir2.jpg</t>
  </si>
  <si>
    <t>Object Repository/ImageFolder/KK/KKblackwhite.jpg</t>
  </si>
  <si>
    <t>Object Repository/ImageFolder/KK/KKblackwhiterotated.jpg</t>
  </si>
  <si>
    <t>Object Repository/ImageFolder/KK/KKblurlevel1.jpg</t>
  </si>
  <si>
    <t>Object Repository/ImageFolder/KK/KKblurlevel2.jpg</t>
  </si>
  <si>
    <t>Object Repository/ImageFolder/KK/KKburiq1.jpg</t>
  </si>
  <si>
    <t>Object Repository/ImageFolder/KK/KKreverse1.jpg</t>
  </si>
  <si>
    <t>Object Repository/ImageFolder/KK/KKupsidedown1.jpg</t>
  </si>
  <si>
    <t>hxycaczn-ybfe-mmd9-9b5d-pwj7kibgacny</t>
  </si>
  <si>
    <t>;Unexpected Error</t>
  </si>
  <si>
    <t>;Image is too dark; Image is out of focus/blurry;  Image is noisy; Image is unreadable;</t>
  </si>
  <si>
    <t>;Invalid API key or tenant code</t>
  </si>
  <si>
    <t>Object Repository/ImageFolder/STNK/STNKWorks1.jpg</t>
  </si>
  <si>
    <t>Object Repository/ImageFolder/STNK/STNKberkerut.jpg</t>
  </si>
  <si>
    <t>Object Repository/ImageFolder/STNK/STNKblurlevel1.png</t>
  </si>
  <si>
    <t>Object Repository/ImageFolder/STNK/STNKblurlevel2.png</t>
  </si>
  <si>
    <t>Object Repository/ImageFolder/STNK/STNKfotoasal.jpg</t>
  </si>
  <si>
    <t>Object Repository/ImageFolder/STNK/STNKfotoasal2.jpg</t>
  </si>
  <si>
    <t>Object Repository/ImageFolder/STNK/STNKpajakonly.jpg</t>
  </si>
  <si>
    <t>Object Repository/ImageFolder/STNK/STNKpajakonly2.jpg</t>
  </si>
  <si>
    <t>Object Repository/ImageFolder/STNK/STNKrestoobig.jpg</t>
  </si>
  <si>
    <t>Object Repository/ImageFolder/STNK/STNKrestoolow.jpg</t>
  </si>
  <si>
    <t>Object Repository/ImageFolder/STNK/STNKsampulplastik.jpg</t>
  </si>
  <si>
    <t>Object Repository/ImageFolder/STNK/STNKtemplate.jpg</t>
  </si>
  <si>
    <t>Object Repository/ImageFolder/STNK/STNKtemplate2.jpg</t>
  </si>
  <si>
    <t>Object Repository/ImageFolder/STNK/STNKberbayang.png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</si>
</sst>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2" borderId="0" xfId="0" applyFont="1" applyFill="1"/>
    <xf numFmtId="0" fontId="2" fillId="0" borderId="0" xfId="0" applyFont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0" borderId="0" xfId="0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opLeftCell="B1" workbookViewId="0">
      <selection activeCell="H19" sqref="H19"/>
    </sheetView>
  </sheetViews>
  <sheetFormatPr defaultColWidth="9" defaultRowHeight="14.5" outlineLevelCol="6"/>
  <cols>
    <col min="1" max="1" width="20.0909090909091" customWidth="1" collapsed="1"/>
    <col min="2" max="2" width="30.8181818181818" customWidth="1" collapsed="1"/>
    <col min="3" max="3" width="28.4545454545455" customWidth="1" collapsed="1"/>
    <col min="4" max="4" width="23.5454545454545" customWidth="1" collapsed="1"/>
    <col min="5" max="7" width="21.9090909090909" customWidth="1" collapsed="1"/>
  </cols>
  <sheetData>
    <row r="1" spans="1:7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1</v>
      </c>
      <c r="G1" t="s">
        <v>2</v>
      </c>
    </row>
    <row r="2" spans="1:7">
      <c r="A2" t="s">
        <v>3</v>
      </c>
      <c r="B2" s="2"/>
      <c r="C2" s="2"/>
      <c r="D2" t="s">
        <v>4</v>
      </c>
      <c r="E2" t="s">
        <v>5</v>
      </c>
      <c r="G2" t="s">
        <v>5</v>
      </c>
    </row>
    <row r="3" ht="43.5" spans="1:7">
      <c r="A3" t="s">
        <v>6</v>
      </c>
      <c r="B3" t="s">
        <v>7</v>
      </c>
      <c r="C3" t="s">
        <v>8</v>
      </c>
      <c r="D3" s="2" t="s">
        <v>9</v>
      </c>
      <c r="E3" s="2" t="s">
        <v>10</v>
      </c>
      <c r="F3" s="2" t="s">
        <v>11</v>
      </c>
      <c r="G3" s="2" t="s">
        <v>12</v>
      </c>
    </row>
    <row r="4" spans="1:7">
      <c r="A4" t="s">
        <v>13</v>
      </c>
      <c r="B4">
        <f t="shared" ref="B4:G4" si="0">COUNTIFS($A$8:$A$20,"*$*",B8:B20,"")</f>
        <v>0</v>
      </c>
      <c r="C4">
        <f t="shared" si="0"/>
        <v>0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</row>
    <row r="7" s="1" customFormat="1" spans="1:1">
      <c r="A7" s="3" t="s">
        <v>14</v>
      </c>
    </row>
    <row r="8" spans="1: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18</v>
      </c>
      <c r="G8" t="s">
        <v>19</v>
      </c>
    </row>
    <row r="9" spans="1:7">
      <c r="A9" t="s">
        <v>20</v>
      </c>
      <c r="B9" t="s">
        <v>21</v>
      </c>
      <c r="C9" t="s">
        <v>22</v>
      </c>
      <c r="E9" t="s">
        <v>23</v>
      </c>
      <c r="F9" t="s">
        <v>24</v>
      </c>
      <c r="G9" t="s">
        <v>23</v>
      </c>
    </row>
    <row r="10" spans="1:7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29</v>
      </c>
    </row>
    <row r="11" spans="1:7">
      <c r="A11" t="s">
        <v>31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29</v>
      </c>
    </row>
    <row r="12" s="1" customFormat="1" spans="1:1">
      <c r="A12" s="3" t="s">
        <v>32</v>
      </c>
    </row>
    <row r="13" spans="1:7">
      <c r="A13" s="7" t="s">
        <v>33</v>
      </c>
      <c r="B13" s="7" t="s">
        <v>34</v>
      </c>
      <c r="C13" s="7" t="s">
        <v>34</v>
      </c>
      <c r="D13" s="7" t="s">
        <v>35</v>
      </c>
      <c r="E13" s="7" t="s">
        <v>35</v>
      </c>
      <c r="F13" s="7" t="s">
        <v>34</v>
      </c>
      <c r="G13" s="7" t="s">
        <v>35</v>
      </c>
    </row>
    <row r="14" spans="1:7">
      <c r="A14" s="7" t="s">
        <v>36</v>
      </c>
      <c r="B14" s="8">
        <v>999999</v>
      </c>
      <c r="C14" s="8" t="s">
        <v>37</v>
      </c>
      <c r="D14" s="8" t="s">
        <v>37</v>
      </c>
      <c r="E14" s="8"/>
      <c r="F14" s="8" t="s">
        <v>37</v>
      </c>
      <c r="G14" s="8" t="s">
        <v>37</v>
      </c>
    </row>
    <row r="15" spans="1:7">
      <c r="A15" s="7" t="s">
        <v>38</v>
      </c>
      <c r="B15" s="7" t="s">
        <v>34</v>
      </c>
      <c r="C15" s="7" t="s">
        <v>35</v>
      </c>
      <c r="D15" s="7" t="s">
        <v>34</v>
      </c>
      <c r="E15" s="7" t="s">
        <v>35</v>
      </c>
      <c r="F15" s="7" t="s">
        <v>35</v>
      </c>
      <c r="G15" s="7" t="s">
        <v>34</v>
      </c>
    </row>
    <row r="16" spans="1:7">
      <c r="A16" s="7" t="s">
        <v>39</v>
      </c>
      <c r="B16" s="7">
        <v>1</v>
      </c>
      <c r="C16" s="7">
        <v>2</v>
      </c>
      <c r="D16" s="7">
        <v>1</v>
      </c>
      <c r="E16" s="7">
        <v>2</v>
      </c>
      <c r="F16" s="7">
        <v>2</v>
      </c>
      <c r="G16" s="7">
        <v>1</v>
      </c>
    </row>
    <row r="17" s="1" customFormat="1" spans="1:1">
      <c r="A17" s="3" t="s">
        <v>40</v>
      </c>
    </row>
    <row r="18" spans="1:7">
      <c r="A18" s="7" t="s">
        <v>41</v>
      </c>
      <c r="B18" s="7" t="s">
        <v>34</v>
      </c>
      <c r="C18" s="7" t="s">
        <v>34</v>
      </c>
      <c r="D18" s="7" t="s">
        <v>34</v>
      </c>
      <c r="E18" s="7" t="s">
        <v>34</v>
      </c>
      <c r="F18" s="7" t="s">
        <v>34</v>
      </c>
      <c r="G18" t="s">
        <v>35</v>
      </c>
    </row>
    <row r="19" spans="2:3">
      <c r="B19" s="5"/>
      <c r="C19" s="5"/>
    </row>
    <row r="20" spans="1:1">
      <c r="A20" t="s">
        <v>42</v>
      </c>
    </row>
    <row r="21" spans="1:3">
      <c r="A21" t="s">
        <v>43</v>
      </c>
      <c r="B21" s="6"/>
      <c r="C21" s="6"/>
    </row>
  </sheetData>
  <pageMargins left="0.7" right="0.7" top="0.75" bottom="0.75" header="0.3" footer="0.3"/>
  <pageSetup paperSize="1" orientation="portrait"/>
  <headerFooter/>
  <ignoredErrors>
    <ignoredError sqref="F14:G14 C14:D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opLeftCell="B1" workbookViewId="0">
      <selection activeCell="D5" sqref="D5"/>
    </sheetView>
  </sheetViews>
  <sheetFormatPr defaultColWidth="8.72727272727273" defaultRowHeight="14.5" outlineLevelCol="4"/>
  <cols>
    <col min="1" max="1" width="20.4545454545455" customWidth="1" collapsed="1"/>
    <col min="2" max="2" width="37.3636363636364" customWidth="1" collapsed="1"/>
    <col min="3" max="4" width="40.6363636363636" customWidth="1" collapsed="1"/>
    <col min="5" max="5" width="29.4545454545455" customWidth="1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44</v>
      </c>
    </row>
    <row r="2" spans="1:2">
      <c r="A2" t="s">
        <v>3</v>
      </c>
      <c r="B2" t="s">
        <v>4</v>
      </c>
    </row>
    <row r="3" ht="29" spans="1:5">
      <c r="A3" t="s">
        <v>6</v>
      </c>
      <c r="B3" t="s">
        <v>45</v>
      </c>
      <c r="C3" t="s">
        <v>46</v>
      </c>
      <c r="D3" s="2" t="s">
        <v>47</v>
      </c>
      <c r="E3" s="2" t="s">
        <v>48</v>
      </c>
    </row>
    <row r="4" spans="1:5">
      <c r="A4" t="s">
        <v>13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1</v>
      </c>
    </row>
    <row r="7" s="1" customFormat="1" spans="1:1">
      <c r="A7" s="3" t="s">
        <v>49</v>
      </c>
    </row>
    <row r="8" spans="1:5">
      <c r="A8" t="s">
        <v>50</v>
      </c>
      <c r="B8" t="s">
        <v>51</v>
      </c>
      <c r="C8" t="s">
        <v>51</v>
      </c>
      <c r="D8" t="s">
        <v>51</v>
      </c>
      <c r="E8" t="s">
        <v>51</v>
      </c>
    </row>
    <row r="9" spans="1:5">
      <c r="A9" t="s">
        <v>52</v>
      </c>
      <c r="B9" t="s">
        <v>26</v>
      </c>
      <c r="C9" t="s">
        <v>26</v>
      </c>
      <c r="D9" t="s">
        <v>26</v>
      </c>
      <c r="E9" t="s">
        <v>26</v>
      </c>
    </row>
    <row r="10" spans="1:5">
      <c r="A10" t="s">
        <v>53</v>
      </c>
      <c r="C10" t="s">
        <v>54</v>
      </c>
      <c r="D10" t="s">
        <v>54</v>
      </c>
      <c r="E10" t="s">
        <v>54</v>
      </c>
    </row>
    <row r="11" spans="1:5">
      <c r="A11" t="s">
        <v>55</v>
      </c>
      <c r="C11" t="s">
        <v>56</v>
      </c>
      <c r="D11" t="s">
        <v>56</v>
      </c>
      <c r="E11" t="s">
        <v>56</v>
      </c>
    </row>
    <row r="12" spans="1:5">
      <c r="A12" t="s">
        <v>57</v>
      </c>
      <c r="B12" t="s">
        <v>58</v>
      </c>
      <c r="C12" t="s">
        <v>59</v>
      </c>
      <c r="D12" t="s">
        <v>60</v>
      </c>
      <c r="E12" t="s">
        <v>61</v>
      </c>
    </row>
    <row r="13" spans="1:4">
      <c r="A13" t="s">
        <v>62</v>
      </c>
      <c r="B13" t="s">
        <v>63</v>
      </c>
      <c r="C13" t="s">
        <v>64</v>
      </c>
      <c r="D13" t="s">
        <v>64</v>
      </c>
    </row>
    <row r="14" spans="1:5">
      <c r="A14" t="s">
        <v>65</v>
      </c>
      <c r="B14" s="5" t="s">
        <v>66</v>
      </c>
      <c r="C14" s="5" t="s">
        <v>66</v>
      </c>
      <c r="D14" s="5" t="s">
        <v>66</v>
      </c>
      <c r="E14" s="5" t="s">
        <v>66</v>
      </c>
    </row>
    <row r="15" spans="1:5">
      <c r="A15" t="s">
        <v>67</v>
      </c>
      <c r="B15" t="s">
        <v>68</v>
      </c>
      <c r="C15" t="s">
        <v>69</v>
      </c>
      <c r="D15" t="s">
        <v>69</v>
      </c>
      <c r="E15" t="s">
        <v>69</v>
      </c>
    </row>
    <row r="16" spans="1:5">
      <c r="A16" t="s">
        <v>70</v>
      </c>
      <c r="B16" s="5">
        <v>123456789012</v>
      </c>
      <c r="C16" s="9" t="s">
        <v>71</v>
      </c>
      <c r="D16" s="5">
        <v>123456788012</v>
      </c>
      <c r="E16" s="5">
        <v>123456788012</v>
      </c>
    </row>
    <row r="17" spans="1:5">
      <c r="A17" t="s">
        <v>72</v>
      </c>
      <c r="B17" t="s">
        <v>73</v>
      </c>
      <c r="C17" t="s">
        <v>74</v>
      </c>
      <c r="D17" t="s">
        <v>74</v>
      </c>
      <c r="E17" t="s">
        <v>74</v>
      </c>
    </row>
    <row r="18" spans="1:5">
      <c r="A18" t="s">
        <v>75</v>
      </c>
      <c r="B18" s="6" t="s">
        <v>76</v>
      </c>
      <c r="C18" s="6" t="s">
        <v>76</v>
      </c>
      <c r="D18" s="6" t="s">
        <v>76</v>
      </c>
      <c r="E18" s="6" t="s">
        <v>76</v>
      </c>
    </row>
  </sheetData>
  <pageMargins left="0.75" right="0.75" top="1" bottom="1" header="0.5" footer="0.5"/>
  <headerFooter/>
  <ignoredErrors>
    <ignoredError sqref="C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opLeftCell="A3" workbookViewId="0">
      <selection activeCell="B8" sqref="B8:B9"/>
    </sheetView>
  </sheetViews>
  <sheetFormatPr defaultColWidth="8.72727272727273" defaultRowHeight="14.5"/>
  <cols>
    <col min="1" max="1" width="26.1818181818182" customWidth="1" collapsed="1"/>
    <col min="2" max="2" width="23.3636363636364" customWidth="1" collapsed="1"/>
    <col min="3" max="3" width="23" customWidth="1" collapsed="1"/>
    <col min="4" max="5" width="27.9090909090909" customWidth="1" collapsed="1"/>
    <col min="6" max="6" width="23.8181818181818" customWidth="1" collapsed="1"/>
    <col min="7" max="7" width="42.7272727272727" customWidth="1" collapsed="1"/>
    <col min="8" max="8" width="40.6363636363636" customWidth="1" collapsed="1"/>
    <col min="9" max="9" width="29.1818181818182" customWidth="1" collapsed="1"/>
    <col min="10" max="10" width="40.6363636363636" customWidth="1" collapsed="1"/>
    <col min="11" max="11" width="31.8181818181818" customWidth="1" collapsed="1"/>
  </cols>
  <sheetData>
    <row r="1" spans="1:9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1</v>
      </c>
    </row>
    <row r="2" ht="29" spans="1:9">
      <c r="A2" t="s">
        <v>3</v>
      </c>
      <c r="B2" t="s">
        <v>5</v>
      </c>
      <c r="C2" s="2" t="s">
        <v>77</v>
      </c>
      <c r="D2" t="s">
        <v>5</v>
      </c>
      <c r="E2" t="s">
        <v>5</v>
      </c>
      <c r="F2" t="s">
        <v>77</v>
      </c>
      <c r="G2" t="s">
        <v>77</v>
      </c>
      <c r="H2" t="s">
        <v>77</v>
      </c>
      <c r="I2" t="s">
        <v>78</v>
      </c>
    </row>
    <row r="3" ht="29" spans="1:9">
      <c r="A3" t="s">
        <v>6</v>
      </c>
      <c r="B3" t="s">
        <v>79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  <c r="H3" s="2" t="s">
        <v>85</v>
      </c>
      <c r="I3" s="2" t="s">
        <v>86</v>
      </c>
    </row>
    <row r="4" spans="1:9">
      <c r="A4" t="s">
        <v>13</v>
      </c>
      <c r="B4">
        <f t="shared" ref="B4:I4" si="0">COUNTIFS($A$8:$A$22,"*$*",B8:B22,"")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1</v>
      </c>
      <c r="I4">
        <f t="shared" si="0"/>
        <v>0</v>
      </c>
    </row>
    <row r="7" s="1" customFormat="1" spans="1:1">
      <c r="A7" s="3" t="s">
        <v>14</v>
      </c>
    </row>
    <row r="8" spans="1:9">
      <c r="A8" t="s">
        <v>50</v>
      </c>
      <c r="B8" t="s">
        <v>51</v>
      </c>
      <c r="C8" t="s">
        <v>51</v>
      </c>
      <c r="D8" t="s">
        <v>87</v>
      </c>
      <c r="E8" t="s">
        <v>87</v>
      </c>
      <c r="F8" t="s">
        <v>87</v>
      </c>
      <c r="G8" t="s">
        <v>87</v>
      </c>
      <c r="H8" t="s">
        <v>87</v>
      </c>
      <c r="I8" t="s">
        <v>87</v>
      </c>
    </row>
    <row r="9" spans="1:9">
      <c r="A9" t="s">
        <v>52</v>
      </c>
      <c r="B9" t="s">
        <v>26</v>
      </c>
      <c r="C9" t="s">
        <v>26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</row>
    <row r="10" spans="1:9">
      <c r="A10" t="s">
        <v>89</v>
      </c>
      <c r="B10" t="s">
        <v>90</v>
      </c>
      <c r="C10" t="s">
        <v>91</v>
      </c>
      <c r="D10" t="s">
        <v>92</v>
      </c>
      <c r="E10" t="s">
        <v>93</v>
      </c>
      <c r="F10" t="s">
        <v>94</v>
      </c>
      <c r="G10" t="s">
        <v>95</v>
      </c>
      <c r="H10" t="s">
        <v>95</v>
      </c>
      <c r="I10" t="s">
        <v>95</v>
      </c>
    </row>
    <row r="11" spans="1:9">
      <c r="A11" t="s">
        <v>96</v>
      </c>
      <c r="B11" t="s">
        <v>97</v>
      </c>
      <c r="C11" t="s">
        <v>98</v>
      </c>
      <c r="D11" t="s">
        <v>98</v>
      </c>
      <c r="E11" t="s">
        <v>97</v>
      </c>
      <c r="F11" t="s">
        <v>97</v>
      </c>
      <c r="G11" t="s">
        <v>98</v>
      </c>
      <c r="H11" t="s">
        <v>98</v>
      </c>
      <c r="I11" t="s">
        <v>98</v>
      </c>
    </row>
    <row r="12" spans="1:9">
      <c r="A12" t="s">
        <v>99</v>
      </c>
      <c r="B12" t="s">
        <v>100</v>
      </c>
      <c r="C12" t="s">
        <v>90</v>
      </c>
      <c r="D12" t="s">
        <v>101</v>
      </c>
      <c r="E12" t="s">
        <v>102</v>
      </c>
      <c r="F12" t="s">
        <v>103</v>
      </c>
      <c r="G12" t="s">
        <v>104</v>
      </c>
      <c r="I12" t="s">
        <v>104</v>
      </c>
    </row>
    <row r="13" spans="1:9">
      <c r="A13" t="s">
        <v>105</v>
      </c>
      <c r="B13" t="s">
        <v>106</v>
      </c>
      <c r="C13" t="s">
        <v>106</v>
      </c>
      <c r="D13" t="s">
        <v>106</v>
      </c>
      <c r="E13" t="s">
        <v>107</v>
      </c>
      <c r="F13" t="s">
        <v>107</v>
      </c>
      <c r="G13" t="s">
        <v>107</v>
      </c>
      <c r="H13" t="s">
        <v>106</v>
      </c>
      <c r="I13" t="s">
        <v>107</v>
      </c>
    </row>
    <row r="14" spans="1:9">
      <c r="A14" t="s">
        <v>108</v>
      </c>
      <c r="B14" t="s">
        <v>97</v>
      </c>
      <c r="C14" t="s">
        <v>109</v>
      </c>
      <c r="D14" t="s">
        <v>98</v>
      </c>
      <c r="E14" t="s">
        <v>109</v>
      </c>
      <c r="F14" t="s">
        <v>97</v>
      </c>
      <c r="G14" t="s">
        <v>98</v>
      </c>
      <c r="H14" t="s">
        <v>98</v>
      </c>
      <c r="I14" t="s">
        <v>98</v>
      </c>
    </row>
    <row r="15" spans="1:9">
      <c r="A15" t="s">
        <v>110</v>
      </c>
      <c r="B15" t="s">
        <v>107</v>
      </c>
      <c r="C15" t="s">
        <v>106</v>
      </c>
      <c r="D15" t="s">
        <v>109</v>
      </c>
      <c r="E15" t="s">
        <v>107</v>
      </c>
      <c r="F15" t="s">
        <v>109</v>
      </c>
      <c r="G15" t="s">
        <v>106</v>
      </c>
      <c r="H15" t="s">
        <v>106</v>
      </c>
      <c r="I15" t="s">
        <v>109</v>
      </c>
    </row>
    <row r="16" s="1" customFormat="1" spans="1:1">
      <c r="A16" s="3" t="s">
        <v>111</v>
      </c>
    </row>
    <row r="17" spans="1:9">
      <c r="A17" t="s">
        <v>112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35</v>
      </c>
      <c r="H17" t="s">
        <v>35</v>
      </c>
      <c r="I17" t="s">
        <v>35</v>
      </c>
    </row>
    <row r="18" spans="1:9">
      <c r="A18" t="s">
        <v>113</v>
      </c>
      <c r="B18" t="s">
        <v>35</v>
      </c>
      <c r="C18" t="s">
        <v>34</v>
      </c>
      <c r="D18" t="s">
        <v>35</v>
      </c>
      <c r="E18" t="s">
        <v>35</v>
      </c>
      <c r="F18" t="s">
        <v>34</v>
      </c>
      <c r="G18" t="s">
        <v>34</v>
      </c>
      <c r="H18" t="s">
        <v>34</v>
      </c>
      <c r="I18" t="s">
        <v>35</v>
      </c>
    </row>
    <row r="19" spans="1:9">
      <c r="A19" t="s">
        <v>114</v>
      </c>
      <c r="B19" t="s">
        <v>34</v>
      </c>
      <c r="C19" t="s">
        <v>34</v>
      </c>
      <c r="D19" t="s">
        <v>34</v>
      </c>
      <c r="E19" t="s">
        <v>34</v>
      </c>
      <c r="F19" t="s">
        <v>35</v>
      </c>
      <c r="G19" t="s">
        <v>35</v>
      </c>
      <c r="H19" t="s">
        <v>35</v>
      </c>
      <c r="I19" t="s">
        <v>35</v>
      </c>
    </row>
    <row r="20" spans="1:9">
      <c r="A20" s="4" t="s">
        <v>115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35</v>
      </c>
    </row>
  </sheetData>
  <dataValidations count="1">
    <dataValidation type="list" allowBlank="1" showInputMessage="1" showErrorMessage="1" sqref="B21:K21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7" sqref="E7"/>
    </sheetView>
  </sheetViews>
  <sheetFormatPr defaultColWidth="8.72727272727273" defaultRowHeight="14.5"/>
  <cols>
    <col min="1" max="1" width="20.4545454545455" customWidth="1" collapsed="1"/>
    <col min="2" max="2" width="11.6363636363636" customWidth="1" collapsed="1"/>
    <col min="3" max="3" width="24.7272727272727" customWidth="1" collapsed="1"/>
    <col min="4" max="4" width="25.3636363636364" customWidth="1" collapsed="1"/>
    <col min="5" max="5" width="11.6363636363636" customWidth="1" collapsed="1"/>
    <col min="6" max="6" width="20" customWidth="1" collapsed="1"/>
    <col min="7" max="7" width="11.6363636363636" customWidth="1" collapsed="1"/>
    <col min="8" max="8" width="14.7272727272727" customWidth="1" collapsed="1"/>
    <col min="9" max="10" width="11.6363636363636" customWidth="1" collapsed="1"/>
    <col min="11" max="12" width="20" customWidth="1" collapsed="1"/>
  </cols>
  <sheetData>
    <row r="1" spans="1:9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44</v>
      </c>
    </row>
    <row r="2" spans="1: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</row>
    <row r="3" ht="43.5" spans="1:11">
      <c r="A3" t="s">
        <v>6</v>
      </c>
      <c r="B3" s="2" t="s">
        <v>116</v>
      </c>
      <c r="C3" s="2" t="s">
        <v>117</v>
      </c>
      <c r="D3" s="2" t="s">
        <v>117</v>
      </c>
      <c r="E3" s="2" t="s">
        <v>117</v>
      </c>
      <c r="F3" s="2" t="s">
        <v>117</v>
      </c>
      <c r="G3" s="2" t="s">
        <v>117</v>
      </c>
      <c r="H3" s="2" t="s">
        <v>118</v>
      </c>
      <c r="I3" s="2" t="s">
        <v>118</v>
      </c>
      <c r="J3" s="2"/>
      <c r="K3" s="2"/>
    </row>
    <row r="4" spans="1:9">
      <c r="A4" t="s">
        <v>13</v>
      </c>
      <c r="B4">
        <f>COUNTIFS($A$8:$A$22,"*$*",B8:B22,"")</f>
        <v>0</v>
      </c>
      <c r="C4">
        <f t="shared" ref="C4:I4" si="0">COUNTIFS($A$8:$A$22,"*$*",C8:C22,"")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</row>
    <row r="7" s="1" customFormat="1" spans="1:1">
      <c r="A7" s="3" t="s">
        <v>119</v>
      </c>
    </row>
    <row r="8" spans="1:9">
      <c r="A8" t="s">
        <v>120</v>
      </c>
      <c r="B8" t="s">
        <v>121</v>
      </c>
      <c r="C8" t="s">
        <v>122</v>
      </c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 t="s">
        <v>128</v>
      </c>
    </row>
    <row r="9" spans="1:9">
      <c r="A9" t="s">
        <v>129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35</v>
      </c>
      <c r="I9" t="s">
        <v>35</v>
      </c>
    </row>
  </sheetData>
  <dataValidations count="1">
    <dataValidation type="list" allowBlank="1" showInputMessage="1" showErrorMessage="1" sqref="B8:L8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opLeftCell="H1" workbookViewId="0">
      <selection activeCell="A11" sqref="A11:J12"/>
    </sheetView>
  </sheetViews>
  <sheetFormatPr defaultColWidth="8.72727272727273" defaultRowHeight="14.5"/>
  <cols>
    <col min="1" max="1" width="23.3636363636364" customWidth="1"/>
    <col min="2" max="3" width="45.1818181818182" customWidth="1"/>
    <col min="4" max="4" width="52.8181818181818" customWidth="1"/>
    <col min="5" max="10" width="49.1818181818182" customWidth="1"/>
  </cols>
  <sheetData>
    <row r="1" spans="1:10">
      <c r="A1" t="s">
        <v>0</v>
      </c>
      <c r="B1" t="s">
        <v>1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</row>
    <row r="2" spans="1:2">
      <c r="A2" t="s">
        <v>3</v>
      </c>
      <c r="B2" t="s">
        <v>78</v>
      </c>
    </row>
    <row r="3" ht="29" spans="1:10">
      <c r="A3" t="s">
        <v>6</v>
      </c>
      <c r="B3" s="2" t="s">
        <v>130</v>
      </c>
      <c r="C3" s="2" t="s">
        <v>131</v>
      </c>
      <c r="D3" s="2" t="s">
        <v>132</v>
      </c>
      <c r="E3" s="2" t="s">
        <v>133</v>
      </c>
      <c r="F3" s="2" t="s">
        <v>133</v>
      </c>
      <c r="G3" s="2" t="s">
        <v>134</v>
      </c>
      <c r="H3" s="2" t="s">
        <v>134</v>
      </c>
      <c r="I3" s="2" t="s">
        <v>135</v>
      </c>
      <c r="J3" s="2" t="s">
        <v>136</v>
      </c>
    </row>
    <row r="4" spans="1:10">
      <c r="A4" t="s">
        <v>13</v>
      </c>
      <c r="B4">
        <f t="shared" ref="B4:J4" si="0">COUNTIFS($A$8:$A$20,"*$*",B8:B20,"")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</row>
    <row r="7" s="1" customFormat="1" spans="1:1">
      <c r="A7" s="3" t="s">
        <v>137</v>
      </c>
    </row>
    <row r="8" spans="1:10">
      <c r="A8" s="4" t="s">
        <v>138</v>
      </c>
      <c r="B8" t="s">
        <v>139</v>
      </c>
      <c r="C8" t="s">
        <v>140</v>
      </c>
      <c r="D8" t="s">
        <v>141</v>
      </c>
      <c r="E8" t="s">
        <v>142</v>
      </c>
      <c r="F8" t="s">
        <v>143</v>
      </c>
      <c r="G8" t="s">
        <v>144</v>
      </c>
      <c r="H8" t="s">
        <v>145</v>
      </c>
      <c r="I8" t="s">
        <v>146</v>
      </c>
      <c r="J8" t="s">
        <v>147</v>
      </c>
    </row>
    <row r="9" spans="1:10">
      <c r="A9" t="s">
        <v>148</v>
      </c>
      <c r="B9" t="s">
        <v>149</v>
      </c>
      <c r="C9" t="s">
        <v>149</v>
      </c>
      <c r="D9" t="s">
        <v>149</v>
      </c>
      <c r="E9" t="s">
        <v>149</v>
      </c>
      <c r="F9" t="s">
        <v>149</v>
      </c>
      <c r="G9" t="s">
        <v>149</v>
      </c>
      <c r="H9" t="s">
        <v>149</v>
      </c>
      <c r="I9" t="s">
        <v>149</v>
      </c>
      <c r="J9" t="s">
        <v>149</v>
      </c>
    </row>
    <row r="10" spans="1:10">
      <c r="A10" t="s">
        <v>150</v>
      </c>
      <c r="B10" t="s">
        <v>151</v>
      </c>
      <c r="C10" t="s">
        <v>151</v>
      </c>
      <c r="D10" t="s">
        <v>151</v>
      </c>
      <c r="E10" t="s">
        <v>151</v>
      </c>
      <c r="F10" t="s">
        <v>151</v>
      </c>
      <c r="G10" t="s">
        <v>151</v>
      </c>
      <c r="H10" t="s">
        <v>151</v>
      </c>
      <c r="I10" t="s">
        <v>151</v>
      </c>
      <c r="J10" t="s">
        <v>151</v>
      </c>
    </row>
    <row r="11" spans="1:10">
      <c r="A11" t="s">
        <v>152</v>
      </c>
      <c r="B11" t="s">
        <v>51</v>
      </c>
      <c r="C11" t="s">
        <v>51</v>
      </c>
      <c r="D11" t="s">
        <v>51</v>
      </c>
      <c r="E11" t="s">
        <v>51</v>
      </c>
      <c r="F11" t="s">
        <v>51</v>
      </c>
      <c r="G11" t="s">
        <v>51</v>
      </c>
      <c r="H11" t="s">
        <v>51</v>
      </c>
      <c r="I11" t="s">
        <v>51</v>
      </c>
      <c r="J11" t="s">
        <v>51</v>
      </c>
    </row>
    <row r="12" spans="1:10">
      <c r="A12" t="s">
        <v>153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  <c r="J12" t="s">
        <v>26</v>
      </c>
    </row>
    <row r="13" s="1" customFormat="1" spans="1:1">
      <c r="A13" s="3" t="s">
        <v>154</v>
      </c>
    </row>
    <row r="14" spans="1:10">
      <c r="A14" t="s">
        <v>155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35</v>
      </c>
      <c r="I14" t="s">
        <v>35</v>
      </c>
      <c r="J14" t="s">
        <v>35</v>
      </c>
    </row>
    <row r="15" spans="1:10">
      <c r="A15" t="s">
        <v>156</v>
      </c>
      <c r="B15" t="s">
        <v>157</v>
      </c>
      <c r="C15" t="s">
        <v>158</v>
      </c>
      <c r="D15" t="s">
        <v>159</v>
      </c>
      <c r="E15" t="s">
        <v>160</v>
      </c>
      <c r="F15" t="s">
        <v>161</v>
      </c>
      <c r="G15" t="s">
        <v>162</v>
      </c>
      <c r="H15" t="s">
        <v>163</v>
      </c>
      <c r="I15" t="s">
        <v>164</v>
      </c>
      <c r="J15" t="s">
        <v>165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tabSelected="1" workbookViewId="0">
      <selection activeCell="B5" sqref="B5"/>
    </sheetView>
  </sheetViews>
  <sheetFormatPr defaultColWidth="8.72727272727273" defaultRowHeight="14.5"/>
  <cols>
    <col min="1" max="1" width="23.3636363636364" customWidth="1"/>
    <col min="2" max="2" width="43.3636363636364" customWidth="1"/>
    <col min="3" max="5" width="45.1818181818182" customWidth="1"/>
    <col min="6" max="6" width="49.8181818181818" customWidth="1"/>
    <col min="7" max="9" width="45.1818181818182" customWidth="1"/>
    <col min="10" max="10" width="42.3636363636364" customWidth="1"/>
    <col min="11" max="11" width="48.9090909090909" customWidth="1"/>
  </cols>
  <sheetData>
    <row r="1" spans="1:11">
      <c r="A1" t="s">
        <v>0</v>
      </c>
      <c r="B1" t="s">
        <v>166</v>
      </c>
      <c r="C1" t="s">
        <v>166</v>
      </c>
      <c r="D1" t="s">
        <v>166</v>
      </c>
      <c r="E1" t="s">
        <v>166</v>
      </c>
      <c r="F1" t="s">
        <v>166</v>
      </c>
      <c r="G1" t="s">
        <v>166</v>
      </c>
      <c r="H1" t="s">
        <v>166</v>
      </c>
      <c r="I1" t="s">
        <v>166</v>
      </c>
      <c r="J1" t="s">
        <v>166</v>
      </c>
      <c r="K1" t="s">
        <v>166</v>
      </c>
    </row>
    <row r="2" spans="1:1">
      <c r="A2" t="s">
        <v>3</v>
      </c>
    </row>
    <row r="3" ht="29" spans="1:11">
      <c r="A3" t="s">
        <v>6</v>
      </c>
      <c r="B3" s="2" t="s">
        <v>130</v>
      </c>
      <c r="C3" s="2" t="s">
        <v>167</v>
      </c>
      <c r="D3" s="2" t="s">
        <v>168</v>
      </c>
      <c r="E3" s="2" t="s">
        <v>169</v>
      </c>
      <c r="F3" s="2" t="s">
        <v>170</v>
      </c>
      <c r="G3" s="2" t="s">
        <v>171</v>
      </c>
      <c r="H3" s="2" t="s">
        <v>172</v>
      </c>
      <c r="I3" s="2" t="s">
        <v>173</v>
      </c>
      <c r="J3" s="2" t="s">
        <v>174</v>
      </c>
      <c r="K3" s="2" t="s">
        <v>175</v>
      </c>
    </row>
    <row r="4" spans="1:11">
      <c r="A4" t="s">
        <v>13</v>
      </c>
      <c r="B4">
        <f>COUNTIFS($A$8:$A$20,"*$*",B8:B20,"")</f>
        <v>0</v>
      </c>
      <c r="C4">
        <f t="shared" ref="C4:I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>COUNTIFS($A$8:$A$20,"*$*",J8:J20,"")</f>
        <v>0</v>
      </c>
      <c r="K4">
        <f>COUNTIFS($A$8:$A$20,"*$*",K8:K20,"")</f>
        <v>2</v>
      </c>
    </row>
    <row r="7" s="1" customFormat="1" spans="1:1">
      <c r="A7" s="3" t="s">
        <v>137</v>
      </c>
    </row>
    <row r="8" spans="1:11">
      <c r="A8" s="4" t="s">
        <v>138</v>
      </c>
      <c r="B8" t="s">
        <v>176</v>
      </c>
      <c r="C8" t="s">
        <v>177</v>
      </c>
      <c r="D8" t="s">
        <v>178</v>
      </c>
      <c r="E8" t="s">
        <v>179</v>
      </c>
      <c r="F8" t="s">
        <v>180</v>
      </c>
      <c r="G8" t="s">
        <v>181</v>
      </c>
      <c r="H8" t="s">
        <v>182</v>
      </c>
      <c r="I8" t="s">
        <v>183</v>
      </c>
      <c r="J8" t="s">
        <v>184</v>
      </c>
      <c r="K8" t="s">
        <v>185</v>
      </c>
    </row>
    <row r="9" spans="1:11">
      <c r="A9" t="s">
        <v>148</v>
      </c>
      <c r="B9" t="s">
        <v>149</v>
      </c>
      <c r="C9" t="s">
        <v>149</v>
      </c>
      <c r="D9" t="s">
        <v>149</v>
      </c>
      <c r="E9" t="s">
        <v>149</v>
      </c>
      <c r="F9" t="s">
        <v>149</v>
      </c>
      <c r="G9" t="s">
        <v>149</v>
      </c>
      <c r="H9" t="s">
        <v>149</v>
      </c>
      <c r="I9" t="s">
        <v>149</v>
      </c>
      <c r="J9" t="s">
        <v>149</v>
      </c>
      <c r="K9" t="s">
        <v>149</v>
      </c>
    </row>
    <row r="10" spans="1:11">
      <c r="A10" t="s">
        <v>150</v>
      </c>
      <c r="B10" t="s">
        <v>151</v>
      </c>
      <c r="C10" t="s">
        <v>151</v>
      </c>
      <c r="D10" t="s">
        <v>151</v>
      </c>
      <c r="E10" t="s">
        <v>151</v>
      </c>
      <c r="F10" t="s">
        <v>151</v>
      </c>
      <c r="G10" t="s">
        <v>151</v>
      </c>
      <c r="H10" t="s">
        <v>151</v>
      </c>
      <c r="I10" t="s">
        <v>151</v>
      </c>
      <c r="J10" t="s">
        <v>151</v>
      </c>
      <c r="K10" t="s">
        <v>151</v>
      </c>
    </row>
    <row r="11" spans="1:10">
      <c r="A11" t="s">
        <v>152</v>
      </c>
      <c r="B11" t="s">
        <v>51</v>
      </c>
      <c r="C11" t="s">
        <v>51</v>
      </c>
      <c r="D11" t="s">
        <v>51</v>
      </c>
      <c r="E11" t="s">
        <v>51</v>
      </c>
      <c r="F11" t="s">
        <v>51</v>
      </c>
      <c r="G11" t="s">
        <v>51</v>
      </c>
      <c r="H11" t="s">
        <v>51</v>
      </c>
      <c r="I11" t="s">
        <v>51</v>
      </c>
      <c r="J11" t="s">
        <v>51</v>
      </c>
    </row>
    <row r="12" spans="1:10">
      <c r="A12" t="s">
        <v>153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  <c r="J12" t="s">
        <v>26</v>
      </c>
    </row>
    <row r="13" s="1" customFormat="1" spans="1:1">
      <c r="A13" s="3" t="s">
        <v>154</v>
      </c>
    </row>
    <row r="14" spans="1:11">
      <c r="A14" t="s">
        <v>155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</row>
    <row r="15" spans="1:11">
      <c r="A15" t="s">
        <v>156</v>
      </c>
      <c r="B15" t="s">
        <v>157</v>
      </c>
      <c r="C15" t="s">
        <v>158</v>
      </c>
      <c r="D15" t="s">
        <v>159</v>
      </c>
      <c r="E15" t="s">
        <v>160</v>
      </c>
      <c r="F15" t="s">
        <v>161</v>
      </c>
      <c r="G15" t="s">
        <v>162</v>
      </c>
      <c r="H15" t="s">
        <v>163</v>
      </c>
      <c r="I15" t="s">
        <v>164</v>
      </c>
      <c r="J15" t="s">
        <v>165</v>
      </c>
      <c r="K15" t="s">
        <v>186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"/>
  <sheetViews>
    <sheetView workbookViewId="0">
      <selection activeCell="O12" sqref="A11:O12"/>
    </sheetView>
  </sheetViews>
  <sheetFormatPr defaultColWidth="8.72727272727273" defaultRowHeight="14.5"/>
  <cols>
    <col min="1" max="1" width="23.3636363636364" customWidth="1" collapsed="1"/>
    <col min="2" max="2" width="37.1818181818182" customWidth="1" collapsed="1"/>
    <col min="3" max="3" width="42.0909090909091" customWidth="1" collapsed="1"/>
    <col min="4" max="4" width="41.6363636363636" customWidth="1" collapsed="1"/>
    <col min="5" max="5" width="37.5454545454545" customWidth="1" collapsed="1"/>
    <col min="6" max="6" width="37.6363636363636" customWidth="1" collapsed="1"/>
    <col min="7" max="7" width="36.3636363636364" customWidth="1" collapsed="1"/>
    <col min="8" max="8" width="37.4545454545455" customWidth="1" collapsed="1"/>
    <col min="9" max="9" width="38.4545454545455" customWidth="1" collapsed="1"/>
    <col min="10" max="13" width="39.1818181818182" customWidth="1" collapsed="1"/>
    <col min="14" max="15" width="40.2727272727273" customWidth="1" collapsed="1"/>
  </cols>
  <sheetData>
    <row r="1" spans="1:15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</row>
    <row r="2" spans="1:15">
      <c r="A2" t="s">
        <v>3</v>
      </c>
      <c r="B2" t="s">
        <v>78</v>
      </c>
      <c r="C2" t="s">
        <v>187</v>
      </c>
      <c r="D2" t="s">
        <v>78</v>
      </c>
      <c r="E2" t="s">
        <v>188</v>
      </c>
      <c r="F2" t="s">
        <v>187</v>
      </c>
      <c r="G2" t="s">
        <v>189</v>
      </c>
      <c r="H2" t="s">
        <v>189</v>
      </c>
      <c r="I2" t="s">
        <v>189</v>
      </c>
      <c r="J2" t="s">
        <v>189</v>
      </c>
      <c r="K2" t="s">
        <v>189</v>
      </c>
      <c r="L2" t="s">
        <v>187</v>
      </c>
      <c r="M2" t="s">
        <v>187</v>
      </c>
      <c r="N2" t="s">
        <v>187</v>
      </c>
      <c r="O2" t="s">
        <v>187</v>
      </c>
    </row>
    <row r="3" spans="1:15">
      <c r="A3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COUNTIFS($A$8:$A$20,"*$*",K8:K20,"")</f>
        <v>0</v>
      </c>
      <c r="L4">
        <f>COUNTIFS($A$8:$A$20,"*$*",L8:L20,"")</f>
        <v>0</v>
      </c>
      <c r="M4">
        <f>COUNTIFS($A$8:$A$20,"*$*",M8:M20,"")</f>
        <v>0</v>
      </c>
      <c r="N4">
        <f>COUNTIFS($A$8:$A$20,"*$*",N8:N20,"")</f>
        <v>0</v>
      </c>
      <c r="O4">
        <f>COUNTIFS($A$8:$A$20,"*$*",O8:O20,"")</f>
        <v>0</v>
      </c>
    </row>
    <row r="7" s="1" customFormat="1" spans="1:1">
      <c r="A7" s="3" t="s">
        <v>137</v>
      </c>
    </row>
    <row r="8" ht="43.5" spans="1:15">
      <c r="A8" s="4" t="s">
        <v>138</v>
      </c>
      <c r="B8" s="2" t="s">
        <v>190</v>
      </c>
      <c r="C8" s="2" t="s">
        <v>191</v>
      </c>
      <c r="D8" s="2" t="s">
        <v>192</v>
      </c>
      <c r="E8" s="2" t="s">
        <v>193</v>
      </c>
      <c r="F8" s="2" t="s">
        <v>194</v>
      </c>
      <c r="G8" s="2" t="s">
        <v>195</v>
      </c>
      <c r="H8" s="2" t="s">
        <v>196</v>
      </c>
      <c r="I8" s="2" t="s">
        <v>197</v>
      </c>
      <c r="J8" s="2" t="s">
        <v>198</v>
      </c>
      <c r="K8" s="2" t="s">
        <v>199</v>
      </c>
      <c r="L8" s="2" t="s">
        <v>200</v>
      </c>
      <c r="M8" s="2" t="s">
        <v>201</v>
      </c>
      <c r="N8" s="2" t="s">
        <v>202</v>
      </c>
      <c r="O8" s="2" t="s">
        <v>203</v>
      </c>
    </row>
    <row r="9" spans="1:15">
      <c r="A9" t="s">
        <v>148</v>
      </c>
      <c r="B9" t="s">
        <v>149</v>
      </c>
      <c r="C9" t="s">
        <v>149</v>
      </c>
      <c r="D9" t="s">
        <v>149</v>
      </c>
      <c r="E9" t="s">
        <v>149</v>
      </c>
      <c r="F9" t="s">
        <v>149</v>
      </c>
      <c r="G9" t="s">
        <v>149</v>
      </c>
      <c r="H9" t="s">
        <v>149</v>
      </c>
      <c r="I9" t="s">
        <v>149</v>
      </c>
      <c r="J9" t="s">
        <v>149</v>
      </c>
      <c r="K9" t="s">
        <v>149</v>
      </c>
      <c r="L9" t="s">
        <v>149</v>
      </c>
      <c r="M9" t="s">
        <v>149</v>
      </c>
      <c r="N9" t="s">
        <v>149</v>
      </c>
      <c r="O9" t="s">
        <v>149</v>
      </c>
    </row>
    <row r="10" spans="1:15">
      <c r="A10" t="s">
        <v>150</v>
      </c>
      <c r="B10" t="s">
        <v>151</v>
      </c>
      <c r="C10" t="s">
        <v>151</v>
      </c>
      <c r="D10" t="s">
        <v>151</v>
      </c>
      <c r="E10" t="s">
        <v>151</v>
      </c>
      <c r="F10" t="s">
        <v>151</v>
      </c>
      <c r="G10" t="s">
        <v>151</v>
      </c>
      <c r="H10" t="s">
        <v>151</v>
      </c>
      <c r="I10" t="s">
        <v>151</v>
      </c>
      <c r="J10" t="s">
        <v>151</v>
      </c>
      <c r="K10" t="s">
        <v>151</v>
      </c>
      <c r="L10" t="s">
        <v>151</v>
      </c>
      <c r="M10" t="s">
        <v>151</v>
      </c>
      <c r="N10" t="s">
        <v>151</v>
      </c>
      <c r="O10" t="s">
        <v>151</v>
      </c>
    </row>
    <row r="11" spans="1:15">
      <c r="A11" t="s">
        <v>152</v>
      </c>
      <c r="B11" t="s">
        <v>51</v>
      </c>
      <c r="C11" t="s">
        <v>51</v>
      </c>
      <c r="D11" t="s">
        <v>51</v>
      </c>
      <c r="E11" t="s">
        <v>51</v>
      </c>
      <c r="F11" t="s">
        <v>51</v>
      </c>
      <c r="G11" t="s">
        <v>51</v>
      </c>
      <c r="H11" t="s">
        <v>51</v>
      </c>
      <c r="I11" t="s">
        <v>51</v>
      </c>
      <c r="J11" t="s">
        <v>51</v>
      </c>
      <c r="K11" t="s">
        <v>51</v>
      </c>
      <c r="L11" t="s">
        <v>51</v>
      </c>
      <c r="M11" t="s">
        <v>51</v>
      </c>
      <c r="N11" t="s">
        <v>51</v>
      </c>
      <c r="O11" t="s">
        <v>51</v>
      </c>
    </row>
    <row r="12" spans="1:15">
      <c r="A12" t="s">
        <v>153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</row>
    <row r="13" s="1" customFormat="1" spans="1:1">
      <c r="A13" s="3" t="s">
        <v>154</v>
      </c>
    </row>
    <row r="14" spans="1:15">
      <c r="A14" t="s">
        <v>155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34</v>
      </c>
      <c r="M14" t="s">
        <v>34</v>
      </c>
      <c r="N14" t="s">
        <v>34</v>
      </c>
      <c r="O14" t="s">
        <v>34</v>
      </c>
    </row>
    <row r="15" spans="1:15">
      <c r="A15" t="s">
        <v>156</v>
      </c>
      <c r="B15" t="s">
        <v>157</v>
      </c>
      <c r="C15" t="s">
        <v>158</v>
      </c>
      <c r="D15" t="s">
        <v>159</v>
      </c>
      <c r="E15" t="s">
        <v>160</v>
      </c>
      <c r="F15" t="s">
        <v>161</v>
      </c>
      <c r="G15" t="s">
        <v>162</v>
      </c>
      <c r="H15" t="s">
        <v>163</v>
      </c>
      <c r="I15" t="s">
        <v>164</v>
      </c>
      <c r="J15" t="s">
        <v>165</v>
      </c>
      <c r="K15" t="s">
        <v>186</v>
      </c>
      <c r="L15" t="s">
        <v>157</v>
      </c>
      <c r="M15" t="s">
        <v>158</v>
      </c>
      <c r="N15" t="s">
        <v>159</v>
      </c>
      <c r="O15" t="s">
        <v>160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B8" sqref="B8"/>
    </sheetView>
  </sheetViews>
  <sheetFormatPr defaultColWidth="8.72727272727273" defaultRowHeight="14.5"/>
  <cols>
    <col min="1" max="1" width="23.3636363636364" customWidth="1" collapsed="1"/>
    <col min="2" max="2" width="49.5454545454545" customWidth="1" collapsed="1"/>
    <col min="3" max="3" width="35.8181818181818" customWidth="1" collapsed="1"/>
    <col min="4" max="4" width="38" customWidth="1" collapsed="1"/>
    <col min="5" max="5" width="34.2727272727273" customWidth="1" collapsed="1"/>
    <col min="6" max="6" width="34.3636363636364" customWidth="1" collapsed="1"/>
    <col min="7" max="7" width="33.0909090909091" customWidth="1" collapsed="1"/>
    <col min="8" max="8" width="34.1818181818182" customWidth="1" collapsed="1"/>
    <col min="9" max="9" width="36.5454545454545" customWidth="1" collapsed="1"/>
    <col min="10" max="10" width="35.7272727272727" customWidth="1" collapsed="1"/>
  </cols>
  <sheetData>
    <row r="1" spans="1:10">
      <c r="A1" t="s">
        <v>0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</row>
    <row r="2" spans="1:1">
      <c r="A2" t="s">
        <v>3</v>
      </c>
    </row>
    <row r="3" ht="29" spans="1:10">
      <c r="A3" t="s">
        <v>6</v>
      </c>
      <c r="B3" s="2" t="s">
        <v>130</v>
      </c>
      <c r="C3" s="2" t="s">
        <v>130</v>
      </c>
      <c r="D3" s="2" t="s">
        <v>130</v>
      </c>
      <c r="E3" s="2" t="s">
        <v>130</v>
      </c>
      <c r="F3" s="2" t="s">
        <v>130</v>
      </c>
      <c r="G3" s="2" t="s">
        <v>130</v>
      </c>
      <c r="H3" s="2" t="s">
        <v>130</v>
      </c>
      <c r="I3" s="2" t="s">
        <v>130</v>
      </c>
      <c r="J3" s="2" t="s">
        <v>130</v>
      </c>
    </row>
    <row r="4" spans="1:10">
      <c r="A4" t="s">
        <v>13</v>
      </c>
      <c r="B4">
        <f>COUNTIFS($A$8:$A$20,"*$*",B8:B20,"")</f>
        <v>0</v>
      </c>
      <c r="C4">
        <f t="shared" ref="C4:J4" si="0">COUNTIFS($A$8:$A$20,"*$*",C8:C20,"")</f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</row>
    <row r="7" s="1" customFormat="1" spans="1:1">
      <c r="A7" s="3" t="s">
        <v>137</v>
      </c>
    </row>
    <row r="8" spans="1:2">
      <c r="A8" s="4" t="s">
        <v>138</v>
      </c>
      <c r="B8" t="s">
        <v>139</v>
      </c>
    </row>
    <row r="9" spans="1:10">
      <c r="A9" t="s">
        <v>148</v>
      </c>
      <c r="B9" t="s">
        <v>149</v>
      </c>
      <c r="C9" t="s">
        <v>149</v>
      </c>
      <c r="D9" t="s">
        <v>149</v>
      </c>
      <c r="E9" t="s">
        <v>149</v>
      </c>
      <c r="F9" t="s">
        <v>149</v>
      </c>
      <c r="G9" t="s">
        <v>149</v>
      </c>
      <c r="H9" t="s">
        <v>149</v>
      </c>
      <c r="I9" t="s">
        <v>149</v>
      </c>
      <c r="J9" t="s">
        <v>149</v>
      </c>
    </row>
    <row r="10" spans="1:10">
      <c r="A10" t="s">
        <v>150</v>
      </c>
      <c r="B10" t="s">
        <v>151</v>
      </c>
      <c r="C10" t="s">
        <v>151</v>
      </c>
      <c r="D10" t="s">
        <v>151</v>
      </c>
      <c r="E10" t="s">
        <v>151</v>
      </c>
      <c r="F10" t="s">
        <v>151</v>
      </c>
      <c r="G10" t="s">
        <v>151</v>
      </c>
      <c r="H10" t="s">
        <v>151</v>
      </c>
      <c r="I10" t="s">
        <v>151</v>
      </c>
      <c r="J10" t="s">
        <v>151</v>
      </c>
    </row>
    <row r="13" s="1" customFormat="1" spans="1:1">
      <c r="A13" s="3" t="s">
        <v>154</v>
      </c>
    </row>
    <row r="14" spans="1:10">
      <c r="A14" t="s">
        <v>155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35</v>
      </c>
      <c r="I14" t="s">
        <v>35</v>
      </c>
      <c r="J14" t="s">
        <v>35</v>
      </c>
    </row>
    <row r="15" spans="1:10">
      <c r="A15" t="s">
        <v>156</v>
      </c>
      <c r="B15" t="s">
        <v>157</v>
      </c>
      <c r="C15" t="s">
        <v>158</v>
      </c>
      <c r="D15" t="s">
        <v>159</v>
      </c>
      <c r="E15" t="s">
        <v>160</v>
      </c>
      <c r="F15" t="s">
        <v>161</v>
      </c>
      <c r="G15" t="s">
        <v>162</v>
      </c>
      <c r="H15" t="s">
        <v>163</v>
      </c>
      <c r="I15" t="s">
        <v>164</v>
      </c>
      <c r="J15" t="s">
        <v>165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2023-04-04T11:03:20Z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1033-11.2.0.11516</vt:lpwstr>
  </property>
</Properties>
</file>