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11" firstSheet="27" activeTab="29"/>
  </bookViews>
  <sheets>
    <sheet name="Register" sheetId="1" r:id="rId1"/>
    <sheet name="Edit Profile" sheetId="2" r:id="rId2"/>
    <sheet name="API KEY" sheetId="3" r:id="rId3"/>
    <sheet name="Dokumentasi API" sheetId="4" r:id="rId4"/>
    <sheet name="OCR KTP" sheetId="5" r:id="rId5"/>
    <sheet name="OCR KK" sheetId="6" r:id="rId6"/>
    <sheet name="OCR STNK" sheetId="7" r:id="rId7"/>
    <sheet name="OCR BPKB" sheetId="8" r:id="rId8"/>
    <sheet name="OCR NPWP" sheetId="9" r:id="rId9"/>
    <sheet name="OCR RK Mandiri" sheetId="10" r:id="rId10"/>
    <sheet name="OCR RK BCA" sheetId="11" r:id="rId11"/>
    <sheet name="Dukcapil(NonBiom)" sheetId="12" r:id="rId12"/>
    <sheet name="IsiSaldo" sheetId="13" r:id="rId13"/>
    <sheet name="Tenant" sheetId="14" r:id="rId14"/>
    <sheet name="Saldo" sheetId="15" r:id="rId15"/>
    <sheet name="LayananSaya" sheetId="16" r:id="rId16"/>
    <sheet name="Role" sheetId="17" r:id="rId17"/>
    <sheet name="User" sheetId="18" r:id="rId18"/>
    <sheet name="Coupon" sheetId="20" r:id="rId19"/>
    <sheet name="Top Up" sheetId="21" r:id="rId20"/>
    <sheet name="ChangePassword" sheetId="22" r:id="rId21"/>
    <sheet name="APIGetPaymentDetail" sheetId="23" r:id="rId22"/>
    <sheet name="RiwayatTransaksi" sheetId="24" r:id="rId23"/>
    <sheet name="RiwayatTransaksiAuto" sheetId="26" r:id="rId24"/>
    <sheet name="Forgot Password" sheetId="25" r:id="rId25"/>
    <sheet name="Cleansing Object" sheetId="19" r:id="rId26"/>
    <sheet name="OCR Liveness" sheetId="30" r:id="rId27"/>
    <sheet name="OCR Face Compare" sheetId="31" r:id="rId28"/>
    <sheet name="OCR Liveness + FaceCompare" sheetId="32" r:id="rId29"/>
    <sheet name="OCR Passport" sheetId="33" r:id="rId30"/>
    <sheet name="OCR RK BRI" sheetId="34" r:id="rId31"/>
  </sheets>
  <calcPr calcId="144525"/>
</workbook>
</file>

<file path=xl/sharedStrings.xml><?xml version="1.0" encoding="utf-8"?>
<sst xmlns="http://schemas.openxmlformats.org/spreadsheetml/2006/main" count="16759" uniqueCount="3001">
  <si>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</si>
  <si>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</si>
  <si>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</si>
  <si>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</si>
  <si>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</si>
  <si>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</si>
  <si>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</si>
  <si>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</si>
  <si>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</si>
  <si>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</si>
  <si>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</si>
  <si>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</si>
  <si>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</si>
  <si>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</si>
  <si>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</si>
  <si>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</si>
  <si>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</si>
  <si>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</si>
  <si>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</si>
  <si>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</si>
  <si>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</si>
  <si>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</si>
  <si>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</si>
  <si>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</si>
  <si>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</si>
  <si>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</si>
  <si>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</si>
  <si>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</si>
  <si>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</si>
  <si>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</si>
  <si>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</si>
  <si>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</si>
  <si>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</si>
  <si>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</si>
  <si>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</si>
  <si>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</si>
  <si>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</si>
  <si>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</si>
  <si>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</si>
  <si>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</si>
  <si>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</si>
  <si>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</si>
  <si>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</si>
  <si>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</si>
  <si>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</si>
  <si>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</si>
  <si>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</si>
  <si>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</si>
  <si>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</si>
  <si>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</si>
  <si>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</si>
  <si>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</si>
  <si>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</si>
  <si>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</si>
  <si>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</si>
  <si>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</si>
  <si>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</si>
  <si>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</si>
  <si>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</si>
  <si>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</si>
  <si>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</si>
  <si>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</si>
  <si>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</si>
  <si>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</si>
  <si>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</si>
  <si>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</si>
  <si>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</si>
  <si>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</si>
  <si>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</si>
  <si>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</si>
  <si>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</si>
  <si>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</si>
  <si>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</si>
  <si>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</si>
  <si>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</si>
  <si>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**autofill OTP jika ya berarti akan diisi dari data yang tersimpan di DB</t>
  </si>
  <si>
    <t>**autofill OTP jika tidak berarti akan diisi dari data ManualOTP</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</si>
  <si>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</si>
  <si>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</si>
  <si>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</si>
  <si>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</si>
  <si>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</si>
  <si>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</si>
  <si>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</si>
  <si>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</si>
  <si>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</si>
  <si>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</si>
  <si>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</si>
  <si>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</si>
  <si>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</si>
  <si>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</si>
  <si>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</si>
  <si>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</si>
  <si>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</si>
  <si>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</si>
  <si>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</si>
  <si>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</si>
  <si>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</si>
  <si>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CHECKFINANCE@GM.COM</t>
  </si>
  <si>
    <t>USERONE@GMAIL.COM</t>
  </si>
  <si>
    <t>SENTANI@GMAIL.COM</t>
  </si>
  <si>
    <t>$Password Login</t>
  </si>
  <si>
    <t>Check1234!</t>
  </si>
  <si>
    <t>P@ssw0rd123!</t>
  </si>
  <si>
    <t>$Nama Depan</t>
  </si>
  <si>
    <t>LENTERA</t>
  </si>
  <si>
    <t>USER</t>
  </si>
  <si>
    <t>SENTANI</t>
  </si>
  <si>
    <t>CHECK</t>
  </si>
  <si>
    <t>TRACK</t>
  </si>
  <si>
    <t>$Last Name</t>
  </si>
  <si>
    <t>EENDIGO</t>
  </si>
  <si>
    <t>ONETWO</t>
  </si>
  <si>
    <t>SENTANANUNO</t>
  </si>
  <si>
    <t>FINANCE</t>
  </si>
  <si>
    <t>$Nama Tenant</t>
  </si>
  <si>
    <t>TESTER FEATURE</t>
  </si>
  <si>
    <t>CHECK FINANCE</t>
  </si>
  <si>
    <t>EENDIGO PHASE2</t>
  </si>
  <si>
    <t>TRAN QUILL</t>
  </si>
  <si>
    <t>TRANX QUILL</t>
  </si>
  <si>
    <t>$Industry</t>
  </si>
  <si>
    <t>QA</t>
  </si>
  <si>
    <t>INDUSTRI</t>
  </si>
  <si>
    <t>QC</t>
  </si>
  <si>
    <t>Jenis Kelamin</t>
  </si>
  <si>
    <t>M</t>
  </si>
  <si>
    <t>Website</t>
  </si>
  <si>
    <t>HTTPS://WWW.GOOGLE.COM/</t>
  </si>
  <si>
    <t>HTTPS://CHAT.OPENAI.COM/</t>
  </si>
  <si>
    <t>WWW.SENTANI.COM</t>
  </si>
  <si>
    <t>HTTPS://CHERRY.AD-INS.COM/</t>
  </si>
  <si>
    <t>Nomor Telepon</t>
  </si>
  <si>
    <t>082277885590</t>
  </si>
  <si>
    <t>0821727653</t>
  </si>
  <si>
    <t>Jabatan</t>
  </si>
  <si>
    <t>SECTION HEAD</t>
  </si>
  <si>
    <t>MANAGER</t>
  </si>
  <si>
    <t>SECTION LEG</t>
  </si>
  <si>
    <t>$Kode Negara</t>
  </si>
  <si>
    <t>Indonesia +62</t>
  </si>
  <si>
    <t>No NPWP</t>
  </si>
  <si>
    <t>12.23012-22</t>
  </si>
  <si>
    <t>12.23012-222</t>
  </si>
  <si>
    <t>23.00603-01</t>
  </si>
  <si>
    <t>21.8313233-01</t>
  </si>
  <si>
    <t>21.8313233-02</t>
  </si>
  <si>
    <t>18.820233233-02</t>
  </si>
  <si>
    <t>NPWP File Path</t>
  </si>
  <si>
    <t>C:\Users\fendy.tio\Downloads\KTP-1544523262.PNG</t>
  </si>
  <si>
    <t>D:\KIP'\Katalon Test\EENDIGOProject\ImageFolder\NPWP\NPWP_monitor.jpg</t>
  </si>
  <si>
    <t>D:\KIP'\Katalon Test\EENDIGOProject\ImageFolder\NPWP\NPWP1.png</t>
  </si>
  <si>
    <t>Tipe Akun</t>
  </si>
  <si>
    <t>Personal</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</si>
  <si>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</si>
  <si>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</si>
  <si>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</si>
  <si>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</si>
  <si>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</si>
  <si>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</si>
  <si>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</si>
  <si>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</si>
  <si>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lalu isi field dan klik batal)</t>
  </si>
  <si>
    <t>AT-APK-002 (Add Key sukses)</t>
  </si>
  <si>
    <t>AT-APK-011 (Edit key menjadi nonaktif)</t>
  </si>
  <si>
    <t>AT-APK-003 (Add Key dengan data existing)</t>
  </si>
  <si>
    <t>AT-APK-010 (Add Key sukses)</t>
  </si>
  <si>
    <t>AT-APK-004 (Search filter dengan API Key yang baru ditambahkan)</t>
  </si>
  <si>
    <t>AT-APK-005 (Edit key gagal tanpa mandatory)</t>
  </si>
  <si>
    <t>AT-APK-006 (Edit key menjadi nonaktif)</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</si>
  <si>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</si>
  <si>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</si>
  <si>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</si>
  <si>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</si>
  <si>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</si>
  <si>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</si>
  <si>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</si>
  <si>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</si>
  <si>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</si>
  <si>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</si>
  <si>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</si>
  <si>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</si>
  <si>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</si>
  <si>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</si>
  <si>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TESTERF1</t>
  </si>
  <si>
    <t>TESTERF2</t>
  </si>
  <si>
    <t>GAGAK</t>
  </si>
  <si>
    <t>TOWIN</t>
  </si>
  <si>
    <t>SIUUU</t>
  </si>
  <si>
    <t>WINWIN</t>
  </si>
  <si>
    <t>WATDE</t>
  </si>
  <si>
    <t>KARUNYA</t>
  </si>
  <si>
    <t>TESTERTR1</t>
  </si>
  <si>
    <t>API WWY</t>
  </si>
  <si>
    <t>TESTERTR2</t>
  </si>
  <si>
    <t>$Tipe API KEY</t>
  </si>
  <si>
    <t>Pilih Tipe Api Key</t>
  </si>
  <si>
    <t>PRODUCTION</t>
  </si>
  <si>
    <t>TRIAL</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</si>
  <si>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</si>
  <si>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</si>
  <si>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</si>
  <si>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</si>
  <si>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</si>
  <si>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</si>
  <si>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</si>
  <si>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</si>
  <si>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</si>
  <si>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</si>
  <si>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</si>
  <si>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</si>
  <si>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</si>
  <si>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</si>
  <si>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</si>
  <si>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</si>
  <si>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</si>
  <si>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</si>
  <si>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</si>
  <si>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</si>
  <si>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</si>
  <si>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</si>
  <si>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</si>
  <si>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</si>
  <si>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</si>
  <si>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</si>
  <si>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</si>
  <si>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</si>
  <si>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</si>
  <si>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</si>
  <si>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</si>
  <si>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</si>
  <si>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</si>
  <si>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</si>
  <si>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</si>
  <si>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</si>
  <si>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</si>
  <si>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</si>
  <si>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</si>
  <si>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</si>
  <si>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</si>
  <si>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 + FACECOMPARE</t>
  </si>
  <si>
    <t>OCR BPKB</t>
  </si>
  <si>
    <t>OCR KK</t>
  </si>
  <si>
    <t>OCR KTP</t>
  </si>
  <si>
    <t>OCR NPWP</t>
  </si>
  <si>
    <t>OCR REK KORAN BCA</t>
  </si>
  <si>
    <t>OCR REK KORAN MANDIRI</t>
  </si>
  <si>
    <t>OCR STNK</t>
  </si>
  <si>
    <t>Delete File ?(Yes/No)</t>
  </si>
  <si>
    <t>ClearDDL ? (Yes/No)</t>
  </si>
  <si>
    <t>Data Login</t>
  </si>
  <si>
    <t>Username</t>
  </si>
  <si>
    <t>JONAUDRIS23@MAILSAC.COM</t>
  </si>
  <si>
    <t>Unexecuted</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</si>
  <si>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</si>
  <si>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</si>
  <si>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</si>
  <si>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</si>
  <si>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</si>
  <si>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</si>
  <si>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</si>
  <si>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</si>
  <si>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</si>
  <si>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</si>
  <si>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</si>
  <si>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</si>
  <si>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</si>
  <si>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</si>
  <si>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</si>
  <si>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</si>
  <si>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</si>
  <si>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</si>
  <si>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</si>
  <si>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</si>
  <si>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</si>
  <si>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</si>
  <si>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</si>
  <si>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</si>
  <si>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</si>
  <si>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</si>
  <si>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</si>
  <si>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</si>
  <si>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</si>
  <si>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</si>
  <si>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</si>
  <si>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</si>
  <si>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</si>
  <si>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</si>
  <si>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</si>
  <si>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</si>
  <si>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</si>
  <si>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</si>
  <si>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</si>
  <si>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</si>
  <si>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</si>
  <si>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</si>
  <si>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</si>
  <si>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</si>
  <si>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</si>
  <si>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</si>
  <si>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</si>
  <si>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</si>
  <si>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</si>
  <si>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</si>
  <si>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</si>
  <si>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</si>
  <si>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</si>
  <si>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</si>
  <si>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</si>
  <si>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</si>
  <si>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</si>
  <si>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</si>
  <si>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</si>
  <si>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</si>
  <si>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</si>
  <si>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</si>
  <si>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</si>
  <si>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</si>
  <si>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</si>
  <si>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</si>
  <si>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</si>
  <si>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</si>
  <si>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</si>
  <si>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</si>
  <si>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</si>
  <si>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</si>
  <si>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</si>
  <si>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</si>
  <si>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</si>
  <si>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</si>
  <si>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</si>
  <si>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</si>
  <si>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</si>
  <si>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</si>
  <si>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</si>
  <si>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</si>
  <si>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</si>
  <si>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</si>
  <si>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</si>
  <si>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</si>
  <si>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</si>
  <si>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</si>
  <si>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</si>
  <si>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</si>
  <si>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</si>
  <si>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</si>
  <si>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</si>
  <si>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</si>
  <si>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</si>
  <si>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</si>
  <si>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</si>
  <si>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</si>
  <si>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</si>
  <si>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</si>
  <si>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</si>
  <si>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</si>
  <si>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</si>
  <si>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</si>
  <si>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</si>
  <si>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</si>
  <si>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</si>
  <si>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</si>
  <si>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</si>
  <si>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</si>
  <si>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</si>
  <si>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</si>
  <si>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</si>
  <si>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</si>
  <si>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</si>
  <si>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</si>
  <si>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</si>
  <si>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</si>
  <si>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</si>
  <si>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</si>
  <si>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</si>
  <si>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</si>
  <si>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</si>
  <si>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</si>
  <si>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</si>
  <si>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</si>
  <si>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</si>
  <si>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</si>
  <si>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</si>
  <si>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</si>
  <si>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</si>
  <si>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</si>
  <si>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</si>
  <si>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</si>
  <si>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</si>
  <si>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</si>
  <si>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</si>
  <si>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</si>
  <si>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</si>
  <si>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</si>
  <si>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</si>
  <si>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</si>
  <si>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</si>
  <si>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</si>
  <si>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</si>
  <si>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</si>
  <si>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</si>
  <si>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</si>
  <si>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</si>
  <si>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</si>
  <si>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</si>
  <si>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</si>
  <si>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</si>
  <si>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</si>
  <si>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</si>
  <si>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</si>
  <si>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</si>
  <si>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</si>
  <si>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</si>
  <si>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</si>
  <si>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</si>
  <si>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</si>
  <si>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</si>
  <si>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</si>
  <si>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</si>
  <si>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</si>
  <si>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</si>
  <si>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</si>
  <si>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</si>
  <si>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</si>
  <si>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</si>
  <si>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</si>
  <si>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</si>
  <si>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</si>
  <si>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</si>
  <si>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</si>
  <si>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</si>
  <si>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</si>
  <si>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</si>
  <si>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</si>
  <si>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</si>
  <si>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</si>
  <si>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</si>
  <si>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</si>
  <si>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</si>
  <si>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</si>
  <si>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</si>
  <si>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</si>
  <si>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</si>
  <si>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</si>
  <si>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</si>
  <si>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</si>
  <si>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</si>
  <si>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</si>
  <si>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</si>
  <si>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</si>
  <si>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</si>
  <si>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</si>
  <si>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</si>
  <si>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</si>
  <si>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</si>
  <si>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</si>
  <si>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</si>
  <si>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</si>
  <si>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</si>
  <si>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</si>
  <si>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</si>
  <si>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</si>
  <si>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</si>
  <si>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</si>
  <si>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</si>
  <si>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</si>
  <si>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</si>
  <si>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</si>
  <si>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</si>
  <si>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</si>
  <si>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</si>
  <si>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</si>
  <si>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</si>
  <si>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</si>
  <si>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</si>
  <si>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</si>
  <si>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Respons</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</si>
  <si>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</si>
  <si>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</si>
  <si>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</si>
  <si>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</si>
  <si>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</si>
  <si>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</si>
  <si>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</si>
  <si>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</si>
  <si>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</si>
  <si>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</si>
  <si>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</si>
  <si>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</si>
  <si>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</si>
  <si>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</si>
  <si>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</si>
  <si>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</si>
  <si>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</si>
  <si>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</si>
  <si>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</si>
  <si>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</si>
  <si>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</si>
  <si>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</si>
  <si>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</si>
  <si>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</si>
  <si>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</si>
  <si>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</si>
  <si>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</si>
  <si>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</si>
  <si>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</si>
  <si>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</si>
  <si>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</si>
  <si>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</si>
  <si>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</si>
  <si>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</si>
  <si>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Process Time</t>
  </si>
  <si>
    <t>3.078 second</t>
  </si>
  <si>
    <t>1.797 second</t>
  </si>
  <si>
    <t>1.725 second</t>
  </si>
  <si>
    <t>1.864 second</t>
  </si>
  <si>
    <t>1.855 second</t>
  </si>
  <si>
    <t>0.232 second</t>
  </si>
  <si>
    <t>1.315 second</t>
  </si>
  <si>
    <t>1.727 second</t>
  </si>
  <si>
    <t>1.247 second</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</si>
  <si>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</si>
  <si>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</si>
  <si>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</si>
  <si>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</si>
  <si>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</si>
  <si>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</si>
  <si>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</si>
  <si>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</si>
  <si>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</si>
  <si>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</si>
  <si>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</si>
  <si>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</si>
  <si>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</si>
  <si>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</si>
  <si>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</si>
  <si>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</si>
  <si>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</si>
  <si>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</si>
  <si>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</si>
  <si>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</si>
  <si>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</si>
  <si>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</si>
  <si>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</si>
  <si>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</si>
  <si>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</si>
  <si>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</si>
  <si>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</si>
  <si>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</si>
  <si>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</si>
  <si>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</si>
  <si>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</si>
  <si>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</si>
  <si>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</si>
  <si>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dari layar)</t>
  </si>
  <si>
    <t>AT-OKK-031 (Hit dengan KK memiliki background orang lain)</t>
  </si>
  <si>
    <t>AT-OKK-032 (Hit dengan KK lecek)</t>
  </si>
  <si>
    <t>AT-OKK-033 (Hit dengan KK terlipat-lipat)</t>
  </si>
  <si>
    <t>AT-OKK-034 (Hit dengan KK sobek)</t>
  </si>
  <si>
    <t>AT-OKK-035 (Hit dengan KK sobek)</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</si>
  <si>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</si>
  <si>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</si>
  <si>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</si>
  <si>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</si>
  <si>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</si>
  <si>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</si>
  <si>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</si>
  <si>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</si>
  <si>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</si>
  <si>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</si>
  <si>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</si>
  <si>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</si>
  <si>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</si>
  <si>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</si>
  <si>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</si>
  <si>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</si>
  <si>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</si>
  <si>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</si>
  <si>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</si>
  <si>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</si>
  <si>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</si>
  <si>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</si>
  <si>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</si>
  <si>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</si>
  <si>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</si>
  <si>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</si>
  <si>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</si>
  <si>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</si>
  <si>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</si>
  <si>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</si>
  <si>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</si>
  <si>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</si>
  <si>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</si>
  <si>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</si>
  <si>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</si>
  <si>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</si>
  <si>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</si>
  <si>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</si>
  <si>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</si>
  <si>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</si>
  <si>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</si>
  <si>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</si>
  <si>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</si>
  <si>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</si>
  <si>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</si>
  <si>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</si>
  <si>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</si>
  <si>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</si>
  <si>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</si>
  <si>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</si>
  <si>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</si>
  <si>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</si>
  <si>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</si>
  <si>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</si>
  <si>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</si>
  <si>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</si>
  <si>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</si>
  <si>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</si>
  <si>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</si>
  <si>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</si>
  <si>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</si>
  <si>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</si>
  <si>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</si>
  <si>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</si>
  <si>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</si>
  <si>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</si>
  <si>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</si>
  <si>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</si>
  <si>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</si>
  <si>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</si>
  <si>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</si>
  <si>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</si>
  <si>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</si>
  <si>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</si>
  <si>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</si>
  <si>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</si>
  <si>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</si>
  <si>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</si>
  <si>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</si>
  <si>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</si>
  <si>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</si>
  <si>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</si>
  <si>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</si>
  <si>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</si>
  <si>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</si>
  <si>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</si>
  <si>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</si>
  <si>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</si>
  <si>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</si>
  <si>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</si>
  <si>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</si>
  <si>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</si>
  <si>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</si>
  <si>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</si>
  <si>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</si>
  <si>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</si>
  <si>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</si>
  <si>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</si>
  <si>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</si>
  <si>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</si>
  <si>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</si>
  <si>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</si>
  <si>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</si>
  <si>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</si>
  <si>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</si>
  <si>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</si>
  <si>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</si>
  <si>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</si>
  <si>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</si>
  <si>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</si>
  <si>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</si>
  <si>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</si>
  <si>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</si>
  <si>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</si>
  <si>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</si>
  <si>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</si>
  <si>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</si>
  <si>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</si>
  <si>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</si>
  <si>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</si>
  <si>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</si>
  <si>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</si>
  <si>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</si>
  <si>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</si>
  <si>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</si>
  <si>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</si>
  <si>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</si>
  <si>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</si>
  <si>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</si>
  <si>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</si>
  <si>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</si>
  <si>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</si>
  <si>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</si>
  <si>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</si>
  <si>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</si>
  <si>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</si>
  <si>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</si>
  <si>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</si>
  <si>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</si>
  <si>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</si>
  <si>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</si>
  <si>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</si>
  <si>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</si>
  <si>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</si>
  <si>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</si>
  <si>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</si>
  <si>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</si>
  <si>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</si>
  <si>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</si>
  <si>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</si>
  <si>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</si>
  <si>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</si>
  <si>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</si>
  <si>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</si>
  <si>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</si>
  <si>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</si>
  <si>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</si>
  <si>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</si>
  <si>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</si>
  <si>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</si>
  <si>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</si>
  <si>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</si>
  <si>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</si>
  <si>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</si>
  <si>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</si>
  <si>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</si>
  <si>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</si>
  <si>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</si>
  <si>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</si>
  <si>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</si>
  <si>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</si>
  <si>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</si>
  <si>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</si>
  <si>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</si>
  <si>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</si>
  <si>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</si>
  <si>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</si>
  <si>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</si>
  <si>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</si>
  <si>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</si>
  <si>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</si>
  <si>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</si>
  <si>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</si>
  <si>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</si>
  <si>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</si>
  <si>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</si>
  <si>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</si>
  <si>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terkena bayangan tangan)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</si>
  <si>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</si>
  <si>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</si>
  <si>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</si>
  <si>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</si>
  <si>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</si>
  <si>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difoto dari layar)</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</si>
  <si>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</si>
  <si>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</si>
  <si>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</si>
  <si>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</si>
  <si>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</si>
  <si>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</si>
  <si>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</si>
  <si>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</si>
  <si>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</si>
  <si>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</si>
  <si>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</si>
  <si>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yang hitam putih)</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</si>
  <si>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</si>
  <si>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</si>
  <si>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</si>
  <si>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</si>
  <si>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</si>
  <si>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</si>
  <si>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</si>
  <si>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</si>
  <si>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</si>
  <si>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</si>
  <si>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</si>
  <si>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</si>
  <si>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</si>
  <si>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</si>
  <si>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</si>
  <si>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</si>
  <si>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</si>
  <si>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</si>
  <si>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</si>
  <si>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</si>
  <si>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</si>
  <si>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</si>
  <si>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</si>
  <si>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</si>
  <si>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</si>
  <si>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</si>
  <si>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</si>
  <si>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</si>
  <si>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</si>
  <si>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</si>
  <si>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</si>
  <si>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</si>
  <si>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</si>
  <si>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</si>
  <si>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</si>
  <si>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</si>
  <si>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</si>
  <si>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</si>
  <si>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</si>
  <si>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</si>
  <si>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</si>
  <si>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</si>
  <si>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</si>
  <si>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</si>
  <si>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</si>
  <si>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</si>
  <si>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</si>
  <si>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</si>
  <si>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</si>
  <si>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</si>
  <si>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</si>
  <si>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</si>
  <si>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</si>
  <si>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</si>
  <si>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</si>
  <si>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</si>
  <si>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</si>
  <si>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</si>
  <si>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</si>
  <si>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</si>
  <si>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</si>
  <si>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</si>
  <si>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</si>
  <si>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</si>
  <si>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</si>
  <si>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</si>
  <si>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</si>
  <si>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</si>
  <si>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</si>
  <si>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</si>
  <si>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</si>
  <si>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</si>
  <si>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</si>
  <si>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</si>
  <si>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</si>
  <si>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</si>
  <si>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</si>
  <si>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</si>
  <si>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</si>
  <si>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</si>
  <si>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</si>
  <si>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</si>
  <si>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</si>
  <si>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</si>
  <si>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</si>
  <si>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</si>
  <si>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</si>
  <si>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</si>
  <si>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</si>
  <si>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</si>
  <si>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</si>
  <si>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</si>
  <si>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</si>
  <si>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</si>
  <si>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</si>
  <si>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</si>
  <si>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</si>
  <si>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</si>
  <si>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</si>
  <si>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</si>
  <si>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</si>
  <si>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</si>
  <si>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</si>
  <si>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</si>
  <si>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</si>
  <si>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</si>
  <si>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</si>
  <si>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</si>
  <si>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</si>
  <si>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</si>
  <si>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</si>
  <si>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</si>
  <si>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</si>
  <si>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</si>
  <si>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</si>
  <si>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</si>
  <si>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</si>
  <si>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</si>
  <si>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</si>
  <si>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</si>
  <si>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</si>
  <si>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</si>
  <si>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</si>
  <si>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</si>
  <si>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</si>
  <si>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</si>
  <si>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</si>
  <si>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</si>
  <si>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</si>
  <si>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</si>
  <si>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</si>
  <si>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</si>
  <si>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</si>
  <si>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</si>
  <si>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</si>
  <si>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</si>
  <si>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</si>
  <si>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</si>
  <si>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</si>
  <si>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</si>
  <si>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</si>
  <si>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</si>
  <si>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</si>
  <si>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</si>
  <si>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</si>
  <si>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</si>
  <si>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</si>
  <si>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</si>
  <si>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</si>
  <si>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</si>
  <si>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</si>
  <si>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</si>
  <si>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</si>
  <si>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</si>
  <si>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</si>
  <si>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</si>
  <si>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</si>
  <si>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</si>
  <si>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</si>
  <si>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</si>
  <si>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</si>
  <si>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</si>
  <si>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</si>
  <si>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</si>
  <si>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</si>
  <si>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</si>
  <si>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</si>
  <si>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</si>
  <si>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</si>
  <si>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</si>
  <si>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</si>
  <si>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</si>
  <si>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</si>
  <si>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</si>
  <si>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</si>
  <si>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</si>
  <si>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</si>
  <si>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</si>
  <si>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</si>
  <si>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</si>
  <si>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</si>
  <si>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</si>
  <si>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</si>
  <si>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</si>
  <si>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</si>
  <si>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</si>
  <si>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</si>
  <si>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</si>
  <si>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</si>
  <si>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</si>
  <si>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</si>
  <si>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</si>
  <si>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</si>
  <si>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</si>
  <si>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</si>
  <si>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</si>
  <si>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</si>
  <si>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</si>
  <si>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</si>
  <si>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</si>
  <si>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</si>
  <si>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</si>
  <si>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</si>
  <si>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</si>
  <si>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</si>
  <si>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</si>
  <si>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</si>
  <si>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</si>
  <si>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</si>
  <si>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</si>
  <si>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</si>
  <si>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</si>
  <si>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</si>
  <si>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</si>
  <si>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</si>
  <si>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</si>
  <si>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</si>
  <si>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</si>
  <si>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</si>
  <si>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</si>
  <si>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2 BPKB dalam tiap foto)</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</si>
  <si>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</si>
  <si>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</si>
  <si>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</si>
  <si>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</si>
  <si>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</si>
  <si>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</si>
  <si>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</si>
  <si>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</si>
  <si>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</si>
  <si>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</si>
  <si>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</si>
  <si>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</si>
  <si>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</si>
  <si>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</si>
  <si>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</si>
  <si>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</si>
  <si>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</si>
  <si>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</si>
  <si>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</si>
  <si>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</si>
  <si>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</si>
  <si>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</si>
  <si>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</si>
  <si>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</si>
  <si>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</si>
  <si>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</si>
  <si>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</si>
  <si>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</si>
  <si>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</si>
  <si>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</si>
  <si>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</si>
  <si>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</si>
  <si>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</si>
  <si>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</si>
  <si>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</si>
  <si>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</si>
  <si>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</si>
  <si>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</si>
  <si>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</si>
  <si>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</si>
  <si>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</si>
  <si>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</si>
  <si>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</si>
  <si>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</si>
  <si>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</si>
  <si>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</si>
  <si>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</si>
  <si>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</si>
  <si>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</si>
  <si>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</si>
  <si>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</si>
  <si>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</si>
  <si>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</si>
  <si>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</si>
  <si>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</si>
  <si>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</si>
  <si>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</si>
  <si>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</si>
  <si>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</si>
  <si>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</si>
  <si>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</si>
  <si>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</si>
  <si>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</si>
  <si>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</si>
  <si>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</si>
  <si>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</si>
  <si>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</si>
  <si>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</si>
  <si>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</si>
  <si>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</si>
  <si>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</si>
  <si>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</si>
  <si>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</si>
  <si>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</si>
  <si>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</si>
  <si>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</si>
  <si>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</si>
  <si>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</si>
  <si>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</si>
  <si>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</si>
  <si>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</si>
  <si>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</si>
  <si>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</si>
  <si>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</si>
  <si>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</si>
  <si>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</si>
  <si>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</si>
  <si>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</si>
  <si>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</si>
  <si>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</si>
  <si>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</si>
  <si>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</si>
  <si>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</si>
  <si>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</si>
  <si>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</si>
  <si>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</si>
  <si>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</si>
  <si>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</si>
  <si>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</si>
  <si>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</si>
  <si>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</si>
  <si>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</si>
  <si>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</si>
  <si>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</si>
  <si>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</si>
  <si>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</si>
  <si>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</si>
  <si>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</si>
  <si>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</si>
  <si>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</si>
  <si>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</si>
  <si>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</si>
  <si>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</si>
  <si>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</si>
  <si>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</si>
  <si>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</si>
  <si>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</si>
  <si>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</si>
  <si>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</si>
  <si>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</si>
  <si>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</si>
  <si>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</si>
  <si>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</si>
  <si>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</si>
  <si>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</si>
  <si>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</si>
  <si>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</si>
  <si>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</si>
  <si>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</si>
  <si>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</si>
  <si>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</si>
  <si>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</si>
  <si>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</si>
  <si>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</si>
  <si>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</si>
  <si>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</si>
  <si>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</si>
  <si>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</si>
  <si>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</si>
  <si>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</si>
  <si>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</si>
  <si>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</si>
  <si>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</si>
  <si>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</si>
  <si>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</si>
  <si>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</si>
  <si>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</si>
  <si>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</si>
  <si>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</si>
  <si>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</si>
  <si>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</si>
  <si>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</si>
  <si>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</si>
  <si>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</si>
  <si>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</si>
  <si>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</si>
  <si>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</si>
  <si>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</si>
  <si>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</si>
  <si>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size melebihi maksimum)</t>
  </si>
  <si>
    <t>AT-NPW-007 (Hit dengan size melebihi maksimum)</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</si>
  <si>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</si>
  <si>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</si>
  <si>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</si>
  <si>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</si>
  <si>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</si>
  <si>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</si>
  <si>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</si>
  <si>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</si>
  <si>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terlalu jauh)</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</si>
  <si>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</si>
  <si>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</si>
  <si>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</si>
  <si>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</si>
  <si>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</si>
  <si>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</si>
  <si>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</si>
  <si>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</si>
  <si>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</si>
  <si>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90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</si>
  <si>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</si>
  <si>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</si>
  <si>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</si>
  <si>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</si>
  <si>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</si>
  <si>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</si>
  <si>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</si>
  <si>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</si>
  <si>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</si>
  <si>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</si>
  <si>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</si>
  <si>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</si>
  <si>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</si>
  <si>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</si>
  <si>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</si>
  <si>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</si>
  <si>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</si>
  <si>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</si>
  <si>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</si>
  <si>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</si>
  <si>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</si>
  <si>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</si>
  <si>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</si>
  <si>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</si>
  <si>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</si>
  <si>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</si>
  <si>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</si>
  <si>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</si>
  <si>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</si>
  <si>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</si>
  <si>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</si>
  <si>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</si>
  <si>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</si>
  <si>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</si>
  <si>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</si>
  <si>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</si>
  <si>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</si>
  <si>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</si>
  <si>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</si>
  <si>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</si>
  <si>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</si>
  <si>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</si>
  <si>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</si>
  <si>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</si>
  <si>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</si>
  <si>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</si>
  <si>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</si>
  <si>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</si>
  <si>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</si>
  <si>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</si>
  <si>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</si>
  <si>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</si>
  <si>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</si>
  <si>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</si>
  <si>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</si>
  <si>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</si>
  <si>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</si>
  <si>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</si>
  <si>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</si>
  <si>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</si>
  <si>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</si>
  <si>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</si>
  <si>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</si>
  <si>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</si>
  <si>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</si>
  <si>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</si>
  <si>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</si>
  <si>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</si>
  <si>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</si>
  <si>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</si>
  <si>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</si>
  <si>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</si>
  <si>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</si>
  <si>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</si>
  <si>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</si>
  <si>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</si>
  <si>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</si>
  <si>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</si>
  <si>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</si>
  <si>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</si>
  <si>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</si>
  <si>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</si>
  <si>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</si>
  <si>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</si>
  <si>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</si>
  <si>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</si>
  <si>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</si>
  <si>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</si>
  <si>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</si>
  <si>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</si>
  <si>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ImageFolder/NPWP/NPWPfilter.jpg</t>
  </si>
  <si>
    <t>ImageFolder/NPWP/NPWPlakban.png</t>
  </si>
  <si>
    <t>ImageFolder/NPWP/NPWP_backgroundorang.jpg</t>
  </si>
  <si>
    <t>ImageFolder/NPWP/NPWPlecek.jpg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</si>
  <si>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</si>
  <si>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</si>
  <si>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</si>
  <si>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</si>
  <si>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</si>
  <si>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</si>
  <si>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</si>
  <si>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</si>
  <si>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</si>
  <si>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</si>
  <si>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</si>
  <si>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</si>
  <si>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</si>
  <si>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</si>
  <si>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</si>
  <si>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</si>
  <si>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</si>
  <si>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</si>
  <si>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</si>
  <si>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</si>
  <si>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</si>
  <si>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</si>
  <si>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</si>
  <si>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</si>
  <si>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</si>
  <si>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</si>
  <si>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</si>
  <si>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</si>
  <si>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</si>
  <si>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</si>
  <si>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</si>
  <si>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</si>
  <si>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</si>
  <si>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</si>
  <si>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</si>
  <si>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</si>
  <si>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</si>
  <si>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</si>
  <si>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</si>
  <si>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</si>
  <si>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</si>
  <si>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</si>
  <si>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</si>
  <si>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</si>
  <si>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</si>
  <si>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</si>
  <si>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</si>
  <si>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</si>
  <si>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</si>
  <si>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</si>
  <si>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</si>
  <si>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</si>
  <si>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</si>
  <si>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</si>
  <si>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</si>
  <si>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</si>
  <si>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</si>
  <si>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</si>
  <si>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</si>
  <si>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</si>
  <si>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</si>
  <si>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</si>
  <si>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</si>
  <si>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</si>
  <si>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</si>
  <si>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</si>
  <si>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</si>
  <si>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</si>
  <si>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</si>
  <si>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</si>
  <si>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</si>
  <si>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</si>
  <si>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</si>
  <si>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</si>
  <si>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</si>
  <si>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</si>
  <si>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</si>
  <si>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</si>
  <si>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</si>
  <si>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</si>
  <si>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</si>
  <si>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</si>
  <si>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</si>
  <si>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</si>
  <si>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</si>
  <si>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</si>
  <si>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</si>
  <si>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</si>
  <si>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</si>
  <si>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</si>
  <si>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</si>
  <si>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</si>
  <si>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</si>
  <si>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</si>
  <si>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</si>
  <si>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</si>
  <si>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</si>
  <si>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</si>
  <si>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</si>
  <si>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</si>
  <si>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</si>
  <si>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</si>
  <si>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</si>
  <si>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</si>
  <si>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</si>
  <si>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</si>
  <si>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</si>
  <si>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</si>
  <si>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</si>
  <si>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</si>
  <si>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</si>
  <si>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</si>
  <si>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</si>
  <si>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</si>
  <si>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</si>
  <si>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</si>
  <si>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</si>
  <si>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</si>
  <si>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</si>
  <si>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</si>
  <si>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</si>
  <si>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</si>
  <si>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</si>
  <si>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</si>
  <si>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</si>
  <si>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</si>
  <si>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</si>
  <si>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</si>
  <si>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</si>
  <si>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</si>
  <si>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</si>
  <si>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</si>
  <si>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</si>
  <si>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</si>
  <si>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</si>
  <si>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</si>
  <si>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</si>
  <si>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</si>
  <si>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</si>
  <si>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</si>
  <si>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</si>
  <si>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</si>
  <si>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</si>
  <si>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</si>
  <si>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</si>
  <si>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</si>
  <si>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</si>
  <si>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</si>
  <si>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</si>
  <si>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</si>
  <si>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</si>
  <si>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</si>
  <si>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</si>
  <si>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</si>
  <si>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</si>
  <si>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</si>
  <si>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</si>
  <si>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</si>
  <si>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</si>
  <si>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</si>
  <si>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</si>
  <si>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</si>
  <si>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</si>
  <si>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</si>
  <si>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</si>
  <si>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</si>
  <si>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</si>
  <si>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</si>
  <si>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</si>
  <si>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</si>
  <si>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</si>
  <si>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</si>
  <si>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</si>
  <si>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</si>
  <si>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</si>
  <si>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</si>
  <si>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</si>
  <si>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</si>
  <si>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</si>
  <si>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</si>
  <si>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</si>
  <si>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</si>
  <si>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</si>
  <si>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</si>
  <si>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</si>
  <si>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</si>
  <si>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</si>
  <si>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</si>
  <si>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</si>
  <si>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</si>
  <si>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</si>
  <si>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</si>
  <si>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</si>
  <si>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</si>
  <si>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</si>
  <si>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</si>
  <si>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</si>
  <si>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</si>
  <si>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</si>
  <si>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</si>
  <si>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</si>
  <si>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</si>
  <si>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</si>
  <si>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ImageFolder/RKBCA/RKBCA2.pdf</t>
  </si>
  <si>
    <t>ImageFolder/RKBCA/RKBCA3.pdf</t>
  </si>
  <si>
    <t>ImageFolder/RKBCA/RKBCA8.pdf</t>
  </si>
  <si>
    <t>ImageFolder/RKBCA/RKBCA4.pdf</t>
  </si>
  <si>
    <t>ImageFolder/RKBCA/RKBCA5.pdf</t>
  </si>
  <si>
    <t>ImageFolder/RKBCA/RKBCA6.pdf</t>
  </si>
  <si>
    <t>ImageFolder/RKBCA/RKBCA7.pdf</t>
  </si>
  <si>
    <t>ImageFolder/RKBCA/RKBCA9.pdf</t>
  </si>
  <si>
    <t>ImageFolder/RKBCA/RKBCA10.pdf</t>
  </si>
  <si>
    <t>ImageFolder/RKBCA/RKBCA11.pdf</t>
  </si>
  <si>
    <t>ImageFolder/RKBCA/RKBCA12.pdf</t>
  </si>
  <si>
    <t>ImageFolder/RKBCA/RKBCA13.pdf</t>
  </si>
  <si>
    <t>ImageFolder/RKBCA/RKBCA14.pdf</t>
  </si>
  <si>
    <t>ImageFolder/RKBCA/RKBCA15.pdf</t>
  </si>
  <si>
    <t>ImageFolder/RKBCA/RKBCA16.pdf</t>
  </si>
  <si>
    <t>ImageFolder/RKBCA/RKBCA17.pdf</t>
  </si>
  <si>
    <t>ImageFolder/RKBCA/RKBCA18.pdf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</si>
  <si>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</si>
  <si>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</si>
  <si>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</si>
  <si>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</si>
  <si>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</si>
  <si>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</si>
  <si>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</si>
  <si>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</si>
  <si>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</si>
  <si>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</si>
  <si>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</si>
  <si>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</si>
  <si>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</si>
  <si>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</si>
  <si>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</si>
  <si>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</si>
  <si>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</si>
  <si>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</si>
  <si>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</si>
  <si>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</si>
  <si>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</si>
  <si>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</si>
  <si>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</si>
  <si>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</si>
  <si>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</si>
  <si>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</si>
  <si>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</si>
  <si>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</si>
  <si>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</si>
  <si>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</si>
  <si>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</si>
  <si>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</si>
  <si>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</si>
  <si>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</si>
  <si>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</si>
  <si>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</si>
  <si>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</si>
  <si>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</si>
  <si>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</si>
  <si>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</si>
  <si>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</si>
  <si>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</si>
  <si>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</si>
  <si>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</si>
  <si>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</si>
  <si>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</si>
  <si>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</si>
  <si>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</si>
  <si>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</si>
  <si>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</si>
  <si>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</si>
  <si>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</si>
  <si>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</si>
  <si>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</si>
  <si>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</si>
  <si>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</si>
  <si>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</si>
  <si>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</si>
  <si>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</si>
  <si>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</si>
  <si>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</si>
  <si>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</si>
  <si>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</si>
  <si>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</si>
  <si>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</si>
  <si>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</si>
  <si>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</si>
  <si>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</si>
  <si>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</si>
  <si>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</si>
  <si>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</si>
  <si>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t>$Tenant</t>
  </si>
  <si>
    <t>$Vendor</t>
  </si>
  <si>
    <t>ADINS</t>
  </si>
  <si>
    <t>$Tipe Saldo</t>
  </si>
  <si>
    <t>$Tambah Saldo</t>
  </si>
  <si>
    <t>$Nomor tagihan</t>
  </si>
  <si>
    <t>$Catatan</t>
  </si>
  <si>
    <t>$Tanggal Pembelian (YYYY-MM-DD)</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</si>
  <si>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</si>
  <si>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</si>
  <si>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</si>
  <si>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</si>
  <si>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</si>
  <si>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</si>
  <si>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</si>
  <si>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</si>
  <si>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</si>
  <si>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</si>
  <si>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</si>
  <si>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</si>
  <si>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</si>
  <si>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</si>
  <si>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</si>
  <si>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</si>
  <si>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</si>
  <si>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</si>
  <si>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</si>
  <si>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</si>
  <si>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</si>
  <si>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</si>
  <si>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</si>
  <si>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</si>
  <si>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</si>
  <si>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</si>
  <si>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</si>
  <si>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</si>
  <si>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New</t>
  </si>
  <si>
    <t>ChargeType</t>
  </si>
  <si>
    <t>Search Tenant</t>
  </si>
  <si>
    <t>$NamaTenant</t>
  </si>
  <si>
    <t>Roemah Finance</t>
  </si>
  <si>
    <t>WIKY WILLIS COMPANY</t>
  </si>
  <si>
    <t>$Status</t>
  </si>
  <si>
    <t>Tenant</t>
  </si>
  <si>
    <t>Sumber Jaya Makmur Finance</t>
  </si>
  <si>
    <t>WOM Finance</t>
  </si>
  <si>
    <t>$KodeTenant</t>
  </si>
  <si>
    <t>TF</t>
  </si>
  <si>
    <t>SJM</t>
  </si>
  <si>
    <t>ESIGN/ADINS</t>
  </si>
  <si>
    <t>WWC</t>
  </si>
  <si>
    <t>$LabelRefNumber</t>
  </si>
  <si>
    <t>OTP</t>
  </si>
  <si>
    <t>Auto Generate API Key</t>
  </si>
  <si>
    <t>API Key</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</si>
  <si>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</si>
  <si>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</si>
  <si>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</si>
  <si>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</si>
  <si>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</si>
  <si>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</si>
  <si>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</si>
  <si>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</si>
  <si>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</si>
  <si>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</si>
  <si>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</si>
  <si>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</si>
  <si>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</si>
  <si>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</si>
  <si>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</si>
  <si>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</si>
  <si>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</si>
  <si>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</si>
  <si>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</si>
  <si>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</si>
  <si>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ini diisi</t>
  </si>
  <si>
    <t>OTP;DOC;SDT;SMS</t>
  </si>
  <si>
    <t>OCR_KTP;OCR_REKKORAN_BCA;OCR_REKKORAN_MANDIRI;OCR_STNK</t>
  </si>
  <si>
    <t>VendorCheck</t>
  </si>
  <si>
    <t>DJP;ESG;INDR;DIGI</t>
  </si>
  <si>
    <t>ESG;ESG;ESG;ESG</t>
  </si>
  <si>
    <t>ServicesUncheck</t>
  </si>
  <si>
    <t>VendorUncheck</t>
  </si>
  <si>
    <t>VIDA;VIDA;ESG;DIGI</t>
  </si>
  <si>
    <t>Balance ChargeType Check</t>
  </si>
  <si>
    <t>ini diisi (salah satu aja)</t>
  </si>
  <si>
    <t>OCR_KTP;OCR_NPWP</t>
  </si>
  <si>
    <t>Balance ChargeType Uncheck</t>
  </si>
  <si>
    <t>OCR_KK;DOC</t>
  </si>
  <si>
    <t>Info</t>
  </si>
  <si>
    <t>Keterangan</t>
  </si>
  <si>
    <t>Vendor</t>
  </si>
  <si>
    <t>DJP</t>
  </si>
  <si>
    <t>VRF</t>
  </si>
  <si>
    <t>Verification</t>
  </si>
  <si>
    <t>INDR</t>
  </si>
  <si>
    <t>DUKCAPIL_NOBIO</t>
  </si>
  <si>
    <t>Verifikasi Dukcapil Tanpa Biometrik</t>
  </si>
  <si>
    <t>ESG</t>
  </si>
  <si>
    <t>OCR_BUKU_TABUNGAN_MANDIRI</t>
  </si>
  <si>
    <t>OCR BUKU TABUNGAN MANDIRI</t>
  </si>
  <si>
    <t>DIGI</t>
  </si>
  <si>
    <t>OCR_KTP</t>
  </si>
  <si>
    <t>OCR_NPWP</t>
  </si>
  <si>
    <t>OCR_BPKB</t>
  </si>
  <si>
    <t>OCR_KK</t>
  </si>
  <si>
    <t>SMS</t>
  </si>
  <si>
    <t>SMS Notif</t>
  </si>
  <si>
    <t>SDT</t>
  </si>
  <si>
    <t>Stamp Duty</t>
  </si>
  <si>
    <t>OCR_STNK</t>
  </si>
  <si>
    <t>LIVENESS_FACECOMPARE</t>
  </si>
  <si>
    <t>Liveness Face Compare</t>
  </si>
  <si>
    <t>CDE</t>
  </si>
  <si>
    <t>Credit Decision Engine</t>
  </si>
  <si>
    <t>VALIDASI_SAMSAT</t>
  </si>
  <si>
    <t>Validasi Samsat</t>
  </si>
  <si>
    <t>FACE_COMPARE</t>
  </si>
  <si>
    <t>Face Compare</t>
  </si>
  <si>
    <t>LIVENESS</t>
  </si>
  <si>
    <t>Liveness</t>
  </si>
  <si>
    <t>ROBO_SLIK</t>
  </si>
  <si>
    <t>Robot Slik</t>
  </si>
  <si>
    <t>IDFORGERY_OCRKTP</t>
  </si>
  <si>
    <t>ID Forgery + OCR KTP</t>
  </si>
  <si>
    <t>ID_FORGERY</t>
  </si>
  <si>
    <t>ID Forgery</t>
  </si>
  <si>
    <t>DUKCAPIL_VIDA</t>
  </si>
  <si>
    <t>OCR_REKKORAN_BCA</t>
  </si>
  <si>
    <t>OCR_REKKORAN_MANDIRI</t>
  </si>
  <si>
    <t>-;Fungsi pencarian gagal, no result</t>
  </si>
  <si>
    <t>AT-SLD-033( Cek saldo yang tampil sesuai dengan yang diceklis di billing system)</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</si>
  <si>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</si>
  <si>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</si>
  <si>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</si>
  <si>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</si>
  <si>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</si>
  <si>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</si>
  <si>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</si>
  <si>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</si>
  <si>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</si>
  <si>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</si>
  <si>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</si>
  <si>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</si>
  <si>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</si>
  <si>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</si>
  <si>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</si>
  <si>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</si>
  <si>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</si>
  <si>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</si>
  <si>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</si>
  <si>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</si>
  <si>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</si>
  <si>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</si>
  <si>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</si>
  <si>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</si>
  <si>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</si>
  <si>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</si>
  <si>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</si>
  <si>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</si>
  <si>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</si>
  <si>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</si>
  <si>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</si>
  <si>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</si>
  <si>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</si>
  <si>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</si>
  <si>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</si>
  <si>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</si>
  <si>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</si>
  <si>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</si>
  <si>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</si>
  <si>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</si>
  <si>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</si>
  <si>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</si>
  <si>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</si>
  <si>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</si>
  <si>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</si>
  <si>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</si>
  <si>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</si>
  <si>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</si>
  <si>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</si>
  <si>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</si>
  <si>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</si>
  <si>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</si>
  <si>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</si>
  <si>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</si>
  <si>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</si>
  <si>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</si>
  <si>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</si>
  <si>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</si>
  <si>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</si>
  <si>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</si>
  <si>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</si>
  <si>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</si>
  <si>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</si>
  <si>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</si>
  <si>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</si>
  <si>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</si>
  <si>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</si>
  <si>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</si>
  <si>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</si>
  <si>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</si>
  <si>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</si>
  <si>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</si>
  <si>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</si>
  <si>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</si>
  <si>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</si>
  <si>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</si>
  <si>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</si>
  <si>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</si>
  <si>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</si>
  <si>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</si>
  <si>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</si>
  <si>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</si>
  <si>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</si>
  <si>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</si>
  <si>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</si>
  <si>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</si>
  <si>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</si>
  <si>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</si>
  <si>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</si>
  <si>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</si>
  <si>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</si>
  <si>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</si>
  <si>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</si>
  <si>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</si>
  <si>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</si>
  <si>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</si>
  <si>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</si>
  <si>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</si>
  <si>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</si>
  <si>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</si>
  <si>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</si>
  <si>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</si>
  <si>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</si>
  <si>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</si>
  <si>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</si>
  <si>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</si>
  <si>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</si>
  <si>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</si>
  <si>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</si>
  <si>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</si>
  <si>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</si>
  <si>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</si>
  <si>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</si>
  <si>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</si>
  <si>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</si>
  <si>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</si>
  <si>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</si>
  <si>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</si>
  <si>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</si>
  <si>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</si>
  <si>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</si>
  <si>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</si>
  <si>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</si>
  <si>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</si>
  <si>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</si>
  <si>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</si>
  <si>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</si>
  <si>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</si>
  <si>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</si>
  <si>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</si>
  <si>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</si>
  <si>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</si>
  <si>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</si>
  <si>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</si>
  <si>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</si>
  <si>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</si>
  <si>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</si>
  <si>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</si>
  <si>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</si>
  <si>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</si>
  <si>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</si>
  <si>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</si>
  <si>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</si>
  <si>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</si>
  <si>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</si>
  <si>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</si>
  <si>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</si>
  <si>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</si>
  <si>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</si>
  <si>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</si>
  <si>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</si>
  <si>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</si>
  <si>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</si>
  <si>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</si>
  <si>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</si>
  <si>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</si>
  <si>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</si>
  <si>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</si>
  <si>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</si>
  <si>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</si>
  <si>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</si>
  <si>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</si>
  <si>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</si>
  <si>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</si>
  <si>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</si>
  <si>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</si>
  <si>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</si>
  <si>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</si>
  <si>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</si>
  <si>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</si>
  <si>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</si>
  <si>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</si>
  <si>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</si>
  <si>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</si>
  <si>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</si>
  <si>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</si>
  <si>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</si>
  <si>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</si>
  <si>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</si>
  <si>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</si>
  <si>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</si>
  <si>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</si>
  <si>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</si>
  <si>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</si>
  <si>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</si>
  <si>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</si>
  <si>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</si>
  <si>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</si>
  <si>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</si>
  <si>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</si>
  <si>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</si>
  <si>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</si>
  <si>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</si>
  <si>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</si>
  <si>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</si>
  <si>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</si>
  <si>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</si>
  <si>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</si>
  <si>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</si>
  <si>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</si>
  <si>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</si>
  <si>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</si>
  <si>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</si>
  <si>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</si>
  <si>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</si>
  <si>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</si>
  <si>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</si>
  <si>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</si>
  <si>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</si>
  <si>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</si>
  <si>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</si>
  <si>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</si>
  <si>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</si>
  <si>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</si>
  <si>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</si>
  <si>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</si>
  <si>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</si>
  <si>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</si>
  <si>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</si>
  <si>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</si>
  <si>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</si>
  <si>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</si>
  <si>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</si>
  <si>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</si>
  <si>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</si>
  <si>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</si>
  <si>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</si>
  <si>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</si>
  <si>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</si>
  <si>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</si>
  <si>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</si>
  <si>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</si>
  <si>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</si>
  <si>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</si>
  <si>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</si>
  <si>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</si>
  <si>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</si>
  <si>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</si>
  <si>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</si>
  <si>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</si>
  <si>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</si>
  <si>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</si>
  <si>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</si>
  <si>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</si>
  <si>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</si>
  <si>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</si>
  <si>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</si>
  <si>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</si>
  <si>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</si>
  <si>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</si>
  <si>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</si>
  <si>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</si>
  <si>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</si>
  <si>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</si>
  <si>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</si>
  <si>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</si>
  <si>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</si>
  <si>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</si>
  <si>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</si>
  <si>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</si>
  <si>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</si>
  <si>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</si>
  <si>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</si>
  <si>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</si>
  <si>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</si>
  <si>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</si>
  <si>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</si>
  <si>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</si>
  <si>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</si>
  <si>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</si>
  <si>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</si>
  <si>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</si>
  <si>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</si>
  <si>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</si>
  <si>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</si>
  <si>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</si>
  <si>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</si>
  <si>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</si>
  <si>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</si>
  <si>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</si>
  <si>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</si>
  <si>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</si>
  <si>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</si>
  <si>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</si>
  <si>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</si>
  <si>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</si>
  <si>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</si>
  <si>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</si>
  <si>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</si>
  <si>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</si>
  <si>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</si>
  <si>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</si>
  <si>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</si>
  <si>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</si>
  <si>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</si>
  <si>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</si>
  <si>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</si>
  <si>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</si>
  <si>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</si>
  <si>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</si>
  <si>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</si>
  <si>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</si>
  <si>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</si>
  <si>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</si>
  <si>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</si>
  <si>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</si>
  <si>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</si>
  <si>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</si>
  <si>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</si>
  <si>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</si>
  <si>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</si>
  <si>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</si>
  <si>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</si>
  <si>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</si>
  <si>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</si>
  <si>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</si>
  <si>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</si>
  <si>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</si>
  <si>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</si>
  <si>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</si>
  <si>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</si>
  <si>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</si>
  <si>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</si>
  <si>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</si>
  <si>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</si>
  <si>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</si>
  <si>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</si>
  <si>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</si>
  <si>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</si>
  <si>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</si>
  <si>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</si>
  <si>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</si>
  <si>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</si>
  <si>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</si>
  <si>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</si>
  <si>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</si>
  <si>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</si>
  <si>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</si>
  <si>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</si>
  <si>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</si>
  <si>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</si>
  <si>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</si>
  <si>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</si>
  <si>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</si>
  <si>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</si>
  <si>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</si>
  <si>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</si>
  <si>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</si>
  <si>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</si>
  <si>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</si>
  <si>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</si>
  <si>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</si>
  <si>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</si>
  <si>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</si>
  <si>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</si>
  <si>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</si>
  <si>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</si>
  <si>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</si>
  <si>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</si>
  <si>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</si>
  <si>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</si>
  <si>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</si>
  <si>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</si>
  <si>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</si>
  <si>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</si>
  <si>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</si>
  <si>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</si>
  <si>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</si>
  <si>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</si>
  <si>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</si>
  <si>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</si>
  <si>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</si>
  <si>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</si>
  <si>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</si>
  <si>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</si>
  <si>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</si>
  <si>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</si>
  <si>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</si>
  <si>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</si>
  <si>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</si>
  <si>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</si>
  <si>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</si>
  <si>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</si>
  <si>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</si>
  <si>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</si>
  <si>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</si>
  <si>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</si>
  <si>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</si>
  <si>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</si>
  <si>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</si>
  <si>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</si>
  <si>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</si>
  <si>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</si>
  <si>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</si>
  <si>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</si>
  <si>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</si>
  <si>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</si>
  <si>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</si>
  <si>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</si>
  <si>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</si>
  <si>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</si>
  <si>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</si>
  <si>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</si>
  <si>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</si>
  <si>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</si>
  <si>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</si>
  <si>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</si>
  <si>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</si>
  <si>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</si>
  <si>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</si>
  <si>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</si>
  <si>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</si>
  <si>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</si>
  <si>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</si>
  <si>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</si>
  <si>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</si>
  <si>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</si>
  <si>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</si>
  <si>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</si>
  <si>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</si>
  <si>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</si>
  <si>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</si>
  <si>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</si>
  <si>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</si>
  <si>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</si>
  <si>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</si>
  <si>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</si>
  <si>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</si>
  <si>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</si>
  <si>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</si>
  <si>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</si>
  <si>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</si>
  <si>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</si>
  <si>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</si>
  <si>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</si>
  <si>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</si>
  <si>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</si>
  <si>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</si>
  <si>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</si>
  <si>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</si>
  <si>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</si>
  <si>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</si>
  <si>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</si>
  <si>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</si>
  <si>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</si>
  <si>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</si>
  <si>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</si>
  <si>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</si>
  <si>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</si>
  <si>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</si>
  <si>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</si>
  <si>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</si>
  <si>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</si>
  <si>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</si>
  <si>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</si>
  <si>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</si>
  <si>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</si>
  <si>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</si>
  <si>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</si>
  <si>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</si>
  <si>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</si>
  <si>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</si>
  <si>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</si>
  <si>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</si>
  <si>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</si>
  <si>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</si>
  <si>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</si>
  <si>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</si>
  <si>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</si>
  <si>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</si>
  <si>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</si>
  <si>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</si>
  <si>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</si>
  <si>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</si>
  <si>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</si>
  <si>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</si>
  <si>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</si>
  <si>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</si>
  <si>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</si>
  <si>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</si>
  <si>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</si>
  <si>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</si>
  <si>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</si>
  <si>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</si>
  <si>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</si>
  <si>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</si>
  <si>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</si>
  <si>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</si>
  <si>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</si>
  <si>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</si>
  <si>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</si>
  <si>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</si>
  <si>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</si>
  <si>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</si>
  <si>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</si>
  <si>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</si>
  <si>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</si>
  <si>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</si>
  <si>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</si>
  <si>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</si>
  <si>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</si>
  <si>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</si>
  <si>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</si>
  <si>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</si>
  <si>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</si>
  <si>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</si>
  <si>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</si>
  <si>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</si>
  <si>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</si>
  <si>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</si>
  <si>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</si>
  <si>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</si>
  <si>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</si>
  <si>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</si>
  <si>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</si>
  <si>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</si>
  <si>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</si>
  <si>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</si>
  <si>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</si>
  <si>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</si>
  <si>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</si>
  <si>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</si>
  <si>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</si>
  <si>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</si>
  <si>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</si>
  <si>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</si>
  <si>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</si>
  <si>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</si>
  <si>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</si>
  <si>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</si>
  <si>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</si>
  <si>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</si>
  <si>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</si>
  <si>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</si>
  <si>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</si>
  <si>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</si>
  <si>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</si>
  <si>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</si>
  <si>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</si>
  <si>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</si>
  <si>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</si>
  <si>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</si>
  <si>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</si>
  <si>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</si>
  <si>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</si>
  <si>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</si>
  <si>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</si>
  <si>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</si>
  <si>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</si>
  <si>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</si>
  <si>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</si>
  <si>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</si>
  <si>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</si>
  <si>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</si>
  <si>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</si>
  <si>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</si>
  <si>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</si>
  <si>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</si>
  <si>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</si>
  <si>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</si>
  <si>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</si>
  <si>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</si>
  <si>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</si>
  <si>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</si>
  <si>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</si>
  <si>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</si>
  <si>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</si>
  <si>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</si>
  <si>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</si>
  <si>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</si>
  <si>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</si>
  <si>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</si>
  <si>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</si>
  <si>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</si>
  <si>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</si>
  <si>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</si>
  <si>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</si>
  <si>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</si>
  <si>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</si>
  <si>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</si>
  <si>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</si>
  <si>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</si>
  <si>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</si>
  <si>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</si>
  <si>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</si>
  <si>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</si>
  <si>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</si>
  <si>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</si>
  <si>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</si>
  <si>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</si>
  <si>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</si>
  <si>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</si>
  <si>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</si>
  <si>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</si>
  <si>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</si>
  <si>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</si>
  <si>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</si>
  <si>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</si>
  <si>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</si>
  <si>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</si>
  <si>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</si>
  <si>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</si>
  <si>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</si>
  <si>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</si>
  <si>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</si>
  <si>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</si>
  <si>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</si>
  <si>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</si>
  <si>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</si>
  <si>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</si>
  <si>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</si>
  <si>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</si>
  <si>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</si>
  <si>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</si>
  <si>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</si>
  <si>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</si>
  <si>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</si>
  <si>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</si>
  <si>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</si>
  <si>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</si>
  <si>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</si>
  <si>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</si>
  <si>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</si>
  <si>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</si>
  <si>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</si>
  <si>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</si>
  <si>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</si>
  <si>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</si>
  <si>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</si>
  <si>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</si>
  <si>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</si>
  <si>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</si>
  <si>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</si>
  <si>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</si>
  <si>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</si>
  <si>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</si>
  <si>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</si>
  <si>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</si>
  <si>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</si>
  <si>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</si>
  <si>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</si>
  <si>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</si>
  <si>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</si>
  <si>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</si>
  <si>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</si>
  <si>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</si>
  <si>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</si>
  <si>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</si>
  <si>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</si>
  <si>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</si>
  <si>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</si>
  <si>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</si>
  <si>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</si>
  <si>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</si>
  <si>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</si>
  <si>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</si>
  <si>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</si>
  <si>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</si>
  <si>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</si>
  <si>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</si>
  <si>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</si>
  <si>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</si>
  <si>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</si>
  <si>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</si>
  <si>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</si>
  <si>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</si>
  <si>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</si>
  <si>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</si>
  <si>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</si>
  <si>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</si>
  <si>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</si>
  <si>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</si>
  <si>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</si>
  <si>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</si>
  <si>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</si>
  <si>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</si>
  <si>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</si>
  <si>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</si>
  <si>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</si>
  <si>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</si>
  <si>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</si>
  <si>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</si>
  <si>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</si>
  <si>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</si>
  <si>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</si>
  <si>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</si>
  <si>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</si>
  <si>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</si>
  <si>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</si>
  <si>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</si>
  <si>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</si>
  <si>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</si>
  <si>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</si>
  <si>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</si>
  <si>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</si>
  <si>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</si>
  <si>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</si>
  <si>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</si>
  <si>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</si>
  <si>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</si>
  <si>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</si>
  <si>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</si>
  <si>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</si>
  <si>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</si>
  <si>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</si>
  <si>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</si>
  <si>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</si>
  <si>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</si>
  <si>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</si>
  <si>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</si>
  <si>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</si>
  <si>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</si>
  <si>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</si>
  <si>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</si>
  <si>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</si>
  <si>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</si>
  <si>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</si>
  <si>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</si>
  <si>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</si>
  <si>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</si>
  <si>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</si>
  <si>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</si>
  <si>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</si>
  <si>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</si>
  <si>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</si>
  <si>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</si>
  <si>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</si>
  <si>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</si>
  <si>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</si>
  <si>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</si>
  <si>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</si>
  <si>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</si>
  <si>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</si>
  <si>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</si>
  <si>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</si>
  <si>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</si>
  <si>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</si>
  <si>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</si>
  <si>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</si>
  <si>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</si>
  <si>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</si>
  <si>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</si>
  <si>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</si>
  <si>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</si>
  <si>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</si>
  <si>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</si>
  <si>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</si>
  <si>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</si>
  <si>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</si>
  <si>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</si>
  <si>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</si>
  <si>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</si>
  <si>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</si>
  <si>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</si>
  <si>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</si>
  <si>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</si>
  <si>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</si>
  <si>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</si>
  <si>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</si>
  <si>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</si>
  <si>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</si>
  <si>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</si>
  <si>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</si>
  <si>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</si>
  <si>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</si>
  <si>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</si>
  <si>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</si>
  <si>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</si>
  <si>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</si>
  <si>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</si>
  <si>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</si>
  <si>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</si>
  <si>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</si>
  <si>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</si>
  <si>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</si>
  <si>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</si>
  <si>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</si>
  <si>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</si>
  <si>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</si>
  <si>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</si>
  <si>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</si>
  <si>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</si>
  <si>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</si>
  <si>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</si>
  <si>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</si>
  <si>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</si>
  <si>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</si>
  <si>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</si>
  <si>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</si>
  <si>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</si>
  <si>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</si>
  <si>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</si>
  <si>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</si>
  <si>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</si>
  <si>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</si>
  <si>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</si>
  <si>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</si>
  <si>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</si>
  <si>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</si>
  <si>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</si>
  <si>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</si>
  <si>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</si>
  <si>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</si>
  <si>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</si>
  <si>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</si>
  <si>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</si>
  <si>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</si>
  <si>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</si>
  <si>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</si>
  <si>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</si>
  <si>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</si>
  <si>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</si>
  <si>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</si>
  <si>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</si>
  <si>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</si>
  <si>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</si>
  <si>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</si>
  <si>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</si>
  <si>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</si>
  <si>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</si>
  <si>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</si>
  <si>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</si>
  <si>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</si>
  <si>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</si>
  <si>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</si>
  <si>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</si>
  <si>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</si>
  <si>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</si>
  <si>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</si>
  <si>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</si>
  <si>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</si>
  <si>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</si>
  <si>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</si>
  <si>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</si>
  <si>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</si>
  <si>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</si>
  <si>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</si>
  <si>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</si>
  <si>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</si>
  <si>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</si>
  <si>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</si>
  <si>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</si>
  <si>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</si>
  <si>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</si>
  <si>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</si>
  <si>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</si>
  <si>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</si>
  <si>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</si>
  <si>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</si>
  <si>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</si>
  <si>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</si>
  <si>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</si>
  <si>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</si>
  <si>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</si>
  <si>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</si>
  <si>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</si>
  <si>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</si>
  <si>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</si>
  <si>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</si>
  <si>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</si>
  <si>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</si>
  <si>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</si>
  <si>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</si>
  <si>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</si>
  <si>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</si>
  <si>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</si>
  <si>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</si>
  <si>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</si>
  <si>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</si>
  <si>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</si>
  <si>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</si>
  <si>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</si>
  <si>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</si>
  <si>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</si>
  <si>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RE</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</si>
  <si>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</si>
  <si>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</si>
  <si>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</si>
  <si>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</si>
  <si>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</si>
  <si>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</si>
  <si>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</si>
  <si>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</si>
  <si>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</si>
  <si>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</si>
  <si>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</si>
  <si>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</si>
  <si>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</si>
  <si>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</si>
  <si>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</si>
  <si>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</si>
  <si>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</si>
  <si>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</si>
  <si>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</si>
  <si>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</si>
  <si>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</si>
  <si>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</si>
  <si>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</si>
  <si>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</si>
  <si>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</si>
  <si>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</si>
  <si>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</si>
  <si>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</si>
  <si>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</si>
  <si>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</si>
  <si>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</si>
  <si>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</si>
  <si>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</si>
  <si>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</si>
  <si>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</si>
  <si>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</si>
  <si>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</si>
  <si>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</si>
  <si>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</si>
  <si>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</si>
  <si>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</si>
  <si>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</si>
  <si>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</si>
  <si>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</si>
  <si>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</si>
  <si>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</si>
  <si>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</si>
  <si>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</si>
  <si>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</si>
  <si>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</si>
  <si>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</si>
  <si>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</si>
  <si>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</si>
  <si>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</si>
  <si>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</si>
  <si>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</si>
  <si>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</si>
  <si>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</si>
  <si>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</si>
  <si>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</si>
  <si>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</si>
  <si>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</si>
  <si>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</si>
  <si>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</si>
  <si>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</si>
  <si>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</si>
  <si>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</si>
  <si>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terpotong)</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</si>
  <si>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</si>
  <si>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</si>
  <si>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</si>
  <si>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</si>
  <si>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</si>
  <si>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</si>
  <si>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</si>
  <si>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</si>
  <si>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</si>
  <si>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</si>
  <si>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</si>
  <si>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</si>
  <si>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</si>
  <si>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</si>
  <si>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</si>
  <si>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</si>
  <si>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</si>
  <si>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</si>
  <si>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</si>
  <si>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</si>
  <si>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</si>
  <si>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</si>
  <si>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</si>
  <si>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</si>
  <si>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</si>
  <si>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</si>
  <si>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</si>
  <si>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</si>
  <si>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</si>
  <si>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</si>
  <si>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</si>
  <si>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</si>
  <si>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</si>
  <si>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</si>
  <si>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</si>
  <si>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</si>
  <si>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</si>
  <si>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</si>
  <si>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</si>
  <si>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</si>
  <si>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</si>
  <si>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</si>
  <si>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</si>
  <si>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</si>
  <si>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</si>
  <si>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</si>
  <si>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</si>
  <si>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</si>
  <si>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</si>
  <si>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</si>
  <si>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</si>
  <si>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</si>
  <si>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</si>
  <si>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</si>
  <si>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</si>
  <si>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</si>
  <si>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</si>
  <si>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</si>
  <si>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</si>
  <si>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</si>
  <si>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</si>
  <si>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</si>
  <si>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</si>
  <si>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</si>
  <si>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</si>
  <si>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</si>
  <si>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</si>
  <si>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</si>
  <si>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</si>
  <si>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</si>
  <si>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</si>
  <si>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</si>
  <si>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</si>
  <si>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</si>
  <si>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</si>
  <si>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</si>
  <si>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</si>
  <si>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</si>
  <si>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</si>
  <si>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</si>
  <si>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</si>
  <si>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</si>
  <si>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</si>
  <si>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</si>
  <si>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</si>
  <si>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</si>
  <si>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</si>
  <si>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</si>
  <si>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</si>
  <si>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</si>
  <si>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</si>
  <si>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</si>
  <si>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</si>
  <si>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</si>
  <si>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</si>
  <si>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</si>
  <si>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</si>
  <si>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</si>
  <si>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</si>
  <si>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</si>
  <si>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</si>
  <si>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</si>
  <si>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</si>
  <si>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</si>
  <si>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</si>
  <si>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</si>
  <si>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</si>
  <si>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</si>
  <si>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</si>
  <si>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</si>
  <si>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</si>
  <si>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</si>
  <si>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</si>
  <si>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</si>
  <si>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ImageFolder/Passport/Passport_IndoDummy.jpg</t>
  </si>
  <si>
    <t>ImageFolder/Passport/restoobig.jpg</t>
  </si>
  <si>
    <t>ImageFolder/Passport/restoosmall.jpg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</si>
  <si>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</si>
  <si>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</si>
  <si>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</si>
  <si>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</si>
  <si>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</si>
  <si>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</si>
  <si>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</si>
  <si>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</si>
  <si>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</si>
  <si>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</si>
  <si>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</si>
  <si>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</si>
  <si>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</si>
  <si>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</si>
  <si>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</si>
  <si>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</si>
  <si>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</si>
  <si>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</si>
  <si>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</si>
  <si>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</si>
  <si>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</si>
  <si>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</si>
  <si>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</si>
  <si>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</si>
  <si>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</si>
  <si>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ImageFolder/Passport/Passport_albania.jpg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</si>
  <si>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</si>
  <si>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</si>
  <si>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</si>
  <si>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</si>
  <si>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</si>
  <si>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</si>
  <si>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</si>
  <si>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</si>
  <si>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</si>
  <si>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</si>
  <si>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</si>
  <si>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</si>
  <si>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</si>
  <si>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</si>
  <si>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</si>
  <si>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</si>
  <si>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</si>
  <si>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</si>
  <si>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</si>
  <si>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</si>
  <si>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</si>
  <si>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</si>
  <si>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</si>
  <si>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</si>
  <si>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</si>
  <si>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</si>
  <si>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</si>
  <si>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</si>
  <si>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</si>
  <si>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</si>
  <si>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</si>
  <si>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</si>
  <si>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</si>
  <si>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</si>
  <si>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</si>
  <si>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</si>
  <si>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</si>
  <si>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</si>
  <si>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</si>
  <si>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ImageFolder/Passport/Passport_Bhutan.png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</si>
  <si>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</si>
  <si>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</si>
  <si>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</si>
  <si>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</si>
  <si>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</si>
  <si>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</si>
  <si>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</si>
  <si>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</si>
  <si>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</si>
  <si>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</si>
  <si>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</si>
  <si>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</si>
  <si>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</si>
  <si>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</si>
  <si>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</si>
  <si>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</si>
  <si>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</si>
  <si>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</si>
  <si>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</si>
  <si>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</si>
  <si>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</si>
  <si>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</si>
  <si>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</si>
  <si>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</si>
  <si>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</si>
  <si>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</si>
  <si>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</si>
  <si>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</si>
  <si>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</si>
  <si>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</si>
  <si>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</si>
  <si>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</si>
  <si>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</si>
  <si>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</si>
  <si>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</si>
  <si>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</si>
  <si>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</si>
  <si>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</si>
  <si>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</si>
  <si>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</si>
  <si>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</si>
  <si>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</si>
  <si>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ImageFolder/Passport/Passport_Vietnam.jpg</t>
  </si>
  <si>
    <t>OCR Passport</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</si>
  <si>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</si>
  <si>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</si>
  <si>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</si>
  <si>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</si>
  <si>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</si>
  <si>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</si>
  <si>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</si>
  <si>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</si>
  <si>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</si>
  <si>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</si>
  <si>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</si>
  <si>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</si>
  <si>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</si>
  <si>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</si>
  <si>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</si>
  <si>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</si>
  <si>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</si>
  <si>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</si>
  <si>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</si>
  <si>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</si>
  <si>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</si>
  <si>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</si>
  <si>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</si>
  <si>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</si>
  <si>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</si>
  <si>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</si>
  <si>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</si>
  <si>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</si>
  <si>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</si>
  <si>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</si>
  <si>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</si>
  <si>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</si>
  <si>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</si>
  <si>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</si>
  <si>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</si>
  <si>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</si>
  <si>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</si>
  <si>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</si>
  <si>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</si>
  <si>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</si>
  <si>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</si>
  <si>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</si>
  <si>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</si>
  <si>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</si>
  <si>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</si>
  <si>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</si>
  <si>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</si>
  <si>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</si>
  <si>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</si>
  <si>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</si>
  <si>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</si>
  <si>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</si>
  <si>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</si>
  <si>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</si>
  <si>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</si>
  <si>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</si>
  <si>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</si>
  <si>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</si>
  <si>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</si>
  <si>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</si>
  <si>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</si>
  <si>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</si>
  <si>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</si>
  <si>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</si>
  <si>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</si>
  <si>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</si>
  <si>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</si>
  <si>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</si>
  <si>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</si>
  <si>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</si>
  <si>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</si>
  <si>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</si>
  <si>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</si>
  <si>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</si>
  <si>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</si>
  <si>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</si>
  <si>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</si>
  <si>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</si>
  <si>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</si>
  <si>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SKIP</t>
  </si>
  <si>
    <t>Issue</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</si>
  <si>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</si>
  <si>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</si>
  <si>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</si>
  <si>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</si>
  <si>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</si>
  <si>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</si>
  <si>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</si>
  <si>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</si>
  <si>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</si>
  <si>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</si>
  <si>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</si>
  <si>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</si>
  <si>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</si>
  <si>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</si>
  <si>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</si>
  <si>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</si>
  <si>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ImageFolder/RKBRI/RKBRI2.pdf</t>
  </si>
  <si>
    <t>ImageFolder/RKBRI/RKBRI3.pdf</t>
  </si>
  <si>
    <t>ImageFolder/RKBRI/RKBRI4.pdf</t>
  </si>
  <si>
    <t>ImageFolder/RKBRI/RKBRI5.pdf</t>
  </si>
  <si>
    <t>ImageFolder/RKBRI/RKBRI6.pdf</t>
  </si>
  <si>
    <t>ImageFolder/RKBRI/RKBRI7.pdf</t>
  </si>
  <si>
    <t>ImageFolder/RKBRI/RKBRI8.pdf</t>
  </si>
  <si>
    <t>ImageFolder/RKBRI/RKBRI9.pdf</t>
  </si>
  <si>
    <t>ImageFolder/RKBRI/RKBRI10.pdf</t>
  </si>
  <si>
    <t>ImageFolder/RKBRI/RKBRI11.pdf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</si>
  <si>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</si>
  <si>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</si>
  <si>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</si>
  <si>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</si>
  <si>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</si>
  <si>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</si>
  <si>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</si>
  <si>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</si>
  <si>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</si>
  <si>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ImageFolder/RKBRI/RKBRI.docx</t>
  </si>
  <si>
    <t>ImageFolder/RKBRI/RKBRI1.pdf</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</si>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</sst>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38">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8" borderId="12" applyNumberFormat="0" applyAlignment="0" applyProtection="0">
      <alignment vertical="center"/>
    </xf>
    <xf numFmtId="0" fontId="18" fillId="9" borderId="13" applyNumberFormat="0" applyAlignment="0" applyProtection="0">
      <alignment vertical="center"/>
    </xf>
    <xf numFmtId="0" fontId="19" fillId="9" borderId="12" applyNumberFormat="0" applyAlignment="0" applyProtection="0">
      <alignment vertical="center"/>
    </xf>
    <xf numFmtId="0" fontId="20" fillId="10"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0" fillId="0" borderId="0"/>
    <xf numFmtId="0" fontId="28" fillId="0" borderId="0"/>
  </cellStyleXfs>
  <cellXfs count="71">
    <xf numFmtId="0" fontId="0" fillId="0" borderId="0" xfId="0"/>
    <xf numFmtId="0" fontId="0" fillId="2" borderId="0" xfId="0" applyFill="1"/>
    <xf numFmtId="0" fontId="0" fillId="0" borderId="1" xfId="0" applyBorder="1"/>
    <xf numFmtId="0" fontId="0" fillId="0" borderId="1" xfId="0" applyBorder="1" applyAlignment="1">
      <alignment wrapText="1"/>
    </xf>
    <xf numFmtId="0" fontId="1" fillId="2" borderId="1" xfId="0" applyFont="1" applyFill="1" applyBorder="1"/>
    <xf numFmtId="0" fontId="0" fillId="2" borderId="1" xfId="0" applyFill="1" applyBorder="1"/>
    <xf numFmtId="0" fontId="2" fillId="0" borderId="1" xfId="0" applyFont="1" applyBorder="1"/>
    <xf numFmtId="0" fontId="0" fillId="2" borderId="2" xfId="0" applyFill="1" applyBorder="1"/>
    <xf numFmtId="0" fontId="0" fillId="0" borderId="0" xfId="0" applyBorder="1"/>
    <xf numFmtId="0" fontId="0" fillId="0" borderId="0" xfId="0" applyFont="1" applyAlignment="1">
      <alignment wrapText="1"/>
    </xf>
    <xf numFmtId="0" fontId="1" fillId="2" borderId="0" xfId="0" applyFont="1" applyFill="1"/>
    <xf numFmtId="0" fontId="2" fillId="0" borderId="0" xfId="0" applyFont="1"/>
    <xf numFmtId="0" fontId="0" fillId="0" borderId="0" xfId="0" applyFont="1"/>
    <xf numFmtId="0" fontId="0" fillId="0" borderId="0" xfId="0" applyAlignment="1">
      <alignment horizontal="left"/>
    </xf>
    <xf numFmtId="49" fontId="0" fillId="0" borderId="0" xfId="0" applyNumberFormat="1" applyAlignment="1">
      <alignment wrapText="1"/>
    </xf>
    <xf numFmtId="0" fontId="0" fillId="0" borderId="0" xfId="0" applyAlignment="1">
      <alignment wrapText="1"/>
    </xf>
    <xf numFmtId="0" fontId="0" fillId="3" borderId="0" xfId="0" applyFill="1"/>
    <xf numFmtId="0" fontId="0" fillId="0" borderId="0" xfId="0" applyAlignment="1">
      <alignment horizontal="center"/>
    </xf>
    <xf numFmtId="0" fontId="3" fillId="0" borderId="1" xfId="0" applyFont="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 xfId="0" applyFont="1" applyBorder="1"/>
    <xf numFmtId="0" fontId="0" fillId="0" borderId="1" xfId="0" applyBorder="1" applyAlignment="1">
      <alignment horizontal="center"/>
    </xf>
    <xf numFmtId="0" fontId="0" fillId="0" borderId="1" xfId="0" applyFont="1" applyBorder="1" applyAlignment="1">
      <alignment horizontal="center"/>
    </xf>
    <xf numFmtId="0" fontId="1" fillId="3" borderId="1" xfId="0" applyFont="1" applyFill="1" applyBorder="1"/>
    <xf numFmtId="0" fontId="0" fillId="3" borderId="1" xfId="0" applyFill="1" applyBorder="1"/>
    <xf numFmtId="0" fontId="0" fillId="3" borderId="1" xfId="0" applyFill="1" applyBorder="1" applyAlignment="1">
      <alignment horizontal="center"/>
    </xf>
    <xf numFmtId="49" fontId="0" fillId="0" borderId="1" xfId="0" applyNumberFormat="1" applyBorder="1"/>
    <xf numFmtId="0" fontId="0" fillId="0" borderId="1" xfId="0" applyFont="1" applyBorder="1" applyAlignment="1">
      <alignment wrapText="1"/>
    </xf>
    <xf numFmtId="49" fontId="0" fillId="0" borderId="1" xfId="0" applyNumberFormat="1" applyFont="1" applyBorder="1" applyAlignment="1">
      <alignment horizontal="left"/>
    </xf>
    <xf numFmtId="49" fontId="0" fillId="0" borderId="1" xfId="0" applyNumberFormat="1" applyBorder="1" applyAlignment="1">
      <alignment horizontal="left" wrapText="1"/>
    </xf>
    <xf numFmtId="49" fontId="0" fillId="0" borderId="0" xfId="0" applyNumberFormat="1" applyFont="1" applyAlignment="1">
      <alignment horizontal="left"/>
    </xf>
    <xf numFmtId="49" fontId="0" fillId="0" borderId="0" xfId="0" applyNumberFormat="1" applyAlignment="1">
      <alignment horizontal="left" wrapText="1"/>
    </xf>
    <xf numFmtId="0" fontId="0" fillId="0" borderId="0" xfId="0" applyAlignment="1">
      <alignment horizontal="left" vertical="center" wrapText="1"/>
    </xf>
    <xf numFmtId="0" fontId="5" fillId="0" borderId="1" xfId="0" applyFont="1" applyBorder="1"/>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6" fillId="4" borderId="1" xfId="0" applyFont="1" applyFill="1" applyBorder="1"/>
    <xf numFmtId="0" fontId="5" fillId="4" borderId="1" xfId="0" applyFont="1" applyFill="1" applyBorder="1"/>
    <xf numFmtId="49" fontId="0" fillId="0" borderId="0" xfId="0" applyNumberFormat="1" applyAlignment="1">
      <alignment horizontal="left"/>
    </xf>
    <xf numFmtId="0" fontId="3" fillId="0" borderId="1" xfId="0" applyFont="1" applyBorder="1"/>
    <xf numFmtId="0" fontId="3" fillId="0" borderId="0" xfId="0" applyFont="1"/>
    <xf numFmtId="0" fontId="0" fillId="5" borderId="0" xfId="0" applyFill="1" applyAlignment="1">
      <alignment wrapText="1"/>
    </xf>
    <xf numFmtId="0" fontId="0" fillId="5" borderId="0" xfId="0" applyFill="1"/>
    <xf numFmtId="0" fontId="0" fillId="0" borderId="0" xfId="0" applyFont="1" applyAlignment="1">
      <alignment vertical="top" wrapText="1"/>
    </xf>
    <xf numFmtId="0" fontId="0" fillId="0" borderId="0" xfId="0" applyFont="1" applyAlignment="1">
      <alignment vertical="top"/>
    </xf>
    <xf numFmtId="0" fontId="0" fillId="0" borderId="3" xfId="0" applyBorder="1"/>
    <xf numFmtId="0" fontId="0" fillId="0" borderId="3" xfId="0" applyFont="1" applyBorder="1"/>
    <xf numFmtId="0" fontId="2" fillId="2" borderId="1" xfId="0" applyFont="1" applyFill="1" applyBorder="1"/>
    <xf numFmtId="0" fontId="7" fillId="0" borderId="1" xfId="6" applyFont="1" applyBorder="1" applyAlignment="1"/>
    <xf numFmtId="0" fontId="7" fillId="0" borderId="0" xfId="6" applyFont="1" applyBorder="1" applyAlignment="1"/>
    <xf numFmtId="0" fontId="0" fillId="0" borderId="4" xfId="0" applyBorder="1"/>
    <xf numFmtId="0" fontId="0" fillId="0" borderId="4" xfId="0" applyBorder="1" applyAlignment="1">
      <alignment wrapText="1"/>
    </xf>
    <xf numFmtId="0" fontId="0" fillId="0" borderId="5" xfId="0" applyBorder="1"/>
    <xf numFmtId="0" fontId="1" fillId="2" borderId="6" xfId="0" applyFont="1" applyFill="1"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0" fillId="0" borderId="8" xfId="0" applyBorder="1" applyAlignment="1">
      <alignment wrapText="1"/>
    </xf>
    <xf numFmtId="0" fontId="0" fillId="0" borderId="8" xfId="0" applyBorder="1"/>
    <xf numFmtId="0" fontId="0" fillId="0" borderId="7" xfId="0" applyBorder="1"/>
    <xf numFmtId="0" fontId="2" fillId="5" borderId="0" xfId="0" applyFont="1" applyFill="1"/>
    <xf numFmtId="1" fontId="0" fillId="0" borderId="0" xfId="0" applyNumberFormat="1" applyAlignment="1">
      <alignment horizontal="left"/>
    </xf>
    <xf numFmtId="0" fontId="0" fillId="6" borderId="0" xfId="0" applyFill="1"/>
    <xf numFmtId="178" fontId="0" fillId="0" borderId="0" xfId="0" applyNumberFormat="1"/>
    <xf numFmtId="1" fontId="0" fillId="0" borderId="0" xfId="0" applyNumberFormat="1"/>
    <xf numFmtId="49" fontId="0" fillId="0" borderId="0" xfId="0" applyNumberFormat="1"/>
    <xf numFmtId="0" fontId="1" fillId="2" borderId="2" xfId="0" applyFont="1" applyFill="1" applyBorder="1"/>
    <xf numFmtId="0" fontId="8" fillId="0" borderId="0" xfId="6" applyAlignment="1"/>
    <xf numFmtId="0" fontId="9" fillId="0" borderId="0" xfId="6" applyFont="1" applyAlignment="1"/>
    <xf numFmtId="0" fontId="0" fillId="0" borderId="0" xfId="0" applyFont="1" applyAlignment="1">
      <alignment horizontal="left"/>
    </xf>
    <xf numFmtId="0" fontId="8" fillId="0" borderId="0" xfId="6" applyFill="1" applyAlignment="1"/>
    <xf numFmtId="0" fontId="0" fillId="0" borderId="0" xfId="0" applyFont="1" applyAlignment="1" quotePrefix="1">
      <alignment horizontal="left"/>
    </xf>
    <xf numFmtId="0" fontId="0" fillId="0" borderId="0" xfId="0" applyAlignment="1" quotePrefix="1">
      <alignment horizontal="left"/>
    </xf>
    <xf numFmtId="0" fontId="0" fillId="0" borderId="0" xfId="0" quotePrefix="1"/>
    <xf numFmtId="0" fontId="0" fillId="0" borderId="1" xfId="0"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dxfs count="7">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4" Type="http://schemas.openxmlformats.org/officeDocument/2006/relationships/sharedStrings" Target="sharedStrings.xml"/><Relationship Id="rId33" Type="http://schemas.openxmlformats.org/officeDocument/2006/relationships/styles" Target="styles.xml"/><Relationship Id="rId32" Type="http://schemas.openxmlformats.org/officeDocument/2006/relationships/theme" Target="theme/theme1.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ssw0rd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3"/>
  <sheetViews>
    <sheetView workbookViewId="0">
      <selection activeCell="O6" sqref="O6"/>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5" t="s">
        <v>5</v>
      </c>
      <c r="M2" s="15" t="s">
        <v>5</v>
      </c>
      <c r="O2" t="s">
        <v>7</v>
      </c>
      <c r="P2" t="s">
        <v>8</v>
      </c>
      <c r="Q2" t="s">
        <v>8</v>
      </c>
      <c r="R2" t="s">
        <v>8</v>
      </c>
      <c r="S2" t="s">
        <v>8</v>
      </c>
      <c r="T2" t="s">
        <v>6</v>
      </c>
      <c r="U2" t="s">
        <v>9</v>
      </c>
    </row>
    <row r="3" ht="72.5" spans="1:22">
      <c r="A3" t="s">
        <v>10</v>
      </c>
      <c r="B3" s="15" t="s">
        <v>11</v>
      </c>
      <c r="C3" s="15" t="s">
        <v>12</v>
      </c>
      <c r="D3" s="15" t="s">
        <v>13</v>
      </c>
      <c r="E3" s="15" t="s">
        <v>14</v>
      </c>
      <c r="F3" s="15" t="s">
        <v>15</v>
      </c>
      <c r="G3" s="15" t="s">
        <v>16</v>
      </c>
      <c r="H3" s="15" t="s">
        <v>17</v>
      </c>
      <c r="I3" s="15" t="s">
        <v>18</v>
      </c>
      <c r="J3" s="15" t="s">
        <v>19</v>
      </c>
      <c r="K3" s="15" t="s">
        <v>20</v>
      </c>
      <c r="L3" s="15" t="s">
        <v>21</v>
      </c>
      <c r="M3" s="15" t="s">
        <v>22</v>
      </c>
      <c r="N3" s="15" t="s">
        <v>23</v>
      </c>
      <c r="O3" s="15" t="s">
        <v>24</v>
      </c>
      <c r="P3" s="15" t="s">
        <v>25</v>
      </c>
      <c r="Q3" s="15" t="s">
        <v>26</v>
      </c>
      <c r="R3" s="15" t="s">
        <v>27</v>
      </c>
      <c r="S3" s="15" t="s">
        <v>28</v>
      </c>
      <c r="T3" s="15" t="s">
        <v>29</v>
      </c>
      <c r="U3" s="15" t="s">
        <v>30</v>
      </c>
      <c r="V3" s="15" t="s">
        <v>31</v>
      </c>
    </row>
    <row r="4" spans="1:22">
      <c r="A4" s="12" t="s">
        <v>32</v>
      </c>
      <c r="B4" s="9" t="s">
        <v>2</v>
      </c>
      <c r="C4" s="9" t="s">
        <v>2</v>
      </c>
      <c r="D4" s="9" t="s">
        <v>2</v>
      </c>
      <c r="E4" s="9" t="s">
        <v>2</v>
      </c>
      <c r="F4" s="9" t="s">
        <v>2</v>
      </c>
      <c r="G4" s="9" t="s">
        <v>2</v>
      </c>
      <c r="H4" s="9" t="s">
        <v>2</v>
      </c>
      <c r="I4" s="9" t="s">
        <v>3</v>
      </c>
      <c r="J4" s="9" t="s">
        <v>2</v>
      </c>
      <c r="K4" s="9" t="s">
        <v>2</v>
      </c>
      <c r="L4" s="12" t="s">
        <v>3</v>
      </c>
      <c r="M4" s="12" t="s">
        <v>3</v>
      </c>
      <c r="N4" s="9" t="s">
        <v>3</v>
      </c>
      <c r="O4" s="9" t="s">
        <v>2</v>
      </c>
      <c r="P4" s="9" t="s">
        <v>2</v>
      </c>
      <c r="Q4" s="9" t="s">
        <v>2</v>
      </c>
      <c r="R4" s="9" t="s">
        <v>2</v>
      </c>
      <c r="S4" s="9" t="s">
        <v>2</v>
      </c>
      <c r="T4" s="9" t="s">
        <v>2</v>
      </c>
      <c r="U4" s="9" t="s">
        <v>2</v>
      </c>
      <c r="V4" s="9" t="s">
        <v>3</v>
      </c>
    </row>
    <row r="5" spans="1:22">
      <c r="A5" t="s">
        <v>33</v>
      </c>
      <c r="B5">
        <f t="shared" ref="B5:I5" si="0">COUNTIFS($A$9:$A$12,"*$*",B9:B12,"")</f>
        <v>4</v>
      </c>
      <c r="C5">
        <f t="shared" si="0"/>
        <v>0</v>
      </c>
      <c r="D5">
        <f t="shared" si="0"/>
        <v>0</v>
      </c>
      <c r="E5">
        <f t="shared" si="0"/>
        <v>0</v>
      </c>
      <c r="F5">
        <f t="shared" si="0"/>
        <v>0</v>
      </c>
      <c r="G5">
        <f t="shared" si="0"/>
        <v>0</v>
      </c>
      <c r="H5">
        <f t="shared" si="0"/>
        <v>0</v>
      </c>
      <c r="I5">
        <f t="shared" si="0"/>
        <v>0</v>
      </c>
      <c r="J5">
        <f t="shared" ref="J5:V5" si="1">COUNTIFS($A$9:$A$12,"*$*",J9:J12,"")</f>
        <v>0</v>
      </c>
      <c r="K5">
        <f t="shared" si="1"/>
        <v>0</v>
      </c>
      <c r="L5">
        <f t="shared" si="1"/>
        <v>0</v>
      </c>
      <c r="M5">
        <f t="shared" si="1"/>
        <v>0</v>
      </c>
      <c r="N5">
        <f t="shared" si="1"/>
        <v>0</v>
      </c>
      <c r="O5">
        <f t="shared" si="1"/>
        <v>4</v>
      </c>
      <c r="P5">
        <f t="shared" si="1"/>
        <v>0</v>
      </c>
      <c r="Q5">
        <f t="shared" si="1"/>
        <v>0</v>
      </c>
      <c r="R5">
        <f t="shared" si="1"/>
        <v>0</v>
      </c>
      <c r="S5">
        <f t="shared" si="1"/>
        <v>0</v>
      </c>
      <c r="T5">
        <f t="shared" si="1"/>
        <v>0</v>
      </c>
      <c r="U5">
        <f t="shared" si="1"/>
        <v>0</v>
      </c>
      <c r="V5">
        <f t="shared" si="1"/>
        <v>0</v>
      </c>
    </row>
    <row r="8" s="1" customFormat="1" spans="1:1">
      <c r="A8" s="10" t="s">
        <v>34</v>
      </c>
    </row>
    <row r="9" ht="29" spans="1:22">
      <c r="A9" t="s">
        <v>35</v>
      </c>
      <c r="C9" t="s">
        <v>36</v>
      </c>
      <c r="D9" t="s">
        <v>37</v>
      </c>
      <c r="E9" t="s">
        <v>37</v>
      </c>
      <c r="F9" t="s">
        <v>37</v>
      </c>
      <c r="G9" t="s">
        <v>37</v>
      </c>
      <c r="H9" t="s">
        <v>37</v>
      </c>
      <c r="I9" t="s">
        <v>37</v>
      </c>
      <c r="J9" t="s">
        <v>38</v>
      </c>
      <c r="K9" t="s">
        <v>38</v>
      </c>
      <c r="L9" t="s">
        <v>39</v>
      </c>
      <c r="M9" t="s">
        <v>40</v>
      </c>
      <c r="N9" t="s">
        <v>41</v>
      </c>
      <c r="P9" t="s">
        <v>42</v>
      </c>
      <c r="Q9" s="15" t="s">
        <v>43</v>
      </c>
      <c r="R9" s="15" t="s">
        <v>43</v>
      </c>
      <c r="S9" s="15" t="s">
        <v>43</v>
      </c>
      <c r="T9" s="15" t="s">
        <v>43</v>
      </c>
      <c r="U9" s="15" t="s">
        <v>43</v>
      </c>
      <c r="V9" s="15"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70" t="s">
        <v>54</v>
      </c>
      <c r="H11" s="70" t="s">
        <v>54</v>
      </c>
      <c r="I11" s="70"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70" t="s">
        <v>54</v>
      </c>
      <c r="H12" s="70" t="s">
        <v>54</v>
      </c>
      <c r="I12" s="70" t="s">
        <v>54</v>
      </c>
      <c r="J12" t="s">
        <v>57</v>
      </c>
      <c r="K12" t="s">
        <v>57</v>
      </c>
      <c r="L12" t="s">
        <v>58</v>
      </c>
      <c r="M12" t="s">
        <v>59</v>
      </c>
      <c r="N12" t="s">
        <v>60</v>
      </c>
      <c r="P12" t="s">
        <v>54</v>
      </c>
      <c r="Q12" t="s">
        <v>55</v>
      </c>
      <c r="R12" t="s">
        <v>56</v>
      </c>
      <c r="S12" t="s">
        <v>62</v>
      </c>
      <c r="T12" t="s">
        <v>54</v>
      </c>
      <c r="U12" t="s">
        <v>54</v>
      </c>
      <c r="V12" t="s">
        <v>54</v>
      </c>
    </row>
    <row r="13" s="1" customFormat="1" spans="1:1">
      <c r="A13" s="10" t="s">
        <v>63</v>
      </c>
    </row>
    <row r="14" spans="1:22">
      <c r="A14" s="2" t="s">
        <v>64</v>
      </c>
      <c r="B14" s="2" t="s">
        <v>65</v>
      </c>
      <c r="C14" s="2" t="s">
        <v>65</v>
      </c>
      <c r="D14" s="2" t="s">
        <v>65</v>
      </c>
      <c r="E14" s="2" t="s">
        <v>65</v>
      </c>
      <c r="F14" s="2" t="s">
        <v>65</v>
      </c>
      <c r="G14" s="2" t="s">
        <v>65</v>
      </c>
      <c r="H14" s="2" t="s">
        <v>65</v>
      </c>
      <c r="I14" s="2" t="s">
        <v>66</v>
      </c>
      <c r="J14" s="2" t="s">
        <v>66</v>
      </c>
      <c r="K14" s="2" t="s">
        <v>66</v>
      </c>
      <c r="L14" s="2" t="s">
        <v>65</v>
      </c>
      <c r="M14" s="2" t="s">
        <v>65</v>
      </c>
      <c r="N14" s="2" t="s">
        <v>65</v>
      </c>
      <c r="O14" s="2" t="s">
        <v>65</v>
      </c>
      <c r="P14" s="2" t="s">
        <v>65</v>
      </c>
      <c r="Q14" s="2" t="s">
        <v>65</v>
      </c>
      <c r="R14" s="2" t="s">
        <v>65</v>
      </c>
      <c r="S14" s="2" t="s">
        <v>65</v>
      </c>
      <c r="T14" s="2" t="s">
        <v>65</v>
      </c>
      <c r="U14" s="2" t="s">
        <v>65</v>
      </c>
      <c r="V14" s="2" t="s">
        <v>66</v>
      </c>
    </row>
    <row r="15" spans="1:22">
      <c r="A15" s="2" t="s">
        <v>67</v>
      </c>
      <c r="B15" s="27" t="s">
        <v>68</v>
      </c>
      <c r="C15" s="27" t="s">
        <v>68</v>
      </c>
      <c r="D15" s="27" t="s">
        <v>68</v>
      </c>
      <c r="E15" s="27" t="s">
        <v>68</v>
      </c>
      <c r="F15" s="27" t="s">
        <v>68</v>
      </c>
      <c r="G15" s="27" t="s">
        <v>68</v>
      </c>
      <c r="H15" s="27" t="s">
        <v>68</v>
      </c>
      <c r="I15" s="27" t="s">
        <v>68</v>
      </c>
      <c r="J15" s="27"/>
      <c r="K15" s="27" t="s">
        <v>68</v>
      </c>
      <c r="L15" s="27">
        <v>999999</v>
      </c>
      <c r="M15" s="27" t="s">
        <v>68</v>
      </c>
      <c r="N15" s="27" t="s">
        <v>68</v>
      </c>
      <c r="O15" s="27" t="s">
        <v>68</v>
      </c>
      <c r="P15" s="27" t="s">
        <v>68</v>
      </c>
      <c r="Q15" s="27" t="s">
        <v>68</v>
      </c>
      <c r="R15" s="27" t="s">
        <v>68</v>
      </c>
      <c r="S15" s="27" t="s">
        <v>68</v>
      </c>
      <c r="T15" s="27" t="s">
        <v>68</v>
      </c>
      <c r="U15" s="27" t="s">
        <v>68</v>
      </c>
      <c r="V15" s="27" t="s">
        <v>68</v>
      </c>
    </row>
    <row r="16" spans="1:22">
      <c r="A16" s="2" t="s">
        <v>69</v>
      </c>
      <c r="B16" s="2" t="s">
        <v>66</v>
      </c>
      <c r="C16" s="2" t="s">
        <v>66</v>
      </c>
      <c r="D16" s="2" t="s">
        <v>66</v>
      </c>
      <c r="E16" s="2" t="s">
        <v>66</v>
      </c>
      <c r="F16" s="2" t="s">
        <v>66</v>
      </c>
      <c r="G16" s="2" t="s">
        <v>66</v>
      </c>
      <c r="H16" s="2" t="s">
        <v>66</v>
      </c>
      <c r="I16" s="2" t="s">
        <v>65</v>
      </c>
      <c r="J16" s="2" t="s">
        <v>66</v>
      </c>
      <c r="K16" s="2" t="s">
        <v>65</v>
      </c>
      <c r="L16" s="2" t="s">
        <v>65</v>
      </c>
      <c r="M16" s="2" t="s">
        <v>66</v>
      </c>
      <c r="N16" s="2" t="s">
        <v>66</v>
      </c>
      <c r="O16" s="2" t="s">
        <v>66</v>
      </c>
      <c r="P16" s="2" t="s">
        <v>66</v>
      </c>
      <c r="Q16" s="2" t="s">
        <v>66</v>
      </c>
      <c r="R16" s="2" t="s">
        <v>66</v>
      </c>
      <c r="S16" s="2" t="s">
        <v>66</v>
      </c>
      <c r="T16" s="2" t="s">
        <v>66</v>
      </c>
      <c r="U16" s="2" t="s">
        <v>66</v>
      </c>
      <c r="V16" s="2" t="s">
        <v>65</v>
      </c>
    </row>
    <row r="17" spans="1:22">
      <c r="A17" s="2" t="s">
        <v>70</v>
      </c>
      <c r="B17" s="2">
        <v>1</v>
      </c>
      <c r="C17" s="2">
        <v>1</v>
      </c>
      <c r="D17" s="2">
        <v>1</v>
      </c>
      <c r="E17" s="2">
        <v>1</v>
      </c>
      <c r="F17" s="2">
        <v>1</v>
      </c>
      <c r="G17" s="2">
        <v>1</v>
      </c>
      <c r="H17" s="2">
        <v>1</v>
      </c>
      <c r="I17" s="2">
        <v>1</v>
      </c>
      <c r="J17" s="2">
        <v>2</v>
      </c>
      <c r="K17" s="2">
        <v>1</v>
      </c>
      <c r="L17" s="2">
        <v>1</v>
      </c>
      <c r="M17" s="2">
        <v>2</v>
      </c>
      <c r="N17" s="2">
        <v>2</v>
      </c>
      <c r="O17" s="2">
        <v>1</v>
      </c>
      <c r="P17" s="2">
        <v>1</v>
      </c>
      <c r="Q17" s="2">
        <v>1</v>
      </c>
      <c r="R17" s="2">
        <v>1</v>
      </c>
      <c r="S17" s="2">
        <v>1</v>
      </c>
      <c r="T17" s="2">
        <v>1</v>
      </c>
      <c r="U17" s="2">
        <v>1</v>
      </c>
      <c r="V17" s="2">
        <v>1</v>
      </c>
    </row>
    <row r="18" s="1" customFormat="1" spans="1:1">
      <c r="A18" s="10" t="s">
        <v>71</v>
      </c>
    </row>
    <row r="19" spans="1:22">
      <c r="A19" s="2" t="s">
        <v>72</v>
      </c>
      <c r="B19" s="2" t="s">
        <v>65</v>
      </c>
      <c r="C19" s="2" t="s">
        <v>65</v>
      </c>
      <c r="D19" s="2" t="s">
        <v>65</v>
      </c>
      <c r="E19" s="2" t="s">
        <v>65</v>
      </c>
      <c r="F19" s="2" t="s">
        <v>65</v>
      </c>
      <c r="G19" s="2" t="s">
        <v>65</v>
      </c>
      <c r="H19" s="2" t="s">
        <v>66</v>
      </c>
      <c r="I19" s="2" t="s">
        <v>65</v>
      </c>
      <c r="J19" s="2" t="s">
        <v>65</v>
      </c>
      <c r="K19" s="2" t="s">
        <v>66</v>
      </c>
      <c r="L19" s="2" t="s">
        <v>65</v>
      </c>
      <c r="M19" s="2" t="s">
        <v>65</v>
      </c>
      <c r="N19" s="2" t="s">
        <v>65</v>
      </c>
      <c r="O19" s="2" t="s">
        <v>65</v>
      </c>
      <c r="P19" s="2" t="s">
        <v>65</v>
      </c>
      <c r="Q19" s="2" t="s">
        <v>65</v>
      </c>
      <c r="R19" s="2" t="s">
        <v>65</v>
      </c>
      <c r="S19" s="2" t="s">
        <v>65</v>
      </c>
      <c r="T19" s="2" t="s">
        <v>65</v>
      </c>
      <c r="U19" s="2" t="s">
        <v>66</v>
      </c>
      <c r="V19" s="2" t="s">
        <v>65</v>
      </c>
    </row>
    <row r="20" spans="1:22">
      <c r="A20" s="2" t="s">
        <v>73</v>
      </c>
      <c r="B20" s="2" t="s">
        <v>65</v>
      </c>
      <c r="C20" s="2" t="s">
        <v>66</v>
      </c>
      <c r="D20" s="2" t="s">
        <v>66</v>
      </c>
      <c r="E20" s="2" t="s">
        <v>66</v>
      </c>
      <c r="F20" s="2" t="s">
        <v>66</v>
      </c>
      <c r="G20" s="2" t="s">
        <v>66</v>
      </c>
      <c r="H20" s="2" t="s">
        <v>66</v>
      </c>
      <c r="I20" s="2" t="s">
        <v>66</v>
      </c>
      <c r="J20" s="2"/>
      <c r="K20" s="2"/>
      <c r="L20" s="2"/>
      <c r="M20" s="2"/>
      <c r="N20" s="2"/>
      <c r="O20" s="2" t="s">
        <v>66</v>
      </c>
      <c r="P20" s="2" t="s">
        <v>66</v>
      </c>
      <c r="Q20" s="2" t="s">
        <v>66</v>
      </c>
      <c r="R20" s="2" t="s">
        <v>66</v>
      </c>
      <c r="S20" s="2" t="s">
        <v>66</v>
      </c>
      <c r="T20" s="2" t="s">
        <v>66</v>
      </c>
      <c r="U20" s="2" t="s">
        <v>66</v>
      </c>
      <c r="V20" s="2" t="s">
        <v>66</v>
      </c>
    </row>
    <row r="21" spans="1:22">
      <c r="A21" s="2" t="s">
        <v>74</v>
      </c>
      <c r="B21" s="2" t="s">
        <v>65</v>
      </c>
      <c r="C21" s="2" t="s">
        <v>65</v>
      </c>
      <c r="D21" s="2" t="s">
        <v>65</v>
      </c>
      <c r="E21" s="2" t="s">
        <v>65</v>
      </c>
      <c r="F21" s="2" t="s">
        <v>65</v>
      </c>
      <c r="G21" s="2" t="s">
        <v>66</v>
      </c>
      <c r="H21" s="2" t="s">
        <v>65</v>
      </c>
      <c r="I21" s="2" t="s">
        <v>65</v>
      </c>
      <c r="J21" s="2" t="s">
        <v>65</v>
      </c>
      <c r="K21" s="2" t="s">
        <v>66</v>
      </c>
      <c r="L21" s="2" t="s">
        <v>65</v>
      </c>
      <c r="M21" s="2" t="s">
        <v>65</v>
      </c>
      <c r="N21" s="2" t="s">
        <v>65</v>
      </c>
      <c r="O21" s="2" t="s">
        <v>65</v>
      </c>
      <c r="P21" s="2" t="s">
        <v>65</v>
      </c>
      <c r="Q21" s="2" t="s">
        <v>65</v>
      </c>
      <c r="R21" s="2" t="s">
        <v>65</v>
      </c>
      <c r="S21" s="2" t="s">
        <v>65</v>
      </c>
      <c r="T21" s="2" t="s">
        <v>66</v>
      </c>
      <c r="U21" s="2" t="s">
        <v>65</v>
      </c>
      <c r="V21" s="2" t="s">
        <v>65</v>
      </c>
    </row>
    <row r="22" spans="1:1">
      <c r="A22" t="s">
        <v>75</v>
      </c>
    </row>
    <row r="23" spans="1:4">
      <c r="A23" t="s">
        <v>76</v>
      </c>
      <c r="B23" s="13"/>
      <c r="C23" s="13"/>
      <c r="D23" s="13"/>
    </row>
  </sheetData>
  <conditionalFormatting sqref="O1:V1">
    <cfRule type="expression" dxfId="0" priority="4">
      <formula>O1&lt;&gt;O4</formula>
    </cfRule>
    <cfRule type="expression" dxfId="1" priority="3">
      <formula>O1=O4</formula>
    </cfRule>
    <cfRule type="expression" dxfId="2" priority="2">
      <formula>O1="Warning"</formula>
    </cfRule>
    <cfRule type="expression" dxfId="3" priority="1">
      <formula>OR(O$1="",O$1="Unexecuted")</formula>
    </cfRule>
  </conditionalFormatting>
  <conditionalFormatting sqref="A1:N1 W1:XFD1">
    <cfRule type="expression" dxfId="3" priority="17">
      <formula>OR(A$1="",A$1="Unexecuted")</formula>
    </cfRule>
    <cfRule type="expression" dxfId="2" priority="18">
      <formula>A1="Warning"</formula>
    </cfRule>
    <cfRule type="expression" dxfId="1" priority="19">
      <formula>A1=A4</formula>
    </cfRule>
  </conditionalFormatting>
  <conditionalFormatting sqref="B1:N1 W1:XFD1">
    <cfRule type="expression" dxfId="0" priority="20">
      <formula>B1&lt;&gt;B4</formula>
    </cfRule>
  </conditionalFormatting>
  <dataValidations count="1">
    <dataValidation type="list" allowBlank="1" showInputMessage="1" showErrorMessage="1" sqref="B14:H14 I14:K14 L14 M14 N14:U14 V14 B16:I16 J16 K16:L16 M16:Q16 R16:U16 V16 B19:G19 H19 I19 J19:K19 L19:N19 O19:T19 U19 V19 B20 C20:G20 H20:I20 O20:T20 U20 V20 B21:F21 G21 H21 I21 J21 K21 L21:N21 O21:S21 T21 U21 V21">
      <formula1>"Yes,No"</formula1>
    </dataValidation>
  </dataValidations>
  <hyperlinks>
    <hyperlink ref="G11" r:id="rId1" display="P@ssw0rd123"/>
    <hyperlink ref="G12" r:id="rId1" display="P@ssw0rd123"/>
    <hyperlink ref="H11" r:id="rId1" display="P@ssw0rd123"/>
    <hyperlink ref="H12" r:id="rId1" display="P@ssw0rd123"/>
    <hyperlink ref="I11" r:id="rId1" display="P@ssw0rd123"/>
    <hyperlink ref="I12" r:id="rId1" display="P@ssw0rd123"/>
  </hyperlinks>
  <pageMargins left="0.7" right="0.7" top="0.75" bottom="0.75" header="0.3" footer="0.3"/>
  <pageSetup paperSize="1" orientation="portrait"/>
  <headerFooter/>
  <ignoredErrors>
    <ignoredError sqref="B15:C15 K15:N15 S15"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0"/>
  <sheetViews>
    <sheetView workbookViewId="0">
      <pane xSplit="1" topLeftCell="AJ1" activePane="topRight" state="frozen"/>
      <selection/>
      <selection pane="topRight" activeCell="AL9" sqref="AL9"/>
    </sheetView>
  </sheetViews>
  <sheetFormatPr defaultColWidth="8.72727272727273" defaultRowHeight="14.5"/>
  <cols>
    <col min="1" max="1" width="34.9090909090909" customWidth="1"/>
    <col min="2" max="37" width="35.7272727272727" customWidth="1"/>
    <col min="38" max="38" width="34.9090909090909" customWidth="1"/>
    <col min="39" max="40" width="35.7272727272727" customWidth="1"/>
    <col min="41" max="41" width="47.8181818181818" customWidth="1"/>
    <col min="42" max="43" width="38" customWidth="1"/>
    <col min="44" max="44" width="34.2727272727273" customWidth="1"/>
    <col min="45" max="45" width="34.4545454545455" customWidth="1"/>
    <col min="46" max="46" width="33.1818181818182" customWidth="1"/>
    <col min="47" max="59" width="34.1818181818182" customWidth="1"/>
    <col min="60" max="60" width="36.5454545454545" customWidth="1"/>
    <col min="61" max="61" width="35.7272727272727" customWidth="1"/>
    <col min="62" max="63" width="57.1818181818182" customWidth="1"/>
    <col min="64" max="64" width="37.2727272727273" customWidth="1"/>
    <col min="65" max="65" width="36.5454545454545" customWidth="1"/>
    <col min="66" max="76" width="35.7272727272727" customWidth="1"/>
  </cols>
  <sheetData>
    <row r="1" spans="1:76">
      <c r="A1"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M1" t="s">
        <v>254</v>
      </c>
      <c r="AO1" t="s">
        <v>254</v>
      </c>
      <c r="AP1" t="s">
        <v>255</v>
      </c>
      <c r="AQ1" t="s">
        <v>255</v>
      </c>
      <c r="AR1" t="s">
        <v>255</v>
      </c>
      <c r="AS1" t="s">
        <v>255</v>
      </c>
      <c r="AT1" t="s">
        <v>255</v>
      </c>
      <c r="AU1" t="s">
        <v>255</v>
      </c>
      <c r="AV1" t="s">
        <v>255</v>
      </c>
      <c r="AW1" t="s">
        <v>254</v>
      </c>
      <c r="AX1" t="s">
        <v>255</v>
      </c>
      <c r="AY1" t="s">
        <v>255</v>
      </c>
      <c r="AZ1" t="s">
        <v>255</v>
      </c>
      <c r="BA1" t="s">
        <v>254</v>
      </c>
      <c r="BB1" t="s">
        <v>255</v>
      </c>
      <c r="BC1" t="s">
        <v>254</v>
      </c>
      <c r="BD1" t="s">
        <v>255</v>
      </c>
      <c r="BE1" t="s">
        <v>255</v>
      </c>
      <c r="BF1" t="s">
        <v>255</v>
      </c>
      <c r="BG1" t="s">
        <v>253</v>
      </c>
      <c r="BH1" t="s">
        <v>255</v>
      </c>
      <c r="BI1" t="s">
        <v>255</v>
      </c>
      <c r="BJ1" t="s">
        <v>255</v>
      </c>
      <c r="BK1" t="s">
        <v>255</v>
      </c>
      <c r="BL1" t="s">
        <v>255</v>
      </c>
      <c r="BM1" t="s">
        <v>255</v>
      </c>
      <c r="BO1" t="s">
        <v>253</v>
      </c>
      <c r="BP1" t="s">
        <v>253</v>
      </c>
      <c r="BQ1" t="s">
        <v>253</v>
      </c>
      <c r="BR1" t="s">
        <v>253</v>
      </c>
      <c r="BS1" t="s">
        <v>253</v>
      </c>
      <c r="BT1" t="s">
        <v>253</v>
      </c>
      <c r="BU1" t="s">
        <v>253</v>
      </c>
      <c r="BV1" t="s">
        <v>253</v>
      </c>
      <c r="BW1" t="s">
        <v>253</v>
      </c>
      <c r="BX1" t="s">
        <v>253</v>
      </c>
    </row>
    <row r="2" spans="1:76">
      <c r="A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M2" t="s">
        <v>256</v>
      </c>
      <c r="AN2" t="s">
        <v>256</v>
      </c>
      <c r="AO2" t="s">
        <v>256</v>
      </c>
      <c r="AP2" t="s">
        <v>260</v>
      </c>
      <c r="AQ2" t="s">
        <v>260</v>
      </c>
      <c r="AR2" t="s">
        <v>260</v>
      </c>
      <c r="AS2" t="s">
        <v>260</v>
      </c>
      <c r="AT2" t="s">
        <v>260</v>
      </c>
      <c r="AU2" t="s">
        <v>260</v>
      </c>
      <c r="AV2" t="s">
        <v>260</v>
      </c>
      <c r="AW2" t="s">
        <v>256</v>
      </c>
      <c r="AX2" t="s">
        <v>260</v>
      </c>
      <c r="AY2" t="s">
        <v>260</v>
      </c>
      <c r="AZ2" t="s">
        <v>260</v>
      </c>
      <c r="BA2" t="s">
        <v>256</v>
      </c>
      <c r="BB2" t="s">
        <v>260</v>
      </c>
      <c r="BC2" t="s">
        <v>256</v>
      </c>
      <c r="BD2" t="s">
        <v>260</v>
      </c>
      <c r="BE2" t="s">
        <v>260</v>
      </c>
      <c r="BF2" t="s">
        <v>260</v>
      </c>
      <c r="BH2" t="s">
        <v>260</v>
      </c>
      <c r="BI2" t="s">
        <v>260</v>
      </c>
      <c r="BJ2" t="s">
        <v>258</v>
      </c>
      <c r="BK2" t="s">
        <v>258</v>
      </c>
      <c r="BL2" t="s">
        <v>260</v>
      </c>
      <c r="BM2" t="s">
        <v>260</v>
      </c>
      <c r="BN2" t="s">
        <v>5</v>
      </c>
      <c r="BO2" t="s">
        <v>5</v>
      </c>
      <c r="BP2" t="s">
        <v>5</v>
      </c>
      <c r="BQ2" t="s">
        <v>5</v>
      </c>
      <c r="BR2" t="s">
        <v>5</v>
      </c>
      <c r="BS2" t="s">
        <v>5</v>
      </c>
      <c r="BT2" t="s">
        <v>5</v>
      </c>
      <c r="BU2" t="s">
        <v>5</v>
      </c>
      <c r="BV2" t="s">
        <v>5</v>
      </c>
      <c r="BW2" t="s">
        <v>5</v>
      </c>
      <c r="BX2" t="s">
        <v>5</v>
      </c>
    </row>
    <row r="3" ht="43.5" spans="1:76">
      <c r="A3" t="s">
        <v>264</v>
      </c>
      <c r="B3" s="15" t="s">
        <v>1318</v>
      </c>
      <c r="C3" s="15" t="s">
        <v>1319</v>
      </c>
      <c r="D3" s="15" t="s">
        <v>1320</v>
      </c>
      <c r="E3" s="15" t="s">
        <v>1321</v>
      </c>
      <c r="F3" s="15" t="s">
        <v>1322</v>
      </c>
      <c r="G3" s="15" t="s">
        <v>1323</v>
      </c>
      <c r="H3" s="15" t="s">
        <v>1324</v>
      </c>
      <c r="I3" s="15" t="s">
        <v>1325</v>
      </c>
      <c r="J3" s="15" t="s">
        <v>1326</v>
      </c>
      <c r="K3" s="15" t="s">
        <v>1327</v>
      </c>
      <c r="L3" s="15" t="s">
        <v>1328</v>
      </c>
      <c r="M3" s="15" t="s">
        <v>1329</v>
      </c>
      <c r="N3" s="15" t="s">
        <v>1330</v>
      </c>
      <c r="O3" s="15" t="s">
        <v>1331</v>
      </c>
      <c r="P3" s="15" t="s">
        <v>1332</v>
      </c>
      <c r="Q3" s="15" t="s">
        <v>1333</v>
      </c>
      <c r="R3" s="15" t="s">
        <v>1334</v>
      </c>
      <c r="S3" s="15" t="s">
        <v>1335</v>
      </c>
      <c r="T3" s="15" t="s">
        <v>1336</v>
      </c>
      <c r="U3" s="15" t="s">
        <v>1337</v>
      </c>
      <c r="V3" s="15" t="s">
        <v>1338</v>
      </c>
      <c r="W3" s="15" t="s">
        <v>1339</v>
      </c>
      <c r="X3" s="15" t="s">
        <v>1340</v>
      </c>
      <c r="Y3" s="15" t="s">
        <v>1341</v>
      </c>
      <c r="Z3" s="15" t="s">
        <v>1342</v>
      </c>
      <c r="AA3" s="15" t="s">
        <v>1343</v>
      </c>
      <c r="AB3" s="15" t="s">
        <v>1344</v>
      </c>
      <c r="AC3" s="15" t="s">
        <v>1345</v>
      </c>
      <c r="AD3" s="15" t="s">
        <v>1346</v>
      </c>
      <c r="AE3" s="15" t="s">
        <v>1347</v>
      </c>
      <c r="AF3" s="15" t="s">
        <v>1348</v>
      </c>
      <c r="AG3" s="15" t="s">
        <v>1349</v>
      </c>
      <c r="AH3" s="15" t="s">
        <v>1350</v>
      </c>
      <c r="AI3" s="15" t="s">
        <v>1351</v>
      </c>
      <c r="AJ3" s="15" t="s">
        <v>1352</v>
      </c>
      <c r="AK3" s="15" t="s">
        <v>1353</v>
      </c>
      <c r="AM3" s="15" t="s">
        <v>311</v>
      </c>
      <c r="AN3" s="15" t="s">
        <v>1354</v>
      </c>
      <c r="AO3" s="15" t="s">
        <v>1355</v>
      </c>
      <c r="AP3" s="15" t="s">
        <v>1356</v>
      </c>
      <c r="AQ3" s="15" t="s">
        <v>1357</v>
      </c>
      <c r="AR3" s="15" t="s">
        <v>1358</v>
      </c>
      <c r="AS3" s="15" t="s">
        <v>1359</v>
      </c>
      <c r="AT3" s="15" t="s">
        <v>1360</v>
      </c>
      <c r="AU3" s="15" t="s">
        <v>1361</v>
      </c>
      <c r="AV3" s="15" t="s">
        <v>1362</v>
      </c>
      <c r="AW3" s="15" t="s">
        <v>1363</v>
      </c>
      <c r="AX3" s="15" t="s">
        <v>1364</v>
      </c>
      <c r="AY3" s="15" t="s">
        <v>1365</v>
      </c>
      <c r="AZ3" s="15" t="s">
        <v>1366</v>
      </c>
      <c r="BA3" s="15" t="s">
        <v>1367</v>
      </c>
      <c r="BB3" s="15" t="s">
        <v>1368</v>
      </c>
      <c r="BC3" s="15" t="s">
        <v>1369</v>
      </c>
      <c r="BD3" s="15" t="s">
        <v>1370</v>
      </c>
      <c r="BE3" s="15" t="s">
        <v>1371</v>
      </c>
      <c r="BF3" s="15" t="s">
        <v>1372</v>
      </c>
      <c r="BG3" s="15" t="s">
        <v>1373</v>
      </c>
      <c r="BH3" s="15" t="s">
        <v>1374</v>
      </c>
      <c r="BI3" s="15" t="s">
        <v>1375</v>
      </c>
      <c r="BJ3" s="15" t="s">
        <v>1376</v>
      </c>
      <c r="BK3" s="15" t="s">
        <v>586</v>
      </c>
      <c r="BL3" s="15" t="s">
        <v>1377</v>
      </c>
      <c r="BM3" s="15" t="s">
        <v>356</v>
      </c>
      <c r="BN3" s="15" t="s">
        <v>1378</v>
      </c>
      <c r="BO3" s="15" t="s">
        <v>1379</v>
      </c>
      <c r="BP3" s="15" t="s">
        <v>1380</v>
      </c>
      <c r="BQ3" s="15" t="s">
        <v>1381</v>
      </c>
      <c r="BR3" s="15" t="s">
        <v>1382</v>
      </c>
      <c r="BS3" s="15" t="s">
        <v>1383</v>
      </c>
      <c r="BT3" s="15" t="s">
        <v>1384</v>
      </c>
      <c r="BU3" s="15" t="s">
        <v>1385</v>
      </c>
      <c r="BV3" s="15" t="s">
        <v>1386</v>
      </c>
      <c r="BW3" s="15" t="s">
        <v>1387</v>
      </c>
      <c r="BX3" s="15" t="s">
        <v>1388</v>
      </c>
    </row>
    <row r="4" spans="1:76">
      <c r="A4" t="s">
        <v>1389</v>
      </c>
      <c r="B4" s="15" t="s">
        <v>2</v>
      </c>
      <c r="C4" s="15" t="s">
        <v>2</v>
      </c>
      <c r="D4" s="15" t="s">
        <v>2</v>
      </c>
      <c r="E4" s="15" t="s">
        <v>2</v>
      </c>
      <c r="F4" s="15" t="s">
        <v>2</v>
      </c>
      <c r="G4" s="15" t="s">
        <v>2</v>
      </c>
      <c r="H4" s="15" t="s">
        <v>2</v>
      </c>
      <c r="I4" s="15" t="s">
        <v>2</v>
      </c>
      <c r="J4" s="15" t="s">
        <v>2</v>
      </c>
      <c r="K4" s="15" t="s">
        <v>2</v>
      </c>
      <c r="L4" s="15" t="s">
        <v>2</v>
      </c>
      <c r="M4" s="15" t="s">
        <v>2</v>
      </c>
      <c r="N4" s="15" t="s">
        <v>2</v>
      </c>
      <c r="O4" s="15" t="s">
        <v>2</v>
      </c>
      <c r="P4" s="15" t="s">
        <v>2</v>
      </c>
      <c r="Q4" s="15" t="s">
        <v>2</v>
      </c>
      <c r="R4" s="15" t="s">
        <v>2</v>
      </c>
      <c r="S4" s="15" t="s">
        <v>2</v>
      </c>
      <c r="T4" s="15" t="s">
        <v>2</v>
      </c>
      <c r="U4" s="15" t="s">
        <v>2</v>
      </c>
      <c r="V4" s="15" t="s">
        <v>2</v>
      </c>
      <c r="W4" s="15" t="s">
        <v>2</v>
      </c>
      <c r="X4" s="15" t="s">
        <v>2</v>
      </c>
      <c r="Y4" s="15" t="s">
        <v>2</v>
      </c>
      <c r="Z4" s="15" t="s">
        <v>2</v>
      </c>
      <c r="AA4" s="15" t="s">
        <v>2</v>
      </c>
      <c r="AB4" s="15" t="s">
        <v>2</v>
      </c>
      <c r="AC4" s="15" t="s">
        <v>2</v>
      </c>
      <c r="AD4" s="15" t="s">
        <v>3</v>
      </c>
      <c r="AE4" s="15" t="s">
        <v>3</v>
      </c>
      <c r="AF4" s="15" t="s">
        <v>2</v>
      </c>
      <c r="AG4" s="15" t="s">
        <v>2</v>
      </c>
      <c r="AH4" s="15" t="s">
        <v>3</v>
      </c>
      <c r="AI4" s="15" t="s">
        <v>3</v>
      </c>
      <c r="AJ4" s="15" t="s">
        <v>3</v>
      </c>
      <c r="AK4" s="15" t="s">
        <v>2</v>
      </c>
      <c r="AM4" s="15" t="s">
        <v>3</v>
      </c>
      <c r="AN4" s="15" t="s">
        <v>3</v>
      </c>
      <c r="AO4" s="15" t="s">
        <v>3</v>
      </c>
      <c r="AP4" s="15" t="s">
        <v>2</v>
      </c>
      <c r="AQ4" s="15" t="s">
        <v>2</v>
      </c>
      <c r="AR4" s="15" t="s">
        <v>2</v>
      </c>
      <c r="AS4" s="15" t="s">
        <v>2</v>
      </c>
      <c r="AT4" s="15" t="s">
        <v>2</v>
      </c>
      <c r="AU4" s="15" t="s">
        <v>2</v>
      </c>
      <c r="AV4" s="15" t="s">
        <v>2</v>
      </c>
      <c r="AW4" s="15" t="s">
        <v>2</v>
      </c>
      <c r="AX4" s="15" t="s">
        <v>2</v>
      </c>
      <c r="AY4" s="15" t="s">
        <v>2</v>
      </c>
      <c r="AZ4" s="15" t="s">
        <v>2</v>
      </c>
      <c r="BA4" s="15" t="s">
        <v>2</v>
      </c>
      <c r="BB4" s="15" t="s">
        <v>2</v>
      </c>
      <c r="BC4" s="15" t="s">
        <v>2</v>
      </c>
      <c r="BD4" s="15" t="s">
        <v>2</v>
      </c>
      <c r="BE4" s="15" t="s">
        <v>2</v>
      </c>
      <c r="BF4" s="15" t="s">
        <v>2</v>
      </c>
      <c r="BG4" s="15" t="s">
        <v>2</v>
      </c>
      <c r="BH4" s="15" t="s">
        <v>2</v>
      </c>
      <c r="BI4" s="15" t="s">
        <v>2</v>
      </c>
      <c r="BJ4" s="15" t="s">
        <v>2</v>
      </c>
      <c r="BK4" s="15" t="s">
        <v>2</v>
      </c>
      <c r="BL4" s="15" t="s">
        <v>2</v>
      </c>
      <c r="BM4" s="15" t="s">
        <v>2</v>
      </c>
      <c r="BN4" s="15" t="s">
        <v>2</v>
      </c>
      <c r="BO4" s="15" t="s">
        <v>2</v>
      </c>
      <c r="BP4" s="15" t="s">
        <v>2</v>
      </c>
      <c r="BQ4" s="15" t="s">
        <v>2</v>
      </c>
      <c r="BR4" s="15" t="s">
        <v>2</v>
      </c>
      <c r="BS4" s="15" t="s">
        <v>2</v>
      </c>
      <c r="BT4" s="15" t="s">
        <v>2</v>
      </c>
      <c r="BU4" s="15" t="s">
        <v>2</v>
      </c>
      <c r="BV4" s="15" t="s">
        <v>3</v>
      </c>
      <c r="BW4" s="15" t="s">
        <v>3</v>
      </c>
      <c r="BX4" s="15" t="s">
        <v>3</v>
      </c>
    </row>
    <row r="5" spans="1:76">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COUNTIFS($A$9:$A$22,"*$*",AN9:AN22,"")</f>
        <v>0</v>
      </c>
      <c r="AO5">
        <f>COUNTIFS($A$9:$A$22,"*$*",AO9:AO22,"")</f>
        <v>0</v>
      </c>
      <c r="AP5">
        <f>COUNTIFS($A$9:$A$22,"*$*",AP9:AP22,"")</f>
        <v>0</v>
      </c>
      <c r="AQ5">
        <f>COUNTIFS($A$9:$A$22,"*$*",AQ9:AQ22,"")</f>
        <v>0</v>
      </c>
      <c r="AR5">
        <f>COUNTIFS($A$9:$A$22,"*$*",AR9:AR22,"")</f>
        <v>0</v>
      </c>
      <c r="AS5">
        <f>COUNTIFS($A$9:$A$22,"*$*",AS9:AS22,"")</f>
        <v>0</v>
      </c>
      <c r="AT5">
        <f>COUNTIFS($A$9:$A$22,"*$*",AT9:AT22,"")</f>
        <v>0</v>
      </c>
      <c r="AU5">
        <f>COUNTIFS($A$9:$A$22,"*$*",AU9:AU22,"")</f>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COUNTIFS($A$9:$A$22,"*$*",BK9:BK22,"")</f>
        <v>0</v>
      </c>
      <c r="BL5">
        <f>COUNTIFS($A$9:$A$22,"*$*",BL9:BL22,"")</f>
        <v>0</v>
      </c>
      <c r="BM5">
        <f>COUNTIFS($A$9:$A$21,"*$*",BM9:BM21,"")</f>
        <v>0</v>
      </c>
      <c r="BN5">
        <f t="shared" ref="BN5:BX5" si="0">COUNTIFS($A$9:$A$22,"*$*",BN9:BN22,"")</f>
        <v>0</v>
      </c>
      <c r="BO5">
        <f t="shared" si="0"/>
        <v>0</v>
      </c>
      <c r="BP5">
        <f t="shared" si="0"/>
        <v>0</v>
      </c>
      <c r="BQ5">
        <f t="shared" si="0"/>
        <v>0</v>
      </c>
      <c r="BR5">
        <f t="shared" si="0"/>
        <v>0</v>
      </c>
      <c r="BS5">
        <f t="shared" si="0"/>
        <v>0</v>
      </c>
      <c r="BT5">
        <f t="shared" si="0"/>
        <v>0</v>
      </c>
      <c r="BU5">
        <f t="shared" si="0"/>
        <v>0</v>
      </c>
      <c r="BV5">
        <f t="shared" si="0"/>
        <v>0</v>
      </c>
      <c r="BW5">
        <f t="shared" si="0"/>
        <v>0</v>
      </c>
      <c r="BX5">
        <f t="shared" si="0"/>
        <v>0</v>
      </c>
    </row>
    <row r="8" s="1" customFormat="1" spans="1:38">
      <c r="A8" s="10" t="s">
        <v>370</v>
      </c>
      <c r="AL8" s="10"/>
    </row>
    <row r="9" ht="29" spans="1:76">
      <c r="A9" s="11" t="s">
        <v>371</v>
      </c>
      <c r="B9" s="15" t="s">
        <v>1390</v>
      </c>
      <c r="C9" s="15" t="s">
        <v>373</v>
      </c>
      <c r="D9" s="15" t="s">
        <v>372</v>
      </c>
      <c r="E9" s="15" t="s">
        <v>372</v>
      </c>
      <c r="F9" s="15" t="s">
        <v>1391</v>
      </c>
      <c r="G9" s="15" t="s">
        <v>1236</v>
      </c>
      <c r="H9" s="15" t="s">
        <v>1392</v>
      </c>
      <c r="I9" s="15" t="s">
        <v>1393</v>
      </c>
      <c r="J9" s="15" t="s">
        <v>1394</v>
      </c>
      <c r="K9" s="15" t="s">
        <v>1395</v>
      </c>
      <c r="L9" s="15" t="s">
        <v>1396</v>
      </c>
      <c r="M9" s="15" t="s">
        <v>1397</v>
      </c>
      <c r="N9" s="15" t="s">
        <v>1398</v>
      </c>
      <c r="O9" s="15" t="s">
        <v>1399</v>
      </c>
      <c r="P9" s="15" t="s">
        <v>1400</v>
      </c>
      <c r="Q9" s="15" t="s">
        <v>1401</v>
      </c>
      <c r="R9" s="15" t="s">
        <v>1392</v>
      </c>
      <c r="S9" s="15" t="s">
        <v>1402</v>
      </c>
      <c r="T9" s="15" t="s">
        <v>1403</v>
      </c>
      <c r="U9" s="15" t="s">
        <v>1404</v>
      </c>
      <c r="V9" s="15" t="s">
        <v>1405</v>
      </c>
      <c r="W9" s="15" t="s">
        <v>1406</v>
      </c>
      <c r="X9" s="15" t="s">
        <v>1407</v>
      </c>
      <c r="Y9" s="15" t="s">
        <v>1401</v>
      </c>
      <c r="Z9" s="15" t="s">
        <v>1408</v>
      </c>
      <c r="AA9" s="15" t="s">
        <v>1409</v>
      </c>
      <c r="AB9" s="15" t="s">
        <v>1410</v>
      </c>
      <c r="AC9" s="15" t="s">
        <v>1411</v>
      </c>
      <c r="AD9" s="15" t="s">
        <v>1412</v>
      </c>
      <c r="AE9" s="15" t="s">
        <v>1413</v>
      </c>
      <c r="AF9" s="15" t="s">
        <v>1414</v>
      </c>
      <c r="AG9" s="15" t="s">
        <v>1415</v>
      </c>
      <c r="AH9" s="15" t="s">
        <v>1416</v>
      </c>
      <c r="AI9" s="15" t="s">
        <v>1412</v>
      </c>
      <c r="AJ9" s="15" t="s">
        <v>372</v>
      </c>
      <c r="AK9" s="15" t="s">
        <v>1417</v>
      </c>
      <c r="AL9" s="11"/>
      <c r="AM9" s="15" t="s">
        <v>372</v>
      </c>
      <c r="AN9" s="15" t="s">
        <v>372</v>
      </c>
      <c r="AO9" s="15" t="s">
        <v>1418</v>
      </c>
      <c r="AP9" s="15" t="s">
        <v>1419</v>
      </c>
      <c r="AQ9" s="15" t="s">
        <v>1398</v>
      </c>
      <c r="AR9" s="15" t="s">
        <v>1391</v>
      </c>
      <c r="AS9" s="15" t="s">
        <v>1403</v>
      </c>
      <c r="AT9" s="15" t="s">
        <v>1420</v>
      </c>
      <c r="AU9" s="15" t="s">
        <v>1397</v>
      </c>
      <c r="AV9" s="15" t="s">
        <v>1421</v>
      </c>
      <c r="AW9" s="15" t="s">
        <v>1422</v>
      </c>
      <c r="AX9" s="15" t="s">
        <v>1392</v>
      </c>
      <c r="AY9" s="15" t="s">
        <v>1423</v>
      </c>
      <c r="AZ9" s="15" t="s">
        <v>1399</v>
      </c>
      <c r="BA9" s="15" t="s">
        <v>1424</v>
      </c>
      <c r="BB9" s="15" t="s">
        <v>1425</v>
      </c>
      <c r="BC9" s="15" t="s">
        <v>1426</v>
      </c>
      <c r="BD9" s="15" t="s">
        <v>1427</v>
      </c>
      <c r="BE9" s="15" t="s">
        <v>1428</v>
      </c>
      <c r="BF9" s="15" t="s">
        <v>1429</v>
      </c>
      <c r="BG9" s="15" t="s">
        <v>1400</v>
      </c>
      <c r="BH9" s="15" t="s">
        <v>1430</v>
      </c>
      <c r="BI9" s="15" t="s">
        <v>1390</v>
      </c>
      <c r="BJ9" s="15" t="s">
        <v>372</v>
      </c>
      <c r="BK9" s="15" t="s">
        <v>372</v>
      </c>
      <c r="BL9" s="15" t="s">
        <v>373</v>
      </c>
      <c r="BM9" s="15" t="s">
        <v>443</v>
      </c>
      <c r="BN9" s="15" t="s">
        <v>372</v>
      </c>
      <c r="BO9" s="15" t="s">
        <v>372</v>
      </c>
      <c r="BP9" s="15" t="s">
        <v>372</v>
      </c>
      <c r="BQ9" s="15" t="s">
        <v>372</v>
      </c>
      <c r="BR9" s="15" t="s">
        <v>372</v>
      </c>
      <c r="BS9" s="15" t="s">
        <v>372</v>
      </c>
      <c r="BT9" s="15" t="s">
        <v>372</v>
      </c>
      <c r="BU9" s="15" t="s">
        <v>372</v>
      </c>
      <c r="BV9" s="15" t="s">
        <v>372</v>
      </c>
      <c r="BW9" s="15" t="s">
        <v>372</v>
      </c>
      <c r="BX9" s="15" t="s">
        <v>372</v>
      </c>
    </row>
    <row r="10" spans="1:76">
      <c r="A10" t="s">
        <v>448</v>
      </c>
      <c r="B10" t="s">
        <v>1431</v>
      </c>
      <c r="C10" t="s">
        <v>1431</v>
      </c>
      <c r="D10" t="s">
        <v>1431</v>
      </c>
      <c r="E10" t="s">
        <v>1431</v>
      </c>
      <c r="F10" t="s">
        <v>1431</v>
      </c>
      <c r="G10" t="s">
        <v>1431</v>
      </c>
      <c r="H10" t="s">
        <v>1431</v>
      </c>
      <c r="I10" t="s">
        <v>1431</v>
      </c>
      <c r="J10" t="s">
        <v>1431</v>
      </c>
      <c r="K10" t="s">
        <v>1431</v>
      </c>
      <c r="L10" t="s">
        <v>1431</v>
      </c>
      <c r="M10" t="s">
        <v>1431</v>
      </c>
      <c r="N10" t="s">
        <v>1431</v>
      </c>
      <c r="O10" t="s">
        <v>1431</v>
      </c>
      <c r="P10" t="s">
        <v>1431</v>
      </c>
      <c r="Q10" t="s">
        <v>1431</v>
      </c>
      <c r="R10" t="s">
        <v>1431</v>
      </c>
      <c r="S10" t="s">
        <v>1431</v>
      </c>
      <c r="T10" t="s">
        <v>1431</v>
      </c>
      <c r="U10" t="s">
        <v>1431</v>
      </c>
      <c r="V10" t="s">
        <v>1431</v>
      </c>
      <c r="W10" t="s">
        <v>1431</v>
      </c>
      <c r="X10" t="s">
        <v>1431</v>
      </c>
      <c r="Y10" t="s">
        <v>1431</v>
      </c>
      <c r="Z10" t="s">
        <v>1431</v>
      </c>
      <c r="AA10" t="s">
        <v>1431</v>
      </c>
      <c r="AB10" t="s">
        <v>1431</v>
      </c>
      <c r="AC10" t="s">
        <v>1431</v>
      </c>
      <c r="AD10" t="s">
        <v>1431</v>
      </c>
      <c r="AE10" t="s">
        <v>1431</v>
      </c>
      <c r="AF10" t="s">
        <v>1431</v>
      </c>
      <c r="AG10" t="s">
        <v>1431</v>
      </c>
      <c r="AH10" t="s">
        <v>1431</v>
      </c>
      <c r="AI10" t="s">
        <v>1431</v>
      </c>
      <c r="AJ10" t="s">
        <v>1431</v>
      </c>
      <c r="AK10" t="s">
        <v>1431</v>
      </c>
      <c r="AM10" t="s">
        <v>1431</v>
      </c>
      <c r="AN10" t="s">
        <v>1431</v>
      </c>
      <c r="AO10" t="s">
        <v>917</v>
      </c>
      <c r="AP10" t="s">
        <v>917</v>
      </c>
      <c r="AQ10" t="s">
        <v>917</v>
      </c>
      <c r="AR10" t="s">
        <v>917</v>
      </c>
      <c r="AS10" t="s">
        <v>917</v>
      </c>
      <c r="AT10" t="s">
        <v>917</v>
      </c>
      <c r="AU10" t="s">
        <v>917</v>
      </c>
      <c r="AV10" t="s">
        <v>917</v>
      </c>
      <c r="AW10" t="s">
        <v>917</v>
      </c>
      <c r="AX10" t="s">
        <v>917</v>
      </c>
      <c r="AY10" t="s">
        <v>917</v>
      </c>
      <c r="AZ10" t="s">
        <v>917</v>
      </c>
      <c r="BA10" t="s">
        <v>917</v>
      </c>
      <c r="BB10" t="s">
        <v>917</v>
      </c>
      <c r="BC10" t="s">
        <v>917</v>
      </c>
      <c r="BD10" t="s">
        <v>917</v>
      </c>
      <c r="BE10" t="s">
        <v>917</v>
      </c>
      <c r="BF10" t="s">
        <v>917</v>
      </c>
      <c r="BG10" t="s">
        <v>917</v>
      </c>
      <c r="BH10" t="s">
        <v>917</v>
      </c>
      <c r="BI10" t="s">
        <v>917</v>
      </c>
      <c r="BJ10" t="s">
        <v>917</v>
      </c>
      <c r="BK10" t="s">
        <v>917</v>
      </c>
      <c r="BL10" t="s">
        <v>917</v>
      </c>
      <c r="BM10" t="s">
        <v>917</v>
      </c>
      <c r="BN10" t="s">
        <v>1431</v>
      </c>
      <c r="BO10" t="s">
        <v>1431</v>
      </c>
      <c r="BP10" t="s">
        <v>1431</v>
      </c>
      <c r="BQ10" t="s">
        <v>1431</v>
      </c>
      <c r="BR10" t="s">
        <v>1431</v>
      </c>
      <c r="BS10" t="s">
        <v>1431</v>
      </c>
      <c r="BT10" t="s">
        <v>1431</v>
      </c>
      <c r="BU10" t="s">
        <v>1431</v>
      </c>
      <c r="BV10" t="s">
        <v>917</v>
      </c>
      <c r="BW10" t="s">
        <v>917</v>
      </c>
      <c r="BX10" t="s">
        <v>917</v>
      </c>
    </row>
    <row r="11" spans="1:76">
      <c r="A11" t="s">
        <v>449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M11" t="s">
        <v>213</v>
      </c>
      <c r="AN11" t="s">
        <v>213</v>
      </c>
      <c r="AO11" t="s">
        <v>213</v>
      </c>
      <c r="AP11" t="s">
        <v>213</v>
      </c>
      <c r="AQ11" t="s">
        <v>213</v>
      </c>
      <c r="AR11" t="s">
        <v>213</v>
      </c>
      <c r="AS11" t="s">
        <v>213</v>
      </c>
      <c r="AT11" t="s">
        <v>213</v>
      </c>
      <c r="AU11" t="s">
        <v>213</v>
      </c>
      <c r="AV11" t="s">
        <v>213</v>
      </c>
      <c r="AW11" t="s">
        <v>213</v>
      </c>
      <c r="AX11" t="s">
        <v>213</v>
      </c>
      <c r="AY11" t="s">
        <v>213</v>
      </c>
      <c r="AZ11" t="s">
        <v>213</v>
      </c>
      <c r="BA11" t="s">
        <v>213</v>
      </c>
      <c r="BB11" t="s">
        <v>213</v>
      </c>
      <c r="BC11" t="s">
        <v>213</v>
      </c>
      <c r="BD11" t="s">
        <v>213</v>
      </c>
      <c r="BE11" t="s">
        <v>213</v>
      </c>
      <c r="BF11" t="s">
        <v>213</v>
      </c>
      <c r="BG11" t="s">
        <v>213</v>
      </c>
      <c r="BH11" t="s">
        <v>213</v>
      </c>
      <c r="BI11" t="s">
        <v>213</v>
      </c>
      <c r="BJ11" t="s">
        <v>213</v>
      </c>
      <c r="BK11" t="s">
        <v>213</v>
      </c>
      <c r="BL11" t="s">
        <v>213</v>
      </c>
      <c r="BM11" t="s">
        <v>213</v>
      </c>
      <c r="BN11" t="s">
        <v>213</v>
      </c>
      <c r="BO11" t="s">
        <v>213</v>
      </c>
      <c r="BP11" t="s">
        <v>213</v>
      </c>
      <c r="BQ11" t="s">
        <v>213</v>
      </c>
      <c r="BR11" t="s">
        <v>213</v>
      </c>
      <c r="BS11" t="s">
        <v>213</v>
      </c>
      <c r="BT11" t="s">
        <v>213</v>
      </c>
      <c r="BU11" t="s">
        <v>213</v>
      </c>
      <c r="BV11" t="s">
        <v>213</v>
      </c>
      <c r="BW11" t="s">
        <v>213</v>
      </c>
      <c r="BX11" t="s">
        <v>213</v>
      </c>
    </row>
    <row r="12" s="1" customFormat="1" spans="1:38">
      <c r="A12" s="10" t="s">
        <v>450</v>
      </c>
      <c r="AL12" s="10"/>
    </row>
    <row r="13" spans="1:76">
      <c r="A13" t="s">
        <v>451</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65</v>
      </c>
      <c r="BJ13" t="s">
        <v>65</v>
      </c>
      <c r="BK13" t="s">
        <v>66</v>
      </c>
      <c r="BL13" t="s">
        <v>65</v>
      </c>
      <c r="BM13" t="s">
        <v>65</v>
      </c>
      <c r="BN13" t="s">
        <v>65</v>
      </c>
      <c r="BO13" t="s">
        <v>65</v>
      </c>
      <c r="BP13" t="s">
        <v>65</v>
      </c>
      <c r="BQ13" t="s">
        <v>65</v>
      </c>
      <c r="BR13" t="s">
        <v>65</v>
      </c>
      <c r="BS13" t="s">
        <v>65</v>
      </c>
      <c r="BT13" t="s">
        <v>65</v>
      </c>
      <c r="BU13" t="s">
        <v>66</v>
      </c>
      <c r="BV13" t="s">
        <v>65</v>
      </c>
      <c r="BW13" t="s">
        <v>65</v>
      </c>
      <c r="BX13" t="s">
        <v>65</v>
      </c>
    </row>
    <row r="14" spans="1:76">
      <c r="A14" t="s">
        <v>452</v>
      </c>
      <c r="B14" t="s">
        <v>453</v>
      </c>
      <c r="C14" t="s">
        <v>453</v>
      </c>
      <c r="D14" t="s">
        <v>453</v>
      </c>
      <c r="E14" t="s">
        <v>454</v>
      </c>
      <c r="F14" t="s">
        <v>454</v>
      </c>
      <c r="G14" t="s">
        <v>454</v>
      </c>
      <c r="H14" t="s">
        <v>454</v>
      </c>
      <c r="I14" t="s">
        <v>454</v>
      </c>
      <c r="J14" t="s">
        <v>454</v>
      </c>
      <c r="K14" t="s">
        <v>454</v>
      </c>
      <c r="L14" t="s">
        <v>454</v>
      </c>
      <c r="M14" t="s">
        <v>454</v>
      </c>
      <c r="N14" t="s">
        <v>454</v>
      </c>
      <c r="O14" t="s">
        <v>454</v>
      </c>
      <c r="P14" t="s">
        <v>454</v>
      </c>
      <c r="Q14" t="s">
        <v>454</v>
      </c>
      <c r="R14" t="s">
        <v>454</v>
      </c>
      <c r="S14" t="s">
        <v>454</v>
      </c>
      <c r="T14" t="s">
        <v>454</v>
      </c>
      <c r="U14" t="s">
        <v>454</v>
      </c>
      <c r="V14" t="s">
        <v>454</v>
      </c>
      <c r="W14" t="s">
        <v>454</v>
      </c>
      <c r="X14" t="s">
        <v>454</v>
      </c>
      <c r="Y14" t="s">
        <v>454</v>
      </c>
      <c r="Z14" t="s">
        <v>454</v>
      </c>
      <c r="AA14" t="s">
        <v>454</v>
      </c>
      <c r="AB14" t="s">
        <v>454</v>
      </c>
      <c r="AC14" t="s">
        <v>454</v>
      </c>
      <c r="AD14" t="s">
        <v>454</v>
      </c>
      <c r="AE14" t="s">
        <v>454</v>
      </c>
      <c r="AF14" t="s">
        <v>454</v>
      </c>
      <c r="AG14" t="s">
        <v>454</v>
      </c>
      <c r="AH14" t="s">
        <v>454</v>
      </c>
      <c r="AI14" t="s">
        <v>454</v>
      </c>
      <c r="AJ14" t="s">
        <v>454</v>
      </c>
      <c r="AK14" t="s">
        <v>454</v>
      </c>
      <c r="AM14" t="s">
        <v>453</v>
      </c>
      <c r="AN14" t="s">
        <v>455</v>
      </c>
      <c r="AO14" t="s">
        <v>455</v>
      </c>
      <c r="AP14" t="s">
        <v>455</v>
      </c>
      <c r="AQ14" t="s">
        <v>455</v>
      </c>
      <c r="AR14" t="s">
        <v>455</v>
      </c>
      <c r="AS14" t="s">
        <v>455</v>
      </c>
      <c r="AT14" t="s">
        <v>455</v>
      </c>
      <c r="AU14" t="s">
        <v>455</v>
      </c>
      <c r="AV14" t="s">
        <v>455</v>
      </c>
      <c r="AW14" t="s">
        <v>455</v>
      </c>
      <c r="AX14" t="s">
        <v>455</v>
      </c>
      <c r="AY14" t="s">
        <v>455</v>
      </c>
      <c r="AZ14" t="s">
        <v>455</v>
      </c>
      <c r="BA14" t="s">
        <v>455</v>
      </c>
      <c r="BB14" t="s">
        <v>455</v>
      </c>
      <c r="BC14" t="s">
        <v>455</v>
      </c>
      <c r="BD14" t="s">
        <v>455</v>
      </c>
      <c r="BE14" t="s">
        <v>455</v>
      </c>
      <c r="BF14" t="s">
        <v>455</v>
      </c>
      <c r="BG14" t="s">
        <v>455</v>
      </c>
      <c r="BH14" t="s">
        <v>455</v>
      </c>
      <c r="BI14" t="s">
        <v>455</v>
      </c>
      <c r="BJ14" t="s">
        <v>455</v>
      </c>
      <c r="BK14" t="s">
        <v>455</v>
      </c>
      <c r="BL14" t="s">
        <v>455</v>
      </c>
      <c r="BM14" t="s">
        <v>455</v>
      </c>
      <c r="BN14" t="s">
        <v>455</v>
      </c>
      <c r="BO14" t="s">
        <v>455</v>
      </c>
      <c r="BP14" t="s">
        <v>455</v>
      </c>
      <c r="BQ14" t="s">
        <v>455</v>
      </c>
      <c r="BR14" t="s">
        <v>455</v>
      </c>
      <c r="BS14" t="s">
        <v>455</v>
      </c>
      <c r="BT14" t="s">
        <v>455</v>
      </c>
      <c r="BU14" t="s">
        <v>455</v>
      </c>
      <c r="BV14" t="s">
        <v>455</v>
      </c>
      <c r="BW14" t="s">
        <v>455</v>
      </c>
      <c r="BX14" t="s">
        <v>455</v>
      </c>
    </row>
    <row r="15" spans="1:76">
      <c r="A15" t="s">
        <v>456</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66</v>
      </c>
      <c r="BK15" t="s">
        <v>65</v>
      </c>
      <c r="BL15" t="s">
        <v>65</v>
      </c>
      <c r="BM15" t="s">
        <v>65</v>
      </c>
      <c r="BN15" t="s">
        <v>65</v>
      </c>
      <c r="BO15" t="s">
        <v>65</v>
      </c>
      <c r="BP15" t="s">
        <v>65</v>
      </c>
      <c r="BQ15" t="s">
        <v>65</v>
      </c>
      <c r="BR15" t="s">
        <v>65</v>
      </c>
      <c r="BS15" t="s">
        <v>65</v>
      </c>
      <c r="BT15" t="s">
        <v>65</v>
      </c>
      <c r="BU15" t="s">
        <v>66</v>
      </c>
      <c r="BV15" t="s">
        <v>65</v>
      </c>
      <c r="BW15" t="s">
        <v>65</v>
      </c>
      <c r="BX15" t="s">
        <v>65</v>
      </c>
    </row>
    <row r="16" spans="1:76">
      <c r="A16" t="s">
        <v>457</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680</v>
      </c>
      <c r="AO16" t="s">
        <v>681</v>
      </c>
      <c r="AP16" t="s">
        <v>681</v>
      </c>
      <c r="AQ16" t="s">
        <v>682</v>
      </c>
      <c r="AR16" t="s">
        <v>683</v>
      </c>
      <c r="AS16" t="s">
        <v>684</v>
      </c>
      <c r="AT16" t="s">
        <v>686</v>
      </c>
      <c r="AU16" t="s">
        <v>687</v>
      </c>
      <c r="AV16" t="s">
        <v>687</v>
      </c>
      <c r="AW16" t="s">
        <v>687</v>
      </c>
      <c r="AX16" t="s">
        <v>687</v>
      </c>
      <c r="AY16" t="s">
        <v>687</v>
      </c>
      <c r="AZ16" t="s">
        <v>687</v>
      </c>
      <c r="BA16" t="s">
        <v>687</v>
      </c>
      <c r="BB16" t="s">
        <v>687</v>
      </c>
      <c r="BC16" t="s">
        <v>687</v>
      </c>
      <c r="BD16" t="s">
        <v>687</v>
      </c>
      <c r="BE16" t="s">
        <v>687</v>
      </c>
      <c r="BF16" t="s">
        <v>687</v>
      </c>
      <c r="BG16" t="s">
        <v>687</v>
      </c>
      <c r="BH16" t="s">
        <v>688</v>
      </c>
      <c r="BI16" t="s">
        <v>689</v>
      </c>
      <c r="BJ16" t="s">
        <v>689</v>
      </c>
      <c r="BK16" t="s">
        <v>689</v>
      </c>
      <c r="BL16" t="s">
        <v>689</v>
      </c>
      <c r="BM16" t="s">
        <v>683</v>
      </c>
      <c r="BN16" t="s">
        <v>680</v>
      </c>
      <c r="BO16" t="s">
        <v>680</v>
      </c>
      <c r="BP16" t="s">
        <v>680</v>
      </c>
      <c r="BQ16" t="s">
        <v>680</v>
      </c>
      <c r="BR16" t="s">
        <v>680</v>
      </c>
      <c r="BS16" t="s">
        <v>680</v>
      </c>
      <c r="BT16" t="s">
        <v>680</v>
      </c>
      <c r="BU16" t="s">
        <v>680</v>
      </c>
      <c r="BV16" t="s">
        <v>680</v>
      </c>
      <c r="BW16" t="s">
        <v>680</v>
      </c>
      <c r="BX16" t="s">
        <v>680</v>
      </c>
    </row>
    <row r="17" s="1" customFormat="1" spans="1:76">
      <c r="A17" s="10" t="s">
        <v>690</v>
      </c>
      <c r="AL17" s="10"/>
      <c r="BN17" s="10"/>
      <c r="BO17" s="10"/>
      <c r="BP17" s="10"/>
      <c r="BQ17" s="10"/>
      <c r="BR17" s="10"/>
      <c r="BS17" s="10"/>
      <c r="BT17" s="10"/>
      <c r="BU17" s="10"/>
      <c r="BV17" s="10"/>
      <c r="BW17" s="10"/>
      <c r="BX17" s="10"/>
    </row>
    <row r="18" spans="1:40">
      <c r="A18" t="s">
        <v>691</v>
      </c>
      <c r="AN18">
        <v>1</v>
      </c>
    </row>
    <row r="19" spans="1:40">
      <c r="A19" t="s">
        <v>460</v>
      </c>
      <c r="AN19" t="s">
        <v>461</v>
      </c>
    </row>
    <row r="20" spans="1:40">
      <c r="A20" t="s">
        <v>462</v>
      </c>
      <c r="AN20" t="s">
        <v>1296</v>
      </c>
    </row>
    <row r="21" spans="1:40">
      <c r="A21" t="s">
        <v>464</v>
      </c>
      <c r="AN21" t="s">
        <v>465</v>
      </c>
    </row>
    <row r="22" spans="1:40">
      <c r="A22" t="s">
        <v>466</v>
      </c>
      <c r="AN22" t="s">
        <v>467</v>
      </c>
    </row>
    <row r="23" spans="1:40">
      <c r="A23" t="s">
        <v>468</v>
      </c>
      <c r="AN23" t="s">
        <v>1297</v>
      </c>
    </row>
    <row r="24" spans="1:40">
      <c r="A24" t="s">
        <v>470</v>
      </c>
      <c r="AN24" t="s">
        <v>471</v>
      </c>
    </row>
    <row r="25" spans="1:76">
      <c r="A25" s="10" t="s">
        <v>472</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0"/>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0"/>
      <c r="BO25" s="10"/>
      <c r="BP25" s="10"/>
      <c r="BQ25" s="10"/>
      <c r="BR25" s="10"/>
      <c r="BS25" s="10"/>
      <c r="BT25" s="10"/>
      <c r="BU25" s="10"/>
      <c r="BV25" s="10"/>
      <c r="BW25" s="10"/>
      <c r="BX25" s="10"/>
    </row>
    <row r="26" spans="1:66">
      <c r="A26" t="s">
        <v>473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s">
        <v>252</v>
      </c>
      <c r="AB26" t="s">
        <v>252</v>
      </c>
      <c r="AC26" t="s">
        <v>252</v>
      </c>
      <c r="AD26" t="s">
        <v>252</v>
      </c>
      <c r="AE26" t="s">
        <v>252</v>
      </c>
      <c r="AF26" t="s">
        <v>252</v>
      </c>
      <c r="AG26" t="s">
        <v>252</v>
      </c>
      <c r="AH26" t="s">
        <v>252</v>
      </c>
      <c r="AI26" t="s">
        <v>252</v>
      </c>
      <c r="AJ26" t="s">
        <v>252</v>
      </c>
      <c r="AK26" t="s">
        <v>252</v>
      </c>
      <c r="AM26" t="s">
        <v>252</v>
      </c>
      <c r="AN26" t="s">
        <v>252</v>
      </c>
      <c r="AO26" t="s">
        <v>252</v>
      </c>
      <c r="AP26" t="s">
        <v>252</v>
      </c>
      <c r="AQ26" t="s">
        <v>252</v>
      </c>
      <c r="AR26" t="s">
        <v>252</v>
      </c>
      <c r="AS26" t="s">
        <v>252</v>
      </c>
      <c r="AT26" t="s">
        <v>252</v>
      </c>
      <c r="AU26" t="s">
        <v>252</v>
      </c>
      <c r="AV26" t="s">
        <v>252</v>
      </c>
      <c r="AW26" t="s">
        <v>252</v>
      </c>
      <c r="AX26" t="s">
        <v>252</v>
      </c>
      <c r="AY26" t="s">
        <v>252</v>
      </c>
      <c r="AZ26" t="s">
        <v>252</v>
      </c>
      <c r="BA26" t="s">
        <v>252</v>
      </c>
      <c r="BB26" t="s">
        <v>252</v>
      </c>
      <c r="BC26" t="s">
        <v>252</v>
      </c>
      <c r="BD26" t="s">
        <v>252</v>
      </c>
      <c r="BE26" t="s">
        <v>252</v>
      </c>
      <c r="BF26" t="s">
        <v>252</v>
      </c>
      <c r="BG26" t="s">
        <v>252</v>
      </c>
      <c r="BH26" t="s">
        <v>252</v>
      </c>
      <c r="BI26" t="s">
        <v>252</v>
      </c>
      <c r="BJ26" t="s">
        <v>252</v>
      </c>
      <c r="BK26" t="s">
        <v>252</v>
      </c>
      <c r="BL26" t="s">
        <v>252</v>
      </c>
      <c r="BM26" t="s">
        <v>252</v>
      </c>
      <c r="BN26" t="e">
        <f>'OCR KTP'!#REF!</f>
        <v>#REF!</v>
      </c>
    </row>
    <row r="27" spans="1:66">
      <c r="A27" t="s">
        <v>474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s">
        <v>54</v>
      </c>
      <c r="BM27" t="s">
        <v>54</v>
      </c>
      <c r="BN27" t="e">
        <f>'OCR KTP'!#REF!</f>
        <v>#REF!</v>
      </c>
    </row>
    <row r="28" s="1" customFormat="1" spans="1:38">
      <c r="A28" s="10" t="s">
        <v>475</v>
      </c>
      <c r="AL28" s="10"/>
    </row>
    <row r="29" spans="1:55">
      <c r="A29" t="s">
        <v>476</v>
      </c>
      <c r="AM29" t="s">
        <v>1432</v>
      </c>
      <c r="AN29" t="s">
        <v>1433</v>
      </c>
      <c r="AO29" t="s">
        <v>1434</v>
      </c>
      <c r="AW29" t="s">
        <v>1435</v>
      </c>
      <c r="BA29" t="s">
        <v>1436</v>
      </c>
      <c r="BC29" t="s">
        <v>1437</v>
      </c>
    </row>
    <row r="30" spans="1:39">
      <c r="A30" s="2" t="s">
        <v>511</v>
      </c>
      <c r="AM30" t="s">
        <v>1438</v>
      </c>
    </row>
  </sheetData>
  <conditionalFormatting sqref="B1">
    <cfRule type="expression" dxfId="0" priority="164">
      <formula>B1&lt;&gt;B4</formula>
    </cfRule>
    <cfRule type="expression" dxfId="1" priority="163">
      <formula>B1=B4</formula>
    </cfRule>
    <cfRule type="expression" dxfId="2" priority="162">
      <formula>B1="Warning"</formula>
    </cfRule>
    <cfRule type="expression" dxfId="3" priority="161">
      <formula>OR(B$1="",B$1="Unexecuted")</formula>
    </cfRule>
  </conditionalFormatting>
  <conditionalFormatting sqref="C1">
    <cfRule type="expression" dxfId="3" priority="157">
      <formula>OR(C$1="",C$1="Unexecuted")</formula>
    </cfRule>
    <cfRule type="expression" dxfId="2" priority="158">
      <formula>C1="Warning"</formula>
    </cfRule>
    <cfRule type="expression" dxfId="1" priority="159">
      <formula>C1=C4</formula>
    </cfRule>
    <cfRule type="expression" dxfId="0" priority="160">
      <formula>C1&lt;&gt;C4</formula>
    </cfRule>
  </conditionalFormatting>
  <conditionalFormatting sqref="D1">
    <cfRule type="expression" dxfId="0" priority="156">
      <formula>D1&lt;&gt;D4</formula>
    </cfRule>
    <cfRule type="expression" dxfId="1" priority="155">
      <formula>D1=D4</formula>
    </cfRule>
    <cfRule type="expression" dxfId="2" priority="154">
      <formula>D1="Warning"</formula>
    </cfRule>
    <cfRule type="expression" dxfId="3" priority="153">
      <formula>OR(D$1="",D$1="Unexecuted")</formula>
    </cfRule>
  </conditionalFormatting>
  <conditionalFormatting sqref="E1">
    <cfRule type="expression" dxfId="0" priority="152">
      <formula>E1&lt;&gt;E4</formula>
    </cfRule>
    <cfRule type="expression" dxfId="1" priority="151">
      <formula>E1=E4</formula>
    </cfRule>
    <cfRule type="expression" dxfId="2" priority="150">
      <formula>E1="Warning"</formula>
    </cfRule>
    <cfRule type="expression" dxfId="3" priority="149">
      <formula>OR(E$1="",E$1="Unexecuted")</formula>
    </cfRule>
  </conditionalFormatting>
  <conditionalFormatting sqref="F1">
    <cfRule type="expression" dxfId="0" priority="140">
      <formula>F1&lt;&gt;F4</formula>
    </cfRule>
    <cfRule type="expression" dxfId="1" priority="139">
      <formula>F1=F4</formula>
    </cfRule>
    <cfRule type="expression" dxfId="2" priority="138">
      <formula>F1="Warning"</formula>
    </cfRule>
    <cfRule type="expression" dxfId="3" priority="137">
      <formula>OR(F$1="",F$1="Unexecuted")</formula>
    </cfRule>
  </conditionalFormatting>
  <conditionalFormatting sqref="G1">
    <cfRule type="expression" dxfId="0" priority="144">
      <formula>G1&lt;&gt;G4</formula>
    </cfRule>
    <cfRule type="expression" dxfId="1" priority="143">
      <formula>G1=G4</formula>
    </cfRule>
    <cfRule type="expression" dxfId="2" priority="142">
      <formula>G1="Warning"</formula>
    </cfRule>
    <cfRule type="expression" dxfId="3" priority="141">
      <formula>OR(G$1="",G$1="Unexecuted")</formula>
    </cfRule>
  </conditionalFormatting>
  <conditionalFormatting sqref="H1">
    <cfRule type="expression" dxfId="0" priority="132">
      <formula>H1&lt;&gt;H4</formula>
    </cfRule>
    <cfRule type="expression" dxfId="1" priority="131">
      <formula>H1=H4</formula>
    </cfRule>
    <cfRule type="expression" dxfId="2" priority="130">
      <formula>H1="Warning"</formula>
    </cfRule>
    <cfRule type="expression" dxfId="3" priority="129">
      <formula>OR(H$1="",H$1="Unexecuted")</formula>
    </cfRule>
  </conditionalFormatting>
  <conditionalFormatting sqref="I1">
    <cfRule type="expression" dxfId="0" priority="128">
      <formula>I1&lt;&gt;I4</formula>
    </cfRule>
    <cfRule type="expression" dxfId="1" priority="127">
      <formula>I1=I4</formula>
    </cfRule>
    <cfRule type="expression" dxfId="2" priority="126">
      <formula>I1="Warning"</formula>
    </cfRule>
    <cfRule type="expression" dxfId="3" priority="125">
      <formula>OR(I$1="",I$1="Unexecuted")</formula>
    </cfRule>
  </conditionalFormatting>
  <conditionalFormatting sqref="J1">
    <cfRule type="expression" dxfId="0" priority="120">
      <formula>J1&lt;&gt;J4</formula>
    </cfRule>
    <cfRule type="expression" dxfId="1" priority="119">
      <formula>J1=J4</formula>
    </cfRule>
    <cfRule type="expression" dxfId="2" priority="118">
      <formula>J1="Warning"</formula>
    </cfRule>
    <cfRule type="expression" dxfId="3" priority="117">
      <formula>OR(J$1="",J$1="Unexecuted")</formula>
    </cfRule>
  </conditionalFormatting>
  <conditionalFormatting sqref="K1">
    <cfRule type="expression" dxfId="0" priority="116">
      <formula>K1&lt;&gt;K4</formula>
    </cfRule>
    <cfRule type="expression" dxfId="1" priority="115">
      <formula>K1=K4</formula>
    </cfRule>
    <cfRule type="expression" dxfId="2" priority="114">
      <formula>K1="Warning"</formula>
    </cfRule>
    <cfRule type="expression" dxfId="3" priority="113">
      <formula>OR(K$1="",K$1="Unexecuted")</formula>
    </cfRule>
  </conditionalFormatting>
  <conditionalFormatting sqref="L1">
    <cfRule type="expression" dxfId="0" priority="112">
      <formula>L1&lt;&gt;L4</formula>
    </cfRule>
    <cfRule type="expression" dxfId="1" priority="111">
      <formula>L1=L4</formula>
    </cfRule>
    <cfRule type="expression" dxfId="2" priority="110">
      <formula>L1="Warning"</formula>
    </cfRule>
    <cfRule type="expression" dxfId="3" priority="109">
      <formula>OR(L$1="",L$1="Unexecuted")</formula>
    </cfRule>
  </conditionalFormatting>
  <conditionalFormatting sqref="M1">
    <cfRule type="expression" dxfId="0" priority="108">
      <formula>M1&lt;&gt;M4</formula>
    </cfRule>
    <cfRule type="expression" dxfId="1" priority="107">
      <formula>M1=M4</formula>
    </cfRule>
    <cfRule type="expression" dxfId="2" priority="106">
      <formula>M1="Warning"</formula>
    </cfRule>
    <cfRule type="expression" dxfId="3" priority="105">
      <formula>OR(M$1="",M$1="Unexecuted")</formula>
    </cfRule>
  </conditionalFormatting>
  <conditionalFormatting sqref="N1">
    <cfRule type="expression" dxfId="0" priority="104">
      <formula>N1&lt;&gt;N4</formula>
    </cfRule>
    <cfRule type="expression" dxfId="1" priority="103">
      <formula>N1=N4</formula>
    </cfRule>
    <cfRule type="expression" dxfId="2" priority="102">
      <formula>N1="Warning"</formula>
    </cfRule>
    <cfRule type="expression" dxfId="3" priority="101">
      <formula>OR(N$1="",N$1="Unexecuted")</formula>
    </cfRule>
  </conditionalFormatting>
  <conditionalFormatting sqref="O1">
    <cfRule type="expression" dxfId="0" priority="100">
      <formula>O1&lt;&gt;O4</formula>
    </cfRule>
    <cfRule type="expression" dxfId="1" priority="99">
      <formula>O1=O4</formula>
    </cfRule>
    <cfRule type="expression" dxfId="2" priority="98">
      <formula>O1="Warning"</formula>
    </cfRule>
    <cfRule type="expression" dxfId="3" priority="97">
      <formula>OR(O$1="",O$1="Unexecuted")</formula>
    </cfRule>
  </conditionalFormatting>
  <conditionalFormatting sqref="P1">
    <cfRule type="expression" dxfId="0" priority="96">
      <formula>P1&lt;&gt;P4</formula>
    </cfRule>
    <cfRule type="expression" dxfId="1" priority="95">
      <formula>P1=P4</formula>
    </cfRule>
    <cfRule type="expression" dxfId="2" priority="94">
      <formula>P1="Warning"</formula>
    </cfRule>
    <cfRule type="expression" dxfId="3" priority="93">
      <formula>OR(P$1="",P$1="Unexecuted")</formula>
    </cfRule>
  </conditionalFormatting>
  <conditionalFormatting sqref="Q1">
    <cfRule type="expression" dxfId="0" priority="92">
      <formula>Q1&lt;&gt;Q4</formula>
    </cfRule>
    <cfRule type="expression" dxfId="1" priority="91">
      <formula>Q1=Q4</formula>
    </cfRule>
    <cfRule type="expression" dxfId="2" priority="90">
      <formula>Q1="Warning"</formula>
    </cfRule>
    <cfRule type="expression" dxfId="3" priority="89">
      <formula>OR(Q$1="",Q$1="Unexecuted")</formula>
    </cfRule>
  </conditionalFormatting>
  <conditionalFormatting sqref="R1">
    <cfRule type="expression" dxfId="0" priority="88">
      <formula>R1&lt;&gt;R4</formula>
    </cfRule>
    <cfRule type="expression" dxfId="1" priority="87">
      <formula>R1=R4</formula>
    </cfRule>
    <cfRule type="expression" dxfId="2" priority="86">
      <formula>R1="Warning"</formula>
    </cfRule>
    <cfRule type="expression" dxfId="3" priority="85">
      <formula>OR(R$1="",R$1="Unexecuted")</formula>
    </cfRule>
  </conditionalFormatting>
  <conditionalFormatting sqref="S1">
    <cfRule type="expression" dxfId="0" priority="84">
      <formula>S1&lt;&gt;S4</formula>
    </cfRule>
    <cfRule type="expression" dxfId="1" priority="83">
      <formula>S1=S4</formula>
    </cfRule>
    <cfRule type="expression" dxfId="2" priority="82">
      <formula>S1="Warning"</formula>
    </cfRule>
    <cfRule type="expression" dxfId="3" priority="81">
      <formula>OR(S$1="",S$1="Unexecuted")</formula>
    </cfRule>
  </conditionalFormatting>
  <conditionalFormatting sqref="T1">
    <cfRule type="expression" dxfId="0" priority="80">
      <formula>T1&lt;&gt;T4</formula>
    </cfRule>
    <cfRule type="expression" dxfId="1" priority="79">
      <formula>T1=T4</formula>
    </cfRule>
    <cfRule type="expression" dxfId="2" priority="78">
      <formula>T1="Warning"</formula>
    </cfRule>
    <cfRule type="expression" dxfId="3" priority="77">
      <formula>OR(T$1="",T$1="Unexecuted")</formula>
    </cfRule>
  </conditionalFormatting>
  <conditionalFormatting sqref="U1">
    <cfRule type="expression" dxfId="0" priority="72">
      <formula>U1&lt;&gt;U4</formula>
    </cfRule>
    <cfRule type="expression" dxfId="1" priority="71">
      <formula>U1=U4</formula>
    </cfRule>
    <cfRule type="expression" dxfId="2" priority="70">
      <formula>U1="Warning"</formula>
    </cfRule>
    <cfRule type="expression" dxfId="3" priority="69">
      <formula>OR(U$1="",U$1="Unexecuted")</formula>
    </cfRule>
  </conditionalFormatting>
  <conditionalFormatting sqref="V1">
    <cfRule type="expression" dxfId="0" priority="68">
      <formula>V1&lt;&gt;V4</formula>
    </cfRule>
    <cfRule type="expression" dxfId="1" priority="67">
      <formula>V1=V4</formula>
    </cfRule>
    <cfRule type="expression" dxfId="2" priority="66">
      <formula>V1="Warning"</formula>
    </cfRule>
    <cfRule type="expression" dxfId="3" priority="65">
      <formula>OR(V$1="",V$1="Unexecuted")</formula>
    </cfRule>
  </conditionalFormatting>
  <conditionalFormatting sqref="W1">
    <cfRule type="expression" dxfId="0" priority="60">
      <formula>W1&lt;&gt;W4</formula>
    </cfRule>
    <cfRule type="expression" dxfId="1" priority="59">
      <formula>W1=W4</formula>
    </cfRule>
    <cfRule type="expression" dxfId="2" priority="58">
      <formula>W1="Warning"</formula>
    </cfRule>
    <cfRule type="expression" dxfId="3" priority="57">
      <formula>OR(W$1="",W$1="Unexecuted")</formula>
    </cfRule>
  </conditionalFormatting>
  <conditionalFormatting sqref="X1">
    <cfRule type="expression" dxfId="0" priority="56">
      <formula>X1&lt;&gt;X4</formula>
    </cfRule>
    <cfRule type="expression" dxfId="1" priority="55">
      <formula>X1=X4</formula>
    </cfRule>
    <cfRule type="expression" dxfId="2" priority="54">
      <formula>X1="Warning"</formula>
    </cfRule>
    <cfRule type="expression" dxfId="3" priority="53">
      <formula>OR(X$1="",X$1="Unexecuted")</formula>
    </cfRule>
  </conditionalFormatting>
  <conditionalFormatting sqref="Y1">
    <cfRule type="expression" dxfId="0" priority="52">
      <formula>Y1&lt;&gt;Y4</formula>
    </cfRule>
    <cfRule type="expression" dxfId="1" priority="51">
      <formula>Y1=Y4</formula>
    </cfRule>
    <cfRule type="expression" dxfId="2" priority="50">
      <formula>Y1="Warning"</formula>
    </cfRule>
    <cfRule type="expression" dxfId="3" priority="49">
      <formula>OR(Y$1="",Y$1="Unexecuted")</formula>
    </cfRule>
  </conditionalFormatting>
  <conditionalFormatting sqref="Z1">
    <cfRule type="expression" dxfId="0" priority="48">
      <formula>Z1&lt;&gt;Z4</formula>
    </cfRule>
    <cfRule type="expression" dxfId="1" priority="47">
      <formula>Z1=Z4</formula>
    </cfRule>
    <cfRule type="expression" dxfId="2" priority="46">
      <formula>Z1="Warning"</formula>
    </cfRule>
    <cfRule type="expression" dxfId="3" priority="45">
      <formula>OR(Z$1="",Z$1="Unexecuted")</formula>
    </cfRule>
  </conditionalFormatting>
  <conditionalFormatting sqref="AA1">
    <cfRule type="expression" dxfId="0" priority="44">
      <formula>AA1&lt;&gt;AA4</formula>
    </cfRule>
    <cfRule type="expression" dxfId="1" priority="43">
      <formula>AA1=AA4</formula>
    </cfRule>
    <cfRule type="expression" dxfId="2" priority="42">
      <formula>AA1="Warning"</formula>
    </cfRule>
    <cfRule type="expression" dxfId="3" priority="41">
      <formula>OR(AA$1="",AA$1="Unexecuted")</formula>
    </cfRule>
  </conditionalFormatting>
  <conditionalFormatting sqref="AB1">
    <cfRule type="expression" dxfId="0" priority="40">
      <formula>AB1&lt;&gt;AB4</formula>
    </cfRule>
    <cfRule type="expression" dxfId="1" priority="39">
      <formula>AB1=AB4</formula>
    </cfRule>
    <cfRule type="expression" dxfId="2" priority="38">
      <formula>AB1="Warning"</formula>
    </cfRule>
    <cfRule type="expression" dxfId="3" priority="37">
      <formula>OR(AB$1="",AB$1="Unexecuted")</formula>
    </cfRule>
  </conditionalFormatting>
  <conditionalFormatting sqref="AC1">
    <cfRule type="expression" dxfId="0" priority="36">
      <formula>AC1&lt;&gt;AC4</formula>
    </cfRule>
    <cfRule type="expression" dxfId="1" priority="35">
      <formula>AC1=AC4</formula>
    </cfRule>
    <cfRule type="expression" dxfId="2" priority="34">
      <formula>AC1="Warning"</formula>
    </cfRule>
    <cfRule type="expression" dxfId="3" priority="33">
      <formula>OR(AC$1="",AC$1="Unexecuted")</formula>
    </cfRule>
  </conditionalFormatting>
  <conditionalFormatting sqref="AD1">
    <cfRule type="expression" dxfId="0" priority="32">
      <formula>AD1&lt;&gt;AD4</formula>
    </cfRule>
    <cfRule type="expression" dxfId="1" priority="31">
      <formula>AD1=AD4</formula>
    </cfRule>
    <cfRule type="expression" dxfId="2" priority="30">
      <formula>AD1="Warning"</formula>
    </cfRule>
    <cfRule type="expression" dxfId="3" priority="29">
      <formula>OR(AD$1="",AD$1="Unexecuted")</formula>
    </cfRule>
  </conditionalFormatting>
  <conditionalFormatting sqref="AE1">
    <cfRule type="expression" dxfId="0" priority="28">
      <formula>AE1&lt;&gt;AE4</formula>
    </cfRule>
    <cfRule type="expression" dxfId="1" priority="27">
      <formula>AE1=AE4</formula>
    </cfRule>
    <cfRule type="expression" dxfId="2" priority="26">
      <formula>AE1="Warning"</formula>
    </cfRule>
    <cfRule type="expression" dxfId="3" priority="25">
      <formula>OR(AE$1="",AE$1="Unexecuted")</formula>
    </cfRule>
  </conditionalFormatting>
  <conditionalFormatting sqref="AF1">
    <cfRule type="expression" dxfId="0" priority="24">
      <formula>AF1&lt;&gt;AF4</formula>
    </cfRule>
    <cfRule type="expression" dxfId="1" priority="23">
      <formula>AF1=AF4</formula>
    </cfRule>
    <cfRule type="expression" dxfId="2" priority="22">
      <formula>AF1="Warning"</formula>
    </cfRule>
    <cfRule type="expression" dxfId="3" priority="21">
      <formula>OR(AF$1="",AF$1="Unexecuted")</formula>
    </cfRule>
  </conditionalFormatting>
  <conditionalFormatting sqref="AG1">
    <cfRule type="expression" dxfId="0" priority="20">
      <formula>AG1&lt;&gt;AG4</formula>
    </cfRule>
    <cfRule type="expression" dxfId="1" priority="19">
      <formula>AG1=AG4</formula>
    </cfRule>
    <cfRule type="expression" dxfId="2" priority="18">
      <formula>AG1="Warning"</formula>
    </cfRule>
    <cfRule type="expression" dxfId="3" priority="17">
      <formula>OR(AG$1="",AG$1="Unexecuted")</formula>
    </cfRule>
  </conditionalFormatting>
  <conditionalFormatting sqref="AH1">
    <cfRule type="expression" dxfId="0" priority="16">
      <formula>AH1&lt;&gt;AH4</formula>
    </cfRule>
    <cfRule type="expression" dxfId="1" priority="15">
      <formula>AH1=AH4</formula>
    </cfRule>
    <cfRule type="expression" dxfId="2" priority="14">
      <formula>AH1="Warning"</formula>
    </cfRule>
    <cfRule type="expression" dxfId="3" priority="13">
      <formula>OR(AH$1="",AH$1="Unexecuted")</formula>
    </cfRule>
  </conditionalFormatting>
  <conditionalFormatting sqref="AI1">
    <cfRule type="expression" dxfId="3" priority="9">
      <formula>OR(AI$1="",AI$1="Unexecuted")</formula>
    </cfRule>
    <cfRule type="expression" dxfId="2" priority="10">
      <formula>AI1="Warning"</formula>
    </cfRule>
    <cfRule type="expression" dxfId="1" priority="11">
      <formula>AI1=AI4</formula>
    </cfRule>
    <cfRule type="expression" dxfId="0" priority="12">
      <formula>AI1&lt;&gt;AI4</formula>
    </cfRule>
  </conditionalFormatting>
  <conditionalFormatting sqref="AJ1">
    <cfRule type="expression" dxfId="0" priority="8">
      <formula>AJ1&lt;&gt;AJ4</formula>
    </cfRule>
    <cfRule type="expression" dxfId="1" priority="7">
      <formula>AJ1=AJ4</formula>
    </cfRule>
    <cfRule type="expression" dxfId="2" priority="6">
      <formula>AJ1="Warning"</formula>
    </cfRule>
    <cfRule type="expression" dxfId="3" priority="5">
      <formula>OR(AJ$1="",AJ$1="Unexecuted")</formula>
    </cfRule>
  </conditionalFormatting>
  <conditionalFormatting sqref="AK1">
    <cfRule type="expression" dxfId="0" priority="4">
      <formula>AK1&lt;&gt;AK4</formula>
    </cfRule>
    <cfRule type="expression" dxfId="1" priority="3">
      <formula>AK1=AK4</formula>
    </cfRule>
    <cfRule type="expression" dxfId="2" priority="2">
      <formula>AK1="Warning"</formula>
    </cfRule>
    <cfRule type="expression" dxfId="3" priority="1">
      <formula>OR(AK$1="",AK$1="Unexecuted")</formula>
    </cfRule>
  </conditionalFormatting>
  <conditionalFormatting sqref="AM1">
    <cfRule type="expression" dxfId="3" priority="213">
      <formula>OR(AM$1="",AM$1="Unexecuted")</formula>
    </cfRule>
    <cfRule type="expression" dxfId="2" priority="214">
      <formula>AM1="Warning"</formula>
    </cfRule>
    <cfRule type="expression" dxfId="1" priority="215">
      <formula>AM1=AM4</formula>
    </cfRule>
    <cfRule type="expression" dxfId="0" priority="216">
      <formula>AM1&lt;&gt;AM4</formula>
    </cfRule>
  </conditionalFormatting>
  <conditionalFormatting sqref="AV1">
    <cfRule type="expression" dxfId="3" priority="209">
      <formula>OR(AV$1="",AV$1="Unexecuted")</formula>
    </cfRule>
    <cfRule type="expression" dxfId="2" priority="210">
      <formula>AV1="Warning"</formula>
    </cfRule>
    <cfRule type="expression" dxfId="1" priority="211">
      <formula>AV1=AV4</formula>
    </cfRule>
    <cfRule type="expression" dxfId="0" priority="212">
      <formula>AV1&lt;&gt;AV4</formula>
    </cfRule>
  </conditionalFormatting>
  <conditionalFormatting sqref="AW1">
    <cfRule type="expression" dxfId="3" priority="205">
      <formula>OR(AW$1="",AW$1="Unexecuted")</formula>
    </cfRule>
    <cfRule type="expression" dxfId="2" priority="206">
      <formula>AW1="Warning"</formula>
    </cfRule>
    <cfRule type="expression" dxfId="1" priority="207">
      <formula>AW1=AW4</formula>
    </cfRule>
    <cfRule type="expression" dxfId="0" priority="208">
      <formula>AW1&lt;&gt;AW4</formula>
    </cfRule>
  </conditionalFormatting>
  <conditionalFormatting sqref="AX1">
    <cfRule type="expression" dxfId="3" priority="201">
      <formula>OR(AX$1="",AX$1="Unexecuted")</formula>
    </cfRule>
    <cfRule type="expression" dxfId="2" priority="202">
      <formula>AX1="Warning"</formula>
    </cfRule>
    <cfRule type="expression" dxfId="1" priority="203">
      <formula>AX1=AX4</formula>
    </cfRule>
    <cfRule type="expression" dxfId="0" priority="204">
      <formula>AX1&lt;&gt;AX4</formula>
    </cfRule>
  </conditionalFormatting>
  <conditionalFormatting sqref="AY1">
    <cfRule type="expression" dxfId="3" priority="197">
      <formula>OR(AY$1="",AY$1="Unexecuted")</formula>
    </cfRule>
    <cfRule type="expression" dxfId="2" priority="198">
      <formula>AY1="Warning"</formula>
    </cfRule>
    <cfRule type="expression" dxfId="1" priority="199">
      <formula>AY1=AY4</formula>
    </cfRule>
    <cfRule type="expression" dxfId="0" priority="200">
      <formula>AY1&lt;&gt;AY4</formula>
    </cfRule>
  </conditionalFormatting>
  <conditionalFormatting sqref="AZ1">
    <cfRule type="expression" dxfId="3" priority="193">
      <formula>OR(AZ$1="",AZ$1="Unexecuted")</formula>
    </cfRule>
    <cfRule type="expression" dxfId="2" priority="194">
      <formula>AZ1="Warning"</formula>
    </cfRule>
    <cfRule type="expression" dxfId="1" priority="195">
      <formula>AZ1=AZ4</formula>
    </cfRule>
    <cfRule type="expression" dxfId="0" priority="196">
      <formula>AZ1&lt;&gt;AZ4</formula>
    </cfRule>
  </conditionalFormatting>
  <conditionalFormatting sqref="BA1">
    <cfRule type="expression" dxfId="3" priority="189">
      <formula>OR(BA$1="",BA$1="Unexecuted")</formula>
    </cfRule>
    <cfRule type="expression" dxfId="2" priority="190">
      <formula>BA1="Warning"</formula>
    </cfRule>
    <cfRule type="expression" dxfId="1" priority="191">
      <formula>BA1=BA4</formula>
    </cfRule>
    <cfRule type="expression" dxfId="0" priority="192">
      <formula>BA1&lt;&gt;BA4</formula>
    </cfRule>
  </conditionalFormatting>
  <conditionalFormatting sqref="BB1">
    <cfRule type="expression" dxfId="3" priority="185">
      <formula>OR(BB$1="",BB$1="Unexecuted")</formula>
    </cfRule>
    <cfRule type="expression" dxfId="2" priority="186">
      <formula>BB1="Warning"</formula>
    </cfRule>
    <cfRule type="expression" dxfId="1" priority="187">
      <formula>BB1=BB4</formula>
    </cfRule>
    <cfRule type="expression" dxfId="0" priority="188">
      <formula>BB1&lt;&gt;BB4</formula>
    </cfRule>
  </conditionalFormatting>
  <conditionalFormatting sqref="BC1">
    <cfRule type="expression" dxfId="3" priority="181">
      <formula>OR(BC$1="",BC$1="Unexecuted")</formula>
    </cfRule>
    <cfRule type="expression" dxfId="2" priority="182">
      <formula>BC1="Warning"</formula>
    </cfRule>
    <cfRule type="expression" dxfId="1" priority="183">
      <formula>BC1=BC4</formula>
    </cfRule>
    <cfRule type="expression" dxfId="0" priority="184">
      <formula>BC1&lt;&gt;BC4</formula>
    </cfRule>
  </conditionalFormatting>
  <conditionalFormatting sqref="BD1">
    <cfRule type="expression" dxfId="3" priority="177">
      <formula>OR(BD$1="",BD$1="Unexecuted")</formula>
    </cfRule>
    <cfRule type="expression" dxfId="2" priority="178">
      <formula>BD1="Warning"</formula>
    </cfRule>
    <cfRule type="expression" dxfId="1" priority="179">
      <formula>BD1=BD4</formula>
    </cfRule>
    <cfRule type="expression" dxfId="0" priority="180">
      <formula>BD1&lt;&gt;BD4</formula>
    </cfRule>
  </conditionalFormatting>
  <conditionalFormatting sqref="BE1">
    <cfRule type="expression" dxfId="3" priority="173">
      <formula>OR(BE$1="",BE$1="Unexecuted")</formula>
    </cfRule>
    <cfRule type="expression" dxfId="2" priority="174">
      <formula>BE1="Warning"</formula>
    </cfRule>
    <cfRule type="expression" dxfId="1" priority="175">
      <formula>BE1=BE4</formula>
    </cfRule>
    <cfRule type="expression" dxfId="0" priority="176">
      <formula>BE1&lt;&gt;BE4</formula>
    </cfRule>
  </conditionalFormatting>
  <conditionalFormatting sqref="BG1">
    <cfRule type="expression" dxfId="3" priority="165">
      <formula>OR(BG$1="",BG$1="Unexecuted")</formula>
    </cfRule>
    <cfRule type="expression" dxfId="2" priority="166">
      <formula>BG1="Warning"</formula>
    </cfRule>
    <cfRule type="expression" dxfId="1" priority="167">
      <formula>BG1=BG4</formula>
    </cfRule>
    <cfRule type="expression" dxfId="0" priority="168">
      <formula>BG1&lt;&gt;BG4</formula>
    </cfRule>
  </conditionalFormatting>
  <conditionalFormatting sqref="AN1:AU1 BN1:BX1">
    <cfRule type="expression" dxfId="3" priority="217">
      <formula>OR(AN$1="",AN$1="Unexecuted")</formula>
    </cfRule>
    <cfRule type="expression" dxfId="2" priority="218">
      <formula>AN1="Warning"</formula>
    </cfRule>
    <cfRule type="expression" dxfId="1" priority="219">
      <formula>AN1=AN4</formula>
    </cfRule>
    <cfRule type="expression" dxfId="0" priority="220">
      <formula>AN1&lt;&gt;AN4</formula>
    </cfRule>
  </conditionalFormatting>
  <conditionalFormatting sqref="BF1 BH1:BM1">
    <cfRule type="expression" dxfId="3" priority="169">
      <formula>OR(BF$1="",BF$1="Unexecuted")</formula>
    </cfRule>
    <cfRule type="expression" dxfId="2" priority="170">
      <formula>BF1="Warning"</formula>
    </cfRule>
    <cfRule type="expression" dxfId="1" priority="171">
      <formula>BF1=BF4</formula>
    </cfRule>
    <cfRule type="expression" dxfId="0" priority="172">
      <formula>BF1&lt;&gt;BF4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M11 AN11:AU11 AV11 AW11 AX11 AY11 AZ11 BA11 BB11 BC11 BD11 BE11 BF11 BG11 BH11:BM11 BN11:BX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AU13 AV13 AW13 AX13 AY13 AZ13 BA13 BB13 BC13 BD13 BE13 BF13 BG13 BH13:BJ13 BK13 BL13 BM13 BN13:BT13 BU13 BV13:BX13 B15 C15 D15 E15 F15 G15 H15 I15 J15 K15 L15 M15 N15 O15 P15 Q15 R15 S15 T15 U15 V15 W15 X15 Y15 Z15 AA15 AB15 AC15 AD15 AE15 AF15 AG15 AH15 AI15 AJ15 AK15 AM15 AN15:AU15 AV15 AW15 AX15 AY15 AZ15 BA15 BB15 BC15 BD15 BE15 BF15 BG15 BH15:BI15 BJ15 BK15 BL15 BM15 BN15:BT15 BU15 BV15:BX15">
      <formula1>"Yes,No"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workbookViewId="0">
      <selection activeCell="B9" sqref="B9"/>
    </sheetView>
  </sheetViews>
  <sheetFormatPr defaultColWidth="8.72727272727273" defaultRowHeight="14.5"/>
  <cols>
    <col min="1" max="1" width="37.1818181818182" customWidth="1"/>
    <col min="2" max="4" width="35.8181818181818" customWidth="1"/>
    <col min="5" max="5" width="38" customWidth="1"/>
    <col min="6" max="7" width="34.2727272727273" customWidth="1"/>
    <col min="8" max="8" width="34.4545454545455" customWidth="1"/>
    <col min="9" max="9" width="33.1818181818182" customWidth="1"/>
    <col min="10" max="20" width="34.1818181818182" customWidth="1"/>
    <col min="21" max="21" width="36.5454545454545" customWidth="1"/>
    <col min="22" max="24" width="35.7272727272727" customWidth="1"/>
    <col min="25" max="25" width="35.4545454545455" customWidth="1"/>
    <col min="26" max="26" width="34.5454545454545" customWidth="1"/>
    <col min="27" max="35" width="35.7272727272727" customWidth="1"/>
  </cols>
  <sheetData>
    <row r="1" spans="1:35">
      <c r="A1" t="s">
        <v>0</v>
      </c>
      <c r="B1" t="s">
        <v>254</v>
      </c>
      <c r="D1" t="s">
        <v>255</v>
      </c>
      <c r="E1" t="s">
        <v>255</v>
      </c>
      <c r="F1" t="s">
        <v>255</v>
      </c>
      <c r="G1" t="s">
        <v>254</v>
      </c>
      <c r="H1" t="s">
        <v>255</v>
      </c>
      <c r="I1" t="s">
        <v>255</v>
      </c>
      <c r="J1" t="s">
        <v>255</v>
      </c>
      <c r="K1" t="s">
        <v>254</v>
      </c>
      <c r="L1" t="s">
        <v>255</v>
      </c>
      <c r="M1" t="s">
        <v>254</v>
      </c>
      <c r="N1" t="s">
        <v>254</v>
      </c>
      <c r="O1" t="s">
        <v>254</v>
      </c>
      <c r="P1" t="s">
        <v>254</v>
      </c>
      <c r="Q1" t="s">
        <v>254</v>
      </c>
      <c r="R1" t="s">
        <v>254</v>
      </c>
      <c r="S1" t="s">
        <v>255</v>
      </c>
      <c r="T1" t="s">
        <v>253</v>
      </c>
      <c r="U1" t="s">
        <v>255</v>
      </c>
      <c r="V1" t="s">
        <v>255</v>
      </c>
      <c r="W1" t="s">
        <v>255</v>
      </c>
      <c r="X1" t="s">
        <v>255</v>
      </c>
      <c r="Y1" t="s">
        <v>255</v>
      </c>
      <c r="Z1" t="s">
        <v>255</v>
      </c>
      <c r="AB1" t="s">
        <v>253</v>
      </c>
      <c r="AC1" t="s">
        <v>253</v>
      </c>
      <c r="AD1" t="s">
        <v>253</v>
      </c>
      <c r="AE1" t="s">
        <v>253</v>
      </c>
      <c r="AF1" t="s">
        <v>253</v>
      </c>
      <c r="AG1" t="s">
        <v>253</v>
      </c>
      <c r="AH1" t="s">
        <v>253</v>
      </c>
      <c r="AI1" t="s">
        <v>253</v>
      </c>
    </row>
    <row r="2" spans="1:35">
      <c r="A2" t="s">
        <v>4</v>
      </c>
      <c r="B2" t="s">
        <v>256</v>
      </c>
      <c r="C2" t="s">
        <v>256</v>
      </c>
      <c r="D2" t="s">
        <v>260</v>
      </c>
      <c r="E2" t="s">
        <v>260</v>
      </c>
      <c r="F2" t="s">
        <v>260</v>
      </c>
      <c r="G2" t="s">
        <v>256</v>
      </c>
      <c r="H2" t="s">
        <v>260</v>
      </c>
      <c r="I2" t="s">
        <v>260</v>
      </c>
      <c r="J2" t="s">
        <v>260</v>
      </c>
      <c r="K2" t="s">
        <v>256</v>
      </c>
      <c r="L2" t="s">
        <v>260</v>
      </c>
      <c r="M2" t="s">
        <v>256</v>
      </c>
      <c r="N2" t="s">
        <v>256</v>
      </c>
      <c r="O2" t="s">
        <v>256</v>
      </c>
      <c r="P2" t="s">
        <v>256</v>
      </c>
      <c r="Q2" t="s">
        <v>256</v>
      </c>
      <c r="R2" t="s">
        <v>256</v>
      </c>
      <c r="S2" t="s">
        <v>260</v>
      </c>
      <c r="U2" t="s">
        <v>260</v>
      </c>
      <c r="V2" t="s">
        <v>260</v>
      </c>
      <c r="W2" t="s">
        <v>258</v>
      </c>
      <c r="X2" t="s">
        <v>258</v>
      </c>
      <c r="Y2" t="s">
        <v>260</v>
      </c>
      <c r="Z2" t="s">
        <v>260</v>
      </c>
      <c r="AA2" t="s">
        <v>5</v>
      </c>
      <c r="AB2" t="s">
        <v>5</v>
      </c>
      <c r="AC2" t="s">
        <v>5</v>
      </c>
      <c r="AD2" t="s">
        <v>5</v>
      </c>
      <c r="AE2" t="s">
        <v>5</v>
      </c>
      <c r="AF2" t="s">
        <v>5</v>
      </c>
      <c r="AG2" t="s">
        <v>5</v>
      </c>
      <c r="AH2" t="s">
        <v>5</v>
      </c>
      <c r="AI2" t="s">
        <v>5</v>
      </c>
    </row>
    <row r="3" ht="43.5" spans="1:35">
      <c r="A3" t="s">
        <v>264</v>
      </c>
      <c r="B3" s="15" t="s">
        <v>770</v>
      </c>
      <c r="C3" s="15" t="s">
        <v>1439</v>
      </c>
      <c r="D3" s="15" t="s">
        <v>1439</v>
      </c>
      <c r="E3" s="15" t="s">
        <v>1440</v>
      </c>
      <c r="F3" s="15" t="s">
        <v>1441</v>
      </c>
      <c r="G3" s="15" t="s">
        <v>1442</v>
      </c>
      <c r="H3" s="15" t="s">
        <v>1443</v>
      </c>
      <c r="I3" s="15" t="s">
        <v>1444</v>
      </c>
      <c r="J3" s="15" t="s">
        <v>1444</v>
      </c>
      <c r="K3" s="15" t="s">
        <v>1445</v>
      </c>
      <c r="L3" s="15" t="s">
        <v>1446</v>
      </c>
      <c r="M3" s="15" t="s">
        <v>1447</v>
      </c>
      <c r="N3" s="15" t="s">
        <v>1448</v>
      </c>
      <c r="O3" s="15" t="s">
        <v>1449</v>
      </c>
      <c r="P3" s="15" t="s">
        <v>1450</v>
      </c>
      <c r="Q3" s="15" t="s">
        <v>1451</v>
      </c>
      <c r="R3" s="15" t="s">
        <v>1452</v>
      </c>
      <c r="S3" s="15" t="s">
        <v>1453</v>
      </c>
      <c r="T3" s="15" t="s">
        <v>1454</v>
      </c>
      <c r="U3" s="15" t="s">
        <v>1374</v>
      </c>
      <c r="V3" s="15" t="s">
        <v>1375</v>
      </c>
      <c r="W3" s="15" t="s">
        <v>1376</v>
      </c>
      <c r="X3" s="15" t="s">
        <v>586</v>
      </c>
      <c r="Y3" s="15" t="s">
        <v>1377</v>
      </c>
      <c r="Z3" s="15" t="s">
        <v>356</v>
      </c>
      <c r="AA3" s="15" t="s">
        <v>1455</v>
      </c>
      <c r="AB3" s="15" t="s">
        <v>1456</v>
      </c>
      <c r="AC3" s="15" t="s">
        <v>1457</v>
      </c>
      <c r="AD3" s="15" t="s">
        <v>1458</v>
      </c>
      <c r="AE3" s="15" t="s">
        <v>1459</v>
      </c>
      <c r="AF3" s="15" t="s">
        <v>1460</v>
      </c>
      <c r="AG3" s="15" t="s">
        <v>1461</v>
      </c>
      <c r="AH3" s="15" t="s">
        <v>1462</v>
      </c>
      <c r="AI3" s="15" t="s">
        <v>1463</v>
      </c>
    </row>
    <row r="4" spans="1:35">
      <c r="A4" t="s">
        <v>32</v>
      </c>
      <c r="B4" s="15" t="s">
        <v>3</v>
      </c>
      <c r="C4" s="15" t="s">
        <v>3</v>
      </c>
      <c r="D4" s="15" t="s">
        <v>2</v>
      </c>
      <c r="E4" s="15" t="s">
        <v>3</v>
      </c>
      <c r="F4" s="15" t="s">
        <v>2</v>
      </c>
      <c r="G4" s="15" t="s">
        <v>3</v>
      </c>
      <c r="H4" s="15" t="s">
        <v>2</v>
      </c>
      <c r="I4" s="15" t="s">
        <v>3</v>
      </c>
      <c r="J4" s="15" t="s">
        <v>3</v>
      </c>
      <c r="K4" s="15" t="s">
        <v>2</v>
      </c>
      <c r="L4" s="15" t="s">
        <v>2</v>
      </c>
      <c r="M4" s="15" t="s">
        <v>2</v>
      </c>
      <c r="N4" s="15" t="s">
        <v>2</v>
      </c>
      <c r="O4" s="15" t="s">
        <v>2</v>
      </c>
      <c r="P4" s="15" t="s">
        <v>2</v>
      </c>
      <c r="Q4" s="15" t="s">
        <v>2</v>
      </c>
      <c r="R4" s="15" t="s">
        <v>2</v>
      </c>
      <c r="S4" s="15" t="s">
        <v>2</v>
      </c>
      <c r="T4" s="15" t="s">
        <v>2</v>
      </c>
      <c r="U4" s="15" t="s">
        <v>2</v>
      </c>
      <c r="V4" s="15" t="s">
        <v>2</v>
      </c>
      <c r="W4" s="15" t="s">
        <v>2</v>
      </c>
      <c r="X4" s="15" t="s">
        <v>2</v>
      </c>
      <c r="Y4" s="15" t="s">
        <v>2</v>
      </c>
      <c r="Z4" s="15" t="s">
        <v>2</v>
      </c>
      <c r="AA4" s="15" t="s">
        <v>2</v>
      </c>
      <c r="AB4" s="15" t="s">
        <v>2</v>
      </c>
      <c r="AC4" s="15" t="s">
        <v>2</v>
      </c>
      <c r="AD4" s="15" t="s">
        <v>2</v>
      </c>
      <c r="AE4" s="15" t="s">
        <v>2</v>
      </c>
      <c r="AF4" s="15" t="s">
        <v>2</v>
      </c>
      <c r="AG4" s="15" t="s">
        <v>3</v>
      </c>
      <c r="AH4" s="15" t="s">
        <v>2</v>
      </c>
      <c r="AI4" s="15" t="s">
        <v>3</v>
      </c>
    </row>
    <row r="5" spans="1:35">
      <c r="A5" t="s">
        <v>33</v>
      </c>
      <c r="B5">
        <f>COUNTIFS($A$9:$A$22,"*$*",B9:B22,"")</f>
        <v>0</v>
      </c>
      <c r="C5">
        <f t="shared" ref="C5:M5" si="0">COUNTIFS($A$9:$A$22,"*$*",C9:C22,"")</f>
        <v>0</v>
      </c>
      <c r="D5">
        <f t="shared" si="0"/>
        <v>0</v>
      </c>
      <c r="E5">
        <f t="shared" si="0"/>
        <v>0</v>
      </c>
      <c r="F5">
        <f t="shared" si="0"/>
        <v>0</v>
      </c>
      <c r="G5">
        <f t="shared" si="0"/>
        <v>0</v>
      </c>
      <c r="H5">
        <f t="shared" si="0"/>
        <v>0</v>
      </c>
      <c r="I5">
        <f t="shared" si="0"/>
        <v>0</v>
      </c>
      <c r="J5">
        <f t="shared" si="0"/>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COUNTIFS($A$9:$A$21,"*$*",Z9:Z21,"")</f>
        <v>0</v>
      </c>
      <c r="AA5">
        <f t="shared" ref="AA5:AI5" si="1">COUNTIFS($A$9:$A$22,"*$*",AA9:AA22,"")</f>
        <v>0</v>
      </c>
      <c r="AB5">
        <f t="shared" si="1"/>
        <v>0</v>
      </c>
      <c r="AC5">
        <f t="shared" si="1"/>
        <v>0</v>
      </c>
      <c r="AD5">
        <f t="shared" si="1"/>
        <v>0</v>
      </c>
      <c r="AE5">
        <f t="shared" si="1"/>
        <v>0</v>
      </c>
      <c r="AF5">
        <f t="shared" si="1"/>
        <v>0</v>
      </c>
      <c r="AG5">
        <f t="shared" si="1"/>
        <v>0</v>
      </c>
      <c r="AH5">
        <f t="shared" si="1"/>
        <v>0</v>
      </c>
      <c r="AI5">
        <f t="shared" si="1"/>
        <v>0</v>
      </c>
    </row>
    <row r="8" s="1" customFormat="1" spans="1:1">
      <c r="A8" s="10" t="s">
        <v>370</v>
      </c>
    </row>
    <row r="9" spans="1:35">
      <c r="A9" s="11" t="s">
        <v>371</v>
      </c>
      <c r="B9" s="15" t="s">
        <v>1236</v>
      </c>
      <c r="C9" s="15" t="s">
        <v>1236</v>
      </c>
      <c r="D9" s="15" t="s">
        <v>1464</v>
      </c>
      <c r="E9" s="15" t="s">
        <v>1465</v>
      </c>
      <c r="F9" s="15" t="s">
        <v>1466</v>
      </c>
      <c r="G9" s="15" t="s">
        <v>1467</v>
      </c>
      <c r="H9" s="15" t="s">
        <v>1468</v>
      </c>
      <c r="I9" s="15" t="s">
        <v>1469</v>
      </c>
      <c r="J9" s="15" t="s">
        <v>1470</v>
      </c>
      <c r="K9" s="15" t="s">
        <v>1471</v>
      </c>
      <c r="L9" s="15" t="s">
        <v>1472</v>
      </c>
      <c r="M9" s="15" t="s">
        <v>1473</v>
      </c>
      <c r="N9" s="15" t="s">
        <v>1474</v>
      </c>
      <c r="O9" s="15" t="s">
        <v>1475</v>
      </c>
      <c r="P9" s="15" t="s">
        <v>1476</v>
      </c>
      <c r="Q9" s="15" t="s">
        <v>1477</v>
      </c>
      <c r="R9" s="15" t="s">
        <v>1478</v>
      </c>
      <c r="S9" s="15" t="s">
        <v>1479</v>
      </c>
      <c r="T9" s="15" t="s">
        <v>1480</v>
      </c>
      <c r="U9" s="15" t="s">
        <v>1481</v>
      </c>
      <c r="V9" s="15" t="s">
        <v>1482</v>
      </c>
      <c r="W9" s="15" t="s">
        <v>1236</v>
      </c>
      <c r="X9" s="15" t="s">
        <v>1236</v>
      </c>
      <c r="Y9" s="15" t="s">
        <v>373</v>
      </c>
      <c r="Z9" s="15" t="s">
        <v>443</v>
      </c>
      <c r="AA9" s="15" t="s">
        <v>1236</v>
      </c>
      <c r="AB9" s="15" t="s">
        <v>1236</v>
      </c>
      <c r="AC9" s="15" t="s">
        <v>1236</v>
      </c>
      <c r="AD9" s="15" t="s">
        <v>1236</v>
      </c>
      <c r="AE9" s="15" t="s">
        <v>1236</v>
      </c>
      <c r="AF9" s="15" t="s">
        <v>1236</v>
      </c>
      <c r="AG9" s="15" t="s">
        <v>1236</v>
      </c>
      <c r="AH9" s="15" t="s">
        <v>1236</v>
      </c>
      <c r="AI9" s="15" t="s">
        <v>1236</v>
      </c>
    </row>
    <row r="10" spans="1:35">
      <c r="A10" t="s">
        <v>448</v>
      </c>
      <c r="B10" t="s">
        <v>1483</v>
      </c>
      <c r="C10" t="s">
        <v>1483</v>
      </c>
      <c r="D10" t="s">
        <v>1483</v>
      </c>
      <c r="E10" t="s">
        <v>1483</v>
      </c>
      <c r="F10" t="s">
        <v>1483</v>
      </c>
      <c r="G10" t="s">
        <v>1483</v>
      </c>
      <c r="H10" t="s">
        <v>1483</v>
      </c>
      <c r="I10" t="s">
        <v>1483</v>
      </c>
      <c r="J10" t="s">
        <v>1483</v>
      </c>
      <c r="K10" t="s">
        <v>1483</v>
      </c>
      <c r="L10" t="s">
        <v>1483</v>
      </c>
      <c r="M10" t="s">
        <v>1483</v>
      </c>
      <c r="N10" t="s">
        <v>1483</v>
      </c>
      <c r="O10" t="s">
        <v>1483</v>
      </c>
      <c r="P10" t="s">
        <v>1483</v>
      </c>
      <c r="Q10" t="s">
        <v>1483</v>
      </c>
      <c r="R10" t="s">
        <v>1483</v>
      </c>
      <c r="S10" t="s">
        <v>1483</v>
      </c>
      <c r="T10" t="s">
        <v>1483</v>
      </c>
      <c r="U10" t="s">
        <v>1483</v>
      </c>
      <c r="V10" t="s">
        <v>1483</v>
      </c>
      <c r="W10" t="s">
        <v>1483</v>
      </c>
      <c r="X10" t="s">
        <v>1483</v>
      </c>
      <c r="Y10" t="s">
        <v>1483</v>
      </c>
      <c r="Z10" t="s">
        <v>1483</v>
      </c>
      <c r="AA10" t="s">
        <v>1483</v>
      </c>
      <c r="AB10" t="s">
        <v>1483</v>
      </c>
      <c r="AC10" t="s">
        <v>1483</v>
      </c>
      <c r="AD10" t="s">
        <v>1483</v>
      </c>
      <c r="AE10" t="s">
        <v>1483</v>
      </c>
      <c r="AF10" t="s">
        <v>1483</v>
      </c>
      <c r="AG10" t="s">
        <v>1483</v>
      </c>
      <c r="AH10" t="s">
        <v>1483</v>
      </c>
      <c r="AI10" t="s">
        <v>1483</v>
      </c>
    </row>
    <row r="11" spans="1:35">
      <c r="A11" t="s">
        <v>449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row>
    <row r="12" s="1" customFormat="1" spans="1:1">
      <c r="A12" s="10" t="s">
        <v>450</v>
      </c>
    </row>
    <row r="13" spans="1:35">
      <c r="A13" t="s">
        <v>451</v>
      </c>
      <c r="B13" t="s">
        <v>65</v>
      </c>
      <c r="C13" t="s">
        <v>65</v>
      </c>
      <c r="D13" t="s">
        <v>65</v>
      </c>
      <c r="E13" t="s">
        <v>65</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66</v>
      </c>
      <c r="Y13" t="s">
        <v>65</v>
      </c>
      <c r="Z13" t="s">
        <v>65</v>
      </c>
      <c r="AA13" t="s">
        <v>65</v>
      </c>
      <c r="AB13" t="s">
        <v>65</v>
      </c>
      <c r="AC13" t="s">
        <v>65</v>
      </c>
      <c r="AD13" t="s">
        <v>65</v>
      </c>
      <c r="AE13" t="s">
        <v>65</v>
      </c>
      <c r="AF13" t="s">
        <v>65</v>
      </c>
      <c r="AG13" t="s">
        <v>65</v>
      </c>
      <c r="AH13" t="s">
        <v>65</v>
      </c>
      <c r="AI13" t="s">
        <v>65</v>
      </c>
    </row>
    <row r="14" spans="1:35">
      <c r="A14" t="s">
        <v>452</v>
      </c>
      <c r="B14" t="s">
        <v>453</v>
      </c>
      <c r="C14" t="s">
        <v>453</v>
      </c>
      <c r="D14" t="s">
        <v>455</v>
      </c>
      <c r="E14" t="s">
        <v>455</v>
      </c>
      <c r="F14" t="s">
        <v>455</v>
      </c>
      <c r="G14" t="s">
        <v>455</v>
      </c>
      <c r="H14" t="s">
        <v>455</v>
      </c>
      <c r="I14" t="s">
        <v>455</v>
      </c>
      <c r="J14" t="s">
        <v>455</v>
      </c>
      <c r="K14" t="s">
        <v>455</v>
      </c>
      <c r="L14" t="s">
        <v>455</v>
      </c>
      <c r="M14" t="s">
        <v>455</v>
      </c>
      <c r="N14" t="s">
        <v>455</v>
      </c>
      <c r="O14" t="s">
        <v>455</v>
      </c>
      <c r="P14" t="s">
        <v>455</v>
      </c>
      <c r="Q14" t="s">
        <v>455</v>
      </c>
      <c r="R14" t="s">
        <v>455</v>
      </c>
      <c r="S14" t="s">
        <v>455</v>
      </c>
      <c r="T14" t="s">
        <v>455</v>
      </c>
      <c r="U14" t="s">
        <v>455</v>
      </c>
      <c r="V14" t="s">
        <v>455</v>
      </c>
      <c r="W14" t="s">
        <v>455</v>
      </c>
      <c r="X14" t="s">
        <v>455</v>
      </c>
      <c r="Y14" t="s">
        <v>455</v>
      </c>
      <c r="Z14" t="s">
        <v>455</v>
      </c>
      <c r="AA14" t="s">
        <v>455</v>
      </c>
      <c r="AB14" t="s">
        <v>455</v>
      </c>
      <c r="AC14" t="s">
        <v>455</v>
      </c>
      <c r="AD14" t="s">
        <v>455</v>
      </c>
      <c r="AE14" t="s">
        <v>455</v>
      </c>
      <c r="AF14" t="s">
        <v>455</v>
      </c>
      <c r="AG14" t="s">
        <v>455</v>
      </c>
      <c r="AH14" t="s">
        <v>455</v>
      </c>
      <c r="AI14" t="s">
        <v>455</v>
      </c>
    </row>
    <row r="15" spans="1:35">
      <c r="A15" t="s">
        <v>456</v>
      </c>
      <c r="B15" t="s">
        <v>65</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66</v>
      </c>
      <c r="X15" t="s">
        <v>65</v>
      </c>
      <c r="Y15" t="s">
        <v>65</v>
      </c>
      <c r="Z15" t="s">
        <v>65</v>
      </c>
      <c r="AA15" t="s">
        <v>65</v>
      </c>
      <c r="AB15" t="s">
        <v>65</v>
      </c>
      <c r="AC15" t="s">
        <v>65</v>
      </c>
      <c r="AD15" t="s">
        <v>65</v>
      </c>
      <c r="AE15" t="s">
        <v>65</v>
      </c>
      <c r="AF15" t="s">
        <v>65</v>
      </c>
      <c r="AG15" t="s">
        <v>65</v>
      </c>
      <c r="AH15" t="s">
        <v>65</v>
      </c>
      <c r="AI15" t="s">
        <v>65</v>
      </c>
    </row>
    <row r="16" spans="1:35">
      <c r="A16" t="s">
        <v>457</v>
      </c>
      <c r="B16">
        <v>123</v>
      </c>
      <c r="C16">
        <v>123</v>
      </c>
      <c r="D16" t="s">
        <v>681</v>
      </c>
      <c r="E16" t="s">
        <v>682</v>
      </c>
      <c r="F16" t="s">
        <v>682</v>
      </c>
      <c r="G16" t="s">
        <v>683</v>
      </c>
      <c r="H16" t="s">
        <v>684</v>
      </c>
      <c r="I16" t="s">
        <v>686</v>
      </c>
      <c r="J16" t="s">
        <v>687</v>
      </c>
      <c r="K16" t="s">
        <v>687</v>
      </c>
      <c r="L16" t="s">
        <v>687</v>
      </c>
      <c r="M16" t="s">
        <v>687</v>
      </c>
      <c r="N16" t="s">
        <v>687</v>
      </c>
      <c r="O16" t="s">
        <v>687</v>
      </c>
      <c r="P16" t="s">
        <v>687</v>
      </c>
      <c r="Q16" t="s">
        <v>687</v>
      </c>
      <c r="R16" t="s">
        <v>687</v>
      </c>
      <c r="S16" t="s">
        <v>687</v>
      </c>
      <c r="T16" t="s">
        <v>687</v>
      </c>
      <c r="U16" t="s">
        <v>688</v>
      </c>
      <c r="V16" t="s">
        <v>689</v>
      </c>
      <c r="W16" t="s">
        <v>689</v>
      </c>
      <c r="X16" t="s">
        <v>689</v>
      </c>
      <c r="Y16" t="s">
        <v>689</v>
      </c>
      <c r="Z16" t="s">
        <v>683</v>
      </c>
      <c r="AA16" t="s">
        <v>680</v>
      </c>
      <c r="AB16" t="s">
        <v>680</v>
      </c>
      <c r="AC16" t="s">
        <v>680</v>
      </c>
      <c r="AD16" t="s">
        <v>680</v>
      </c>
      <c r="AE16" t="s">
        <v>680</v>
      </c>
      <c r="AF16" t="s">
        <v>680</v>
      </c>
      <c r="AG16" t="s">
        <v>680</v>
      </c>
      <c r="AH16" t="s">
        <v>680</v>
      </c>
      <c r="AI16" t="s">
        <v>680</v>
      </c>
    </row>
    <row r="17" s="1" customFormat="1" spans="1:34">
      <c r="A17" s="10" t="s">
        <v>690</v>
      </c>
      <c r="AA17" s="10"/>
      <c r="AB17" s="10"/>
      <c r="AC17" s="10"/>
      <c r="AD17" s="10"/>
      <c r="AE17" s="10"/>
      <c r="AF17" s="10"/>
      <c r="AG17" s="10"/>
      <c r="AH17" s="10"/>
    </row>
    <row r="18" spans="1:35">
      <c r="A18" t="s">
        <v>691</v>
      </c>
      <c r="B18">
        <v>1</v>
      </c>
      <c r="C18">
        <v>1</v>
      </c>
      <c r="AI18">
        <v>1</v>
      </c>
    </row>
    <row r="19" spans="1:35">
      <c r="A19" t="s">
        <v>460</v>
      </c>
      <c r="B19" t="s">
        <v>461</v>
      </c>
      <c r="C19" t="s">
        <v>461</v>
      </c>
      <c r="AI19" t="s">
        <v>461</v>
      </c>
    </row>
    <row r="20" spans="1:35">
      <c r="A20" t="s">
        <v>462</v>
      </c>
      <c r="B20" t="s">
        <v>1296</v>
      </c>
      <c r="C20" t="s">
        <v>1296</v>
      </c>
      <c r="AI20" t="s">
        <v>1296</v>
      </c>
    </row>
    <row r="21" spans="1:35">
      <c r="A21" t="s">
        <v>464</v>
      </c>
      <c r="B21" t="s">
        <v>465</v>
      </c>
      <c r="C21" t="s">
        <v>465</v>
      </c>
      <c r="AI21" t="s">
        <v>465</v>
      </c>
    </row>
    <row r="22" spans="1:35">
      <c r="A22" t="s">
        <v>466</v>
      </c>
      <c r="B22" t="s">
        <v>467</v>
      </c>
      <c r="C22" t="s">
        <v>467</v>
      </c>
      <c r="AI22" t="s">
        <v>467</v>
      </c>
    </row>
    <row r="23" spans="1:35">
      <c r="A23" t="s">
        <v>468</v>
      </c>
      <c r="B23" t="s">
        <v>1297</v>
      </c>
      <c r="C23" t="s">
        <v>1297</v>
      </c>
      <c r="AI23" t="s">
        <v>1297</v>
      </c>
    </row>
    <row r="24" spans="1:35">
      <c r="A24" t="s">
        <v>470</v>
      </c>
      <c r="B24" t="s">
        <v>471</v>
      </c>
      <c r="C24" t="s">
        <v>471</v>
      </c>
      <c r="AI24" t="s">
        <v>471</v>
      </c>
    </row>
    <row r="25" s="1" customFormat="1" spans="1:34">
      <c r="A25" s="10" t="s">
        <v>472</v>
      </c>
      <c r="AA25" s="10"/>
      <c r="AB25" s="10"/>
      <c r="AC25" s="10"/>
      <c r="AD25" s="10"/>
      <c r="AE25" s="10"/>
      <c r="AF25" s="10"/>
      <c r="AG25" s="10"/>
      <c r="AH25" s="10"/>
    </row>
    <row r="26" spans="1:27">
      <c r="A26" t="s">
        <v>473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e">
        <f>'OCR KTP'!#REF!</f>
        <v>#REF!</v>
      </c>
    </row>
    <row r="27" spans="1:27">
      <c r="A27" t="s">
        <v>474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e">
        <f>'OCR KTP'!#REF!</f>
        <v>#REF!</v>
      </c>
    </row>
    <row r="28" s="1" customFormat="1" spans="1:1">
      <c r="A28" s="10" t="s">
        <v>475</v>
      </c>
    </row>
    <row r="29" spans="1:18">
      <c r="A29" t="s">
        <v>476</v>
      </c>
      <c r="B29" t="s">
        <v>1484</v>
      </c>
      <c r="C29" t="s">
        <v>1485</v>
      </c>
      <c r="G29" t="s">
        <v>1486</v>
      </c>
      <c r="K29" t="s">
        <v>1487</v>
      </c>
      <c r="M29" t="s">
        <v>1488</v>
      </c>
      <c r="N29" t="s">
        <v>1489</v>
      </c>
      <c r="O29" t="s">
        <v>1490</v>
      </c>
      <c r="P29" t="s">
        <v>1491</v>
      </c>
      <c r="Q29" t="s">
        <v>1492</v>
      </c>
      <c r="R29" t="s">
        <v>1493</v>
      </c>
    </row>
    <row r="30" spans="1:2">
      <c r="A30" s="2" t="s">
        <v>511</v>
      </c>
      <c r="B30" t="s">
        <v>1494</v>
      </c>
    </row>
  </sheetData>
  <conditionalFormatting sqref="B1">
    <cfRule type="expression" dxfId="3" priority="49">
      <formula>OR(B$1="",B$1="Unexecuted")</formula>
    </cfRule>
    <cfRule type="expression" dxfId="2" priority="50">
      <formula>B1="Warning"</formula>
    </cfRule>
    <cfRule type="expression" dxfId="1" priority="51">
      <formula>B1=B4</formula>
    </cfRule>
    <cfRule type="expression" dxfId="0" priority="52">
      <formula>B1&lt;&gt;B4</formula>
    </cfRule>
  </conditionalFormatting>
  <conditionalFormatting sqref="C1">
    <cfRule type="expression" dxfId="0" priority="12">
      <formula>C1&lt;&gt;C4</formula>
    </cfRule>
    <cfRule type="expression" dxfId="1" priority="11">
      <formula>C1=C4</formula>
    </cfRule>
    <cfRule type="expression" dxfId="2" priority="10">
      <formula>C1="Warning"</formula>
    </cfRule>
    <cfRule type="expression" dxfId="3" priority="9">
      <formula>OR(C$1="",C$1="Unexecuted")</formula>
    </cfRule>
  </conditionalFormatting>
  <conditionalFormatting sqref="D1:J1">
    <cfRule type="expression" dxfId="3" priority="53">
      <formula>OR(D$1="",D$1="Unexecuted")</formula>
    </cfRule>
    <cfRule type="expression" dxfId="2" priority="54">
      <formula>D1="Warning"</formula>
    </cfRule>
    <cfRule type="expression" dxfId="1" priority="55">
      <formula>D1=D4</formula>
    </cfRule>
    <cfRule type="expression" dxfId="0" priority="56">
      <formula>D1&lt;&gt;D4</formula>
    </cfRule>
  </conditionalFormatting>
  <conditionalFormatting sqref="K1">
    <cfRule type="expression" dxfId="0" priority="48">
      <formula>K1&lt;&gt;K4</formula>
    </cfRule>
    <cfRule type="expression" dxfId="1" priority="47">
      <formula>K1=K4</formula>
    </cfRule>
    <cfRule type="expression" dxfId="2" priority="46">
      <formula>K1="Warning"</formula>
    </cfRule>
    <cfRule type="expression" dxfId="3" priority="45">
      <formula>OR(K$1="",K$1="Unexecuted")</formula>
    </cfRule>
  </conditionalFormatting>
  <conditionalFormatting sqref="L1">
    <cfRule type="expression" dxfId="0" priority="44">
      <formula>L1&lt;&gt;L4</formula>
    </cfRule>
    <cfRule type="expression" dxfId="1" priority="43">
      <formula>L1=L4</formula>
    </cfRule>
    <cfRule type="expression" dxfId="2" priority="42">
      <formula>L1="Warning"</formula>
    </cfRule>
    <cfRule type="expression" dxfId="3" priority="41">
      <formula>OR(L$1="",L$1="Unexecuted")</formula>
    </cfRule>
  </conditionalFormatting>
  <conditionalFormatting sqref="M1">
    <cfRule type="expression" dxfId="3" priority="37">
      <formula>OR(M$1="",M$1="Unexecuted")</formula>
    </cfRule>
    <cfRule type="expression" dxfId="2" priority="38">
      <formula>M1="Warning"</formula>
    </cfRule>
    <cfRule type="expression" dxfId="1" priority="39">
      <formula>M1=M4</formula>
    </cfRule>
    <cfRule type="expression" dxfId="0" priority="40">
      <formula>M1&lt;&gt;M4</formula>
    </cfRule>
  </conditionalFormatting>
  <conditionalFormatting sqref="N1">
    <cfRule type="expression" dxfId="0" priority="36">
      <formula>N1&lt;&gt;N4</formula>
    </cfRule>
    <cfRule type="expression" dxfId="1" priority="35">
      <formula>N1=N4</formula>
    </cfRule>
    <cfRule type="expression" dxfId="2" priority="34">
      <formula>N1="Warning"</formula>
    </cfRule>
    <cfRule type="expression" dxfId="3" priority="33">
      <formula>OR(N$1="",N$1="Unexecuted")</formula>
    </cfRule>
  </conditionalFormatting>
  <conditionalFormatting sqref="O1">
    <cfRule type="expression" dxfId="0" priority="32">
      <formula>O1&lt;&gt;O4</formula>
    </cfRule>
    <cfRule type="expression" dxfId="1" priority="31">
      <formula>O1=O4</formula>
    </cfRule>
    <cfRule type="expression" dxfId="2" priority="30">
      <formula>O1="Warning"</formula>
    </cfRule>
    <cfRule type="expression" dxfId="3" priority="29">
      <formula>OR(O$1="",O$1="Unexecuted")</formula>
    </cfRule>
  </conditionalFormatting>
  <conditionalFormatting sqref="P1">
    <cfRule type="expression" dxfId="0" priority="28">
      <formula>P1&lt;&gt;P4</formula>
    </cfRule>
    <cfRule type="expression" dxfId="1" priority="27">
      <formula>P1=P4</formula>
    </cfRule>
    <cfRule type="expression" dxfId="2" priority="26">
      <formula>P1="Warning"</formula>
    </cfRule>
    <cfRule type="expression" dxfId="3" priority="25">
      <formula>OR(P$1="",P$1="Unexecuted")</formula>
    </cfRule>
  </conditionalFormatting>
  <conditionalFormatting sqref="Q1">
    <cfRule type="expression" dxfId="0" priority="24">
      <formula>Q1&lt;&gt;Q4</formula>
    </cfRule>
    <cfRule type="expression" dxfId="1" priority="23">
      <formula>Q1=Q4</formula>
    </cfRule>
    <cfRule type="expression" dxfId="2" priority="22">
      <formula>Q1="Warning"</formula>
    </cfRule>
    <cfRule type="expression" dxfId="3" priority="21">
      <formula>OR(Q$1="",Q$1="Unexecuted")</formula>
    </cfRule>
  </conditionalFormatting>
  <conditionalFormatting sqref="R1">
    <cfRule type="expression" dxfId="0" priority="20">
      <formula>R1&lt;&gt;R4</formula>
    </cfRule>
    <cfRule type="expression" dxfId="1" priority="19">
      <formula>R1=R4</formula>
    </cfRule>
    <cfRule type="expression" dxfId="2" priority="18">
      <formula>R1="Warning"</formula>
    </cfRule>
    <cfRule type="expression" dxfId="3" priority="17">
      <formula>OR(R$1="",R$1="Unexecuted")</formula>
    </cfRule>
  </conditionalFormatting>
  <conditionalFormatting sqref="S1">
    <cfRule type="expression" dxfId="0" priority="8">
      <formula>S1&lt;&gt;S4</formula>
    </cfRule>
    <cfRule type="expression" dxfId="1" priority="7">
      <formula>S1=S4</formula>
    </cfRule>
    <cfRule type="expression" dxfId="2" priority="6">
      <formula>S1="Warning"</formula>
    </cfRule>
    <cfRule type="expression" dxfId="3" priority="5">
      <formula>OR(S$1="",S$1="Unexecuted")</formula>
    </cfRule>
  </conditionalFormatting>
  <conditionalFormatting sqref="T1">
    <cfRule type="expression" dxfId="0" priority="4">
      <formula>T1&lt;&gt;T4</formula>
    </cfRule>
    <cfRule type="expression" dxfId="1" priority="3">
      <formula>T1=T4</formula>
    </cfRule>
    <cfRule type="expression" dxfId="2" priority="2">
      <formula>T1="Warning"</formula>
    </cfRule>
    <cfRule type="expression" dxfId="3" priority="1">
      <formula>OR(T$1="",T$1="Unexecuted")</formula>
    </cfRule>
  </conditionalFormatting>
  <conditionalFormatting sqref="U1:Z1">
    <cfRule type="expression" dxfId="3" priority="13">
      <formula>OR(U$1="",U$1="Unexecuted")</formula>
    </cfRule>
    <cfRule type="expression" dxfId="2" priority="14">
      <formula>U1="Warning"</formula>
    </cfRule>
    <cfRule type="expression" dxfId="1" priority="15">
      <formula>U1=U4</formula>
    </cfRule>
    <cfRule type="expression" dxfId="0" priority="16">
      <formula>U1&lt;&gt;U4</formula>
    </cfRule>
  </conditionalFormatting>
  <conditionalFormatting sqref="AA1:AI1">
    <cfRule type="expression" dxfId="3" priority="57">
      <formula>OR(AA$1="",AA$1="Unexecuted")</formula>
    </cfRule>
    <cfRule type="expression" dxfId="2" priority="58">
      <formula>AA1="Warning"</formula>
    </cfRule>
    <cfRule type="expression" dxfId="1" priority="59">
      <formula>AA1=AA4</formula>
    </cfRule>
    <cfRule type="expression" dxfId="0" priority="60">
      <formula>AA1&lt;&gt;AA4</formula>
    </cfRule>
  </conditionalFormatting>
  <dataValidations count="2">
    <dataValidation type="list" allowBlank="1" showInputMessage="1" showErrorMessage="1" sqref="B11 C11 D11:J11 K11 L11 M11 N11 O11 P11 Q11 R11 S11 T11 U11:Z11 AA11:AI11">
      <formula1>"All,Top Up OCR Rek. Koran BCA,Use OCR Rek. Koran BCA"</formula1>
    </dataValidation>
    <dataValidation type="list" allowBlank="1" showInputMessage="1" showErrorMessage="1" sqref="B13 C13 D13:J13 K13 L13 M13 N13 O13 P13 Q13 R13 S13 T13 U13:W13 X13 Y13 Z13 AA13:AI13 B15 C15 D15:J15 K15 L15 M15 N15 O15 P15 Q15 R15 S15 T15 U15:V15 W15 X15:Z15 AA15:AI15">
      <formula1>"Yes,No"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3"/>
  <sheetViews>
    <sheetView workbookViewId="0">
      <pane xSplit="1" topLeftCell="S1" activePane="topRight" state="frozen"/>
      <selection/>
      <selection pane="topRight" activeCell="B28" sqref="B28:U29"/>
    </sheetView>
  </sheetViews>
  <sheetFormatPr defaultColWidth="9" defaultRowHeight="14.5"/>
  <cols>
    <col min="1" max="1" width="21.4545454545455" customWidth="1" collapsed="1"/>
    <col min="2" max="2" width="35.7272727272727" customWidth="1" collapsed="1"/>
    <col min="3" max="3" width="35.8181818181818" customWidth="1" collapsed="1"/>
    <col min="4" max="4" width="38" customWidth="1" collapsed="1"/>
    <col min="5" max="5" width="34.2727272727273" customWidth="1" collapsed="1"/>
    <col min="6" max="6" width="34.4545454545455" customWidth="1" collapsed="1"/>
    <col min="7" max="7" width="33.1818181818182" customWidth="1" collapsed="1"/>
    <col min="8" max="8" width="34.1818181818182" customWidth="1" collapsed="1"/>
    <col min="9" max="9" width="36.5454545454545" customWidth="1" collapsed="1"/>
    <col min="10" max="10" width="42.4545454545455" customWidth="1" collapsed="1"/>
    <col min="11" max="11" width="35.7272727272727" customWidth="1" collapsed="1"/>
    <col min="12" max="12" width="45.1818181818182" customWidth="1" collapsed="1"/>
    <col min="13" max="16" width="35.7272727272727" customWidth="1" collapsed="1"/>
    <col min="17" max="17" width="35.1818181818182" customWidth="1" collapsed="1"/>
    <col min="18" max="18" width="36.1818181818182" customWidth="1" collapsed="1"/>
    <col min="19" max="19" width="35.5454545454545" customWidth="1" collapsed="1"/>
    <col min="20" max="21" width="35.8181818181818" customWidth="1" collapsed="1"/>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1495</v>
      </c>
      <c r="C2" t="s">
        <v>1495</v>
      </c>
      <c r="D2" t="s">
        <v>156</v>
      </c>
      <c r="E2" t="s">
        <v>156</v>
      </c>
      <c r="F2" t="s">
        <v>156</v>
      </c>
      <c r="G2" t="s">
        <v>1496</v>
      </c>
      <c r="H2" t="s">
        <v>1496</v>
      </c>
      <c r="I2" t="s">
        <v>1497</v>
      </c>
      <c r="J2" t="s">
        <v>156</v>
      </c>
      <c r="K2" t="s">
        <v>1498</v>
      </c>
      <c r="L2" t="s">
        <v>1498</v>
      </c>
      <c r="M2" t="s">
        <v>1499</v>
      </c>
      <c r="N2" t="s">
        <v>1499</v>
      </c>
      <c r="O2" t="s">
        <v>1499</v>
      </c>
      <c r="P2" t="s">
        <v>1500</v>
      </c>
      <c r="Q2" t="s">
        <v>156</v>
      </c>
      <c r="R2" t="s">
        <v>156</v>
      </c>
      <c r="S2" t="s">
        <v>156</v>
      </c>
      <c r="T2" t="s">
        <v>156</v>
      </c>
      <c r="U2" t="s">
        <v>156</v>
      </c>
    </row>
    <row r="3" ht="33.65" customHeight="1" spans="1:21">
      <c r="A3" t="s">
        <v>264</v>
      </c>
      <c r="B3" s="9" t="s">
        <v>1501</v>
      </c>
      <c r="C3" s="15" t="s">
        <v>1502</v>
      </c>
      <c r="D3" s="15" t="s">
        <v>1503</v>
      </c>
      <c r="E3" s="15" t="s">
        <v>1504</v>
      </c>
      <c r="F3" s="15" t="s">
        <v>1505</v>
      </c>
      <c r="G3" s="15" t="s">
        <v>1506</v>
      </c>
      <c r="H3" s="15" t="s">
        <v>1507</v>
      </c>
      <c r="I3" s="15" t="s">
        <v>1508</v>
      </c>
      <c r="J3" s="15" t="s">
        <v>1509</v>
      </c>
      <c r="K3" s="15" t="s">
        <v>1510</v>
      </c>
      <c r="L3" s="15" t="s">
        <v>1511</v>
      </c>
      <c r="M3" s="15" t="s">
        <v>1512</v>
      </c>
      <c r="N3" s="15" t="s">
        <v>1513</v>
      </c>
      <c r="O3" s="15" t="s">
        <v>1514</v>
      </c>
      <c r="P3" s="15" t="s">
        <v>1515</v>
      </c>
      <c r="Q3" s="15" t="s">
        <v>1516</v>
      </c>
      <c r="R3" s="15" t="s">
        <v>1192</v>
      </c>
      <c r="S3" s="15" t="s">
        <v>1517</v>
      </c>
      <c r="T3" s="15" t="s">
        <v>1518</v>
      </c>
      <c r="U3" s="9" t="s">
        <v>1519</v>
      </c>
    </row>
    <row r="4" ht="33.65" customHeight="1" spans="1:21">
      <c r="A4" t="s">
        <v>32</v>
      </c>
      <c r="B4" s="9" t="s">
        <v>2</v>
      </c>
      <c r="C4" s="15" t="s">
        <v>3</v>
      </c>
      <c r="D4" s="15" t="s">
        <v>3</v>
      </c>
      <c r="E4" s="15" t="s">
        <v>3</v>
      </c>
      <c r="F4" s="15" t="s">
        <v>3</v>
      </c>
      <c r="G4" s="15" t="s">
        <v>2</v>
      </c>
      <c r="H4" s="15" t="s">
        <v>2</v>
      </c>
      <c r="I4" s="15" t="s">
        <v>2</v>
      </c>
      <c r="J4" s="15" t="s">
        <v>3</v>
      </c>
      <c r="K4" s="15" t="s">
        <v>2</v>
      </c>
      <c r="L4" s="15" t="s">
        <v>2</v>
      </c>
      <c r="M4" s="15" t="s">
        <v>2</v>
      </c>
      <c r="N4" s="15" t="s">
        <v>2</v>
      </c>
      <c r="O4" s="15" t="s">
        <v>2</v>
      </c>
      <c r="P4" s="15" t="s">
        <v>2</v>
      </c>
      <c r="Q4" s="15" t="s">
        <v>2</v>
      </c>
      <c r="R4" s="15" t="s">
        <v>2</v>
      </c>
      <c r="S4" s="15" t="s">
        <v>2</v>
      </c>
      <c r="T4" s="15" t="s">
        <v>2</v>
      </c>
      <c r="U4" s="9" t="s">
        <v>3</v>
      </c>
    </row>
    <row r="5" spans="1:21">
      <c r="A5" t="s">
        <v>33</v>
      </c>
      <c r="B5">
        <f>COUNTIFS($A$9:$A$38,"*$*",A9:A38,"")</f>
        <v>0</v>
      </c>
      <c r="C5">
        <f>COUNTIFS($A$9:$A$38,"*$*",A9:A38,"")</f>
        <v>0</v>
      </c>
      <c r="D5">
        <f t="shared" ref="D5:U5" si="0">COUNTIFS($A$9:$A$38,"*$*",B9:B38,"")</f>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row>
    <row r="8" s="1" customFormat="1" spans="1:1">
      <c r="A8" s="10" t="s">
        <v>370</v>
      </c>
    </row>
    <row r="9" ht="38" customHeight="1" spans="1:21">
      <c r="A9" s="11" t="s">
        <v>1520</v>
      </c>
      <c r="B9" s="15" t="s">
        <v>1069</v>
      </c>
      <c r="C9" s="15" t="s">
        <v>1069</v>
      </c>
      <c r="D9" s="15" t="s">
        <v>1068</v>
      </c>
      <c r="E9" s="15" t="s">
        <v>1069</v>
      </c>
      <c r="F9" s="15" t="s">
        <v>1070</v>
      </c>
      <c r="G9" s="15" t="s">
        <v>1071</v>
      </c>
      <c r="H9" s="15" t="s">
        <v>1072</v>
      </c>
      <c r="I9" s="15" t="s">
        <v>1067</v>
      </c>
      <c r="J9" s="15" t="s">
        <v>1073</v>
      </c>
      <c r="K9" s="15" t="s">
        <v>1074</v>
      </c>
      <c r="L9" s="15" t="s">
        <v>1075</v>
      </c>
      <c r="M9" s="15" t="s">
        <v>1076</v>
      </c>
      <c r="N9" s="15" t="s">
        <v>1076</v>
      </c>
      <c r="O9" s="15" t="s">
        <v>1077</v>
      </c>
      <c r="P9" s="15" t="s">
        <v>373</v>
      </c>
      <c r="Q9" s="15" t="s">
        <v>1069</v>
      </c>
      <c r="R9" s="15" t="s">
        <v>1076</v>
      </c>
      <c r="S9" s="15" t="s">
        <v>443</v>
      </c>
      <c r="T9" s="15" t="s">
        <v>1075</v>
      </c>
      <c r="U9" s="15" t="s">
        <v>1068</v>
      </c>
    </row>
    <row r="10" spans="1:21">
      <c r="A10" t="s">
        <v>1521</v>
      </c>
      <c r="B10" s="14" t="s">
        <v>1522</v>
      </c>
      <c r="C10" s="14" t="s">
        <v>1522</v>
      </c>
      <c r="D10" s="14" t="s">
        <v>1522</v>
      </c>
      <c r="E10" s="14" t="s">
        <v>1522</v>
      </c>
      <c r="F10" s="14" t="s">
        <v>1522</v>
      </c>
      <c r="G10" s="14" t="s">
        <v>1522</v>
      </c>
      <c r="H10" s="14" t="s">
        <v>1522</v>
      </c>
      <c r="I10" s="14" t="s">
        <v>1523</v>
      </c>
      <c r="J10" s="14" t="s">
        <v>1524</v>
      </c>
      <c r="K10" s="14" t="s">
        <v>1522</v>
      </c>
      <c r="L10" s="14" t="s">
        <v>1522</v>
      </c>
      <c r="M10" s="14" t="s">
        <v>1522</v>
      </c>
      <c r="N10" s="14" t="s">
        <v>1522</v>
      </c>
      <c r="O10" s="14" t="s">
        <v>1522</v>
      </c>
      <c r="P10" s="14" t="s">
        <v>1522</v>
      </c>
      <c r="Q10" s="14" t="s">
        <v>1522</v>
      </c>
      <c r="R10" s="14" t="s">
        <v>1522</v>
      </c>
      <c r="S10" s="14" t="s">
        <v>1522</v>
      </c>
      <c r="T10" s="14" t="s">
        <v>1522</v>
      </c>
      <c r="U10" s="14" t="s">
        <v>1522</v>
      </c>
    </row>
    <row r="11" spans="1:21">
      <c r="A11" t="s">
        <v>1525</v>
      </c>
      <c r="B11" s="63">
        <v>7183259386136510</v>
      </c>
      <c r="C11" s="63">
        <v>7183259386136510</v>
      </c>
      <c r="D11" s="63">
        <v>7183259386136510</v>
      </c>
      <c r="E11" s="63">
        <v>7183259386136510</v>
      </c>
      <c r="F11" s="63">
        <v>7183259386136510</v>
      </c>
      <c r="G11" s="63">
        <v>718325938613651</v>
      </c>
      <c r="H11" s="64">
        <v>8.71832593861365e+16</v>
      </c>
      <c r="I11" s="63">
        <v>7183259386136510</v>
      </c>
      <c r="J11" s="63">
        <v>7183259386136510</v>
      </c>
      <c r="K11" s="63">
        <v>7183259386136510</v>
      </c>
      <c r="L11" s="63">
        <v>7183259386136510</v>
      </c>
      <c r="M11" s="63">
        <v>7183259386136510</v>
      </c>
      <c r="N11" s="63">
        <v>7183259386136510</v>
      </c>
      <c r="O11" s="63">
        <v>7183259386136510</v>
      </c>
      <c r="P11" s="63">
        <v>7183259386136510</v>
      </c>
      <c r="Q11" s="63">
        <v>7183259386136510</v>
      </c>
      <c r="R11" s="63">
        <v>7183259386136510</v>
      </c>
      <c r="S11" s="63">
        <v>7183259386136510</v>
      </c>
      <c r="T11" s="63">
        <v>7183259386136510</v>
      </c>
      <c r="U11" s="63">
        <v>7183259386136510</v>
      </c>
    </row>
    <row r="12" spans="1:21">
      <c r="A12" t="s">
        <v>1526</v>
      </c>
      <c r="B12" t="s">
        <v>1527</v>
      </c>
      <c r="C12" t="s">
        <v>1527</v>
      </c>
      <c r="D12" t="s">
        <v>1527</v>
      </c>
      <c r="E12" t="s">
        <v>1527</v>
      </c>
      <c r="F12" t="s">
        <v>1528</v>
      </c>
      <c r="G12" t="s">
        <v>1527</v>
      </c>
      <c r="H12" t="s">
        <v>1527</v>
      </c>
      <c r="I12" t="s">
        <v>1527</v>
      </c>
      <c r="J12" t="s">
        <v>1527</v>
      </c>
      <c r="K12" t="s">
        <v>1527</v>
      </c>
      <c r="L12" t="s">
        <v>1527</v>
      </c>
      <c r="M12" t="s">
        <v>1527</v>
      </c>
      <c r="N12" t="s">
        <v>1527</v>
      </c>
      <c r="O12" t="s">
        <v>1527</v>
      </c>
      <c r="P12" t="s">
        <v>1527</v>
      </c>
      <c r="Q12" t="s">
        <v>1527</v>
      </c>
      <c r="R12" t="s">
        <v>1527</v>
      </c>
      <c r="S12" t="s">
        <v>1527</v>
      </c>
      <c r="T12" t="s">
        <v>1527</v>
      </c>
      <c r="U12" t="s">
        <v>1527</v>
      </c>
    </row>
    <row r="13" spans="1:21">
      <c r="A13" t="s">
        <v>1529</v>
      </c>
      <c r="B13" s="65" t="s">
        <v>1530</v>
      </c>
      <c r="C13" s="65" t="s">
        <v>1530</v>
      </c>
      <c r="D13" s="65" t="s">
        <v>1530</v>
      </c>
      <c r="E13" s="65" t="s">
        <v>1530</v>
      </c>
      <c r="F13" s="65" t="s">
        <v>1530</v>
      </c>
      <c r="G13" s="65" t="s">
        <v>1530</v>
      </c>
      <c r="H13" s="65" t="s">
        <v>1530</v>
      </c>
      <c r="I13" s="65" t="s">
        <v>1530</v>
      </c>
      <c r="J13" s="65" t="s">
        <v>1530</v>
      </c>
      <c r="K13" s="65" t="s">
        <v>1531</v>
      </c>
      <c r="L13" s="65" t="s">
        <v>1532</v>
      </c>
      <c r="M13" s="65" t="s">
        <v>1533</v>
      </c>
      <c r="N13" s="65" t="s">
        <v>1530</v>
      </c>
      <c r="O13" s="65" t="s">
        <v>1530</v>
      </c>
      <c r="P13" s="65" t="s">
        <v>1530</v>
      </c>
      <c r="Q13" s="65" t="s">
        <v>1530</v>
      </c>
      <c r="R13" s="65" t="s">
        <v>1530</v>
      </c>
      <c r="S13" s="65" t="s">
        <v>1530</v>
      </c>
      <c r="T13" s="65" t="s">
        <v>1530</v>
      </c>
      <c r="U13" s="65" t="s">
        <v>1530</v>
      </c>
    </row>
    <row r="14" spans="1:21">
      <c r="A14" t="s">
        <v>448</v>
      </c>
      <c r="B14" t="s">
        <v>1534</v>
      </c>
      <c r="C14" t="s">
        <v>1534</v>
      </c>
      <c r="D14" t="s">
        <v>1534</v>
      </c>
      <c r="E14" t="s">
        <v>1534</v>
      </c>
      <c r="F14" t="s">
        <v>1534</v>
      </c>
      <c r="G14" t="s">
        <v>1534</v>
      </c>
      <c r="H14" t="s">
        <v>1534</v>
      </c>
      <c r="I14" t="s">
        <v>1534</v>
      </c>
      <c r="J14" t="s">
        <v>1534</v>
      </c>
      <c r="K14" t="s">
        <v>1534</v>
      </c>
      <c r="L14" t="s">
        <v>1534</v>
      </c>
      <c r="M14" t="s">
        <v>1534</v>
      </c>
      <c r="N14" t="s">
        <v>1534</v>
      </c>
      <c r="O14" t="s">
        <v>1534</v>
      </c>
      <c r="P14" t="s">
        <v>1534</v>
      </c>
      <c r="Q14" t="s">
        <v>1534</v>
      </c>
      <c r="R14" t="s">
        <v>1534</v>
      </c>
      <c r="S14" t="s">
        <v>1534</v>
      </c>
      <c r="T14" t="s">
        <v>1534</v>
      </c>
      <c r="U14" t="s">
        <v>1534</v>
      </c>
    </row>
    <row r="15" spans="1:21">
      <c r="A15" t="s">
        <v>449</v>
      </c>
      <c r="B15" t="s">
        <v>1535</v>
      </c>
      <c r="C15" t="s">
        <v>1535</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1535</v>
      </c>
    </row>
    <row r="16" ht="13.5" customHeight="1"/>
    <row r="17" s="1" customFormat="1" spans="1:1">
      <c r="A17" s="10" t="s">
        <v>450</v>
      </c>
    </row>
    <row r="18" spans="1:21">
      <c r="A18" t="s">
        <v>451</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452</v>
      </c>
      <c r="B19" t="s">
        <v>455</v>
      </c>
      <c r="C19" t="s">
        <v>455</v>
      </c>
      <c r="D19" t="s">
        <v>455</v>
      </c>
      <c r="E19" t="s">
        <v>455</v>
      </c>
      <c r="F19" t="s">
        <v>455</v>
      </c>
      <c r="G19" t="s">
        <v>455</v>
      </c>
      <c r="H19" t="s">
        <v>455</v>
      </c>
      <c r="I19" t="s">
        <v>455</v>
      </c>
      <c r="J19" t="s">
        <v>455</v>
      </c>
      <c r="K19" t="s">
        <v>455</v>
      </c>
      <c r="L19" t="s">
        <v>455</v>
      </c>
      <c r="M19" t="s">
        <v>455</v>
      </c>
      <c r="N19" t="s">
        <v>455</v>
      </c>
      <c r="O19" t="s">
        <v>455</v>
      </c>
      <c r="P19" t="s">
        <v>455</v>
      </c>
      <c r="Q19" t="s">
        <v>455</v>
      </c>
      <c r="R19" t="s">
        <v>455</v>
      </c>
      <c r="S19" t="s">
        <v>455</v>
      </c>
      <c r="T19" t="s">
        <v>455</v>
      </c>
      <c r="U19" t="s">
        <v>455</v>
      </c>
    </row>
    <row r="20" spans="1:21">
      <c r="A20" t="s">
        <v>456</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457</v>
      </c>
      <c r="B21">
        <v>123</v>
      </c>
      <c r="C21" t="s">
        <v>680</v>
      </c>
      <c r="D21" t="s">
        <v>680</v>
      </c>
      <c r="E21" t="s">
        <v>681</v>
      </c>
      <c r="F21" t="s">
        <v>682</v>
      </c>
      <c r="G21" t="s">
        <v>683</v>
      </c>
      <c r="H21" t="s">
        <v>684</v>
      </c>
      <c r="I21" t="s">
        <v>686</v>
      </c>
      <c r="J21" t="s">
        <v>687</v>
      </c>
      <c r="K21" t="s">
        <v>688</v>
      </c>
      <c r="L21" t="s">
        <v>689</v>
      </c>
      <c r="M21" t="s">
        <v>689</v>
      </c>
      <c r="N21" t="s">
        <v>689</v>
      </c>
      <c r="O21" t="s">
        <v>689</v>
      </c>
      <c r="P21" t="s">
        <v>689</v>
      </c>
      <c r="Q21" t="s">
        <v>681</v>
      </c>
      <c r="R21" t="s">
        <v>681</v>
      </c>
      <c r="S21" t="s">
        <v>681</v>
      </c>
      <c r="T21" t="s">
        <v>681</v>
      </c>
      <c r="U21" t="s">
        <v>681</v>
      </c>
    </row>
    <row r="22" s="1" customFormat="1" spans="1:1">
      <c r="A22" s="10" t="s">
        <v>458</v>
      </c>
    </row>
    <row r="23" spans="1:1">
      <c r="A23" t="s">
        <v>1118</v>
      </c>
    </row>
    <row r="24" spans="1:1">
      <c r="A24" t="s">
        <v>1119</v>
      </c>
    </row>
    <row r="25" spans="1:1">
      <c r="A25" t="s">
        <v>1114</v>
      </c>
    </row>
    <row r="26" spans="1:1">
      <c r="A26" t="s">
        <v>1115</v>
      </c>
    </row>
    <row r="27" s="1" customFormat="1" spans="1:1">
      <c r="A27" s="10" t="s">
        <v>472</v>
      </c>
    </row>
    <row r="28" spans="1:21">
      <c r="A28" t="s">
        <v>473</v>
      </c>
      <c r="B28" t="s">
        <v>252</v>
      </c>
      <c r="C28" t="s">
        <v>252</v>
      </c>
      <c r="D28" t="s">
        <v>252</v>
      </c>
      <c r="E28" t="s">
        <v>252</v>
      </c>
      <c r="F28" t="s">
        <v>252</v>
      </c>
      <c r="G28" t="s">
        <v>252</v>
      </c>
      <c r="H28" t="s">
        <v>252</v>
      </c>
      <c r="I28" t="s">
        <v>252</v>
      </c>
      <c r="J28" t="s">
        <v>252</v>
      </c>
      <c r="K28" t="s">
        <v>252</v>
      </c>
      <c r="L28" t="s">
        <v>252</v>
      </c>
      <c r="M28" t="s">
        <v>252</v>
      </c>
      <c r="N28" t="s">
        <v>252</v>
      </c>
      <c r="O28" t="s">
        <v>252</v>
      </c>
      <c r="P28" t="s">
        <v>252</v>
      </c>
      <c r="Q28" t="s">
        <v>252</v>
      </c>
      <c r="R28" t="s">
        <v>252</v>
      </c>
      <c r="S28" t="s">
        <v>252</v>
      </c>
      <c r="T28" t="s">
        <v>252</v>
      </c>
      <c r="U28" t="s">
        <v>252</v>
      </c>
    </row>
    <row r="29" spans="1:21">
      <c r="A29" t="s">
        <v>474</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r="30" s="1" customFormat="1" spans="1:1">
      <c r="A30" s="10" t="s">
        <v>475</v>
      </c>
    </row>
    <row r="31" spans="1:1">
      <c r="A31" t="s">
        <v>476</v>
      </c>
    </row>
    <row r="32" spans="2:2">
      <c r="B32" t="s">
        <v>98</v>
      </c>
    </row>
    <row r="33" spans="2:2">
      <c r="B33" t="s">
        <v>1536</v>
      </c>
    </row>
  </sheetData>
  <conditionalFormatting sqref="B1:U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2">
    <dataValidation type="list" allowBlank="1" showInputMessage="1" showErrorMessage="1" sqref="B15:C15 D15:S15 T15:U15">
      <formula1>"All,Use Verifikasi Identitas Dukcapil,Top Up Verifikasi Identitas Dukcapil"</formula1>
    </dataValidation>
    <dataValidation type="list" allowBlank="1" showInputMessage="1" showErrorMessage="1" sqref="B18 C18:M18 N18 O18:U18 B20 C20:L20 M20 N20 O20 P20:U20">
      <formula1>"Yes,No"</formula1>
    </dataValidation>
  </dataValidations>
  <pageMargins left="0.7" right="0.7" top="0.75" bottom="0.75" header="0.3" footer="0.3"/>
  <pageSetup paperSize="1" orientation="portrait" horizontalDpi="200" verticalDpi="200"/>
  <headerFooter/>
  <ignoredErrors>
    <ignoredError sqref="D10" numberStoredAsText="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E26" sqref="E26"/>
    </sheetView>
  </sheetViews>
  <sheetFormatPr defaultColWidth="25.8181818181818" defaultRowHeight="14.5"/>
  <sheetData>
    <row r="1" spans="1:9">
      <c r="A1" t="s">
        <v>0</v>
      </c>
      <c r="B1" t="s">
        <v>253</v>
      </c>
      <c r="C1" t="s">
        <v>253</v>
      </c>
      <c r="D1" t="s">
        <v>253</v>
      </c>
      <c r="E1" t="s">
        <v>253</v>
      </c>
      <c r="F1" t="s">
        <v>3</v>
      </c>
      <c r="G1" t="s">
        <v>3</v>
      </c>
      <c r="H1" t="s">
        <v>3</v>
      </c>
      <c r="I1" t="s">
        <v>2</v>
      </c>
    </row>
    <row r="2" spans="1:9">
      <c r="A2" t="s">
        <v>4</v>
      </c>
      <c r="F2" t="s">
        <v>1537</v>
      </c>
      <c r="G2" t="s">
        <v>1537</v>
      </c>
      <c r="H2" t="s">
        <v>1538</v>
      </c>
      <c r="I2" t="s">
        <v>82</v>
      </c>
    </row>
    <row r="3" ht="43.5" spans="1:9">
      <c r="A3" t="s">
        <v>10</v>
      </c>
      <c r="B3" s="15" t="s">
        <v>1539</v>
      </c>
      <c r="C3" s="15" t="s">
        <v>1540</v>
      </c>
      <c r="D3" s="15" t="s">
        <v>1541</v>
      </c>
      <c r="E3" s="15" t="s">
        <v>1542</v>
      </c>
      <c r="F3" t="s">
        <v>1543</v>
      </c>
      <c r="G3" t="s">
        <v>1544</v>
      </c>
      <c r="H3" t="s">
        <v>1545</v>
      </c>
      <c r="I3" s="15" t="s">
        <v>1546</v>
      </c>
    </row>
    <row r="4" spans="1:9">
      <c r="A4" t="s">
        <v>32</v>
      </c>
      <c r="B4" t="s">
        <v>2</v>
      </c>
      <c r="C4" t="s">
        <v>2</v>
      </c>
      <c r="D4" t="s">
        <v>3</v>
      </c>
      <c r="E4" t="s">
        <v>3</v>
      </c>
      <c r="F4" t="s">
        <v>3</v>
      </c>
      <c r="G4" t="s">
        <v>3</v>
      </c>
      <c r="H4" t="s">
        <v>3</v>
      </c>
      <c r="I4" s="15" t="s">
        <v>2</v>
      </c>
    </row>
    <row r="5" spans="1:9">
      <c r="A5" t="s">
        <v>33</v>
      </c>
      <c r="B5">
        <f>COUNTIFS($A$13:$A$23,"*$*",B13:B23,"")</f>
        <v>4</v>
      </c>
      <c r="C5">
        <f>COUNTIFS($A$13:$A$23,"*$*",C13:C23,"")</f>
        <v>0</v>
      </c>
      <c r="D5">
        <f>COUNTIFS($A$13:$A$23,"*$*",D13:D23,"")</f>
        <v>0</v>
      </c>
      <c r="E5">
        <f>COUNTIFS($A$13:$A$23,"*$*",E13:E23,"")</f>
        <v>0</v>
      </c>
      <c r="F5">
        <f>COUNTIFS($A$11:$A$23,"*$*",F11:F23,"")</f>
        <v>2</v>
      </c>
      <c r="G5">
        <f>COUNTIFS($A$13:$A$23,"*$*",G13:G23,"")</f>
        <v>0</v>
      </c>
      <c r="H5">
        <f t="shared" ref="H5:I5" si="0">COUNTIFS($A$13:$A$23,"*$*",H13:H23,"")</f>
        <v>0</v>
      </c>
      <c r="I5">
        <f t="shared" si="0"/>
        <v>1</v>
      </c>
    </row>
    <row r="7" spans="1:1">
      <c r="A7" t="s">
        <v>1547</v>
      </c>
    </row>
    <row r="8" s="1" customFormat="1" spans="1:1">
      <c r="A8" s="10" t="s">
        <v>96</v>
      </c>
    </row>
    <row r="9" spans="1:9">
      <c r="A9" t="s">
        <v>1548</v>
      </c>
      <c r="B9" t="s">
        <v>1549</v>
      </c>
      <c r="C9" t="s">
        <v>1549</v>
      </c>
      <c r="D9" t="s">
        <v>1549</v>
      </c>
      <c r="E9" t="s">
        <v>1549</v>
      </c>
      <c r="F9" s="60"/>
      <c r="G9" s="60"/>
      <c r="H9" s="60"/>
      <c r="I9" s="60"/>
    </row>
    <row r="10" spans="1:9">
      <c r="A10" t="s">
        <v>1550</v>
      </c>
      <c r="B10" t="s">
        <v>1551</v>
      </c>
      <c r="C10" t="s">
        <v>1551</v>
      </c>
      <c r="D10" t="s">
        <v>1551</v>
      </c>
      <c r="E10" t="s">
        <v>1551</v>
      </c>
      <c r="F10" s="60"/>
      <c r="G10" s="60"/>
      <c r="H10" s="60"/>
      <c r="I10" s="60"/>
    </row>
    <row r="11" ht="29" spans="1:9">
      <c r="A11" t="s">
        <v>97</v>
      </c>
      <c r="B11" s="15" t="s">
        <v>252</v>
      </c>
      <c r="C11" t="str">
        <f>Register!$I$9</f>
        <v>TESTFF@GMAIL.COM</v>
      </c>
      <c r="D11" t="str">
        <f>Register!$I$9</f>
        <v>TESTFF@GMAIL.COM</v>
      </c>
      <c r="E11" t="str">
        <f>Register!$I$9</f>
        <v>TESTFF@GMAIL.COM</v>
      </c>
      <c r="F11" s="60"/>
      <c r="G11" s="60"/>
      <c r="H11" s="60"/>
      <c r="I11" s="60"/>
    </row>
    <row r="12" spans="1:9">
      <c r="A12" t="s">
        <v>101</v>
      </c>
      <c r="B12" t="s">
        <v>54</v>
      </c>
      <c r="C12" t="str">
        <f>Register!$I$11</f>
        <v>P@ssw0rd123</v>
      </c>
      <c r="D12" t="str">
        <f>Register!$I$11</f>
        <v>P@ssw0rd123</v>
      </c>
      <c r="E12" t="str">
        <f>Register!$I$11</f>
        <v>P@ssw0rd123</v>
      </c>
      <c r="F12" s="60"/>
      <c r="G12" s="60"/>
      <c r="H12" s="60"/>
      <c r="I12" s="60"/>
    </row>
    <row r="13" spans="1:9">
      <c r="A13" t="s">
        <v>1552</v>
      </c>
      <c r="C13" t="str">
        <f>'Edit Profile'!$F$13</f>
        <v>TESTER FEATURE</v>
      </c>
      <c r="D13" t="str">
        <f>'Edit Profile'!$F$13</f>
        <v>TESTER FEATURE</v>
      </c>
      <c r="E13" t="str">
        <f>'Edit Profile'!$F$13</f>
        <v>TESTER FEATURE</v>
      </c>
      <c r="F13" t="s">
        <v>117</v>
      </c>
      <c r="G13" t="s">
        <v>117</v>
      </c>
      <c r="H13" t="s">
        <v>117</v>
      </c>
      <c r="I13" t="s">
        <v>117</v>
      </c>
    </row>
    <row r="14" spans="1:9">
      <c r="A14" t="s">
        <v>1553</v>
      </c>
      <c r="C14" t="s">
        <v>1554</v>
      </c>
      <c r="D14" t="s">
        <v>1554</v>
      </c>
      <c r="E14" t="s">
        <v>1554</v>
      </c>
      <c r="F14" t="s">
        <v>1554</v>
      </c>
      <c r="G14" t="s">
        <v>1554</v>
      </c>
      <c r="H14" t="s">
        <v>1554</v>
      </c>
      <c r="I14" t="s">
        <v>1554</v>
      </c>
    </row>
    <row r="15" spans="1:8">
      <c r="A15" t="s">
        <v>1555</v>
      </c>
      <c r="B15" t="s">
        <v>1534</v>
      </c>
      <c r="C15" t="s">
        <v>1483</v>
      </c>
      <c r="D15" t="s">
        <v>1483</v>
      </c>
      <c r="E15" t="s">
        <v>1483</v>
      </c>
      <c r="F15" t="s">
        <v>917</v>
      </c>
      <c r="G15" t="s">
        <v>241</v>
      </c>
      <c r="H15" t="s">
        <v>247</v>
      </c>
    </row>
    <row r="16" spans="1:9">
      <c r="A16" t="s">
        <v>1556</v>
      </c>
      <c r="C16">
        <v>3</v>
      </c>
      <c r="D16">
        <v>3</v>
      </c>
      <c r="E16">
        <v>3</v>
      </c>
      <c r="F16">
        <v>200</v>
      </c>
      <c r="G16">
        <v>20</v>
      </c>
      <c r="H16">
        <v>10</v>
      </c>
      <c r="I16">
        <v>10</v>
      </c>
    </row>
    <row r="17" spans="1:9">
      <c r="A17" t="s">
        <v>1557</v>
      </c>
      <c r="B17" t="str">
        <f>Register!$I$9</f>
        <v>TESTFF@GMAIL.COM</v>
      </c>
      <c r="C17" s="61">
        <v>2611</v>
      </c>
      <c r="D17" s="61">
        <v>2612</v>
      </c>
      <c r="E17" s="61">
        <v>2613</v>
      </c>
      <c r="F17" s="61">
        <v>1711</v>
      </c>
      <c r="G17" s="61">
        <v>1712</v>
      </c>
      <c r="H17" s="61">
        <v>1713</v>
      </c>
      <c r="I17" s="61">
        <v>1714</v>
      </c>
    </row>
    <row r="18" spans="1:9">
      <c r="A18" t="s">
        <v>1558</v>
      </c>
      <c r="B18" t="str">
        <f>Register!$I$11</f>
        <v>P@ssw0rd123</v>
      </c>
      <c r="C18" t="str">
        <f t="shared" ref="C18:I18" si="1">CONCATENATE("Isiulang ",C15)</f>
        <v>Isiulang OCR Rek. Koran BCA</v>
      </c>
      <c r="D18" t="str">
        <f t="shared" si="1"/>
        <v>Isiulang OCR Rek. Koran BCA</v>
      </c>
      <c r="E18" t="str">
        <f t="shared" si="1"/>
        <v>Isiulang OCR Rek. Koran BCA</v>
      </c>
      <c r="F18" t="str">
        <f t="shared" si="1"/>
        <v>Isiulang IDR</v>
      </c>
      <c r="G18" t="str">
        <f t="shared" si="1"/>
        <v>Isiulang OCR BPKB</v>
      </c>
      <c r="H18" t="str">
        <f t="shared" si="1"/>
        <v>Isiulang OCR STNK</v>
      </c>
      <c r="I18" t="str">
        <f t="shared" si="1"/>
        <v>Isiulang </v>
      </c>
    </row>
    <row r="19" ht="29" spans="1:9">
      <c r="A19" s="15" t="s">
        <v>1559</v>
      </c>
      <c r="B19" s="39"/>
      <c r="C19" s="39" t="s">
        <v>1560</v>
      </c>
      <c r="D19" s="39" t="s">
        <v>1561</v>
      </c>
      <c r="E19" s="39" t="s">
        <v>1562</v>
      </c>
      <c r="F19" s="39" t="s">
        <v>1563</v>
      </c>
      <c r="G19" s="39" t="s">
        <v>1563</v>
      </c>
      <c r="H19" s="39" t="s">
        <v>1563</v>
      </c>
      <c r="I19" s="39" t="s">
        <v>1563</v>
      </c>
    </row>
    <row r="20" s="1" customFormat="1" spans="1:1">
      <c r="A20" s="10" t="s">
        <v>1564</v>
      </c>
    </row>
    <row r="21" spans="1:9">
      <c r="A21" t="s">
        <v>448</v>
      </c>
      <c r="B21" s="13" t="str">
        <f>B15</f>
        <v>Verifikasi Identitas Dukcapil</v>
      </c>
      <c r="C21" s="13" t="str">
        <f>C15</f>
        <v>OCR Rek. Koran BCA</v>
      </c>
      <c r="D21" s="13" t="str">
        <f t="shared" ref="D21:I21" si="2">D15</f>
        <v>OCR Rek. Koran BCA</v>
      </c>
      <c r="E21" s="13" t="str">
        <f t="shared" si="2"/>
        <v>OCR Rek. Koran BCA</v>
      </c>
      <c r="F21" s="13" t="str">
        <f t="shared" si="2"/>
        <v>IDR</v>
      </c>
      <c r="G21" s="13" t="str">
        <f t="shared" si="2"/>
        <v>OCR BPKB</v>
      </c>
      <c r="H21" s="13" t="str">
        <f t="shared" si="2"/>
        <v>OCR STNK</v>
      </c>
      <c r="I21" s="13">
        <f t="shared" si="2"/>
        <v>0</v>
      </c>
    </row>
    <row r="22" spans="1:9">
      <c r="A22" t="s">
        <v>449</v>
      </c>
      <c r="B22" t="str">
        <f>CONCATENATE("Topup ",B21)</f>
        <v>Topup Verifikasi Identitas Dukcapil</v>
      </c>
      <c r="C22" t="str">
        <f>CONCATENATE("Topup ",C21)</f>
        <v>Topup OCR Rek. Koran BCA</v>
      </c>
      <c r="D22" t="str">
        <f>CONCATENATE("Topup ",D21)</f>
        <v>Topup OCR Rek. Koran BCA</v>
      </c>
      <c r="E22" t="str">
        <f>CONCATENATE("Topup ",E21)</f>
        <v>Topup OCR Rek. Koran BCA</v>
      </c>
      <c r="F22" t="s">
        <v>213</v>
      </c>
      <c r="G22" t="str">
        <f>CONCATENATE("Topup ",G21)</f>
        <v>Topup OCR BPKB</v>
      </c>
      <c r="H22" t="str">
        <f>CONCATENATE("Topup ",H21)</f>
        <v>Topup OCR STNK</v>
      </c>
      <c r="I22" t="str">
        <f>CONCATENATE("Topup ",I21)</f>
        <v>Topup 0</v>
      </c>
    </row>
    <row r="24" s="1" customFormat="1" spans="1:1">
      <c r="A24" s="1" t="s">
        <v>1565</v>
      </c>
    </row>
    <row r="25" spans="1:1">
      <c r="A25" t="s">
        <v>1566</v>
      </c>
    </row>
    <row r="26" spans="1:5">
      <c r="A26" s="62">
        <v>1</v>
      </c>
      <c r="B26" s="62" t="s">
        <v>1567</v>
      </c>
      <c r="C26" s="62"/>
      <c r="D26" s="62"/>
      <c r="E26" s="62"/>
    </row>
    <row r="27" spans="1:5">
      <c r="A27" s="62">
        <v>2</v>
      </c>
      <c r="B27" s="62" t="s">
        <v>1568</v>
      </c>
      <c r="C27" s="62"/>
      <c r="D27" s="62"/>
      <c r="E27" s="62"/>
    </row>
    <row r="28" spans="1:5">
      <c r="A28" s="62">
        <v>3</v>
      </c>
      <c r="B28" s="62" t="s">
        <v>1569</v>
      </c>
      <c r="C28" s="62"/>
      <c r="D28" s="62"/>
      <c r="E28" s="62"/>
    </row>
  </sheetData>
  <conditionalFormatting sqref="B1:I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6"/>
  <sheetViews>
    <sheetView topLeftCell="A24" workbookViewId="0">
      <selection activeCell="L10" sqref="L10"/>
    </sheetView>
  </sheetViews>
  <sheetFormatPr defaultColWidth="8.72727272727273" defaultRowHeight="14.5"/>
  <cols>
    <col min="1" max="4" width="30.1818181818182" customWidth="1" collapsed="1"/>
    <col min="5" max="5" width="42.4545454545455" customWidth="1" collapsed="1"/>
    <col min="6" max="6" width="28.5454545454545" customWidth="1" collapsed="1"/>
    <col min="7" max="8" width="32.2727272727273" customWidth="1" collapsed="1"/>
    <col min="9" max="9" width="36.8181818181818" customWidth="1" collapsed="1"/>
    <col min="10" max="10" width="26.1818181818182" customWidth="1" collapsed="1"/>
    <col min="11" max="11" width="20.4545454545455" customWidth="1" collapsed="1"/>
    <col min="12" max="12" width="30.2727272727273" customWidth="1" collapsed="1"/>
    <col min="13" max="13" width="22.1818181818182" customWidth="1" collapsed="1"/>
  </cols>
  <sheetData>
    <row r="1" spans="1:13">
      <c r="A1" s="2" t="s">
        <v>0</v>
      </c>
      <c r="B1" s="2" t="s">
        <v>253</v>
      </c>
      <c r="C1" s="2" t="s">
        <v>253</v>
      </c>
      <c r="D1" s="2" t="s">
        <v>253</v>
      </c>
      <c r="E1" s="2" t="s">
        <v>253</v>
      </c>
      <c r="F1" s="2" t="s">
        <v>253</v>
      </c>
      <c r="G1" s="2" t="s">
        <v>253</v>
      </c>
      <c r="H1" s="2" t="s">
        <v>253</v>
      </c>
      <c r="I1" s="2" t="s">
        <v>253</v>
      </c>
      <c r="J1" s="2" t="s">
        <v>253</v>
      </c>
      <c r="K1" s="2" t="s">
        <v>2</v>
      </c>
      <c r="L1" s="2" t="s">
        <v>3</v>
      </c>
      <c r="M1" s="2" t="s">
        <v>3</v>
      </c>
    </row>
    <row r="2" spans="1:13">
      <c r="A2" s="2" t="s">
        <v>1570</v>
      </c>
      <c r="B2" s="2" t="s">
        <v>5</v>
      </c>
      <c r="C2" s="2" t="s">
        <v>5</v>
      </c>
      <c r="D2" s="2" t="s">
        <v>5</v>
      </c>
      <c r="E2" s="2" t="s">
        <v>5</v>
      </c>
      <c r="F2" s="2" t="s">
        <v>5</v>
      </c>
      <c r="G2" s="2" t="s">
        <v>5</v>
      </c>
      <c r="H2" s="2" t="s">
        <v>5</v>
      </c>
      <c r="I2" s="2" t="s">
        <v>5</v>
      </c>
      <c r="J2" s="2" t="s">
        <v>5</v>
      </c>
      <c r="K2" s="2" t="s">
        <v>1571</v>
      </c>
      <c r="L2" s="2" t="s">
        <v>5</v>
      </c>
      <c r="M2" s="2" t="s">
        <v>5</v>
      </c>
    </row>
    <row r="3" ht="43.5" spans="1:13">
      <c r="A3" s="2" t="s">
        <v>10</v>
      </c>
      <c r="B3" s="3" t="s">
        <v>1572</v>
      </c>
      <c r="C3" s="3" t="s">
        <v>1573</v>
      </c>
      <c r="D3" s="3" t="s">
        <v>1574</v>
      </c>
      <c r="E3" s="3" t="s">
        <v>1575</v>
      </c>
      <c r="F3" s="3" t="s">
        <v>1576</v>
      </c>
      <c r="G3" s="3" t="s">
        <v>1577</v>
      </c>
      <c r="H3" s="2" t="s">
        <v>1578</v>
      </c>
      <c r="I3" s="2" t="s">
        <v>1579</v>
      </c>
      <c r="J3" s="3" t="s">
        <v>1580</v>
      </c>
      <c r="K3" s="2" t="s">
        <v>1581</v>
      </c>
      <c r="L3" s="2" t="s">
        <v>1582</v>
      </c>
      <c r="M3" s="2" t="s">
        <v>1583</v>
      </c>
    </row>
    <row r="4" spans="1:13">
      <c r="A4" s="2" t="s">
        <v>32</v>
      </c>
      <c r="B4" s="2" t="s">
        <v>2</v>
      </c>
      <c r="C4" s="2" t="s">
        <v>3</v>
      </c>
      <c r="D4" s="2" t="s">
        <v>3</v>
      </c>
      <c r="E4" s="2" t="s">
        <v>3</v>
      </c>
      <c r="F4" s="2" t="s">
        <v>3</v>
      </c>
      <c r="G4" s="2" t="s">
        <v>3</v>
      </c>
      <c r="H4" s="2" t="s">
        <v>3</v>
      </c>
      <c r="I4" s="2" t="s">
        <v>2</v>
      </c>
      <c r="J4" s="3" t="s">
        <v>2</v>
      </c>
      <c r="K4" s="2" t="s">
        <v>3</v>
      </c>
      <c r="L4" s="2" t="s">
        <v>3</v>
      </c>
      <c r="M4" s="2" t="s">
        <v>3</v>
      </c>
    </row>
    <row r="5" spans="1:13">
      <c r="A5" s="2" t="s">
        <v>1584</v>
      </c>
      <c r="B5" s="2">
        <f t="shared" ref="B5:G5" si="0">IF(B8="New",COUNTIFS($A$13:$A$24,"*$*",B13:B24,""),IF(B8="Service",COUNTIFS($A$10:$A$11,"*$*",B10:B11,""),IF(B8="Edit",COUNTIFS($A$10:$A$22,"*$*",B10:B22,""),IF(B8="ChargeType",COUNTIFS($A$10:$A$11,"*$*",B10:B11,""),0))))</f>
        <v>3</v>
      </c>
      <c r="C5" s="2">
        <f t="shared" si="0"/>
        <v>0</v>
      </c>
      <c r="D5" s="2">
        <f t="shared" si="0"/>
        <v>0</v>
      </c>
      <c r="E5" s="2">
        <f t="shared" si="0"/>
        <v>0</v>
      </c>
      <c r="F5" s="2">
        <f t="shared" si="0"/>
        <v>0</v>
      </c>
      <c r="G5" s="2">
        <f t="shared" si="0"/>
        <v>0</v>
      </c>
      <c r="H5" s="2">
        <f>IF(H8="New",COUNTIFS($A$13:$A$24,"*$*",H13:H24,""),IF(H8="Service",COUNTIFS($A$10:$A$11,"*$*",H10:H11,""),IF(H8="Edit",COUNTIFS($A$10:$A$22,"*$*",H10:H22,""),0)))</f>
        <v>0</v>
      </c>
      <c r="I5" s="2">
        <f>IF(I8="New",COUNTIFS($A$13:$A$24,"*$*",I13:I24,""),IF(I8="Service",COUNTIFS($A$10:$A$11,"*$*",I10:I11,""),IF(I8="Edit",COUNTIFS($A$10:$A$22,"*$*",I10:I22,""),0)))</f>
        <v>2</v>
      </c>
      <c r="J5" s="2">
        <f>IF(J8="New",COUNTIFS($A$13:$A$24,"*$*",J13:J24,""),IF(J8="Service",COUNTIFS($A$10:$A$11,"*$*",J10:J11,""),IF(J8="Edit",COUNTIFS($A$10:$A$22,"*$*",J10:J22,""),0)))</f>
        <v>0</v>
      </c>
      <c r="K5" s="2">
        <f>IF(K8="New",COUNTIFS($A$13:$A$24,"*$*",K13:K24,""),IF(K8="Service",COUNTIFS($A$10:$A$11,"*$*",K10:K11,""),IF(K8="Edit",COUNTIFS($A$10:$A$22,"*$*",K10:K22,""),0)))</f>
        <v>0</v>
      </c>
      <c r="L5" s="2">
        <f>IF(L8="New",COUNTIFS($A$13:$A$24,"*$*",L13:L24,""),IF(L8="Service",COUNTIFS($A$10:$A$11,"*$*",L10:L11,""),IF(L8="Edit",COUNTIFS($A$10:$A$22,"*$*",L10:L22,""),0)))</f>
        <v>0</v>
      </c>
      <c r="M5" s="2">
        <f>IF(M8="New",COUNTIFS($A$13:$A$24,"*$*",M13:M24,""),IF(M8="Service",COUNTIFS($A$10:$A$11,"*$*",M10:M11,""),IF(M8="Edit",COUNTIFS($A$10:$A$22,"*$*",M10:M22,""),IF(M8="ChargeType",COUNTIFS($A$10:$A$11,"*$*",M10:M11,""),0))))</f>
        <v>0</v>
      </c>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t="s">
        <v>1585</v>
      </c>
      <c r="B8" s="2" t="s">
        <v>1586</v>
      </c>
      <c r="C8" s="2" t="s">
        <v>1586</v>
      </c>
      <c r="D8" s="2" t="s">
        <v>1587</v>
      </c>
      <c r="E8" s="2" t="s">
        <v>1587</v>
      </c>
      <c r="F8" s="2" t="s">
        <v>1587</v>
      </c>
      <c r="G8" s="2" t="s">
        <v>1587</v>
      </c>
      <c r="H8" s="2" t="s">
        <v>1588</v>
      </c>
      <c r="I8" s="2" t="s">
        <v>1588</v>
      </c>
      <c r="J8" s="2" t="s">
        <v>1587</v>
      </c>
      <c r="K8" s="2" t="s">
        <v>1587</v>
      </c>
      <c r="L8" s="2" t="s">
        <v>1586</v>
      </c>
      <c r="M8" s="2" t="s">
        <v>1589</v>
      </c>
    </row>
    <row r="9" s="1" customFormat="1" spans="1:13">
      <c r="A9" s="4" t="s">
        <v>1590</v>
      </c>
      <c r="B9" s="48"/>
      <c r="C9" s="48"/>
      <c r="D9" s="48"/>
      <c r="E9" s="48"/>
      <c r="F9" s="48"/>
      <c r="G9" s="48"/>
      <c r="H9" s="48"/>
      <c r="I9" s="48"/>
      <c r="J9" s="48"/>
      <c r="K9" s="48"/>
      <c r="L9" s="48"/>
      <c r="M9" s="48"/>
    </row>
    <row r="10" spans="1:13">
      <c r="A10" s="2" t="s">
        <v>1591</v>
      </c>
      <c r="B10" s="2" t="str">
        <f>'Edit Profile'!$F$13</f>
        <v>TESTER FEATURE</v>
      </c>
      <c r="C10" s="2" t="str">
        <f>'Edit Profile'!$F$13</f>
        <v>TESTER FEATURE</v>
      </c>
      <c r="D10" s="2" t="str">
        <f>'Edit Profile'!$F$13</f>
        <v>TESTER FEATURE</v>
      </c>
      <c r="E10" s="2" t="str">
        <f>'Edit Profile'!$F$13</f>
        <v>TESTER FEATURE</v>
      </c>
      <c r="F10" s="2" t="str">
        <f>'Edit Profile'!$F$13</f>
        <v>TESTER FEATURE</v>
      </c>
      <c r="G10" s="2" t="str">
        <f>'Edit Profile'!$F$13</f>
        <v>TESTER FEATURE</v>
      </c>
      <c r="H10" s="2"/>
      <c r="I10" s="2"/>
      <c r="J10" s="2" t="s">
        <v>1592</v>
      </c>
      <c r="K10" s="2" t="s">
        <v>1593</v>
      </c>
      <c r="L10" s="2" t="s">
        <v>1593</v>
      </c>
      <c r="M10" s="2" t="s">
        <v>1593</v>
      </c>
    </row>
    <row r="11" spans="1:13">
      <c r="A11" s="2" t="s">
        <v>1594</v>
      </c>
      <c r="B11" s="2" t="s">
        <v>211</v>
      </c>
      <c r="C11" s="2" t="s">
        <v>211</v>
      </c>
      <c r="D11" s="2" t="s">
        <v>211</v>
      </c>
      <c r="E11" s="2" t="s">
        <v>211</v>
      </c>
      <c r="F11" s="2" t="s">
        <v>211</v>
      </c>
      <c r="G11" s="2" t="s">
        <v>211</v>
      </c>
      <c r="H11" s="2"/>
      <c r="I11" s="2"/>
      <c r="J11" s="2" t="s">
        <v>211</v>
      </c>
      <c r="K11" s="2" t="s">
        <v>211</v>
      </c>
      <c r="L11" s="2" t="s">
        <v>211</v>
      </c>
      <c r="M11" s="2" t="s">
        <v>211</v>
      </c>
    </row>
    <row r="12" s="1" customFormat="1" spans="1:13">
      <c r="A12" s="4" t="s">
        <v>1595</v>
      </c>
      <c r="B12" s="48"/>
      <c r="C12" s="48"/>
      <c r="D12" s="48"/>
      <c r="E12" s="48"/>
      <c r="F12" s="48"/>
      <c r="G12" s="48"/>
      <c r="H12" s="48"/>
      <c r="I12" s="48"/>
      <c r="J12" s="48"/>
      <c r="K12" s="48"/>
      <c r="L12" s="48"/>
      <c r="M12" s="48"/>
    </row>
    <row r="13" spans="1:13">
      <c r="A13" s="2" t="s">
        <v>1591</v>
      </c>
      <c r="B13" s="2"/>
      <c r="C13" s="2" t="str">
        <f>'Edit Profile'!$F$13</f>
        <v>TESTER FEATURE</v>
      </c>
      <c r="D13" s="2" t="str">
        <f>'Edit Profile'!$F$13</f>
        <v>TESTER FEATURE</v>
      </c>
      <c r="E13" s="2" t="str">
        <f>'Edit Profile'!$F$13</f>
        <v>TESTER FEATURE</v>
      </c>
      <c r="F13" s="2" t="str">
        <f>'Edit Profile'!$F$13</f>
        <v>TESTER FEATURE</v>
      </c>
      <c r="G13" s="2" t="str">
        <f>'Edit Profile'!$F$13</f>
        <v>TESTER FEATURE</v>
      </c>
      <c r="H13" s="2" t="s">
        <v>1596</v>
      </c>
      <c r="I13" s="2" t="s">
        <v>1597</v>
      </c>
      <c r="J13" s="2"/>
      <c r="K13" s="2"/>
      <c r="L13" s="2" t="s">
        <v>1593</v>
      </c>
      <c r="M13" s="2"/>
    </row>
    <row r="14" spans="1:13">
      <c r="A14" s="2" t="s">
        <v>1598</v>
      </c>
      <c r="B14" s="2"/>
      <c r="C14" s="2" t="s">
        <v>1599</v>
      </c>
      <c r="D14" s="2" t="s">
        <v>1599</v>
      </c>
      <c r="E14" s="2" t="s">
        <v>1599</v>
      </c>
      <c r="F14" s="2" t="s">
        <v>1599</v>
      </c>
      <c r="G14" s="2" t="s">
        <v>1599</v>
      </c>
      <c r="H14" s="2" t="s">
        <v>1600</v>
      </c>
      <c r="I14" s="2" t="s">
        <v>1601</v>
      </c>
      <c r="J14" s="2"/>
      <c r="K14" s="2"/>
      <c r="L14" s="2" t="s">
        <v>1602</v>
      </c>
      <c r="M14" s="2" t="s">
        <v>1602</v>
      </c>
    </row>
    <row r="15" spans="1:13">
      <c r="A15" s="2" t="s">
        <v>1603</v>
      </c>
      <c r="B15" s="2"/>
      <c r="C15" s="2">
        <v>20230626</v>
      </c>
      <c r="D15" s="2">
        <v>20230626</v>
      </c>
      <c r="E15" s="2">
        <v>20230626</v>
      </c>
      <c r="F15" s="2">
        <v>20230626</v>
      </c>
      <c r="G15" s="2">
        <v>20230626</v>
      </c>
      <c r="H15" s="2">
        <v>202304426</v>
      </c>
      <c r="I15" s="74" t="s">
        <v>1604</v>
      </c>
      <c r="J15" s="2"/>
      <c r="K15" s="2"/>
      <c r="L15" s="2">
        <v>202304277</v>
      </c>
      <c r="M15" s="2"/>
    </row>
    <row r="16" spans="1:13">
      <c r="A16" s="2" t="s">
        <v>1605</v>
      </c>
      <c r="B16" s="2"/>
      <c r="C16" s="2" t="s">
        <v>65</v>
      </c>
      <c r="D16" s="2" t="s">
        <v>65</v>
      </c>
      <c r="E16" s="2" t="s">
        <v>65</v>
      </c>
      <c r="F16" s="2" t="s">
        <v>65</v>
      </c>
      <c r="G16" s="2" t="s">
        <v>65</v>
      </c>
      <c r="H16" s="74" t="s">
        <v>65</v>
      </c>
      <c r="I16" s="2"/>
      <c r="J16" s="2"/>
      <c r="K16" s="2"/>
      <c r="L16" s="74" t="s">
        <v>65</v>
      </c>
      <c r="M16" s="2"/>
    </row>
    <row r="17" spans="1:13">
      <c r="A17" s="2" t="s">
        <v>1606</v>
      </c>
      <c r="B17" s="2"/>
      <c r="H17" t="s">
        <v>1607</v>
      </c>
      <c r="I17" s="2"/>
      <c r="J17" s="2"/>
      <c r="K17" s="2"/>
      <c r="L17" t="s">
        <v>1608</v>
      </c>
      <c r="M17" s="2"/>
    </row>
    <row r="18" s="1" customFormat="1" spans="1:13">
      <c r="A18" s="4" t="s">
        <v>1609</v>
      </c>
      <c r="B18" s="48"/>
      <c r="C18" s="48"/>
      <c r="D18" s="48"/>
      <c r="E18" s="48"/>
      <c r="F18" s="48"/>
      <c r="G18" s="48"/>
      <c r="H18" s="48"/>
      <c r="I18" s="48"/>
      <c r="J18" s="48"/>
      <c r="K18" s="48"/>
      <c r="L18" s="48"/>
      <c r="M18" s="48"/>
    </row>
    <row r="19" ht="43.5" spans="1:13">
      <c r="A19" s="2" t="s">
        <v>1610</v>
      </c>
      <c r="B19" s="2"/>
      <c r="C19" s="2"/>
      <c r="D19" s="2"/>
      <c r="E19" s="2"/>
      <c r="F19" s="2"/>
      <c r="G19" s="2"/>
      <c r="H19" s="3" t="s">
        <v>1611</v>
      </c>
      <c r="I19" s="2"/>
      <c r="J19" s="2"/>
      <c r="K19" s="2"/>
      <c r="L19" s="3" t="s">
        <v>1612</v>
      </c>
      <c r="M19" s="2"/>
    </row>
    <row r="20" spans="1:13">
      <c r="A20" s="2" t="s">
        <v>1609</v>
      </c>
      <c r="B20" s="2"/>
      <c r="C20" s="2"/>
      <c r="D20" s="2"/>
      <c r="E20" s="2"/>
      <c r="F20" s="2"/>
      <c r="G20" s="2"/>
      <c r="H20" s="2" t="s">
        <v>1613</v>
      </c>
      <c r="I20" s="2"/>
      <c r="J20" s="2"/>
      <c r="K20" s="2"/>
      <c r="L20" s="2" t="s">
        <v>1614</v>
      </c>
      <c r="M20" s="2"/>
    </row>
    <row r="21" s="1" customFormat="1" spans="1:13">
      <c r="A21" s="4" t="s">
        <v>1615</v>
      </c>
      <c r="B21" s="48"/>
      <c r="C21" s="48"/>
      <c r="D21" s="48"/>
      <c r="E21" s="48"/>
      <c r="F21" s="48"/>
      <c r="G21" s="48"/>
      <c r="H21" s="48"/>
      <c r="I21" s="48"/>
      <c r="J21" s="48"/>
      <c r="K21" s="48"/>
      <c r="L21" s="48"/>
      <c r="M21" s="48"/>
    </row>
    <row r="22" spans="1:13">
      <c r="A22" s="2" t="s">
        <v>1616</v>
      </c>
      <c r="B22" s="49"/>
      <c r="C22" s="50"/>
      <c r="D22" s="50"/>
      <c r="E22" s="50"/>
      <c r="F22" s="50"/>
      <c r="G22" s="50"/>
      <c r="H22" t="s">
        <v>1617</v>
      </c>
      <c r="I22" s="2"/>
      <c r="J22" s="49"/>
      <c r="K22" s="49"/>
      <c r="L22" s="2" t="s">
        <v>1618</v>
      </c>
      <c r="M22" s="49"/>
    </row>
    <row r="23" spans="1:13">
      <c r="A23" s="2" t="s">
        <v>1619</v>
      </c>
      <c r="B23" s="49"/>
      <c r="C23" s="50"/>
      <c r="D23" s="50"/>
      <c r="E23" s="50"/>
      <c r="F23" s="50"/>
      <c r="G23" s="50"/>
      <c r="H23" t="s">
        <v>1620</v>
      </c>
      <c r="I23" s="2"/>
      <c r="J23" s="49"/>
      <c r="K23" s="49"/>
      <c r="L23" s="2" t="s">
        <v>1621</v>
      </c>
      <c r="M23" s="49"/>
    </row>
    <row r="24" spans="1:13">
      <c r="A24" s="2" t="s">
        <v>1622</v>
      </c>
      <c r="B24" s="2"/>
      <c r="C24" s="2"/>
      <c r="D24" s="2"/>
      <c r="E24" s="2"/>
      <c r="F24" s="2"/>
      <c r="G24" s="2"/>
      <c r="H24" s="2" t="s">
        <v>1623</v>
      </c>
      <c r="I24" s="2"/>
      <c r="J24" s="2"/>
      <c r="K24" s="2"/>
      <c r="L24" s="2" t="s">
        <v>1624</v>
      </c>
      <c r="M24" s="2"/>
    </row>
    <row r="25" s="1" customFormat="1" spans="1:13">
      <c r="A25" s="4" t="s">
        <v>1625</v>
      </c>
      <c r="B25" s="48"/>
      <c r="C25" s="48"/>
      <c r="D25" s="48"/>
      <c r="E25" s="48"/>
      <c r="F25" s="48"/>
      <c r="G25" s="48"/>
      <c r="H25" s="48"/>
      <c r="I25" s="48"/>
      <c r="J25" s="48"/>
      <c r="K25" s="48"/>
      <c r="M25" s="48"/>
    </row>
    <row r="26" ht="43.5" spans="1:13">
      <c r="A26" s="2" t="s">
        <v>1626</v>
      </c>
      <c r="B26" s="51"/>
      <c r="C26" s="51"/>
      <c r="D26" s="51" t="s">
        <v>1627</v>
      </c>
      <c r="E26" s="51"/>
      <c r="F26" s="51"/>
      <c r="G26" s="51"/>
      <c r="H26" s="2"/>
      <c r="I26" s="2"/>
      <c r="J26" s="2" t="s">
        <v>1628</v>
      </c>
      <c r="K26" s="57" t="s">
        <v>1629</v>
      </c>
      <c r="L26" s="2"/>
      <c r="M26" s="51"/>
    </row>
    <row r="27" spans="1:13">
      <c r="A27" s="2" t="s">
        <v>1630</v>
      </c>
      <c r="B27" s="51"/>
      <c r="C27" s="51"/>
      <c r="D27" s="51" t="s">
        <v>1627</v>
      </c>
      <c r="E27" s="51"/>
      <c r="F27" s="51"/>
      <c r="G27" s="51"/>
      <c r="H27" s="2"/>
      <c r="I27" s="2"/>
      <c r="J27" s="2" t="s">
        <v>1631</v>
      </c>
      <c r="K27" s="58" t="s">
        <v>1632</v>
      </c>
      <c r="L27" s="2"/>
      <c r="M27" s="51"/>
    </row>
    <row r="28" spans="1:13">
      <c r="A28" s="2" t="s">
        <v>1633</v>
      </c>
      <c r="B28" s="52"/>
      <c r="C28" s="52"/>
      <c r="D28" s="52"/>
      <c r="E28" s="52" t="s">
        <v>1627</v>
      </c>
      <c r="F28" s="52"/>
      <c r="G28" s="52"/>
      <c r="H28" s="2"/>
      <c r="I28" s="2"/>
      <c r="J28" s="2" t="s">
        <v>1628</v>
      </c>
      <c r="K28" s="58" t="s">
        <v>1628</v>
      </c>
      <c r="L28" s="2"/>
      <c r="M28" s="52"/>
    </row>
    <row r="29" spans="1:13">
      <c r="A29" s="2" t="s">
        <v>1634</v>
      </c>
      <c r="B29" s="51"/>
      <c r="C29" s="51"/>
      <c r="D29" s="51"/>
      <c r="E29" s="51" t="s">
        <v>1627</v>
      </c>
      <c r="F29" s="51"/>
      <c r="G29" s="51"/>
      <c r="H29" s="2"/>
      <c r="I29" s="2"/>
      <c r="J29" s="2" t="s">
        <v>1635</v>
      </c>
      <c r="K29" s="58" t="s">
        <v>1631</v>
      </c>
      <c r="L29" s="2"/>
      <c r="M29" s="51"/>
    </row>
    <row r="30" spans="1:13">
      <c r="A30" s="2" t="s">
        <v>1636</v>
      </c>
      <c r="B30" s="2"/>
      <c r="C30" s="2"/>
      <c r="D30" s="2"/>
      <c r="E30" s="2"/>
      <c r="F30" s="2" t="s">
        <v>1637</v>
      </c>
      <c r="H30" s="2"/>
      <c r="I30" s="2"/>
      <c r="J30" s="2"/>
      <c r="K30" s="2"/>
      <c r="L30" s="2"/>
      <c r="M30" s="2" t="s">
        <v>1638</v>
      </c>
    </row>
    <row r="31" spans="1:13">
      <c r="A31" s="2" t="s">
        <v>1639</v>
      </c>
      <c r="B31" s="2"/>
      <c r="C31" s="53"/>
      <c r="D31" s="53"/>
      <c r="E31" s="53"/>
      <c r="F31" s="53"/>
      <c r="G31" s="2" t="s">
        <v>1637</v>
      </c>
      <c r="H31" s="53"/>
      <c r="I31" s="59"/>
      <c r="J31" s="2"/>
      <c r="K31" s="2"/>
      <c r="L31" s="2"/>
      <c r="M31" s="2" t="s">
        <v>1640</v>
      </c>
    </row>
    <row r="32" s="1" customFormat="1" spans="1:6">
      <c r="A32" s="54" t="s">
        <v>1641</v>
      </c>
      <c r="B32" s="55"/>
      <c r="C32" s="55"/>
      <c r="D32" s="55"/>
      <c r="E32" s="55"/>
      <c r="F32" s="56"/>
    </row>
    <row r="33" spans="1:4">
      <c r="A33" s="2" t="s">
        <v>1610</v>
      </c>
      <c r="B33" s="2" t="s">
        <v>1642</v>
      </c>
      <c r="C33" s="2" t="s">
        <v>1643</v>
      </c>
      <c r="D33" s="46" t="s">
        <v>100</v>
      </c>
    </row>
    <row r="34" spans="1:4">
      <c r="A34" s="2" t="s">
        <v>1604</v>
      </c>
      <c r="B34" s="2" t="s">
        <v>1604</v>
      </c>
      <c r="C34" s="2" t="s">
        <v>1644</v>
      </c>
      <c r="D34" s="46" t="s">
        <v>103</v>
      </c>
    </row>
    <row r="35" spans="1:4">
      <c r="A35" s="2" t="s">
        <v>1645</v>
      </c>
      <c r="B35" s="2" t="s">
        <v>1646</v>
      </c>
      <c r="C35" s="2" t="s">
        <v>1647</v>
      </c>
      <c r="D35" s="2"/>
    </row>
    <row r="36" spans="1:4">
      <c r="A36" s="2" t="s">
        <v>1648</v>
      </c>
      <c r="B36" s="2" t="s">
        <v>1649</v>
      </c>
      <c r="C36" s="2" t="s">
        <v>1650</v>
      </c>
      <c r="D36" s="2"/>
    </row>
    <row r="37" spans="1:4">
      <c r="A37" s="2" t="s">
        <v>1651</v>
      </c>
      <c r="B37" s="2" t="s">
        <v>1652</v>
      </c>
      <c r="C37" s="2" t="s">
        <v>1653</v>
      </c>
      <c r="D37" s="2"/>
    </row>
    <row r="38" spans="1:4">
      <c r="A38" s="2" t="s">
        <v>1654</v>
      </c>
      <c r="B38" s="2" t="s">
        <v>243</v>
      </c>
      <c r="C38" s="2"/>
      <c r="D38" s="2"/>
    </row>
    <row r="39" spans="1:4">
      <c r="A39" s="2" t="s">
        <v>1655</v>
      </c>
      <c r="B39" s="2" t="s">
        <v>244</v>
      </c>
      <c r="C39" s="2"/>
      <c r="D39" s="2"/>
    </row>
    <row r="40" spans="1:4">
      <c r="A40" s="2" t="s">
        <v>1656</v>
      </c>
      <c r="B40" s="2" t="s">
        <v>241</v>
      </c>
      <c r="C40" s="2"/>
      <c r="D40" s="2"/>
    </row>
    <row r="41" spans="1:4">
      <c r="A41" s="2" t="s">
        <v>1657</v>
      </c>
      <c r="B41" s="2" t="s">
        <v>242</v>
      </c>
      <c r="C41" s="2"/>
      <c r="D41" s="2"/>
    </row>
    <row r="42" spans="1:4">
      <c r="A42" s="2" t="s">
        <v>1658</v>
      </c>
      <c r="B42" s="2" t="s">
        <v>1659</v>
      </c>
      <c r="C42" s="2"/>
      <c r="D42" s="2"/>
    </row>
    <row r="43" spans="1:4">
      <c r="A43" s="2" t="s">
        <v>1660</v>
      </c>
      <c r="B43" s="2" t="s">
        <v>1661</v>
      </c>
      <c r="C43" s="2"/>
      <c r="D43" s="2"/>
    </row>
    <row r="44" spans="1:4">
      <c r="A44" s="2" t="s">
        <v>1662</v>
      </c>
      <c r="B44" s="2" t="s">
        <v>247</v>
      </c>
      <c r="C44" s="2"/>
      <c r="D44" s="2"/>
    </row>
    <row r="45" spans="1:4">
      <c r="A45" s="2" t="s">
        <v>1663</v>
      </c>
      <c r="B45" s="2" t="s">
        <v>1664</v>
      </c>
      <c r="C45" s="2"/>
      <c r="D45" s="2"/>
    </row>
    <row r="46" spans="1:4">
      <c r="A46" s="2" t="s">
        <v>1665</v>
      </c>
      <c r="B46" s="2" t="s">
        <v>1666</v>
      </c>
      <c r="C46" s="2"/>
      <c r="D46" s="2"/>
    </row>
    <row r="47" spans="1:4">
      <c r="A47" s="2" t="s">
        <v>1667</v>
      </c>
      <c r="B47" s="2" t="s">
        <v>1668</v>
      </c>
      <c r="C47" s="2"/>
      <c r="D47" s="2"/>
    </row>
    <row r="48" spans="1:4">
      <c r="A48" s="2" t="s">
        <v>1669</v>
      </c>
      <c r="B48" s="2" t="s">
        <v>1670</v>
      </c>
      <c r="C48" s="2"/>
      <c r="D48" s="2"/>
    </row>
    <row r="49" spans="1:4">
      <c r="A49" s="2" t="s">
        <v>1671</v>
      </c>
      <c r="B49" s="2" t="s">
        <v>1672</v>
      </c>
      <c r="C49" s="2"/>
      <c r="D49" s="2"/>
    </row>
    <row r="50" spans="1:4">
      <c r="A50" s="2" t="s">
        <v>1673</v>
      </c>
      <c r="B50" s="2" t="s">
        <v>1674</v>
      </c>
      <c r="C50" s="2"/>
      <c r="D50" s="2"/>
    </row>
    <row r="51" spans="1:4">
      <c r="A51" s="2" t="s">
        <v>1675</v>
      </c>
      <c r="B51" s="2" t="s">
        <v>1676</v>
      </c>
      <c r="C51" s="2"/>
      <c r="D51" s="2"/>
    </row>
    <row r="52" spans="1:4">
      <c r="A52" s="2" t="s">
        <v>1677</v>
      </c>
      <c r="B52" s="2" t="s">
        <v>1678</v>
      </c>
      <c r="C52" s="2"/>
      <c r="D52" s="2"/>
    </row>
    <row r="53" spans="1:4">
      <c r="A53" s="2" t="s">
        <v>1679</v>
      </c>
      <c r="B53" s="2" t="s">
        <v>1534</v>
      </c>
      <c r="C53" s="2"/>
      <c r="D53" s="2"/>
    </row>
    <row r="54" spans="1:4">
      <c r="A54" s="2" t="s">
        <v>917</v>
      </c>
      <c r="B54" s="2" t="s">
        <v>917</v>
      </c>
      <c r="C54" s="2"/>
      <c r="D54" s="2"/>
    </row>
    <row r="55" spans="1:2">
      <c r="A55" s="2" t="s">
        <v>1680</v>
      </c>
      <c r="B55" s="21" t="s">
        <v>1483</v>
      </c>
    </row>
    <row r="56" spans="1:2">
      <c r="A56" s="2" t="s">
        <v>1681</v>
      </c>
      <c r="B56" s="21" t="s">
        <v>1431</v>
      </c>
    </row>
  </sheetData>
  <mergeCells count="1">
    <mergeCell ref="A32:F32"/>
  </mergeCells>
  <conditionalFormatting sqref="B1:M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3">
    <dataValidation type="list" allowBlank="1" showInputMessage="1" showErrorMessage="1" sqref="B8:M8">
      <formula1>"Edit, Service, New,ChargeType"</formula1>
    </dataValidation>
    <dataValidation type="list" allowBlank="1" showInputMessage="1" showErrorMessage="1" sqref="B11:H11 J11:M11">
      <formula1>"Active, Inactive"</formula1>
    </dataValidation>
    <dataValidation type="list" allowBlank="1" showInputMessage="1" showErrorMessage="1" sqref="I10:I11">
      <formula1>"Edit, New"</formula1>
    </dataValidation>
  </dataValidations>
  <pageMargins left="0.75" right="0.75" top="1" bottom="1" header="0.5" footer="0.5"/>
  <pageSetup paperSize="1" orientation="portrait" horizontalDpi="200" verticalDpi="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
  <sheetViews>
    <sheetView topLeftCell="Q11" workbookViewId="0">
      <selection activeCell="R21" sqref="R21"/>
    </sheetView>
  </sheetViews>
  <sheetFormatPr defaultColWidth="29.8181818181818" defaultRowHeight="14.5"/>
  <sheetData>
    <row r="1" spans="1:19">
      <c r="A1" t="s">
        <v>0</v>
      </c>
      <c r="B1" t="s">
        <v>253</v>
      </c>
      <c r="C1" t="s">
        <v>253</v>
      </c>
      <c r="D1" t="s">
        <v>253</v>
      </c>
      <c r="E1" t="s">
        <v>253</v>
      </c>
      <c r="F1" t="s">
        <v>253</v>
      </c>
      <c r="G1" t="s">
        <v>253</v>
      </c>
      <c r="H1" t="s">
        <v>253</v>
      </c>
      <c r="I1" t="s">
        <v>253</v>
      </c>
      <c r="J1" t="s">
        <v>253</v>
      </c>
      <c r="K1" t="s">
        <v>253</v>
      </c>
      <c r="L1" t="s">
        <v>253</v>
      </c>
      <c r="M1" t="s">
        <v>253</v>
      </c>
      <c r="N1" t="s">
        <v>253</v>
      </c>
      <c r="O1" t="s">
        <v>253</v>
      </c>
      <c r="P1" t="s">
        <v>2</v>
      </c>
      <c r="Q1" t="s">
        <v>3</v>
      </c>
      <c r="R1" t="s">
        <v>3</v>
      </c>
      <c r="S1" t="s">
        <v>3</v>
      </c>
    </row>
    <row r="2" spans="1:19">
      <c r="A2" t="s">
        <v>4</v>
      </c>
      <c r="B2" t="s">
        <v>5</v>
      </c>
      <c r="C2" t="s">
        <v>5</v>
      </c>
      <c r="D2" t="s">
        <v>5</v>
      </c>
      <c r="E2" t="s">
        <v>5</v>
      </c>
      <c r="F2" t="s">
        <v>5</v>
      </c>
      <c r="G2" t="s">
        <v>5</v>
      </c>
      <c r="H2" t="s">
        <v>5</v>
      </c>
      <c r="I2" t="s">
        <v>5</v>
      </c>
      <c r="J2" t="s">
        <v>5</v>
      </c>
      <c r="K2" t="s">
        <v>5</v>
      </c>
      <c r="L2" t="s">
        <v>5</v>
      </c>
      <c r="M2" t="s">
        <v>5</v>
      </c>
      <c r="N2" t="s">
        <v>5</v>
      </c>
      <c r="O2" t="s">
        <v>5</v>
      </c>
      <c r="P2" t="s">
        <v>1682</v>
      </c>
      <c r="Q2" t="s">
        <v>5</v>
      </c>
      <c r="R2" t="s">
        <v>5</v>
      </c>
      <c r="S2" t="s">
        <v>5</v>
      </c>
    </row>
    <row r="3" ht="43.5" spans="1:19">
      <c r="A3" t="s">
        <v>10</v>
      </c>
      <c r="B3" s="15" t="s">
        <v>1683</v>
      </c>
      <c r="C3" s="15" t="s">
        <v>1684</v>
      </c>
      <c r="D3" s="15" t="s">
        <v>1685</v>
      </c>
      <c r="E3" s="15" t="s">
        <v>1686</v>
      </c>
      <c r="F3" s="15" t="s">
        <v>1687</v>
      </c>
      <c r="G3" s="15" t="s">
        <v>1688</v>
      </c>
      <c r="H3" s="15" t="s">
        <v>1689</v>
      </c>
      <c r="I3" s="15" t="s">
        <v>1690</v>
      </c>
      <c r="J3" s="15" t="s">
        <v>1691</v>
      </c>
      <c r="K3" s="15" t="s">
        <v>1692</v>
      </c>
      <c r="L3" s="15" t="s">
        <v>1693</v>
      </c>
      <c r="M3" s="15" t="s">
        <v>1694</v>
      </c>
      <c r="N3" s="15" t="s">
        <v>1695</v>
      </c>
      <c r="O3" s="15" t="s">
        <v>1696</v>
      </c>
      <c r="P3" s="15" t="s">
        <v>1697</v>
      </c>
      <c r="Q3" s="15" t="s">
        <v>1698</v>
      </c>
      <c r="R3" s="15" t="s">
        <v>1699</v>
      </c>
      <c r="S3" s="15" t="s">
        <v>1700</v>
      </c>
    </row>
    <row r="4" spans="1:19">
      <c r="A4" t="s">
        <v>32</v>
      </c>
      <c r="B4" s="15" t="s">
        <v>3</v>
      </c>
      <c r="C4" s="15" t="s">
        <v>3</v>
      </c>
      <c r="D4" s="15" t="s">
        <v>3</v>
      </c>
      <c r="E4" s="15" t="s">
        <v>3</v>
      </c>
      <c r="F4" s="15" t="s">
        <v>3</v>
      </c>
      <c r="G4" s="15" t="s">
        <v>3</v>
      </c>
      <c r="H4" s="15" t="s">
        <v>3</v>
      </c>
      <c r="I4" s="15" t="s">
        <v>3</v>
      </c>
      <c r="J4" s="15" t="s">
        <v>3</v>
      </c>
      <c r="K4" s="15" t="s">
        <v>3</v>
      </c>
      <c r="L4" s="15" t="s">
        <v>3</v>
      </c>
      <c r="M4" s="15" t="s">
        <v>3</v>
      </c>
      <c r="N4" s="15" t="s">
        <v>3</v>
      </c>
      <c r="O4" s="15" t="s">
        <v>3</v>
      </c>
      <c r="P4" s="15" t="s">
        <v>3</v>
      </c>
      <c r="Q4" s="15" t="s">
        <v>3</v>
      </c>
      <c r="R4" s="15" t="s">
        <v>3</v>
      </c>
      <c r="S4" s="15" t="s">
        <v>3</v>
      </c>
    </row>
    <row r="5" spans="1:19">
      <c r="A5" t="s">
        <v>33</v>
      </c>
      <c r="B5">
        <f t="shared" ref="B5:S5" si="0">COUNTIFS($A$9:$A$23,"*$*",B9:B23,"")</f>
        <v>0</v>
      </c>
      <c r="C5">
        <f t="shared" si="0"/>
        <v>1</v>
      </c>
      <c r="D5">
        <f t="shared" ref="D5:E5" si="1">COUNTIFS($A$9:$A$23,"*$*",D9:D23,"")</f>
        <v>0</v>
      </c>
      <c r="E5">
        <f t="shared" si="1"/>
        <v>0</v>
      </c>
      <c r="F5">
        <f t="shared" ref="F5:G5" si="2">COUNTIFS($A$9:$A$23,"*$*",F9:F23,"")</f>
        <v>0</v>
      </c>
      <c r="G5">
        <f t="shared" si="2"/>
        <v>0</v>
      </c>
      <c r="H5">
        <f t="shared" ref="H5:I5" si="3">COUNTIFS($A$9:$A$23,"*$*",H9:H23,"")</f>
        <v>0</v>
      </c>
      <c r="I5">
        <f t="shared" si="3"/>
        <v>0</v>
      </c>
      <c r="J5">
        <f t="shared" ref="J5:K5" si="4">COUNTIFS($A$9:$A$23,"*$*",J9:J23,"")</f>
        <v>0</v>
      </c>
      <c r="K5">
        <f t="shared" si="4"/>
        <v>0</v>
      </c>
      <c r="L5">
        <f t="shared" ref="L5:N5" si="5">COUNTIFS($A$9:$A$23,"*$*",L9:L23,"")</f>
        <v>0</v>
      </c>
      <c r="M5">
        <f t="shared" ref="M5" si="6">COUNTIFS($A$9:$A$23,"*$*",M9:M23,"")</f>
        <v>0</v>
      </c>
      <c r="N5">
        <f t="shared" si="5"/>
        <v>0</v>
      </c>
      <c r="O5">
        <f t="shared" ref="O5" si="7">COUNTIFS($A$9:$A$23,"*$*",O9:O23,"")</f>
        <v>0</v>
      </c>
      <c r="P5">
        <f t="shared" si="0"/>
        <v>0</v>
      </c>
      <c r="Q5">
        <f t="shared" si="0"/>
        <v>0</v>
      </c>
      <c r="R5">
        <f t="shared" si="0"/>
        <v>0</v>
      </c>
      <c r="S5">
        <f t="shared" si="0"/>
        <v>0</v>
      </c>
    </row>
    <row r="8" s="1" customFormat="1" spans="1:1">
      <c r="A8" s="10" t="s">
        <v>1564</v>
      </c>
    </row>
    <row r="9" spans="1:19">
      <c r="A9" t="s">
        <v>1555</v>
      </c>
      <c r="B9" t="s">
        <v>241</v>
      </c>
      <c r="D9" t="s">
        <v>243</v>
      </c>
      <c r="E9" t="s">
        <v>917</v>
      </c>
      <c r="F9" t="s">
        <v>917</v>
      </c>
      <c r="G9" t="s">
        <v>1431</v>
      </c>
      <c r="H9" t="s">
        <v>1483</v>
      </c>
      <c r="I9" t="s">
        <v>1672</v>
      </c>
      <c r="J9" t="s">
        <v>917</v>
      </c>
      <c r="K9" t="s">
        <v>1670</v>
      </c>
      <c r="L9" t="s">
        <v>917</v>
      </c>
      <c r="M9" t="s">
        <v>1664</v>
      </c>
      <c r="N9" t="s">
        <v>917</v>
      </c>
      <c r="O9" t="s">
        <v>917</v>
      </c>
      <c r="P9" t="s">
        <v>241</v>
      </c>
      <c r="Q9" t="s">
        <v>241</v>
      </c>
      <c r="R9" t="s">
        <v>1534</v>
      </c>
      <c r="S9" t="s">
        <v>1649</v>
      </c>
    </row>
    <row r="10" spans="1:19">
      <c r="A10" t="s">
        <v>1701</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S10" t="s">
        <v>1702</v>
      </c>
    </row>
    <row r="11" spans="1:19">
      <c r="A11" t="s">
        <v>1703</v>
      </c>
      <c r="B11" s="39"/>
      <c r="C11" s="39" t="s">
        <v>1704</v>
      </c>
      <c r="D11" s="39"/>
      <c r="E11" s="39"/>
      <c r="F11" s="39"/>
      <c r="G11" s="39"/>
      <c r="H11" s="39"/>
      <c r="I11" s="39"/>
      <c r="J11" s="39"/>
      <c r="K11" s="39"/>
      <c r="L11" s="39"/>
      <c r="M11" s="39"/>
      <c r="N11" s="39"/>
      <c r="O11" s="39"/>
      <c r="P11" s="39" t="s">
        <v>1704</v>
      </c>
      <c r="Q11" s="39" t="s">
        <v>1704</v>
      </c>
      <c r="R11" s="39"/>
      <c r="S11" s="39"/>
    </row>
    <row r="12" spans="1:16">
      <c r="A12" t="s">
        <v>1705</v>
      </c>
      <c r="P12" t="s">
        <v>1706</v>
      </c>
    </row>
    <row r="13" spans="1:19">
      <c r="A13" t="s">
        <v>1707</v>
      </c>
      <c r="B13" t="s">
        <v>213</v>
      </c>
      <c r="C13" t="s">
        <v>213</v>
      </c>
      <c r="D13" t="s">
        <v>213</v>
      </c>
      <c r="E13" t="s">
        <v>213</v>
      </c>
      <c r="F13" t="s">
        <v>213</v>
      </c>
      <c r="G13" t="s">
        <v>213</v>
      </c>
      <c r="H13" t="s">
        <v>213</v>
      </c>
      <c r="I13" t="s">
        <v>213</v>
      </c>
      <c r="J13" t="s">
        <v>213</v>
      </c>
      <c r="K13" t="s">
        <v>213</v>
      </c>
      <c r="L13" t="s">
        <v>213</v>
      </c>
      <c r="M13" t="s">
        <v>213</v>
      </c>
      <c r="N13" t="s">
        <v>213</v>
      </c>
      <c r="O13" t="s">
        <v>213</v>
      </c>
      <c r="P13" t="s">
        <v>213</v>
      </c>
      <c r="Q13" t="s">
        <v>213</v>
      </c>
      <c r="S13" t="s">
        <v>213</v>
      </c>
    </row>
    <row r="14" spans="1:17">
      <c r="A14" t="s">
        <v>1708</v>
      </c>
      <c r="P14">
        <v>1234</v>
      </c>
      <c r="Q14">
        <v>1234</v>
      </c>
    </row>
    <row r="15" spans="1:16">
      <c r="A15" t="s">
        <v>1709</v>
      </c>
      <c r="P15" t="str">
        <f>P9</f>
        <v>OCR BPKB</v>
      </c>
    </row>
    <row r="16" spans="1:19">
      <c r="A16" t="s">
        <v>1710</v>
      </c>
      <c r="B16" s="39"/>
      <c r="C16" s="39" t="s">
        <v>1711</v>
      </c>
      <c r="D16" s="39"/>
      <c r="E16" s="39"/>
      <c r="F16" s="39"/>
      <c r="G16" s="39"/>
      <c r="H16" s="39"/>
      <c r="I16" s="39"/>
      <c r="J16" s="39"/>
      <c r="K16" s="39"/>
      <c r="L16" s="39"/>
      <c r="M16" s="39"/>
      <c r="N16" s="39"/>
      <c r="O16" s="39"/>
      <c r="P16" s="39" t="s">
        <v>1711</v>
      </c>
      <c r="Q16" s="39" t="s">
        <v>1711</v>
      </c>
      <c r="R16" s="39"/>
      <c r="S16" s="39"/>
    </row>
    <row r="17" spans="1:19">
      <c r="A17" t="s">
        <v>1712</v>
      </c>
      <c r="B17" t="s">
        <v>213</v>
      </c>
      <c r="C17" t="s">
        <v>213</v>
      </c>
      <c r="D17" t="s">
        <v>213</v>
      </c>
      <c r="E17" t="s">
        <v>213</v>
      </c>
      <c r="F17" t="s">
        <v>213</v>
      </c>
      <c r="G17" t="s">
        <v>213</v>
      </c>
      <c r="H17" t="s">
        <v>213</v>
      </c>
      <c r="I17" t="s">
        <v>213</v>
      </c>
      <c r="J17" t="s">
        <v>213</v>
      </c>
      <c r="K17" t="s">
        <v>213</v>
      </c>
      <c r="L17" t="s">
        <v>213</v>
      </c>
      <c r="M17" t="s">
        <v>213</v>
      </c>
      <c r="N17" t="s">
        <v>213</v>
      </c>
      <c r="O17" t="s">
        <v>213</v>
      </c>
      <c r="P17" t="s">
        <v>213</v>
      </c>
      <c r="Q17" t="s">
        <v>213</v>
      </c>
      <c r="S17" t="s">
        <v>213</v>
      </c>
    </row>
    <row r="19" s="1" customFormat="1" spans="1:1">
      <c r="A19" s="10" t="s">
        <v>1713</v>
      </c>
    </row>
    <row r="20" spans="1:19">
      <c r="A20" t="s">
        <v>1714</v>
      </c>
      <c r="B20" t="s">
        <v>65</v>
      </c>
      <c r="C20" t="s">
        <v>65</v>
      </c>
      <c r="D20" t="s">
        <v>66</v>
      </c>
      <c r="E20" t="s">
        <v>65</v>
      </c>
      <c r="F20" t="s">
        <v>65</v>
      </c>
      <c r="G20" t="s">
        <v>65</v>
      </c>
      <c r="H20" t="s">
        <v>65</v>
      </c>
      <c r="I20" t="s">
        <v>65</v>
      </c>
      <c r="J20" t="s">
        <v>65</v>
      </c>
      <c r="K20" t="s">
        <v>65</v>
      </c>
      <c r="L20" t="s">
        <v>65</v>
      </c>
      <c r="M20" t="s">
        <v>65</v>
      </c>
      <c r="N20" t="s">
        <v>65</v>
      </c>
      <c r="O20" t="s">
        <v>65</v>
      </c>
      <c r="P20" t="s">
        <v>65</v>
      </c>
      <c r="Q20" t="s">
        <v>65</v>
      </c>
      <c r="R20" t="s">
        <v>66</v>
      </c>
      <c r="S20" t="s">
        <v>65</v>
      </c>
    </row>
    <row r="21" spans="1:19">
      <c r="A21" t="s">
        <v>248</v>
      </c>
      <c r="B21" t="s">
        <v>65</v>
      </c>
      <c r="C21" t="s">
        <v>65</v>
      </c>
      <c r="D21" t="s">
        <v>66</v>
      </c>
      <c r="E21" t="s">
        <v>65</v>
      </c>
      <c r="F21" t="s">
        <v>65</v>
      </c>
      <c r="G21" t="s">
        <v>65</v>
      </c>
      <c r="H21" t="s">
        <v>65</v>
      </c>
      <c r="I21" t="s">
        <v>65</v>
      </c>
      <c r="J21" t="s">
        <v>65</v>
      </c>
      <c r="K21" t="s">
        <v>65</v>
      </c>
      <c r="L21" t="s">
        <v>65</v>
      </c>
      <c r="M21" t="s">
        <v>65</v>
      </c>
      <c r="N21" t="s">
        <v>65</v>
      </c>
      <c r="O21" t="s">
        <v>65</v>
      </c>
      <c r="P21" t="s">
        <v>65</v>
      </c>
      <c r="Q21" t="s">
        <v>65</v>
      </c>
      <c r="R21" t="s">
        <v>66</v>
      </c>
      <c r="S21" t="s">
        <v>65</v>
      </c>
    </row>
    <row r="24" s="1" customFormat="1" spans="1:15">
      <c r="A24" s="10" t="s">
        <v>472</v>
      </c>
      <c r="B24" s="10"/>
      <c r="C24" s="10"/>
      <c r="D24" s="10"/>
      <c r="E24" s="10"/>
      <c r="F24" s="10"/>
      <c r="G24" s="10"/>
      <c r="H24" s="10"/>
      <c r="I24" s="10"/>
      <c r="J24" s="10"/>
      <c r="K24" s="10"/>
      <c r="L24" s="10"/>
      <c r="M24" s="10"/>
      <c r="N24" s="10"/>
      <c r="O24" s="10"/>
    </row>
    <row r="25" spans="1:2">
      <c r="A25" t="s">
        <v>251</v>
      </c>
      <c r="B25" t="str">
        <f>Register!$I$9</f>
        <v>TESTFF@GMAIL.COM</v>
      </c>
    </row>
    <row r="26" spans="1:2">
      <c r="A26" t="s">
        <v>57</v>
      </c>
      <c r="B26" t="str">
        <f>Register!$I$11</f>
        <v>P@ssw0rd123</v>
      </c>
    </row>
  </sheetData>
  <conditionalFormatting sqref="B1:S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3">
    <dataValidation type="list" allowBlank="1" showInputMessage="1" showErrorMessage="1" sqref="B13:S13">
      <formula1>"All,OCR Process is successful,OCR Process result is False"</formula1>
    </dataValidation>
    <dataValidation type="list" allowBlank="1" showInputMessage="1" showErrorMessage="1" sqref="B17:S17">
      <formula1>"All,HEAD OFFICE"</formula1>
    </dataValidation>
    <dataValidation type="list" allowBlank="1" showInputMessage="1" showErrorMessage="1" sqref="B20:C20 E20:Q20 R20 S20 B21:C21 E21:Q21 R21 S21 D20:D21">
      <formula1>"Yes,No"</formula1>
    </dataValidation>
  </dataValidations>
  <pageMargins left="0.75" right="0.75" top="1" bottom="1" header="0.5" footer="0.5"/>
  <pageSetup paperSize="1" orientation="portrait" horizontalDpi="200" verticalDpi="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E10" sqref="E10"/>
    </sheetView>
  </sheetViews>
  <sheetFormatPr defaultColWidth="27.8181818181818" defaultRowHeight="14.5" outlineLevelCol="3"/>
  <sheetData>
    <row r="1" spans="1:4">
      <c r="A1" t="s">
        <v>0</v>
      </c>
      <c r="B1" t="s">
        <v>253</v>
      </c>
      <c r="C1" t="s">
        <v>253</v>
      </c>
      <c r="D1" t="s">
        <v>253</v>
      </c>
    </row>
    <row r="2" spans="1:4">
      <c r="A2" t="s">
        <v>4</v>
      </c>
      <c r="B2" t="s">
        <v>5</v>
      </c>
      <c r="C2" t="s">
        <v>5</v>
      </c>
      <c r="D2" t="s">
        <v>5</v>
      </c>
    </row>
    <row r="3" spans="1:4">
      <c r="A3" t="s">
        <v>10</v>
      </c>
      <c r="B3" t="s">
        <v>1715</v>
      </c>
      <c r="C3" s="12" t="s">
        <v>1715</v>
      </c>
      <c r="D3" t="s">
        <v>1715</v>
      </c>
    </row>
    <row r="4" spans="1:4">
      <c r="A4" t="s">
        <v>32</v>
      </c>
      <c r="B4" t="s">
        <v>3</v>
      </c>
      <c r="C4" s="12" t="s">
        <v>3</v>
      </c>
      <c r="D4" s="12" t="s">
        <v>3</v>
      </c>
    </row>
    <row r="5" spans="1:4">
      <c r="A5" t="s">
        <v>33</v>
      </c>
      <c r="B5">
        <f>COUNTIFS($A$9:$A$14,"*$*",B9:B14,"")</f>
        <v>0</v>
      </c>
      <c r="C5">
        <f>COUNTIFS($A$12:$A$12,"*$*",C12:C12,"")</f>
        <v>0</v>
      </c>
      <c r="D5">
        <f>COUNTIFS($A$12:$A$12,"*$*",D12:D12,"")</f>
        <v>0</v>
      </c>
    </row>
    <row r="8" s="1" customFormat="1" spans="1:1">
      <c r="A8" s="10" t="s">
        <v>250</v>
      </c>
    </row>
    <row r="9" spans="1:4">
      <c r="A9" s="12" t="s">
        <v>97</v>
      </c>
      <c r="B9" t="s">
        <v>98</v>
      </c>
      <c r="C9" s="43"/>
      <c r="D9" s="43"/>
    </row>
    <row r="10" spans="1:4">
      <c r="A10" t="s">
        <v>101</v>
      </c>
      <c r="B10" t="s">
        <v>102</v>
      </c>
      <c r="C10" s="43"/>
      <c r="D10" s="43"/>
    </row>
    <row r="11" s="1" customFormat="1" spans="1:1">
      <c r="A11" s="10" t="s">
        <v>1716</v>
      </c>
    </row>
    <row r="12" spans="1:4">
      <c r="A12" t="s">
        <v>1717</v>
      </c>
      <c r="B12" t="s">
        <v>198</v>
      </c>
      <c r="C12" t="s">
        <v>198</v>
      </c>
      <c r="D12" t="s">
        <v>198</v>
      </c>
    </row>
  </sheetData>
  <conditionalFormatting sqref="B1:D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1">
    <dataValidation type="list" allowBlank="1" showInputMessage="1" showErrorMessage="1" sqref="B12:D12">
      <formula1>"PRODUCTION,TRIAL"</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7" workbookViewId="0">
      <selection activeCell="E24" sqref="E24"/>
    </sheetView>
  </sheetViews>
  <sheetFormatPr defaultColWidth="19.4545454545455" defaultRowHeight="14.5"/>
  <sheetData>
    <row r="1" spans="1:25">
      <c r="A1" t="s">
        <v>0</v>
      </c>
      <c r="B1" s="12" t="s">
        <v>253</v>
      </c>
      <c r="C1" s="12" t="s">
        <v>253</v>
      </c>
      <c r="D1" s="12" t="s">
        <v>253</v>
      </c>
      <c r="E1" s="12" t="s">
        <v>253</v>
      </c>
      <c r="F1" s="12" t="s">
        <v>253</v>
      </c>
      <c r="G1" s="12" t="s">
        <v>253</v>
      </c>
      <c r="H1" s="12" t="s">
        <v>253</v>
      </c>
      <c r="I1" s="12" t="s">
        <v>253</v>
      </c>
      <c r="J1" t="s">
        <v>2</v>
      </c>
      <c r="K1" t="s">
        <v>2</v>
      </c>
      <c r="L1" t="s">
        <v>2</v>
      </c>
      <c r="M1" t="s">
        <v>3</v>
      </c>
      <c r="N1" t="s">
        <v>3</v>
      </c>
      <c r="O1" t="s">
        <v>3</v>
      </c>
      <c r="P1" t="s">
        <v>3</v>
      </c>
      <c r="Q1" t="s">
        <v>3</v>
      </c>
      <c r="R1" t="s">
        <v>3</v>
      </c>
      <c r="S1" t="s">
        <v>3</v>
      </c>
      <c r="T1" t="s">
        <v>3</v>
      </c>
      <c r="U1" t="s">
        <v>3</v>
      </c>
      <c r="V1" t="s">
        <v>3</v>
      </c>
      <c r="W1" t="s">
        <v>2</v>
      </c>
      <c r="X1" t="s">
        <v>3</v>
      </c>
      <c r="Y1" t="s">
        <v>3</v>
      </c>
    </row>
    <row r="2" spans="1:25">
      <c r="A2" t="s">
        <v>1570</v>
      </c>
      <c r="J2" t="s">
        <v>82</v>
      </c>
      <c r="K2" t="s">
        <v>1718</v>
      </c>
      <c r="L2" t="s">
        <v>1718</v>
      </c>
      <c r="P2" t="s">
        <v>5</v>
      </c>
      <c r="Q2" t="s">
        <v>5</v>
      </c>
      <c r="R2" t="s">
        <v>5</v>
      </c>
      <c r="S2" t="s">
        <v>5</v>
      </c>
      <c r="T2" t="s">
        <v>5</v>
      </c>
      <c r="U2" t="s">
        <v>5</v>
      </c>
      <c r="V2" t="s">
        <v>5</v>
      </c>
      <c r="W2" t="s">
        <v>1719</v>
      </c>
      <c r="X2" t="s">
        <v>5</v>
      </c>
      <c r="Y2" t="s">
        <v>5</v>
      </c>
    </row>
    <row r="3" ht="87" spans="1:25">
      <c r="A3" t="s">
        <v>10</v>
      </c>
      <c r="B3" s="15" t="s">
        <v>1720</v>
      </c>
      <c r="C3" s="15" t="s">
        <v>1721</v>
      </c>
      <c r="D3" s="15" t="s">
        <v>1722</v>
      </c>
      <c r="E3" s="15" t="s">
        <v>1723</v>
      </c>
      <c r="F3" s="15" t="s">
        <v>1724</v>
      </c>
      <c r="G3" s="15" t="s">
        <v>1725</v>
      </c>
      <c r="H3" s="15" t="s">
        <v>1726</v>
      </c>
      <c r="I3" s="15" t="s">
        <v>1727</v>
      </c>
      <c r="J3" s="15" t="s">
        <v>1728</v>
      </c>
      <c r="K3" s="15" t="s">
        <v>1729</v>
      </c>
      <c r="L3" s="15" t="s">
        <v>1730</v>
      </c>
      <c r="M3" s="12" t="s">
        <v>1731</v>
      </c>
      <c r="N3" s="12" t="s">
        <v>1732</v>
      </c>
      <c r="O3" s="15" t="s">
        <v>1733</v>
      </c>
      <c r="P3" s="9" t="s">
        <v>1734</v>
      </c>
      <c r="Q3" s="9" t="s">
        <v>1735</v>
      </c>
      <c r="R3" s="15" t="s">
        <v>1736</v>
      </c>
      <c r="S3" s="9" t="s">
        <v>1737</v>
      </c>
      <c r="T3" s="9" t="s">
        <v>1738</v>
      </c>
      <c r="U3" s="9" t="s">
        <v>1739</v>
      </c>
      <c r="V3" s="9" t="s">
        <v>1740</v>
      </c>
      <c r="W3" s="9" t="s">
        <v>1741</v>
      </c>
      <c r="X3" s="15" t="s">
        <v>1742</v>
      </c>
      <c r="Y3" s="9" t="s">
        <v>1743</v>
      </c>
    </row>
    <row r="4" spans="1:25">
      <c r="A4" t="s">
        <v>32</v>
      </c>
      <c r="B4" s="15" t="s">
        <v>2</v>
      </c>
      <c r="C4" s="15" t="s">
        <v>3</v>
      </c>
      <c r="D4" s="15" t="s">
        <v>3</v>
      </c>
      <c r="E4" s="15" t="s">
        <v>3</v>
      </c>
      <c r="F4" s="15" t="s">
        <v>3</v>
      </c>
      <c r="G4" s="15" t="s">
        <v>3</v>
      </c>
      <c r="H4" s="15" t="s">
        <v>3</v>
      </c>
      <c r="I4" s="15" t="s">
        <v>3</v>
      </c>
      <c r="J4" s="15" t="s">
        <v>2</v>
      </c>
      <c r="K4" s="15" t="s">
        <v>2</v>
      </c>
      <c r="L4" s="15" t="s">
        <v>2</v>
      </c>
      <c r="M4" s="12" t="s">
        <v>3</v>
      </c>
      <c r="N4" s="12" t="s">
        <v>3</v>
      </c>
      <c r="O4" s="12" t="s">
        <v>3</v>
      </c>
      <c r="P4" s="9" t="s">
        <v>3</v>
      </c>
      <c r="Q4" s="9" t="s">
        <v>3</v>
      </c>
      <c r="R4" s="15" t="s">
        <v>3</v>
      </c>
      <c r="S4" s="9" t="s">
        <v>3</v>
      </c>
      <c r="T4" s="9" t="s">
        <v>3</v>
      </c>
      <c r="U4" s="9" t="s">
        <v>3</v>
      </c>
      <c r="V4" s="9" t="s">
        <v>3</v>
      </c>
      <c r="W4" s="9" t="s">
        <v>3</v>
      </c>
      <c r="X4" s="15" t="s">
        <v>3</v>
      </c>
      <c r="Y4" s="9" t="s">
        <v>3</v>
      </c>
    </row>
    <row r="5" spans="1:25">
      <c r="A5" t="s">
        <v>1584</v>
      </c>
      <c r="B5">
        <f t="shared" ref="B5:C5" si="0">IF(B8="New",COUNTIFS($A$20,"*$*",B20,""),IF(B8="Edit",COUNTIFS($A$14:$A$18,"$",B14:B18,""),IF(B8="Settings",COUNTIFS($A$22:$A$23,"$",B22:B23,""),IF(B8="Settings",COUNTIFS($A$14:$A$15,"$",B14:B15,""),0))))</f>
        <v>1</v>
      </c>
      <c r="C5">
        <f t="shared" si="0"/>
        <v>0</v>
      </c>
      <c r="D5">
        <f t="shared" ref="D5:E5" si="1">IF(D8="New",COUNTIFS($A$20,"*$*",D20,""),IF(D8="Edit",COUNTIFS($A$14:$A$18,"$",D14:D18,""),IF(D8="Settings",COUNTIFS($A$22:$A$23,"$",D22:D23,""),IF(D8="Settings",COUNTIFS($A$14:$A$15,"$",D14:D15,""),0))))</f>
        <v>0</v>
      </c>
      <c r="E5">
        <f t="shared" si="1"/>
        <v>0</v>
      </c>
      <c r="F5">
        <f t="shared" ref="F5:H5" si="2">IF(F8="New",COUNTIFS($A$20,"*$*",F20,""),IF(F8="Edit",COUNTIFS($A$14:$A$18,"$",F14:F18,""),IF(F8="Settings",COUNTIFS($A$22:$A$23,"$",F22:F23,""),IF(F8="Settings",COUNTIFS($A$14:$A$15,"$",F14:F15,""),0))))</f>
        <v>0</v>
      </c>
      <c r="G5">
        <f t="shared" si="2"/>
        <v>0</v>
      </c>
      <c r="H5">
        <f t="shared" si="2"/>
        <v>0</v>
      </c>
      <c r="I5">
        <f t="shared" ref="I5" si="3">IF(I8="New",COUNTIFS($A$20,"*$*",I20,""),IF(I8="Edit",COUNTIFS($A$14:$A$18,"$",I14:I18,""),IF(I8="Settings",COUNTIFS($A$22:$A$23,"$",I22:I23,""),IF(I8="Settings",COUNTIFS($A$14:$A$15,"$",I14:I15,""),0))))</f>
        <v>0</v>
      </c>
      <c r="J5">
        <f t="shared" ref="J5:K5" si="4">IF(J8="New",COUNTIFS($A$20,"*$*",J20,""),IF(J8="Edit",COUNTIFS($A$14:$A$18,"$",J14:J18,""),IF(J8="Settings",COUNTIFS($A$22:$A$23,"$",J22:J23,""),IF(J8="Settings",COUNTIFS($A$14:$A$15,"$",J14:J15,""),0))))</f>
        <v>1</v>
      </c>
      <c r="K5">
        <f t="shared" si="4"/>
        <v>0</v>
      </c>
      <c r="L5">
        <f>IF(L8="New",COUNTIFS($A$20,"*$*",L20,""),IF(L8="Edit",COUNTIFS($A$14:$A$18,"$",L14:L18,""),IF(L8="Settings",COUNTIFS($A$22:$A$23,"$",L22:L23,""),IF(L8="Settings",COUNTIFS($A$14:$A$15,"$",L14:L15,""),0))))</f>
        <v>0</v>
      </c>
      <c r="M5">
        <f>IF(M8="New",COUNTIFS($A$20,"*$*",M20,""),IF(M8="Edit",COUNTIFS($A$14:$A$18,"$",M14:M18,""),IF(M8="Settings",COUNTIFS($A$22:$A$23,"$",M22:M23,""),IF(M8="Settings",COUNTIFS($A$14:$A$15,"$",M14:M15,""),0))))</f>
        <v>0</v>
      </c>
      <c r="N5">
        <f t="shared" ref="N5:O5" si="5">IF(N8="New",COUNTIFS($A$20,"*$*",N20,""),IF(N8="Edit",COUNTIFS($A$14:$A$18,"$",N14:N18,""),IF(N8="Settings",COUNTIFS($A$22:$A$23,"$",N22:N23,""),IF(N8="Settings",COUNTIFS($A$14:$A$15,"$",N14:N15,""),0))))</f>
        <v>0</v>
      </c>
      <c r="O5">
        <f t="shared" si="5"/>
        <v>0</v>
      </c>
      <c r="P5">
        <f t="shared" ref="P5:R5" si="6">IF(P8="New",COUNTIFS($A$20,"*$*",P20,""),IF(P8="Edit",COUNTIFS($A$14:$A$18,"$",P14:P18,""),IF(P8="Settings",COUNTIFS($A$22:$A$23,"$",P22:P23,""),IF(P8="Settings",COUNTIFS($A$14:$A$15,"$",P14:P15,""),0))))</f>
        <v>0</v>
      </c>
      <c r="Q5">
        <f t="shared" si="6"/>
        <v>0</v>
      </c>
      <c r="R5">
        <f t="shared" si="6"/>
        <v>0</v>
      </c>
      <c r="S5">
        <f t="shared" ref="S5:Y5" si="7">IF(S8="New",COUNTIFS($A$20,"*$*",S20,""),IF(S8="Edit",COUNTIFS($A$14:$A$18,"$",S14:S18,""),IF(S8="Settings",COUNTIFS($A$22:$A$23,"$",S22:S23,""),IF(S8="Settings",COUNTIFS($A$14:$A$15,"$",S14:S15,""),0))))</f>
        <v>0</v>
      </c>
      <c r="T5">
        <f t="shared" si="7"/>
        <v>0</v>
      </c>
      <c r="U5">
        <f t="shared" si="7"/>
        <v>0</v>
      </c>
      <c r="V5">
        <f t="shared" si="7"/>
        <v>0</v>
      </c>
      <c r="W5">
        <f t="shared" si="7"/>
        <v>0</v>
      </c>
      <c r="X5">
        <f>IF(X8="New",COUNTIFS($A$20,"*$*",X20,""),IF(X8="Edit",COUNTIFS($A$14:$A$18,"$",X14:X18,""),IF(X8="Settings",COUNTIFS($A$22:$A$23,"$",X22:X23,""),IF(X8="Settings",COUNTIFS($A$14:$A$15,"$",X14:X15,""),0))))</f>
        <v>0</v>
      </c>
      <c r="Y5">
        <f t="shared" si="7"/>
        <v>0</v>
      </c>
    </row>
    <row r="8" spans="1:25">
      <c r="A8" t="s">
        <v>1585</v>
      </c>
      <c r="B8" t="s">
        <v>1588</v>
      </c>
      <c r="C8" t="s">
        <v>1588</v>
      </c>
      <c r="D8" t="s">
        <v>1744</v>
      </c>
      <c r="E8" t="s">
        <v>1744</v>
      </c>
      <c r="F8" t="s">
        <v>1588</v>
      </c>
      <c r="G8" t="s">
        <v>1744</v>
      </c>
      <c r="H8" t="s">
        <v>1744</v>
      </c>
      <c r="I8" t="s">
        <v>1588</v>
      </c>
      <c r="J8" t="s">
        <v>1588</v>
      </c>
      <c r="K8" t="s">
        <v>1588</v>
      </c>
      <c r="L8" t="s">
        <v>1586</v>
      </c>
      <c r="M8" t="s">
        <v>1588</v>
      </c>
      <c r="N8" t="s">
        <v>1586</v>
      </c>
      <c r="O8" t="s">
        <v>1744</v>
      </c>
      <c r="P8" t="s">
        <v>1588</v>
      </c>
      <c r="Q8" t="s">
        <v>1588</v>
      </c>
      <c r="R8" t="s">
        <v>1586</v>
      </c>
      <c r="S8" t="s">
        <v>1586</v>
      </c>
      <c r="T8" t="s">
        <v>1586</v>
      </c>
      <c r="U8" t="s">
        <v>1586</v>
      </c>
      <c r="V8" t="s">
        <v>1586</v>
      </c>
      <c r="W8" t="s">
        <v>1586</v>
      </c>
      <c r="X8" t="s">
        <v>1586</v>
      </c>
      <c r="Y8" t="s">
        <v>1586</v>
      </c>
    </row>
    <row r="10" s="10" customFormat="1" spans="1:1">
      <c r="A10" s="10" t="s">
        <v>250</v>
      </c>
    </row>
    <row r="11" spans="1:25">
      <c r="A11" s="12" t="s">
        <v>1745</v>
      </c>
      <c r="B11" t="str">
        <f>Register!$H$9</f>
        <v>TESTFF@GMAIL.COM</v>
      </c>
      <c r="C11" s="43"/>
      <c r="D11" s="43"/>
      <c r="E11" s="43"/>
      <c r="F11" s="43"/>
      <c r="G11" s="43"/>
      <c r="H11" s="43"/>
      <c r="I11" s="43"/>
      <c r="J11" s="43"/>
      <c r="K11" s="43"/>
      <c r="L11" s="43"/>
      <c r="M11" s="43"/>
      <c r="N11" s="43"/>
      <c r="O11" s="43"/>
      <c r="P11" s="43"/>
      <c r="Q11" s="43"/>
      <c r="R11" s="43"/>
      <c r="S11" s="43"/>
      <c r="T11" s="43"/>
      <c r="U11" s="43"/>
      <c r="V11" s="43"/>
      <c r="W11" s="43"/>
      <c r="X11" s="43"/>
      <c r="Y11" s="43"/>
    </row>
    <row r="12" spans="1:25">
      <c r="A12" s="12" t="s">
        <v>1746</v>
      </c>
      <c r="B12" t="str">
        <f>Register!$I$11</f>
        <v>P@ssw0rd123</v>
      </c>
      <c r="C12" s="43"/>
      <c r="D12" s="43"/>
      <c r="E12" s="43"/>
      <c r="F12" s="43"/>
      <c r="G12" s="43"/>
      <c r="H12" s="43"/>
      <c r="I12" s="43"/>
      <c r="J12" s="43"/>
      <c r="K12" s="43"/>
      <c r="L12" s="43"/>
      <c r="M12" s="43"/>
      <c r="N12" s="43"/>
      <c r="O12" s="43"/>
      <c r="P12" s="43"/>
      <c r="Q12" s="43"/>
      <c r="R12" s="43"/>
      <c r="S12" s="43"/>
      <c r="T12" s="43"/>
      <c r="U12" s="43"/>
      <c r="V12" s="43"/>
      <c r="W12" s="43"/>
      <c r="X12" s="43"/>
      <c r="Y12" s="43"/>
    </row>
    <row r="13" s="1" customFormat="1" spans="1:1">
      <c r="A13" s="10" t="s">
        <v>1747</v>
      </c>
    </row>
    <row r="14" ht="29" spans="1:25">
      <c r="A14" s="12" t="s">
        <v>1748</v>
      </c>
      <c r="B14" s="12" t="s">
        <v>1749</v>
      </c>
      <c r="C14" s="12" t="s">
        <v>1749</v>
      </c>
      <c r="D14" s="12" t="str">
        <f>C20</f>
        <v>AKUNTESTING</v>
      </c>
      <c r="E14" s="12" t="str">
        <f>D20</f>
        <v>AKUNTESTING</v>
      </c>
      <c r="F14" s="12" t="s">
        <v>1749</v>
      </c>
      <c r="G14" s="12" t="str">
        <f>F20</f>
        <v>AKUNTESTING3</v>
      </c>
      <c r="H14" s="12" t="str">
        <f>G20</f>
        <v>AKUNTESTING</v>
      </c>
      <c r="I14" s="12" t="str">
        <f>H20</f>
        <v>AKUNTESTING</v>
      </c>
      <c r="J14" s="12" t="s">
        <v>1750</v>
      </c>
      <c r="K14" s="12" t="s">
        <v>1750</v>
      </c>
      <c r="L14" s="12" t="str">
        <f>K20</f>
        <v>BILLING2</v>
      </c>
      <c r="M14" s="12" t="s">
        <v>1750</v>
      </c>
      <c r="N14" s="12" t="str">
        <f>M20</f>
        <v>NEWROLEX21</v>
      </c>
      <c r="O14" s="12" t="str">
        <f>N17</f>
        <v>SHISHI</v>
      </c>
      <c r="P14" s="12" t="s">
        <v>1750</v>
      </c>
      <c r="Q14" s="12" t="s">
        <v>1750</v>
      </c>
      <c r="R14" s="12" t="s">
        <v>1751</v>
      </c>
      <c r="S14" s="12" t="s">
        <v>1752</v>
      </c>
      <c r="T14" s="12" t="s">
        <v>1753</v>
      </c>
      <c r="U14" s="12" t="s">
        <v>1754</v>
      </c>
      <c r="W14" s="12" t="s">
        <v>1750</v>
      </c>
      <c r="X14" s="9" t="s">
        <v>1755</v>
      </c>
      <c r="Y14" s="9" t="str">
        <f>X17</f>
        <v>DXSUPERVROLEACESS SUPERUSER</v>
      </c>
    </row>
    <row r="15" spans="1:25">
      <c r="A15" s="12" t="s">
        <v>1756</v>
      </c>
      <c r="B15" t="s">
        <v>211</v>
      </c>
      <c r="C15" t="s">
        <v>211</v>
      </c>
      <c r="D15" t="s">
        <v>211</v>
      </c>
      <c r="E15" t="s">
        <v>211</v>
      </c>
      <c r="F15" t="s">
        <v>211</v>
      </c>
      <c r="G15" t="s">
        <v>211</v>
      </c>
      <c r="H15" t="s">
        <v>211</v>
      </c>
      <c r="I15" t="s">
        <v>211</v>
      </c>
      <c r="J15" t="s">
        <v>211</v>
      </c>
      <c r="K15" t="s">
        <v>211</v>
      </c>
      <c r="L15" t="s">
        <v>211</v>
      </c>
      <c r="M15" t="s">
        <v>211</v>
      </c>
      <c r="N15" t="s">
        <v>211</v>
      </c>
      <c r="O15" t="s">
        <v>211</v>
      </c>
      <c r="P15" t="s">
        <v>211</v>
      </c>
      <c r="Q15" t="s">
        <v>211</v>
      </c>
      <c r="R15" t="s">
        <v>211</v>
      </c>
      <c r="S15" t="s">
        <v>211</v>
      </c>
      <c r="T15" t="s">
        <v>211</v>
      </c>
      <c r="U15" t="s">
        <v>211</v>
      </c>
      <c r="V15" t="s">
        <v>211</v>
      </c>
      <c r="W15" t="s">
        <v>211</v>
      </c>
      <c r="X15" t="s">
        <v>211</v>
      </c>
      <c r="Y15" t="s">
        <v>211</v>
      </c>
    </row>
    <row r="16" s="1" customFormat="1" spans="1:1">
      <c r="A16" s="10" t="s">
        <v>1757</v>
      </c>
    </row>
    <row r="17" ht="29" spans="1:25">
      <c r="A17" s="12" t="s">
        <v>1758</v>
      </c>
      <c r="B17" s="12" t="s">
        <v>1759</v>
      </c>
      <c r="C17" s="12" t="s">
        <v>1759</v>
      </c>
      <c r="D17" s="12" t="s">
        <v>1759</v>
      </c>
      <c r="E17" s="12" t="s">
        <v>1759</v>
      </c>
      <c r="F17" s="12" t="s">
        <v>1759</v>
      </c>
      <c r="G17" s="12" t="s">
        <v>1759</v>
      </c>
      <c r="H17" s="12" t="s">
        <v>1759</v>
      </c>
      <c r="I17" s="12" t="s">
        <v>1759</v>
      </c>
      <c r="J17" s="12" t="s">
        <v>1759</v>
      </c>
      <c r="K17" s="12" t="s">
        <v>1759</v>
      </c>
      <c r="L17" s="12" t="s">
        <v>1760</v>
      </c>
      <c r="M17" s="12" t="s">
        <v>1759</v>
      </c>
      <c r="N17" s="12" t="s">
        <v>1761</v>
      </c>
      <c r="O17" s="12" t="s">
        <v>1759</v>
      </c>
      <c r="P17" s="12" t="s">
        <v>1759</v>
      </c>
      <c r="Q17" s="12" t="s">
        <v>1759</v>
      </c>
      <c r="R17" s="12"/>
      <c r="S17" s="12" t="s">
        <v>1762</v>
      </c>
      <c r="T17" s="12" t="s">
        <v>1763</v>
      </c>
      <c r="U17" s="12" t="s">
        <v>1764</v>
      </c>
      <c r="V17" s="12" t="s">
        <v>1759</v>
      </c>
      <c r="W17" s="12" t="s">
        <v>1759</v>
      </c>
      <c r="X17" s="9" t="s">
        <v>1765</v>
      </c>
      <c r="Y17" s="9" t="s">
        <v>1766</v>
      </c>
    </row>
    <row r="18" spans="1:25">
      <c r="A18" s="12" t="s">
        <v>1767</v>
      </c>
      <c r="B18" t="s">
        <v>211</v>
      </c>
      <c r="C18" t="s">
        <v>211</v>
      </c>
      <c r="D18" t="s">
        <v>211</v>
      </c>
      <c r="E18" t="s">
        <v>211</v>
      </c>
      <c r="F18" t="s">
        <v>211</v>
      </c>
      <c r="G18" t="s">
        <v>211</v>
      </c>
      <c r="H18" t="s">
        <v>211</v>
      </c>
      <c r="I18" t="s">
        <v>211</v>
      </c>
      <c r="J18" t="s">
        <v>211</v>
      </c>
      <c r="K18" t="s">
        <v>211</v>
      </c>
      <c r="L18" t="s">
        <v>211</v>
      </c>
      <c r="M18" t="s">
        <v>211</v>
      </c>
      <c r="N18" t="s">
        <v>211</v>
      </c>
      <c r="O18" t="s">
        <v>211</v>
      </c>
      <c r="P18" t="s">
        <v>211</v>
      </c>
      <c r="Q18" t="s">
        <v>211</v>
      </c>
      <c r="R18" t="s">
        <v>211</v>
      </c>
      <c r="S18" t="s">
        <v>211</v>
      </c>
      <c r="T18" t="s">
        <v>211</v>
      </c>
      <c r="U18" t="s">
        <v>211</v>
      </c>
      <c r="V18" t="s">
        <v>211</v>
      </c>
      <c r="W18" t="s">
        <v>211</v>
      </c>
      <c r="X18" t="s">
        <v>211</v>
      </c>
      <c r="Y18" t="s">
        <v>211</v>
      </c>
    </row>
    <row r="19" s="10" customFormat="1" spans="1:1">
      <c r="A19" s="10" t="s">
        <v>1768</v>
      </c>
    </row>
    <row r="20" ht="29" spans="1:25">
      <c r="A20" s="12" t="s">
        <v>1769</v>
      </c>
      <c r="C20" t="s">
        <v>1749</v>
      </c>
      <c r="D20" t="s">
        <v>1749</v>
      </c>
      <c r="E20" t="s">
        <v>1749</v>
      </c>
      <c r="F20" t="s">
        <v>1770</v>
      </c>
      <c r="G20" t="s">
        <v>1749</v>
      </c>
      <c r="H20" t="s">
        <v>1749</v>
      </c>
      <c r="I20" t="s">
        <v>1770</v>
      </c>
      <c r="K20" s="12" t="s">
        <v>1771</v>
      </c>
      <c r="L20" s="12" t="s">
        <v>1772</v>
      </c>
      <c r="M20" s="12" t="s">
        <v>1773</v>
      </c>
      <c r="N20" t="s">
        <v>1774</v>
      </c>
      <c r="O20" t="s">
        <v>1774</v>
      </c>
      <c r="P20" s="9" t="s">
        <v>1775</v>
      </c>
      <c r="Q20" s="9" t="s">
        <v>1755</v>
      </c>
      <c r="R20" s="12" t="s">
        <v>1772</v>
      </c>
      <c r="S20" s="12" t="s">
        <v>1775</v>
      </c>
      <c r="T20" s="12" t="s">
        <v>1775</v>
      </c>
      <c r="U20" s="12" t="s">
        <v>1775</v>
      </c>
      <c r="V20" s="12" t="s">
        <v>1775</v>
      </c>
      <c r="W20" s="12" t="s">
        <v>1775</v>
      </c>
      <c r="X20" s="12" t="s">
        <v>1775</v>
      </c>
      <c r="Y20" s="12" t="s">
        <v>1775</v>
      </c>
    </row>
    <row r="21" s="1" customFormat="1" spans="1:1">
      <c r="A21" s="10" t="s">
        <v>1776</v>
      </c>
    </row>
    <row r="22" ht="58" spans="1:25">
      <c r="A22" s="12" t="s">
        <v>1777</v>
      </c>
      <c r="B22" s="9" t="s">
        <v>1778</v>
      </c>
      <c r="C22" s="9" t="s">
        <v>1778</v>
      </c>
      <c r="D22" s="9" t="s">
        <v>1779</v>
      </c>
      <c r="E22" s="9"/>
      <c r="F22" s="9" t="s">
        <v>1778</v>
      </c>
      <c r="G22" s="9" t="s">
        <v>1779</v>
      </c>
      <c r="H22" s="9"/>
      <c r="I22" s="9"/>
      <c r="J22" s="9" t="s">
        <v>1778</v>
      </c>
      <c r="K22" s="9" t="s">
        <v>1778</v>
      </c>
      <c r="L22" s="9" t="s">
        <v>1778</v>
      </c>
      <c r="M22" s="9" t="s">
        <v>1778</v>
      </c>
      <c r="N22" s="9" t="s">
        <v>1778</v>
      </c>
      <c r="O22" s="9" t="s">
        <v>1780</v>
      </c>
      <c r="P22" s="9" t="s">
        <v>1778</v>
      </c>
      <c r="Q22" s="9" t="s">
        <v>1778</v>
      </c>
      <c r="R22" s="9" t="s">
        <v>1778</v>
      </c>
      <c r="S22" s="9" t="s">
        <v>1778</v>
      </c>
      <c r="T22" s="9" t="s">
        <v>1778</v>
      </c>
      <c r="U22" s="9" t="s">
        <v>1778</v>
      </c>
      <c r="V22" s="9" t="s">
        <v>1778</v>
      </c>
      <c r="W22" s="9" t="s">
        <v>1778</v>
      </c>
      <c r="X22" s="9" t="s">
        <v>1778</v>
      </c>
      <c r="Y22" s="9" t="s">
        <v>1778</v>
      </c>
    </row>
    <row r="23" spans="1:25">
      <c r="A23" s="12" t="s">
        <v>1781</v>
      </c>
      <c r="B23" s="12" t="s">
        <v>1782</v>
      </c>
      <c r="C23" s="12" t="s">
        <v>1782</v>
      </c>
      <c r="D23" s="12"/>
      <c r="E23" s="12" t="s">
        <v>1783</v>
      </c>
      <c r="F23" s="12" t="s">
        <v>1782</v>
      </c>
      <c r="G23" s="12"/>
      <c r="H23" s="12" t="s">
        <v>1783</v>
      </c>
      <c r="I23" s="12"/>
      <c r="J23" s="12" t="s">
        <v>1782</v>
      </c>
      <c r="K23" s="12" t="s">
        <v>1782</v>
      </c>
      <c r="L23" s="12" t="s">
        <v>1782</v>
      </c>
      <c r="M23" s="12" t="s">
        <v>1782</v>
      </c>
      <c r="N23" s="12" t="s">
        <v>1782</v>
      </c>
      <c r="O23" s="12" t="s">
        <v>1784</v>
      </c>
      <c r="P23" s="12" t="s">
        <v>1782</v>
      </c>
      <c r="Q23" s="12" t="s">
        <v>1782</v>
      </c>
      <c r="R23" s="12" t="s">
        <v>1782</v>
      </c>
      <c r="S23" s="12" t="s">
        <v>1782</v>
      </c>
      <c r="T23" s="12" t="s">
        <v>1782</v>
      </c>
      <c r="U23" s="12" t="s">
        <v>1782</v>
      </c>
      <c r="V23" s="12" t="s">
        <v>1782</v>
      </c>
      <c r="W23" s="12" t="s">
        <v>1782</v>
      </c>
      <c r="X23" s="12" t="s">
        <v>1782</v>
      </c>
      <c r="Y23" s="12" t="s">
        <v>1782</v>
      </c>
    </row>
    <row r="25" s="1" customFormat="1" spans="1:5">
      <c r="A25" s="10" t="s">
        <v>1641</v>
      </c>
      <c r="B25" s="10"/>
      <c r="C25" s="10"/>
      <c r="D25" s="10"/>
      <c r="E25" s="10"/>
    </row>
    <row r="26" spans="1:5">
      <c r="A26" s="40" t="s">
        <v>1785</v>
      </c>
      <c r="B26" s="40" t="s">
        <v>1642</v>
      </c>
      <c r="D26" s="40"/>
      <c r="E26" s="40"/>
    </row>
    <row r="27" spans="1:5">
      <c r="A27" s="21" t="s">
        <v>1786</v>
      </c>
      <c r="B27" s="21" t="s">
        <v>1787</v>
      </c>
      <c r="C27" s="12" t="s">
        <v>1788</v>
      </c>
      <c r="D27" s="21"/>
      <c r="E27" s="21"/>
    </row>
    <row r="28" spans="1:5">
      <c r="A28" s="2" t="s">
        <v>1784</v>
      </c>
      <c r="B28" s="21" t="s">
        <v>1606</v>
      </c>
      <c r="C28" s="12" t="s">
        <v>1789</v>
      </c>
      <c r="D28" s="2"/>
      <c r="E28" s="2"/>
    </row>
    <row r="29" spans="1:5">
      <c r="A29" s="2" t="s">
        <v>1782</v>
      </c>
      <c r="B29" s="21" t="s">
        <v>1790</v>
      </c>
      <c r="D29" s="2"/>
      <c r="E29" s="2"/>
    </row>
    <row r="30" spans="1:5">
      <c r="A30" s="2" t="s">
        <v>1783</v>
      </c>
      <c r="B30" s="21" t="s">
        <v>1791</v>
      </c>
      <c r="D30" s="2"/>
      <c r="E30" s="2"/>
    </row>
    <row r="31" spans="1:2">
      <c r="A31" s="46" t="s">
        <v>1792</v>
      </c>
      <c r="B31" s="47" t="s">
        <v>1793</v>
      </c>
    </row>
    <row r="32" spans="1:2">
      <c r="A32" t="s">
        <v>1794</v>
      </c>
      <c r="B32" s="47" t="s">
        <v>1795</v>
      </c>
    </row>
    <row r="33" spans="1:2">
      <c r="A33" t="s">
        <v>106</v>
      </c>
      <c r="B33" s="47" t="s">
        <v>1796</v>
      </c>
    </row>
  </sheetData>
  <conditionalFormatting sqref="B1:Y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20:$XFD20">
    <cfRule type="expression" dxfId="4" priority="10">
      <formula>OR(A$8="Settings",A$8="Edit")</formula>
    </cfRule>
  </conditionalFormatting>
  <conditionalFormatting sqref="S14:U14 W14 Z14:XFD14 A14:R15 S15:XFD15 L17">
    <cfRule type="expression" dxfId="4" priority="8">
      <formula>A$8="New"</formula>
    </cfRule>
  </conditionalFormatting>
  <conditionalFormatting sqref="X14:Y14 X17:Y17">
    <cfRule type="expression" dxfId="4" priority="18">
      <formula>V$8="New"</formula>
    </cfRule>
  </conditionalFormatting>
  <conditionalFormatting sqref="J17:K17 M17:W17 Z17:XFD17 A17:I18 J18:XFD18">
    <cfRule type="expression" dxfId="4" priority="11">
      <formula>OR(A$8="Settings",A$8="New")</formula>
    </cfRule>
  </conditionalFormatting>
  <conditionalFormatting sqref="$A22:$XFD23">
    <cfRule type="expression" dxfId="4" priority="9">
      <formula>OR(A$8="Edit",A$8="New")</formula>
    </cfRule>
  </conditionalFormatting>
  <dataValidations count="2">
    <dataValidation type="list" allowBlank="1" showInputMessage="1" showErrorMessage="1" sqref="B8:Y8">
      <formula1>"Edit, Settings, New"</formula1>
    </dataValidation>
    <dataValidation type="list" allowBlank="1" showInputMessage="1" showErrorMessage="1" sqref="B15:Y15 B18:Y18">
      <formula1>"All,Active,Inactive"</formula1>
    </dataValidation>
  </dataValidations>
  <pageMargins left="0.7" right="0.7" top="0.75" bottom="0.75" header="0.3" footer="0.3"/>
  <pageSetup paperSize="1" orientation="portrait" horizontalDpi="200" verticalDpi="2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zoomScale="90" zoomScaleNormal="90" topLeftCell="N1" workbookViewId="0">
      <selection activeCell="T14" sqref="T14"/>
    </sheetView>
  </sheetViews>
  <sheetFormatPr defaultColWidth="21.5454545454545" defaultRowHeight="14.5"/>
  <sheetData>
    <row r="1" spans="1:21">
      <c r="A1" t="s">
        <v>0</v>
      </c>
      <c r="B1" t="s">
        <v>1</v>
      </c>
      <c r="C1" t="s">
        <v>1</v>
      </c>
      <c r="D1" t="s">
        <v>1</v>
      </c>
      <c r="E1" t="s">
        <v>1797</v>
      </c>
      <c r="F1" t="s">
        <v>1798</v>
      </c>
      <c r="G1" t="s">
        <v>1</v>
      </c>
      <c r="H1" t="s">
        <v>1</v>
      </c>
      <c r="I1" t="s">
        <v>1</v>
      </c>
      <c r="J1" t="s">
        <v>253</v>
      </c>
      <c r="K1" t="s">
        <v>253</v>
      </c>
      <c r="L1" t="s">
        <v>253</v>
      </c>
      <c r="M1" t="s">
        <v>253</v>
      </c>
      <c r="N1" t="s">
        <v>253</v>
      </c>
      <c r="O1" t="s">
        <v>253</v>
      </c>
      <c r="P1" t="s">
        <v>253</v>
      </c>
      <c r="Q1" t="s">
        <v>253</v>
      </c>
      <c r="R1" t="s">
        <v>253</v>
      </c>
      <c r="S1" t="s">
        <v>253</v>
      </c>
      <c r="T1" t="s">
        <v>253</v>
      </c>
      <c r="U1" t="s">
        <v>253</v>
      </c>
    </row>
    <row r="2" spans="1:1">
      <c r="A2" t="s">
        <v>1570</v>
      </c>
    </row>
    <row r="3" s="15" customFormat="1" ht="58" spans="1:21">
      <c r="A3" s="15" t="s">
        <v>10</v>
      </c>
      <c r="B3" s="15" t="s">
        <v>1799</v>
      </c>
      <c r="C3" s="15" t="s">
        <v>1800</v>
      </c>
      <c r="D3" s="15" t="s">
        <v>1801</v>
      </c>
      <c r="E3" s="15" t="s">
        <v>1802</v>
      </c>
      <c r="F3" s="15" t="s">
        <v>1803</v>
      </c>
      <c r="G3" s="15" t="s">
        <v>1804</v>
      </c>
      <c r="H3" s="15" t="s">
        <v>1805</v>
      </c>
      <c r="I3" s="15" t="s">
        <v>1806</v>
      </c>
      <c r="J3" s="15" t="s">
        <v>1807</v>
      </c>
      <c r="K3" s="15" t="s">
        <v>1808</v>
      </c>
      <c r="L3" s="15" t="s">
        <v>1809</v>
      </c>
      <c r="M3" s="15" t="s">
        <v>1810</v>
      </c>
      <c r="N3" s="15" t="s">
        <v>1811</v>
      </c>
      <c r="O3" s="15" t="s">
        <v>1812</v>
      </c>
      <c r="P3" s="44" t="s">
        <v>1813</v>
      </c>
      <c r="Q3" s="44" t="s">
        <v>1814</v>
      </c>
      <c r="R3" s="9" t="s">
        <v>1815</v>
      </c>
      <c r="S3" s="15" t="s">
        <v>1816</v>
      </c>
      <c r="T3" s="15" t="s">
        <v>1817</v>
      </c>
      <c r="U3" s="9" t="s">
        <v>1818</v>
      </c>
    </row>
    <row r="4" spans="1:21">
      <c r="A4" t="s">
        <v>32</v>
      </c>
      <c r="B4" s="12" t="s">
        <v>2</v>
      </c>
      <c r="C4" s="12" t="s">
        <v>3</v>
      </c>
      <c r="D4" s="12" t="s">
        <v>3</v>
      </c>
      <c r="E4" s="12" t="s">
        <v>3</v>
      </c>
      <c r="F4" s="12" t="s">
        <v>3</v>
      </c>
      <c r="G4" s="12" t="s">
        <v>2</v>
      </c>
      <c r="H4" s="12" t="s">
        <v>3</v>
      </c>
      <c r="I4" s="12" t="s">
        <v>3</v>
      </c>
      <c r="J4" s="12" t="s">
        <v>2</v>
      </c>
      <c r="K4" s="12" t="s">
        <v>2</v>
      </c>
      <c r="L4" s="12" t="s">
        <v>2</v>
      </c>
      <c r="M4" s="12" t="s">
        <v>2</v>
      </c>
      <c r="N4" s="12" t="s">
        <v>2</v>
      </c>
      <c r="O4" s="12" t="s">
        <v>2</v>
      </c>
      <c r="P4" s="45" t="s">
        <v>3</v>
      </c>
      <c r="Q4" s="45" t="s">
        <v>3</v>
      </c>
      <c r="R4" s="45" t="s">
        <v>3</v>
      </c>
      <c r="S4" s="12" t="s">
        <v>3</v>
      </c>
      <c r="T4" s="12" t="s">
        <v>3</v>
      </c>
      <c r="U4" s="12" t="s">
        <v>3</v>
      </c>
    </row>
    <row r="5" spans="1:21">
      <c r="A5" t="s">
        <v>1584</v>
      </c>
      <c r="B5">
        <f t="shared" ref="B5:C5" si="0">IF(B8="New",COUNTIFS($A$18:$A$23,"*$*",B18:B23,""),IF(B8="Edit",COUNTIFS($A$25:$A$28,"$",B25:B28,""),0))</f>
        <v>6</v>
      </c>
      <c r="C5">
        <f t="shared" si="0"/>
        <v>0</v>
      </c>
      <c r="D5">
        <f t="shared" ref="D5:E5" si="1">IF(D8="New",COUNTIFS($A$18:$A$23,"*$*",D18:D23,""),IF(D8="Edit",COUNTIFS($A$25:$A$28,"$",D25:D28,""),0))</f>
        <v>0</v>
      </c>
      <c r="E5">
        <f t="shared" si="1"/>
        <v>0</v>
      </c>
      <c r="F5">
        <f t="shared" ref="F5:I5" si="2">IF(F8="New",COUNTIFS($A$18:$A$23,"*$*",F18:F23,""),IF(F8="Edit",COUNTIFS($A$25:$A$28,"$",F25:F28,""),0))</f>
        <v>0</v>
      </c>
      <c r="G5">
        <f t="shared" si="2"/>
        <v>6</v>
      </c>
      <c r="H5">
        <f t="shared" si="2"/>
        <v>0</v>
      </c>
      <c r="I5">
        <f t="shared" si="2"/>
        <v>0</v>
      </c>
      <c r="J5">
        <f t="shared" ref="J5:O5" si="3">IF(J8="New",COUNTIFS($A$18:$A$23,"*$*",J18:J23,""),IF(J8="Edit",COUNTIFS($A$25:$A$28,"$",J25:J28,""),0))</f>
        <v>0</v>
      </c>
      <c r="K5">
        <f t="shared" si="3"/>
        <v>0</v>
      </c>
      <c r="L5">
        <f t="shared" si="3"/>
        <v>0</v>
      </c>
      <c r="M5">
        <f t="shared" si="3"/>
        <v>1</v>
      </c>
      <c r="N5">
        <f t="shared" si="3"/>
        <v>0</v>
      </c>
      <c r="O5">
        <f t="shared" si="3"/>
        <v>0</v>
      </c>
      <c r="P5">
        <f t="shared" ref="P5:U5" si="4">IF(P8="New",COUNTIFS($A$18:$A$23,"*$*",P18:P23,""),IF(P8="Edit",COUNTIFS($A$25:$A$28,"$",P25:P28,""),0))</f>
        <v>0</v>
      </c>
      <c r="Q5">
        <f t="shared" si="4"/>
        <v>0</v>
      </c>
      <c r="R5">
        <f t="shared" si="4"/>
        <v>0</v>
      </c>
      <c r="S5">
        <f t="shared" si="4"/>
        <v>0</v>
      </c>
      <c r="T5">
        <f t="shared" si="4"/>
        <v>0</v>
      </c>
      <c r="U5">
        <f t="shared" si="4"/>
        <v>0</v>
      </c>
    </row>
    <row r="8" spans="1:21">
      <c r="A8" t="s">
        <v>1585</v>
      </c>
      <c r="B8" t="s">
        <v>1588</v>
      </c>
      <c r="C8" t="s">
        <v>1588</v>
      </c>
      <c r="D8" t="s">
        <v>1588</v>
      </c>
      <c r="E8" t="s">
        <v>1586</v>
      </c>
      <c r="F8" t="s">
        <v>1586</v>
      </c>
      <c r="G8" t="s">
        <v>1588</v>
      </c>
      <c r="H8" t="s">
        <v>1588</v>
      </c>
      <c r="I8" t="s">
        <v>1588</v>
      </c>
      <c r="J8" t="s">
        <v>1588</v>
      </c>
      <c r="K8" t="s">
        <v>1588</v>
      </c>
      <c r="L8" t="s">
        <v>1588</v>
      </c>
      <c r="M8" t="s">
        <v>1588</v>
      </c>
      <c r="N8" t="s">
        <v>1588</v>
      </c>
      <c r="O8" t="s">
        <v>1586</v>
      </c>
      <c r="P8" t="s">
        <v>1588</v>
      </c>
      <c r="Q8" t="s">
        <v>1586</v>
      </c>
      <c r="R8" t="s">
        <v>1646</v>
      </c>
      <c r="S8" t="s">
        <v>1588</v>
      </c>
      <c r="T8" t="s">
        <v>1586</v>
      </c>
      <c r="U8" t="s">
        <v>1586</v>
      </c>
    </row>
    <row r="10" s="1" customFormat="1" spans="1:18">
      <c r="A10" s="10" t="s">
        <v>250</v>
      </c>
      <c r="P10" s="10"/>
      <c r="Q10" s="10"/>
      <c r="R10" s="10"/>
    </row>
    <row r="11" ht="29" spans="1:21">
      <c r="A11" s="12" t="s">
        <v>1745</v>
      </c>
      <c r="B11" s="42" t="s">
        <v>1819</v>
      </c>
      <c r="C11" s="42" t="s">
        <v>1819</v>
      </c>
      <c r="D11" s="42" t="s">
        <v>1819</v>
      </c>
      <c r="E11" s="42" t="s">
        <v>1819</v>
      </c>
      <c r="F11" s="42" t="s">
        <v>1819</v>
      </c>
      <c r="G11" t="str">
        <f>Register!$I$9</f>
        <v>TESTFF@GMAIL.COM</v>
      </c>
      <c r="H11" s="42" t="s">
        <v>1819</v>
      </c>
      <c r="I11" s="42" t="s">
        <v>1819</v>
      </c>
      <c r="J11" s="43"/>
      <c r="K11" s="43"/>
      <c r="L11" s="43"/>
      <c r="M11" s="43"/>
      <c r="N11" s="43"/>
      <c r="O11" s="43"/>
      <c r="P11" s="43"/>
      <c r="Q11" s="43"/>
      <c r="R11" s="43"/>
      <c r="S11" s="43"/>
      <c r="T11" s="43"/>
      <c r="U11" s="43"/>
    </row>
    <row r="12" spans="1:21">
      <c r="A12" s="12" t="s">
        <v>1746</v>
      </c>
      <c r="B12" s="43" t="s">
        <v>54</v>
      </c>
      <c r="C12" s="43" t="s">
        <v>54</v>
      </c>
      <c r="D12" s="43" t="s">
        <v>54</v>
      </c>
      <c r="E12" s="43" t="s">
        <v>54</v>
      </c>
      <c r="F12" s="43" t="s">
        <v>54</v>
      </c>
      <c r="G12" t="str">
        <f>Register!$I$11</f>
        <v>P@ssw0rd123</v>
      </c>
      <c r="H12" s="43" t="s">
        <v>54</v>
      </c>
      <c r="I12" s="43" t="s">
        <v>54</v>
      </c>
      <c r="J12" s="43"/>
      <c r="K12" s="43"/>
      <c r="L12" s="43"/>
      <c r="M12" s="43"/>
      <c r="N12" s="43"/>
      <c r="O12" s="43"/>
      <c r="P12" s="43"/>
      <c r="Q12" s="43"/>
      <c r="R12" s="43"/>
      <c r="S12" s="43"/>
      <c r="T12" s="43"/>
      <c r="U12" s="43"/>
    </row>
    <row r="13" s="1" customFormat="1" spans="1:1">
      <c r="A13" s="10" t="s">
        <v>1820</v>
      </c>
    </row>
    <row r="14" ht="29" spans="1:21">
      <c r="A14" t="s">
        <v>1616</v>
      </c>
      <c r="B14" s="15" t="s">
        <v>1821</v>
      </c>
      <c r="C14" s="15" t="s">
        <v>1821</v>
      </c>
      <c r="D14" s="15" t="s">
        <v>1821</v>
      </c>
      <c r="E14" s="15" t="str">
        <f>D18</f>
        <v>SITEENDIGO@MAILSAC.COM</v>
      </c>
      <c r="F14" t="s">
        <v>1822</v>
      </c>
      <c r="G14" s="15" t="s">
        <v>1821</v>
      </c>
      <c r="H14" s="15" t="s">
        <v>1821</v>
      </c>
      <c r="I14" s="15" t="s">
        <v>1821</v>
      </c>
      <c r="J14" s="15" t="s">
        <v>1821</v>
      </c>
      <c r="K14" s="15" t="s">
        <v>1821</v>
      </c>
      <c r="L14" s="15" t="s">
        <v>1821</v>
      </c>
      <c r="M14" s="15" t="s">
        <v>1821</v>
      </c>
      <c r="N14" s="15" t="s">
        <v>1821</v>
      </c>
      <c r="O14" t="str">
        <f>P18</f>
        <v>KEGAR5@GM.COM</v>
      </c>
      <c r="P14" s="15" t="s">
        <v>1823</v>
      </c>
      <c r="Q14" t="str">
        <f>P18</f>
        <v>KEGAR5@GM.COM</v>
      </c>
      <c r="R14" s="15" t="s">
        <v>1824</v>
      </c>
      <c r="S14" s="15" t="s">
        <v>1821</v>
      </c>
      <c r="T14" t="str">
        <f>P18</f>
        <v>KEGAR5@GM.COM</v>
      </c>
      <c r="U14" t="str">
        <f>P18</f>
        <v>KEGAR5@GM.COM</v>
      </c>
    </row>
    <row r="15" spans="1:21">
      <c r="A15" t="s">
        <v>1594</v>
      </c>
      <c r="B15" t="s">
        <v>213</v>
      </c>
      <c r="C15" t="s">
        <v>213</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213</v>
      </c>
    </row>
    <row r="16" spans="1:21">
      <c r="A16" t="s">
        <v>1825</v>
      </c>
      <c r="B16" s="12" t="s">
        <v>1772</v>
      </c>
      <c r="C16" s="12" t="s">
        <v>1772</v>
      </c>
      <c r="D16" s="12" t="s">
        <v>1772</v>
      </c>
      <c r="E16" s="12" t="s">
        <v>1772</v>
      </c>
      <c r="F16" s="12" t="s">
        <v>1772</v>
      </c>
      <c r="G16" s="12" t="s">
        <v>1772</v>
      </c>
      <c r="H16" s="12" t="s">
        <v>1772</v>
      </c>
      <c r="I16" s="12" t="s">
        <v>1772</v>
      </c>
      <c r="J16" s="12" t="s">
        <v>1772</v>
      </c>
      <c r="K16" s="12" t="s">
        <v>1772</v>
      </c>
      <c r="L16" s="12" t="s">
        <v>1772</v>
      </c>
      <c r="M16" s="12" t="s">
        <v>1772</v>
      </c>
      <c r="N16" s="12" t="s">
        <v>1772</v>
      </c>
      <c r="O16" s="12" t="s">
        <v>213</v>
      </c>
      <c r="P16" s="12" t="s">
        <v>1772</v>
      </c>
      <c r="Q16" s="12" t="str">
        <f>P21</f>
        <v>2ADMIN2</v>
      </c>
      <c r="R16" s="12" t="str">
        <f>Q16</f>
        <v>2ADMIN2</v>
      </c>
      <c r="S16" s="12" t="s">
        <v>1772</v>
      </c>
      <c r="T16" s="12" t="s">
        <v>213</v>
      </c>
      <c r="U16" s="12" t="s">
        <v>213</v>
      </c>
    </row>
    <row r="17" s="1" customFormat="1" spans="1:1">
      <c r="A17" s="10" t="s">
        <v>1826</v>
      </c>
    </row>
    <row r="18" ht="29" spans="1:21">
      <c r="A18" s="12" t="s">
        <v>1827</v>
      </c>
      <c r="C18" s="15" t="s">
        <v>1828</v>
      </c>
      <c r="D18" s="15" t="s">
        <v>1828</v>
      </c>
      <c r="E18" s="15" t="s">
        <v>1828</v>
      </c>
      <c r="F18" s="15" t="s">
        <v>1828</v>
      </c>
      <c r="H18" s="15" t="s">
        <v>1829</v>
      </c>
      <c r="I18" s="15" t="s">
        <v>1829</v>
      </c>
      <c r="J18" s="12" t="s">
        <v>1830</v>
      </c>
      <c r="K18" t="s">
        <v>1831</v>
      </c>
      <c r="L18" t="s">
        <v>1832</v>
      </c>
      <c r="M18" t="s">
        <v>1832</v>
      </c>
      <c r="N18" t="s">
        <v>1833</v>
      </c>
      <c r="O18" t="s">
        <v>1834</v>
      </c>
      <c r="P18" t="s">
        <v>1835</v>
      </c>
      <c r="Q18" t="s">
        <v>1836</v>
      </c>
      <c r="R18" t="s">
        <v>1836</v>
      </c>
      <c r="S18" t="s">
        <v>1837</v>
      </c>
      <c r="T18" t="s">
        <v>1834</v>
      </c>
      <c r="U18" t="s">
        <v>1834</v>
      </c>
    </row>
    <row r="19" spans="1:21">
      <c r="A19" s="12" t="s">
        <v>1838</v>
      </c>
      <c r="C19" t="s">
        <v>1839</v>
      </c>
      <c r="D19" t="s">
        <v>1839</v>
      </c>
      <c r="E19" t="s">
        <v>1839</v>
      </c>
      <c r="F19" t="s">
        <v>1839</v>
      </c>
      <c r="H19" t="s">
        <v>1840</v>
      </c>
      <c r="I19" t="s">
        <v>1840</v>
      </c>
      <c r="J19" s="12" t="s">
        <v>1841</v>
      </c>
      <c r="K19" s="12" t="s">
        <v>1841</v>
      </c>
      <c r="L19" t="s">
        <v>1842</v>
      </c>
      <c r="M19" t="s">
        <v>1842</v>
      </c>
      <c r="N19" t="s">
        <v>1843</v>
      </c>
      <c r="O19" s="12" t="s">
        <v>1844</v>
      </c>
      <c r="P19" s="12" t="s">
        <v>1845</v>
      </c>
      <c r="Q19" t="s">
        <v>1842</v>
      </c>
      <c r="R19" t="s">
        <v>1842</v>
      </c>
      <c r="S19" s="12" t="s">
        <v>1846</v>
      </c>
      <c r="T19" s="12" t="s">
        <v>1844</v>
      </c>
      <c r="U19" s="12" t="s">
        <v>1844</v>
      </c>
    </row>
    <row r="20" spans="1:21">
      <c r="A20" s="12" t="s">
        <v>1847</v>
      </c>
      <c r="B20" s="12"/>
      <c r="C20" s="12" t="s">
        <v>111</v>
      </c>
      <c r="D20" s="12" t="s">
        <v>111</v>
      </c>
      <c r="E20" s="12" t="s">
        <v>111</v>
      </c>
      <c r="F20" s="12" t="s">
        <v>111</v>
      </c>
      <c r="G20" s="12"/>
      <c r="H20" s="12" t="s">
        <v>1848</v>
      </c>
      <c r="I20" s="12" t="s">
        <v>1848</v>
      </c>
      <c r="J20" s="12" t="s">
        <v>114</v>
      </c>
      <c r="K20" s="12" t="s">
        <v>114</v>
      </c>
      <c r="L20" s="12" t="s">
        <v>1849</v>
      </c>
      <c r="M20" s="12"/>
      <c r="N20" s="12" t="s">
        <v>1850</v>
      </c>
      <c r="O20" s="12" t="s">
        <v>1851</v>
      </c>
      <c r="P20" s="12" t="s">
        <v>1852</v>
      </c>
      <c r="Q20" s="12" t="s">
        <v>1849</v>
      </c>
      <c r="R20" s="12" t="s">
        <v>1849</v>
      </c>
      <c r="S20" s="12" t="s">
        <v>1853</v>
      </c>
      <c r="T20" s="12" t="s">
        <v>1851</v>
      </c>
      <c r="U20" s="12" t="s">
        <v>1851</v>
      </c>
    </row>
    <row r="21" spans="1:21">
      <c r="A21" s="12" t="s">
        <v>1854</v>
      </c>
      <c r="B21" s="12"/>
      <c r="C21" s="12" t="str">
        <f>Role!$C$20</f>
        <v>AKUNTESTING</v>
      </c>
      <c r="D21" s="12" t="str">
        <f>Role!$C$20</f>
        <v>AKUNTESTING</v>
      </c>
      <c r="E21" s="12" t="str">
        <f>Role!$C$20</f>
        <v>AKUNTESTING</v>
      </c>
      <c r="F21" s="12" t="str">
        <f>Role!$C$20</f>
        <v>AKUNTESTING</v>
      </c>
      <c r="G21" s="12"/>
      <c r="H21" s="12" t="str">
        <f>Role!$C$20</f>
        <v>AKUNTESTING</v>
      </c>
      <c r="I21" s="12" t="str">
        <f>Role!$C$20</f>
        <v>AKUNTESTING</v>
      </c>
      <c r="J21" s="12" t="s">
        <v>1855</v>
      </c>
      <c r="K21" s="12" t="s">
        <v>1855</v>
      </c>
      <c r="L21" s="12" t="s">
        <v>1855</v>
      </c>
      <c r="M21" s="12" t="s">
        <v>1855</v>
      </c>
      <c r="N21" s="12" t="s">
        <v>1855</v>
      </c>
      <c r="O21" s="12" t="s">
        <v>1856</v>
      </c>
      <c r="P21" s="12" t="s">
        <v>1857</v>
      </c>
      <c r="Q21" s="12" t="s">
        <v>1772</v>
      </c>
      <c r="R21" s="12" t="s">
        <v>1772</v>
      </c>
      <c r="S21" s="12" t="s">
        <v>1858</v>
      </c>
      <c r="T21" s="12" t="s">
        <v>1856</v>
      </c>
      <c r="U21" s="12" t="s">
        <v>1856</v>
      </c>
    </row>
    <row r="22" spans="1:21">
      <c r="A22" s="12" t="s">
        <v>1859</v>
      </c>
      <c r="C22" t="s">
        <v>1860</v>
      </c>
      <c r="D22" t="s">
        <v>1860</v>
      </c>
      <c r="E22" t="s">
        <v>1860</v>
      </c>
      <c r="F22" t="s">
        <v>1860</v>
      </c>
      <c r="H22" t="s">
        <v>1860</v>
      </c>
      <c r="I22" t="s">
        <v>1860</v>
      </c>
      <c r="J22" t="s">
        <v>1861</v>
      </c>
      <c r="K22" t="s">
        <v>1861</v>
      </c>
      <c r="L22" t="s">
        <v>1861</v>
      </c>
      <c r="M22" t="s">
        <v>1861</v>
      </c>
      <c r="N22" t="s">
        <v>1861</v>
      </c>
      <c r="O22" t="s">
        <v>1861</v>
      </c>
      <c r="P22" t="s">
        <v>1862</v>
      </c>
      <c r="Q22" t="s">
        <v>1861</v>
      </c>
      <c r="R22" t="s">
        <v>1861</v>
      </c>
      <c r="S22" t="s">
        <v>1861</v>
      </c>
      <c r="T22" t="s">
        <v>1861</v>
      </c>
      <c r="U22" t="s">
        <v>1861</v>
      </c>
    </row>
    <row r="23" spans="1:21">
      <c r="A23" s="12" t="s">
        <v>1863</v>
      </c>
      <c r="C23" t="s">
        <v>1860</v>
      </c>
      <c r="D23" t="s">
        <v>1860</v>
      </c>
      <c r="E23" t="s">
        <v>1860</v>
      </c>
      <c r="F23" t="s">
        <v>1860</v>
      </c>
      <c r="H23" t="s">
        <v>1860</v>
      </c>
      <c r="I23" t="s">
        <v>1860</v>
      </c>
      <c r="J23" t="s">
        <v>1861</v>
      </c>
      <c r="K23" s="12" t="s">
        <v>1864</v>
      </c>
      <c r="L23" t="s">
        <v>1861</v>
      </c>
      <c r="M23" t="s">
        <v>1861</v>
      </c>
      <c r="N23" t="s">
        <v>1861</v>
      </c>
      <c r="O23" t="s">
        <v>1861</v>
      </c>
      <c r="P23" t="s">
        <v>1862</v>
      </c>
      <c r="Q23" t="s">
        <v>1861</v>
      </c>
      <c r="R23" t="s">
        <v>1861</v>
      </c>
      <c r="S23" t="s">
        <v>1861</v>
      </c>
      <c r="T23" t="s">
        <v>1861</v>
      </c>
      <c r="U23" t="s">
        <v>1861</v>
      </c>
    </row>
    <row r="24" s="1" customFormat="1" spans="1:1">
      <c r="A24" s="10" t="s">
        <v>1865</v>
      </c>
    </row>
    <row r="25" spans="1:21">
      <c r="A25" s="12" t="s">
        <v>1866</v>
      </c>
      <c r="B25" s="12" t="s">
        <v>1867</v>
      </c>
      <c r="C25" s="12" t="s">
        <v>1867</v>
      </c>
      <c r="D25" s="12" t="s">
        <v>1867</v>
      </c>
      <c r="E25" s="12"/>
      <c r="F25" s="12"/>
      <c r="G25" s="12" t="s">
        <v>1867</v>
      </c>
      <c r="H25" s="12" t="s">
        <v>1867</v>
      </c>
      <c r="I25" s="12" t="s">
        <v>1867</v>
      </c>
      <c r="J25" s="12" t="s">
        <v>1867</v>
      </c>
      <c r="K25" s="12" t="s">
        <v>1867</v>
      </c>
      <c r="L25" s="12" t="s">
        <v>1867</v>
      </c>
      <c r="M25" s="12" t="s">
        <v>1867</v>
      </c>
      <c r="N25" s="12" t="s">
        <v>1867</v>
      </c>
      <c r="O25" s="12" t="s">
        <v>1868</v>
      </c>
      <c r="P25" s="12" t="s">
        <v>1867</v>
      </c>
      <c r="Q25" s="12" t="s">
        <v>1869</v>
      </c>
      <c r="R25" s="12" t="s">
        <v>1867</v>
      </c>
      <c r="S25" s="12" t="s">
        <v>1867</v>
      </c>
      <c r="T25" s="12" t="s">
        <v>1870</v>
      </c>
      <c r="U25" s="12" t="s">
        <v>1871</v>
      </c>
    </row>
    <row r="26" spans="1:21">
      <c r="A26" s="12" t="s">
        <v>1847</v>
      </c>
      <c r="B26" s="12" t="s">
        <v>1872</v>
      </c>
      <c r="C26" s="12" t="s">
        <v>1872</v>
      </c>
      <c r="D26" s="12" t="s">
        <v>1872</v>
      </c>
      <c r="E26" s="12"/>
      <c r="F26" s="12"/>
      <c r="G26" s="12" t="s">
        <v>1872</v>
      </c>
      <c r="H26" s="12" t="s">
        <v>1872</v>
      </c>
      <c r="I26" s="12" t="s">
        <v>1872</v>
      </c>
      <c r="J26" s="12" t="s">
        <v>1872</v>
      </c>
      <c r="K26" s="12" t="s">
        <v>1872</v>
      </c>
      <c r="L26" s="12" t="s">
        <v>1872</v>
      </c>
      <c r="M26" s="12" t="s">
        <v>1872</v>
      </c>
      <c r="N26" s="12" t="s">
        <v>1872</v>
      </c>
      <c r="O26" s="12" t="s">
        <v>1873</v>
      </c>
      <c r="P26" s="12" t="s">
        <v>1872</v>
      </c>
      <c r="Q26" s="12" t="s">
        <v>1874</v>
      </c>
      <c r="R26" s="12" t="s">
        <v>1872</v>
      </c>
      <c r="S26" s="12" t="s">
        <v>1872</v>
      </c>
      <c r="T26" s="12" t="s">
        <v>1875</v>
      </c>
      <c r="U26" s="12" t="s">
        <v>1876</v>
      </c>
    </row>
    <row r="27" spans="1:21">
      <c r="A27" s="12" t="s">
        <v>1854</v>
      </c>
      <c r="B27" s="12" t="s">
        <v>1877</v>
      </c>
      <c r="C27" s="12" t="s">
        <v>1877</v>
      </c>
      <c r="D27" s="12" t="s">
        <v>1877</v>
      </c>
      <c r="E27" s="12" t="str">
        <f>D21</f>
        <v>AKUNTESTING</v>
      </c>
      <c r="F27" s="12" t="s">
        <v>1878</v>
      </c>
      <c r="G27" s="12" t="s">
        <v>1877</v>
      </c>
      <c r="H27" s="12" t="s">
        <v>1877</v>
      </c>
      <c r="I27" s="12" t="s">
        <v>1877</v>
      </c>
      <c r="J27" s="12" t="s">
        <v>1877</v>
      </c>
      <c r="K27" s="12" t="s">
        <v>1877</v>
      </c>
      <c r="L27" s="12" t="s">
        <v>1877</v>
      </c>
      <c r="M27" s="12" t="s">
        <v>1877</v>
      </c>
      <c r="N27" s="12" t="s">
        <v>1877</v>
      </c>
      <c r="O27" t="s">
        <v>1879</v>
      </c>
      <c r="P27" s="12" t="s">
        <v>1877</v>
      </c>
      <c r="Q27" s="12" t="s">
        <v>1880</v>
      </c>
      <c r="R27" s="12" t="s">
        <v>1877</v>
      </c>
      <c r="S27" s="12" t="s">
        <v>1877</v>
      </c>
      <c r="T27" s="12" t="s">
        <v>1856</v>
      </c>
      <c r="U27" s="12" t="s">
        <v>1881</v>
      </c>
    </row>
    <row r="28" spans="1:21">
      <c r="A28" s="12" t="s">
        <v>1882</v>
      </c>
      <c r="B28" t="s">
        <v>1883</v>
      </c>
      <c r="C28" t="s">
        <v>1883</v>
      </c>
      <c r="D28" t="s">
        <v>1883</v>
      </c>
      <c r="E28" t="s">
        <v>1883</v>
      </c>
      <c r="F28" t="s">
        <v>1884</v>
      </c>
      <c r="G28" t="s">
        <v>1883</v>
      </c>
      <c r="H28" t="s">
        <v>1883</v>
      </c>
      <c r="I28" t="s">
        <v>1883</v>
      </c>
      <c r="J28" t="s">
        <v>1883</v>
      </c>
      <c r="K28" t="s">
        <v>1883</v>
      </c>
      <c r="L28" t="s">
        <v>1883</v>
      </c>
      <c r="M28" t="s">
        <v>1883</v>
      </c>
      <c r="N28" t="s">
        <v>1883</v>
      </c>
      <c r="O28" t="s">
        <v>1884</v>
      </c>
      <c r="P28" t="s">
        <v>1883</v>
      </c>
      <c r="Q28" t="s">
        <v>1884</v>
      </c>
      <c r="R28" t="s">
        <v>1883</v>
      </c>
      <c r="S28" t="s">
        <v>1883</v>
      </c>
      <c r="T28" t="s">
        <v>1884</v>
      </c>
      <c r="U28" t="s">
        <v>1883</v>
      </c>
    </row>
    <row r="29" s="1" customFormat="1" spans="1:1">
      <c r="A29" s="10" t="s">
        <v>1885</v>
      </c>
    </row>
    <row r="30" spans="1:21">
      <c r="A30" s="12" t="s">
        <v>1886</v>
      </c>
      <c r="B30" t="str">
        <f t="shared" ref="B30:C30" si="5">IF(B8="Verification","Yes","No")</f>
        <v>No</v>
      </c>
      <c r="C30" t="str">
        <f t="shared" si="5"/>
        <v>No</v>
      </c>
      <c r="D30" t="str">
        <f t="shared" ref="D30:E30" si="6">IF(D8="Verification","Yes","No")</f>
        <v>No</v>
      </c>
      <c r="E30" t="str">
        <f t="shared" si="6"/>
        <v>No</v>
      </c>
      <c r="F30" t="str">
        <f t="shared" ref="F30:I30" si="7">IF(F8="Verification","Yes","No")</f>
        <v>No</v>
      </c>
      <c r="G30" t="str">
        <f t="shared" si="7"/>
        <v>No</v>
      </c>
      <c r="H30" t="str">
        <f t="shared" si="7"/>
        <v>No</v>
      </c>
      <c r="I30" t="str">
        <f t="shared" si="7"/>
        <v>No</v>
      </c>
      <c r="J30" t="str">
        <f t="shared" ref="J30:O30" si="8">IF(J8="Verification","Yes","No")</f>
        <v>No</v>
      </c>
      <c r="K30" t="str">
        <f t="shared" si="8"/>
        <v>No</v>
      </c>
      <c r="L30" t="str">
        <f t="shared" si="8"/>
        <v>No</v>
      </c>
      <c r="M30" t="str">
        <f t="shared" si="8"/>
        <v>No</v>
      </c>
      <c r="N30" t="str">
        <f t="shared" si="8"/>
        <v>No</v>
      </c>
      <c r="O30" t="str">
        <f t="shared" si="8"/>
        <v>No</v>
      </c>
      <c r="P30" t="str">
        <f t="shared" ref="P30:U30" si="9">IF(P8="Verification","Yes","No")</f>
        <v>No</v>
      </c>
      <c r="Q30" t="str">
        <f t="shared" si="9"/>
        <v>No</v>
      </c>
      <c r="R30" t="str">
        <f t="shared" si="9"/>
        <v>Yes</v>
      </c>
      <c r="S30" t="str">
        <f t="shared" si="9"/>
        <v>No</v>
      </c>
      <c r="T30" t="str">
        <f t="shared" si="9"/>
        <v>No</v>
      </c>
      <c r="U30" t="str">
        <f t="shared" si="9"/>
        <v>No</v>
      </c>
    </row>
  </sheetData>
  <conditionalFormatting sqref="B1:U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14:$XFD14 $A16:$XFD16">
    <cfRule type="expression" dxfId="4" priority="11">
      <formula>A$8="New"</formula>
    </cfRule>
  </conditionalFormatting>
  <conditionalFormatting sqref="P18:R20 S18:XFD21 A18:O23 Q21:R21 P22:XFD23">
    <cfRule type="expression" dxfId="4" priority="7">
      <formula>A$8="Verification"</formula>
    </cfRule>
    <cfRule type="expression" dxfId="4" priority="10">
      <formula>A$8="Edit"</formula>
    </cfRule>
  </conditionalFormatting>
  <conditionalFormatting sqref="$A25:$XFD28">
    <cfRule type="expression" dxfId="4" priority="5">
      <formula>A$8="Verification"</formula>
    </cfRule>
    <cfRule type="expression" dxfId="4" priority="9">
      <formula>A$8="New"</formula>
    </cfRule>
  </conditionalFormatting>
  <dataValidations count="4">
    <dataValidation type="list" allowBlank="1" showInputMessage="1" showErrorMessage="1" sqref="B8:U8">
      <formula1>"New,Edit,Verification"</formula1>
    </dataValidation>
    <dataValidation type="list" allowBlank="1" showInputMessage="1" showErrorMessage="1" sqref="B15:U15">
      <formula1>"All,Aktif,Tidak Aktif,Belum Verifikasi"</formula1>
    </dataValidation>
    <dataValidation type="list" allowBlank="1" showInputMessage="1" showErrorMessage="1" sqref="B28:U28">
      <formula1>"Aktif,Tidak aktif"</formula1>
    </dataValidation>
    <dataValidation type="list" allowBlank="1" showInputMessage="1" showErrorMessage="1" sqref="B30:U30">
      <formula1>"Yes,No"</formula1>
    </dataValidation>
  </dataValidations>
  <pageMargins left="0.7" right="0.7" top="0.75" bottom="0.75" header="0.3" footer="0.3"/>
  <pageSetup paperSize="1" orientation="portrait" horizontalDpi="200" verticalDpi="2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34"/>
  <sheetViews>
    <sheetView topLeftCell="A19" workbookViewId="0">
      <pane xSplit="1" topLeftCell="BL1" activePane="topRight" state="frozen"/>
      <selection/>
      <selection pane="topRight" activeCell="BP30"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253</v>
      </c>
      <c r="AL1" t="s">
        <v>253</v>
      </c>
      <c r="AM1" t="s">
        <v>253</v>
      </c>
      <c r="AN1" t="s">
        <v>253</v>
      </c>
      <c r="AO1" t="s">
        <v>253</v>
      </c>
      <c r="AP1" t="s">
        <v>253</v>
      </c>
      <c r="AQ1" t="s">
        <v>253</v>
      </c>
      <c r="AR1" t="s">
        <v>253</v>
      </c>
      <c r="AS1" t="s">
        <v>253</v>
      </c>
      <c r="AT1" t="s">
        <v>253</v>
      </c>
      <c r="AU1" t="s">
        <v>253</v>
      </c>
      <c r="AV1" t="s">
        <v>253</v>
      </c>
      <c r="AW1" t="s">
        <v>253</v>
      </c>
      <c r="AX1" t="s">
        <v>253</v>
      </c>
      <c r="AY1" t="s">
        <v>253</v>
      </c>
      <c r="AZ1" t="s">
        <v>253</v>
      </c>
      <c r="BA1" t="s">
        <v>253</v>
      </c>
      <c r="BB1" t="s">
        <v>253</v>
      </c>
      <c r="BC1" t="s">
        <v>253</v>
      </c>
      <c r="BD1" t="s">
        <v>253</v>
      </c>
      <c r="BE1" t="s">
        <v>253</v>
      </c>
      <c r="BF1" t="s">
        <v>253</v>
      </c>
      <c r="BG1" t="s">
        <v>3</v>
      </c>
      <c r="BH1" t="s">
        <v>3</v>
      </c>
      <c r="BI1" t="s">
        <v>3</v>
      </c>
      <c r="BJ1" t="s">
        <v>3</v>
      </c>
      <c r="BK1" t="s">
        <v>253</v>
      </c>
      <c r="BL1" t="s">
        <v>253</v>
      </c>
      <c r="BM1" s="12" t="s">
        <v>253</v>
      </c>
      <c r="BN1" s="12" t="s">
        <v>253</v>
      </c>
      <c r="BO1" s="12" t="s">
        <v>253</v>
      </c>
      <c r="BP1" s="12" t="s">
        <v>253</v>
      </c>
      <c r="BQ1" s="12" t="s">
        <v>253</v>
      </c>
    </row>
    <row r="2" spans="1:1">
      <c r="A2" t="s">
        <v>1570</v>
      </c>
    </row>
    <row r="3" s="15" customFormat="1" ht="116" spans="1:69">
      <c r="A3" s="15" t="s">
        <v>10</v>
      </c>
      <c r="B3" s="15" t="s">
        <v>1887</v>
      </c>
      <c r="C3" s="15" t="s">
        <v>1888</v>
      </c>
      <c r="D3" s="15" t="s">
        <v>1889</v>
      </c>
      <c r="E3" s="15" t="s">
        <v>1890</v>
      </c>
      <c r="F3" s="15" t="s">
        <v>1891</v>
      </c>
      <c r="G3" s="15" t="s">
        <v>1892</v>
      </c>
      <c r="H3" s="15" t="s">
        <v>1893</v>
      </c>
      <c r="I3" s="15" t="s">
        <v>1894</v>
      </c>
      <c r="J3" s="15" t="s">
        <v>1895</v>
      </c>
      <c r="K3" s="15" t="s">
        <v>1896</v>
      </c>
      <c r="L3" s="15" t="s">
        <v>1897</v>
      </c>
      <c r="M3" s="15" t="s">
        <v>1898</v>
      </c>
      <c r="N3" s="15" t="s">
        <v>1899</v>
      </c>
      <c r="O3" s="15" t="s">
        <v>1900</v>
      </c>
      <c r="P3" s="15" t="s">
        <v>1901</v>
      </c>
      <c r="Q3" s="15" t="s">
        <v>1902</v>
      </c>
      <c r="R3" s="15" t="s">
        <v>1903</v>
      </c>
      <c r="S3" s="15" t="s">
        <v>1904</v>
      </c>
      <c r="T3" s="15" t="s">
        <v>1905</v>
      </c>
      <c r="U3" s="15" t="s">
        <v>1906</v>
      </c>
      <c r="V3" s="15" t="s">
        <v>1907</v>
      </c>
      <c r="W3" s="15" t="s">
        <v>1908</v>
      </c>
      <c r="X3" s="15" t="s">
        <v>1909</v>
      </c>
      <c r="Y3" s="15" t="s">
        <v>1910</v>
      </c>
      <c r="Z3" s="15" t="s">
        <v>1911</v>
      </c>
      <c r="AA3" s="15" t="s">
        <v>1912</v>
      </c>
      <c r="AB3" s="15" t="s">
        <v>1913</v>
      </c>
      <c r="AC3" s="15" t="s">
        <v>1914</v>
      </c>
      <c r="AD3" s="15" t="s">
        <v>1915</v>
      </c>
      <c r="AE3" s="15" t="s">
        <v>1916</v>
      </c>
      <c r="AF3" s="15" t="s">
        <v>1917</v>
      </c>
      <c r="AG3" s="15" t="s">
        <v>1918</v>
      </c>
      <c r="AH3" s="15" t="s">
        <v>1919</v>
      </c>
      <c r="AI3" s="15" t="s">
        <v>1920</v>
      </c>
      <c r="AJ3" s="15" t="s">
        <v>1921</v>
      </c>
      <c r="AK3" s="15" t="s">
        <v>1922</v>
      </c>
      <c r="AL3" s="9" t="s">
        <v>1923</v>
      </c>
      <c r="AM3" s="15" t="s">
        <v>1924</v>
      </c>
      <c r="AN3" s="9" t="s">
        <v>1925</v>
      </c>
      <c r="AO3" s="15" t="s">
        <v>1926</v>
      </c>
      <c r="AP3" s="15" t="s">
        <v>1927</v>
      </c>
      <c r="AQ3" s="15" t="s">
        <v>1928</v>
      </c>
      <c r="AR3" s="9" t="s">
        <v>1929</v>
      </c>
      <c r="AS3" s="9" t="s">
        <v>1930</v>
      </c>
      <c r="AT3" s="9" t="s">
        <v>1931</v>
      </c>
      <c r="AU3" s="9" t="s">
        <v>1932</v>
      </c>
      <c r="AV3" s="15" t="s">
        <v>1933</v>
      </c>
      <c r="AW3" s="15" t="s">
        <v>1934</v>
      </c>
      <c r="AX3" s="15" t="s">
        <v>1935</v>
      </c>
      <c r="AY3" s="9" t="s">
        <v>1936</v>
      </c>
      <c r="AZ3" s="15" t="s">
        <v>1937</v>
      </c>
      <c r="BA3" s="15" t="s">
        <v>1938</v>
      </c>
      <c r="BB3" s="9" t="s">
        <v>1939</v>
      </c>
      <c r="BC3" s="9" t="s">
        <v>1940</v>
      </c>
      <c r="BD3" s="9" t="s">
        <v>1941</v>
      </c>
      <c r="BE3" s="9" t="s">
        <v>1942</v>
      </c>
      <c r="BF3" s="9" t="s">
        <v>1943</v>
      </c>
      <c r="BG3" s="44" t="s">
        <v>1944</v>
      </c>
      <c r="BH3" s="44" t="s">
        <v>1945</v>
      </c>
      <c r="BI3" s="44" t="s">
        <v>1946</v>
      </c>
      <c r="BJ3" s="44" t="s">
        <v>1947</v>
      </c>
      <c r="BK3" s="15" t="s">
        <v>1948</v>
      </c>
      <c r="BL3" s="15" t="s">
        <v>1949</v>
      </c>
      <c r="BM3" s="15" t="s">
        <v>1950</v>
      </c>
      <c r="BN3" s="15" t="s">
        <v>1951</v>
      </c>
      <c r="BO3" s="15" t="s">
        <v>1952</v>
      </c>
      <c r="BP3" s="15" t="s">
        <v>1953</v>
      </c>
      <c r="BQ3" s="15" t="s">
        <v>1954</v>
      </c>
    </row>
    <row r="4" spans="1:69">
      <c r="A4" t="s">
        <v>32</v>
      </c>
      <c r="B4" s="45" t="s">
        <v>2</v>
      </c>
      <c r="C4" s="45" t="s">
        <v>2</v>
      </c>
      <c r="D4" s="45" t="s">
        <v>3</v>
      </c>
      <c r="E4" s="45" t="s">
        <v>3</v>
      </c>
      <c r="F4" s="45" t="s">
        <v>2</v>
      </c>
      <c r="G4" s="45" t="s">
        <v>3</v>
      </c>
      <c r="H4" s="45" t="s">
        <v>3</v>
      </c>
      <c r="I4" s="45" t="s">
        <v>3</v>
      </c>
      <c r="J4" s="45" t="s">
        <v>2</v>
      </c>
      <c r="K4" s="45" t="s">
        <v>3</v>
      </c>
      <c r="L4" s="45" t="s">
        <v>3</v>
      </c>
      <c r="M4" s="45" t="s">
        <v>2</v>
      </c>
      <c r="N4" s="45" t="s">
        <v>3</v>
      </c>
      <c r="O4" s="45" t="s">
        <v>3</v>
      </c>
      <c r="P4" s="45" t="s">
        <v>3</v>
      </c>
      <c r="Q4" s="45" t="s">
        <v>3</v>
      </c>
      <c r="R4" s="45" t="s">
        <v>3</v>
      </c>
      <c r="S4" s="45" t="s">
        <v>3</v>
      </c>
      <c r="T4" s="45" t="s">
        <v>2</v>
      </c>
      <c r="U4" s="45" t="s">
        <v>3</v>
      </c>
      <c r="V4" s="45" t="s">
        <v>3</v>
      </c>
      <c r="W4" s="45" t="s">
        <v>2</v>
      </c>
      <c r="X4" s="45" t="s">
        <v>3</v>
      </c>
      <c r="Y4" s="45" t="s">
        <v>3</v>
      </c>
      <c r="Z4" s="45" t="s">
        <v>3</v>
      </c>
      <c r="AA4" s="45" t="s">
        <v>2</v>
      </c>
      <c r="AB4" s="45" t="s">
        <v>3</v>
      </c>
      <c r="AC4" s="45" t="s">
        <v>3</v>
      </c>
      <c r="AD4" s="45" t="s">
        <v>2</v>
      </c>
      <c r="AE4" s="45" t="s">
        <v>3</v>
      </c>
      <c r="AF4" s="45" t="s">
        <v>3</v>
      </c>
      <c r="AG4" s="45" t="s">
        <v>3</v>
      </c>
      <c r="AH4" s="45" t="s">
        <v>3</v>
      </c>
      <c r="AI4" s="45" t="s">
        <v>3</v>
      </c>
      <c r="AJ4" s="45" t="s">
        <v>3</v>
      </c>
      <c r="AK4" s="45" t="s">
        <v>2</v>
      </c>
      <c r="AL4" s="45" t="s">
        <v>2</v>
      </c>
      <c r="AM4" s="45" t="s">
        <v>2</v>
      </c>
      <c r="AN4" s="45" t="s">
        <v>2</v>
      </c>
      <c r="AO4" s="45" t="s">
        <v>2</v>
      </c>
      <c r="AP4" s="45" t="s">
        <v>2</v>
      </c>
      <c r="AQ4" s="45" t="s">
        <v>2</v>
      </c>
      <c r="AR4" s="45" t="s">
        <v>2</v>
      </c>
      <c r="AS4" s="45" t="s">
        <v>3</v>
      </c>
      <c r="AT4" s="45" t="s">
        <v>2</v>
      </c>
      <c r="AU4" s="45" t="s">
        <v>3</v>
      </c>
      <c r="AV4" s="12" t="s">
        <v>2</v>
      </c>
      <c r="AW4" s="12" t="s">
        <v>2</v>
      </c>
      <c r="AX4" s="12" t="s">
        <v>2</v>
      </c>
      <c r="AY4" s="12" t="s">
        <v>2</v>
      </c>
      <c r="AZ4" s="12" t="s">
        <v>2</v>
      </c>
      <c r="BA4" s="12" t="s">
        <v>2</v>
      </c>
      <c r="BB4" s="45" t="s">
        <v>2</v>
      </c>
      <c r="BC4" s="45" t="s">
        <v>3</v>
      </c>
      <c r="BD4" s="45" t="s">
        <v>2</v>
      </c>
      <c r="BE4" s="45" t="s">
        <v>3</v>
      </c>
      <c r="BF4" s="45" t="s">
        <v>2</v>
      </c>
      <c r="BG4" s="45" t="s">
        <v>3</v>
      </c>
      <c r="BH4" s="45" t="s">
        <v>3</v>
      </c>
      <c r="BI4" s="45" t="s">
        <v>3</v>
      </c>
      <c r="BJ4" s="45" t="s">
        <v>3</v>
      </c>
      <c r="BK4" s="45" t="s">
        <v>3</v>
      </c>
      <c r="BL4" s="45" t="s">
        <v>3</v>
      </c>
      <c r="BM4" s="45" t="s">
        <v>3</v>
      </c>
      <c r="BN4" s="45" t="s">
        <v>3</v>
      </c>
      <c r="BO4" s="12" t="s">
        <v>3</v>
      </c>
      <c r="BP4" s="12" t="s">
        <v>3</v>
      </c>
      <c r="BQ4" s="12" t="s">
        <v>3</v>
      </c>
    </row>
    <row r="5" spans="1:69">
      <c r="A5" t="s">
        <v>1584</v>
      </c>
      <c r="B5">
        <f t="shared" ref="B5:C5" si="0">COUNTIFS($A$20:$A$29,"*$*",B20:B29,"")</f>
        <v>1</v>
      </c>
      <c r="C5">
        <f t="shared" si="0"/>
        <v>0</v>
      </c>
      <c r="D5">
        <f t="shared" ref="D5:E5" si="1">COUNTIFS($A$20:$A$29,"*$*",D20:D29,"")</f>
        <v>0</v>
      </c>
      <c r="E5">
        <f t="shared" si="1"/>
        <v>0</v>
      </c>
      <c r="F5">
        <f t="shared" ref="F5:G5" si="2">COUNTIFS($A$20:$A$29,"*$*",F20:F29,"")</f>
        <v>0</v>
      </c>
      <c r="G5">
        <f t="shared" si="2"/>
        <v>0</v>
      </c>
      <c r="H5">
        <f t="shared" ref="H5:I5" si="3">COUNTIFS($A$20:$A$29,"*$*",H20:H29,"")</f>
        <v>0</v>
      </c>
      <c r="I5">
        <f t="shared" si="3"/>
        <v>0</v>
      </c>
      <c r="J5">
        <f t="shared" ref="J5:P5" si="4">COUNTIFS($A$20:$A$29,"*$*",J20:J29,"")</f>
        <v>0</v>
      </c>
      <c r="K5">
        <f t="shared" si="4"/>
        <v>0</v>
      </c>
      <c r="L5">
        <f t="shared" si="4"/>
        <v>0</v>
      </c>
      <c r="M5">
        <f t="shared" si="4"/>
        <v>0</v>
      </c>
      <c r="N5">
        <f t="shared" si="4"/>
        <v>0</v>
      </c>
      <c r="O5">
        <f t="shared" si="4"/>
        <v>0</v>
      </c>
      <c r="P5">
        <f t="shared" si="4"/>
        <v>0</v>
      </c>
      <c r="Q5">
        <f t="shared" ref="Q5:AG5" si="5">COUNTIFS($A$20:$A$29,"*$*",Q20:Q29,"")</f>
        <v>0</v>
      </c>
      <c r="R5">
        <f t="shared" si="5"/>
        <v>0</v>
      </c>
      <c r="S5">
        <f t="shared" si="5"/>
        <v>0</v>
      </c>
      <c r="T5">
        <f t="shared" si="5"/>
        <v>0</v>
      </c>
      <c r="U5">
        <f t="shared" si="5"/>
        <v>0</v>
      </c>
      <c r="V5">
        <f t="shared" si="5"/>
        <v>0</v>
      </c>
      <c r="W5">
        <f t="shared" si="5"/>
        <v>0</v>
      </c>
      <c r="X5">
        <f t="shared" si="5"/>
        <v>0</v>
      </c>
      <c r="Y5">
        <f t="shared" si="5"/>
        <v>0</v>
      </c>
      <c r="Z5">
        <f t="shared" si="5"/>
        <v>0</v>
      </c>
      <c r="AA5">
        <f t="shared" si="5"/>
        <v>0</v>
      </c>
      <c r="AB5">
        <f t="shared" si="5"/>
        <v>0</v>
      </c>
      <c r="AC5">
        <f t="shared" si="5"/>
        <v>0</v>
      </c>
      <c r="AD5">
        <f t="shared" si="5"/>
        <v>0</v>
      </c>
      <c r="AE5">
        <f t="shared" si="5"/>
        <v>0</v>
      </c>
      <c r="AF5">
        <f t="shared" si="5"/>
        <v>0</v>
      </c>
      <c r="AG5">
        <f t="shared" si="5"/>
        <v>0</v>
      </c>
      <c r="AH5">
        <f t="shared" ref="AH5:AJ5" si="6">COUNTIFS($A$20:$A$29,"*$*",AH20:AH29,"")</f>
        <v>0</v>
      </c>
      <c r="AI5">
        <f t="shared" si="6"/>
        <v>0</v>
      </c>
      <c r="AJ5">
        <f t="shared" si="6"/>
        <v>0</v>
      </c>
      <c r="AK5">
        <f t="shared" ref="AK5:BB5" si="7">COUNTIFS($A$20:$A$29,"*$*",AK20:AK29,"")</f>
        <v>0</v>
      </c>
      <c r="AL5">
        <f t="shared" si="7"/>
        <v>0</v>
      </c>
      <c r="AM5">
        <f t="shared" si="7"/>
        <v>0</v>
      </c>
      <c r="AN5">
        <f t="shared" si="7"/>
        <v>0</v>
      </c>
      <c r="AO5">
        <f t="shared" si="7"/>
        <v>0</v>
      </c>
      <c r="AP5">
        <f t="shared" si="7"/>
        <v>0</v>
      </c>
      <c r="AQ5">
        <f t="shared" si="7"/>
        <v>0</v>
      </c>
      <c r="AR5">
        <f t="shared" si="7"/>
        <v>0</v>
      </c>
      <c r="AS5">
        <f>COUNTIFS($A$20:$A$29,"*$*",AS20:AS29,"")</f>
        <v>0</v>
      </c>
      <c r="AT5">
        <f>COUNTIFS($A$20:$A$29,"*$*",AT20:AT29,"")</f>
        <v>0</v>
      </c>
      <c r="AU5">
        <f>COUNTIFS($A$20:$A$29,"*$*",AU20:AU29,"")</f>
        <v>0</v>
      </c>
      <c r="AV5">
        <f t="shared" si="7"/>
        <v>0</v>
      </c>
      <c r="AW5">
        <f t="shared" si="7"/>
        <v>0</v>
      </c>
      <c r="AX5">
        <f t="shared" si="7"/>
        <v>0</v>
      </c>
      <c r="AY5">
        <f t="shared" si="7"/>
        <v>0</v>
      </c>
      <c r="AZ5">
        <f t="shared" si="7"/>
        <v>0</v>
      </c>
      <c r="BA5">
        <f t="shared" si="7"/>
        <v>0</v>
      </c>
      <c r="BB5">
        <f t="shared" si="7"/>
        <v>0</v>
      </c>
      <c r="BC5">
        <f t="shared" ref="BC5:BQ5" si="8">COUNTIFS($A$20:$A$29,"*$*",BC20:BC29,"")</f>
        <v>0</v>
      </c>
      <c r="BD5">
        <f t="shared" si="8"/>
        <v>0</v>
      </c>
      <c r="BE5">
        <f t="shared" si="8"/>
        <v>0</v>
      </c>
      <c r="BF5">
        <f t="shared" ref="BF5" si="9">COUNTIFS($A$20:$A$29,"*$*",BF20:BF29,"")</f>
        <v>0</v>
      </c>
      <c r="BG5">
        <f t="shared" si="8"/>
        <v>0</v>
      </c>
      <c r="BH5">
        <f t="shared" si="8"/>
        <v>0</v>
      </c>
      <c r="BI5">
        <f t="shared" si="8"/>
        <v>0</v>
      </c>
      <c r="BJ5">
        <f t="shared" si="8"/>
        <v>0</v>
      </c>
      <c r="BK5">
        <f t="shared" si="8"/>
        <v>0</v>
      </c>
      <c r="BL5">
        <f>COUNTIFS($A$15:$A$15,"*$*",BL15:BL15,"")</f>
        <v>0</v>
      </c>
      <c r="BM5">
        <f t="shared" si="8"/>
        <v>0</v>
      </c>
      <c r="BN5">
        <f t="shared" si="8"/>
        <v>0</v>
      </c>
      <c r="BO5">
        <f t="shared" si="8"/>
        <v>0</v>
      </c>
      <c r="BP5">
        <f t="shared" si="8"/>
        <v>0</v>
      </c>
      <c r="BQ5">
        <f t="shared" si="8"/>
        <v>0</v>
      </c>
    </row>
    <row r="8" spans="1:69">
      <c r="A8" t="s">
        <v>1585</v>
      </c>
      <c r="B8" t="s">
        <v>1588</v>
      </c>
      <c r="C8" t="s">
        <v>1588</v>
      </c>
      <c r="D8" t="s">
        <v>1588</v>
      </c>
      <c r="E8" t="s">
        <v>1588</v>
      </c>
      <c r="F8" t="s">
        <v>1588</v>
      </c>
      <c r="G8" t="s">
        <v>1588</v>
      </c>
      <c r="H8" t="s">
        <v>1588</v>
      </c>
      <c r="I8" t="s">
        <v>1588</v>
      </c>
      <c r="J8" t="s">
        <v>1588</v>
      </c>
      <c r="K8" t="s">
        <v>1588</v>
      </c>
      <c r="L8" t="s">
        <v>1588</v>
      </c>
      <c r="M8" t="s">
        <v>1588</v>
      </c>
      <c r="N8" t="s">
        <v>1588</v>
      </c>
      <c r="O8" t="s">
        <v>1588</v>
      </c>
      <c r="P8" t="s">
        <v>1588</v>
      </c>
      <c r="Q8" t="s">
        <v>1588</v>
      </c>
      <c r="R8" t="s">
        <v>1586</v>
      </c>
      <c r="S8" t="s">
        <v>1586</v>
      </c>
      <c r="T8" t="s">
        <v>1588</v>
      </c>
      <c r="U8" t="s">
        <v>1588</v>
      </c>
      <c r="V8" t="s">
        <v>1588</v>
      </c>
      <c r="W8" t="s">
        <v>1588</v>
      </c>
      <c r="X8" t="s">
        <v>1588</v>
      </c>
      <c r="Y8" t="s">
        <v>1588</v>
      </c>
      <c r="Z8" t="s">
        <v>1588</v>
      </c>
      <c r="AA8" t="s">
        <v>1588</v>
      </c>
      <c r="AB8" t="s">
        <v>1588</v>
      </c>
      <c r="AC8" t="s">
        <v>1588</v>
      </c>
      <c r="AD8" t="s">
        <v>1588</v>
      </c>
      <c r="AE8" t="s">
        <v>1588</v>
      </c>
      <c r="AF8" t="s">
        <v>1588</v>
      </c>
      <c r="AG8" t="s">
        <v>1588</v>
      </c>
      <c r="AH8" t="s">
        <v>1588</v>
      </c>
      <c r="AI8" t="s">
        <v>1586</v>
      </c>
      <c r="AJ8" t="s">
        <v>1586</v>
      </c>
      <c r="AK8" t="s">
        <v>1588</v>
      </c>
      <c r="AL8" t="s">
        <v>1588</v>
      </c>
      <c r="AM8" t="s">
        <v>1588</v>
      </c>
      <c r="AN8" t="s">
        <v>1588</v>
      </c>
      <c r="AO8" t="s">
        <v>1588</v>
      </c>
      <c r="AP8" t="s">
        <v>1588</v>
      </c>
      <c r="AQ8" t="s">
        <v>1588</v>
      </c>
      <c r="AR8" t="s">
        <v>1588</v>
      </c>
      <c r="AS8" t="s">
        <v>1588</v>
      </c>
      <c r="AT8" t="s">
        <v>1588</v>
      </c>
      <c r="AU8" t="s">
        <v>1588</v>
      </c>
      <c r="AV8" t="s">
        <v>1586</v>
      </c>
      <c r="AW8" t="s">
        <v>1586</v>
      </c>
      <c r="AX8" t="s">
        <v>1586</v>
      </c>
      <c r="AY8" t="s">
        <v>1586</v>
      </c>
      <c r="AZ8" t="s">
        <v>1586</v>
      </c>
      <c r="BA8" t="s">
        <v>1586</v>
      </c>
      <c r="BB8" t="s">
        <v>1586</v>
      </c>
      <c r="BC8" t="s">
        <v>1586</v>
      </c>
      <c r="BD8" t="s">
        <v>1586</v>
      </c>
      <c r="BE8" t="s">
        <v>1586</v>
      </c>
      <c r="BF8" t="s">
        <v>1586</v>
      </c>
      <c r="BG8" t="s">
        <v>1588</v>
      </c>
      <c r="BH8" t="s">
        <v>1588</v>
      </c>
      <c r="BI8" t="s">
        <v>1588</v>
      </c>
      <c r="BJ8" t="s">
        <v>1588</v>
      </c>
      <c r="BK8" t="s">
        <v>1586</v>
      </c>
      <c r="BL8" t="s">
        <v>1955</v>
      </c>
      <c r="BM8" t="s">
        <v>1588</v>
      </c>
      <c r="BN8" t="s">
        <v>1588</v>
      </c>
      <c r="BO8" t="s">
        <v>1586</v>
      </c>
      <c r="BP8" t="s">
        <v>1586</v>
      </c>
      <c r="BQ8" t="s">
        <v>1586</v>
      </c>
    </row>
    <row r="10" s="1" customFormat="1" spans="1:1">
      <c r="A10" s="10" t="s">
        <v>1820</v>
      </c>
    </row>
    <row r="11" spans="1:69">
      <c r="A11" t="s">
        <v>1956</v>
      </c>
      <c r="B11" s="15" t="s">
        <v>213</v>
      </c>
      <c r="C11" s="15" t="s">
        <v>213</v>
      </c>
      <c r="D11" s="15" t="s">
        <v>213</v>
      </c>
      <c r="E11" s="15" t="s">
        <v>213</v>
      </c>
      <c r="F11" s="15" t="s">
        <v>213</v>
      </c>
      <c r="G11" s="15" t="s">
        <v>213</v>
      </c>
      <c r="H11" s="15" t="s">
        <v>213</v>
      </c>
      <c r="I11" s="15" t="s">
        <v>213</v>
      </c>
      <c r="J11" s="15" t="s">
        <v>213</v>
      </c>
      <c r="K11" s="15" t="s">
        <v>213</v>
      </c>
      <c r="L11" s="15" t="s">
        <v>213</v>
      </c>
      <c r="M11" s="15" t="s">
        <v>213</v>
      </c>
      <c r="N11" s="15" t="s">
        <v>213</v>
      </c>
      <c r="O11" s="15" t="s">
        <v>213</v>
      </c>
      <c r="P11" s="15" t="s">
        <v>213</v>
      </c>
      <c r="Q11" s="15" t="s">
        <v>213</v>
      </c>
      <c r="R11" s="15" t="s">
        <v>213</v>
      </c>
      <c r="S11" s="15" t="s">
        <v>213</v>
      </c>
      <c r="T11" s="15" t="s">
        <v>213</v>
      </c>
      <c r="U11" s="15" t="s">
        <v>213</v>
      </c>
      <c r="V11" s="15" t="s">
        <v>213</v>
      </c>
      <c r="W11" s="15" t="s">
        <v>213</v>
      </c>
      <c r="X11" s="15" t="s">
        <v>213</v>
      </c>
      <c r="Y11" s="15" t="s">
        <v>213</v>
      </c>
      <c r="Z11" s="15" t="s">
        <v>213</v>
      </c>
      <c r="AA11" s="15" t="s">
        <v>213</v>
      </c>
      <c r="AB11" s="15" t="s">
        <v>213</v>
      </c>
      <c r="AC11" s="15" t="s">
        <v>213</v>
      </c>
      <c r="AD11" s="15" t="s">
        <v>213</v>
      </c>
      <c r="AE11" s="15" t="s">
        <v>213</v>
      </c>
      <c r="AF11" s="15" t="s">
        <v>213</v>
      </c>
      <c r="AG11" s="15" t="s">
        <v>213</v>
      </c>
      <c r="AH11" s="15" t="s">
        <v>213</v>
      </c>
      <c r="AI11" s="15" t="s">
        <v>213</v>
      </c>
      <c r="AJ11" s="15" t="s">
        <v>213</v>
      </c>
      <c r="AK11" s="15" t="s">
        <v>213</v>
      </c>
      <c r="AL11" s="15" t="s">
        <v>213</v>
      </c>
      <c r="AM11" s="15" t="s">
        <v>213</v>
      </c>
      <c r="AN11" s="15" t="s">
        <v>213</v>
      </c>
      <c r="AO11" s="15" t="s">
        <v>213</v>
      </c>
      <c r="AP11" s="15" t="s">
        <v>213</v>
      </c>
      <c r="AQ11" s="15" t="s">
        <v>213</v>
      </c>
      <c r="AR11" s="15" t="s">
        <v>213</v>
      </c>
      <c r="AS11" s="15" t="s">
        <v>213</v>
      </c>
      <c r="AT11" s="15" t="s">
        <v>213</v>
      </c>
      <c r="AU11" s="15" t="s">
        <v>213</v>
      </c>
      <c r="AV11" s="15" t="s">
        <v>213</v>
      </c>
      <c r="AW11" s="15" t="s">
        <v>213</v>
      </c>
      <c r="AX11" s="15" t="s">
        <v>213</v>
      </c>
      <c r="AY11" s="15" t="s">
        <v>213</v>
      </c>
      <c r="AZ11" s="15" t="s">
        <v>213</v>
      </c>
      <c r="BA11" s="15" t="s">
        <v>213</v>
      </c>
      <c r="BB11" s="15" t="s">
        <v>213</v>
      </c>
      <c r="BC11" s="15" t="s">
        <v>213</v>
      </c>
      <c r="BD11" s="15" t="s">
        <v>213</v>
      </c>
      <c r="BE11" s="15" t="s">
        <v>213</v>
      </c>
      <c r="BF11" s="15" t="s">
        <v>213</v>
      </c>
      <c r="BG11" s="15" t="s">
        <v>213</v>
      </c>
      <c r="BH11" s="15" t="s">
        <v>213</v>
      </c>
      <c r="BI11" s="15" t="s">
        <v>213</v>
      </c>
      <c r="BJ11" s="15" t="s">
        <v>213</v>
      </c>
      <c r="BK11" s="15" t="s">
        <v>213</v>
      </c>
      <c r="BM11" s="15" t="s">
        <v>213</v>
      </c>
      <c r="BN11" s="15" t="s">
        <v>213</v>
      </c>
      <c r="BO11" s="15" t="s">
        <v>213</v>
      </c>
      <c r="BP11" s="15" t="s">
        <v>213</v>
      </c>
      <c r="BQ11" s="15" t="s">
        <v>213</v>
      </c>
    </row>
    <row r="12" spans="1:69">
      <c r="A12" t="s">
        <v>1957</v>
      </c>
      <c r="B12" t="s">
        <v>213</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213</v>
      </c>
      <c r="T12" t="s">
        <v>213</v>
      </c>
      <c r="U12" t="s">
        <v>213</v>
      </c>
      <c r="V12" t="s">
        <v>213</v>
      </c>
      <c r="W12" t="s">
        <v>213</v>
      </c>
      <c r="X12" t="s">
        <v>213</v>
      </c>
      <c r="Y12" t="s">
        <v>213</v>
      </c>
      <c r="Z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s">
        <v>213</v>
      </c>
      <c r="BC12" t="s">
        <v>213</v>
      </c>
      <c r="BD12" t="s">
        <v>213</v>
      </c>
      <c r="BE12" t="s">
        <v>213</v>
      </c>
      <c r="BF12" t="s">
        <v>213</v>
      </c>
      <c r="BG12" t="s">
        <v>213</v>
      </c>
      <c r="BH12" t="s">
        <v>213</v>
      </c>
      <c r="BI12" t="s">
        <v>213</v>
      </c>
      <c r="BJ12" t="s">
        <v>213</v>
      </c>
      <c r="BK12" t="s">
        <v>213</v>
      </c>
      <c r="BM12" t="s">
        <v>213</v>
      </c>
      <c r="BN12" t="s">
        <v>213</v>
      </c>
      <c r="BO12" t="s">
        <v>213</v>
      </c>
      <c r="BP12" t="s">
        <v>213</v>
      </c>
      <c r="BQ12" t="s">
        <v>213</v>
      </c>
    </row>
    <row r="13" ht="29" spans="1:69">
      <c r="A13" s="15" t="s">
        <v>1958</v>
      </c>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t="s">
        <v>1959</v>
      </c>
      <c r="BH13" s="39"/>
      <c r="BI13" s="39"/>
      <c r="BJ13" s="39"/>
      <c r="BK13" s="39"/>
      <c r="BM13" s="39"/>
      <c r="BN13" s="39"/>
      <c r="BO13" s="39"/>
      <c r="BP13" s="39"/>
      <c r="BQ13" s="39"/>
    </row>
    <row r="14" ht="29" spans="1:69">
      <c r="A14" s="15" t="s">
        <v>1960</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t="s">
        <v>1961</v>
      </c>
      <c r="BH14" s="39"/>
      <c r="BI14" s="39"/>
      <c r="BJ14" s="39"/>
      <c r="BK14" s="39"/>
      <c r="BM14" s="39"/>
      <c r="BN14" s="39"/>
      <c r="BO14" s="39"/>
      <c r="BP14" s="39"/>
      <c r="BQ14" s="39"/>
    </row>
    <row r="15" spans="1:69">
      <c r="A15" s="15" t="s">
        <v>1962</v>
      </c>
      <c r="B15" s="12"/>
      <c r="C15" s="12"/>
      <c r="D15" s="12"/>
      <c r="E15" s="12"/>
      <c r="F15" s="12"/>
      <c r="G15" s="12"/>
      <c r="H15" s="12"/>
      <c r="I15" s="12"/>
      <c r="J15" s="12"/>
      <c r="K15" s="12"/>
      <c r="L15" s="12"/>
      <c r="M15" s="12"/>
      <c r="N15" s="12"/>
      <c r="O15" s="12"/>
      <c r="P15" s="12"/>
      <c r="Q15" s="12"/>
      <c r="R15" s="12" t="str">
        <f>$I$21</f>
        <v>CHSBCKNM007</v>
      </c>
      <c r="S15" s="12" t="str">
        <f>$Q$21</f>
        <v>DSCNM008</v>
      </c>
      <c r="T15" s="12"/>
      <c r="U15" s="12"/>
      <c r="V15" s="12"/>
      <c r="W15" s="12"/>
      <c r="X15" s="12"/>
      <c r="Y15" s="12"/>
      <c r="Z15" s="12"/>
      <c r="AA15" s="12"/>
      <c r="AB15" s="12"/>
      <c r="AC15" s="12"/>
      <c r="AD15" s="12"/>
      <c r="AE15" s="12"/>
      <c r="AF15" s="12"/>
      <c r="AG15" s="12"/>
      <c r="AH15" s="12"/>
      <c r="AI15" s="12" t="s">
        <v>1963</v>
      </c>
      <c r="AJ15" s="39" t="s">
        <v>1964</v>
      </c>
      <c r="AK15" s="12"/>
      <c r="AL15" s="12"/>
      <c r="AM15" s="12"/>
      <c r="AN15" s="12"/>
      <c r="AO15" s="12"/>
      <c r="AP15" s="12"/>
      <c r="AQ15" s="12"/>
      <c r="AR15" s="12"/>
      <c r="AS15" s="12"/>
      <c r="AT15" s="12"/>
      <c r="AU15" s="12"/>
      <c r="AV15" s="12" t="s">
        <v>1965</v>
      </c>
      <c r="AW15" s="12" t="s">
        <v>1965</v>
      </c>
      <c r="AX15" s="12" t="s">
        <v>1965</v>
      </c>
      <c r="AY15" s="12" t="s">
        <v>1965</v>
      </c>
      <c r="AZ15" s="12" t="s">
        <v>1965</v>
      </c>
      <c r="BA15" s="12" t="s">
        <v>1965</v>
      </c>
      <c r="BB15" s="12" t="s">
        <v>1965</v>
      </c>
      <c r="BC15" s="12" t="s">
        <v>1965</v>
      </c>
      <c r="BD15" s="12" t="s">
        <v>1965</v>
      </c>
      <c r="BE15" s="12" t="s">
        <v>1965</v>
      </c>
      <c r="BF15" s="12" t="s">
        <v>1966</v>
      </c>
      <c r="BG15" s="12" t="s">
        <v>1967</v>
      </c>
      <c r="BH15" s="12" t="s">
        <v>1967</v>
      </c>
      <c r="BI15" s="12" t="s">
        <v>1967</v>
      </c>
      <c r="BJ15" s="12" t="s">
        <v>1967</v>
      </c>
      <c r="BK15" s="12" t="str">
        <f>BG21</f>
        <v>CHSBCK11</v>
      </c>
      <c r="BL15" s="12" t="s">
        <v>1967</v>
      </c>
      <c r="BM15" s="12"/>
      <c r="BN15" s="12"/>
      <c r="BO15" s="12" t="s">
        <v>1968</v>
      </c>
      <c r="BP15" s="12" t="s">
        <v>1968</v>
      </c>
      <c r="BQ15" s="12" t="s">
        <v>1968</v>
      </c>
    </row>
    <row r="16" spans="1:69">
      <c r="A16" s="15" t="s">
        <v>1969</v>
      </c>
      <c r="B16" t="s">
        <v>213</v>
      </c>
      <c r="C16" t="s">
        <v>213</v>
      </c>
      <c r="D16" t="s">
        <v>213</v>
      </c>
      <c r="E16" t="s">
        <v>213</v>
      </c>
      <c r="F16" t="s">
        <v>213</v>
      </c>
      <c r="G16" t="s">
        <v>213</v>
      </c>
      <c r="H16" t="s">
        <v>213</v>
      </c>
      <c r="I16" t="s">
        <v>213</v>
      </c>
      <c r="J16" t="s">
        <v>213</v>
      </c>
      <c r="K16" t="s">
        <v>213</v>
      </c>
      <c r="L16" t="s">
        <v>213</v>
      </c>
      <c r="M16" t="s">
        <v>213</v>
      </c>
      <c r="N16" t="s">
        <v>213</v>
      </c>
      <c r="O16" t="s">
        <v>213</v>
      </c>
      <c r="P16" t="s">
        <v>213</v>
      </c>
      <c r="Q16" t="s">
        <v>213</v>
      </c>
      <c r="R16" t="s">
        <v>213</v>
      </c>
      <c r="S16" t="s">
        <v>213</v>
      </c>
      <c r="T16" t="s">
        <v>213</v>
      </c>
      <c r="U16" t="s">
        <v>213</v>
      </c>
      <c r="V16" t="s">
        <v>213</v>
      </c>
      <c r="W16" t="s">
        <v>213</v>
      </c>
      <c r="X16" t="s">
        <v>213</v>
      </c>
      <c r="Y16" t="s">
        <v>213</v>
      </c>
      <c r="Z16" t="s">
        <v>213</v>
      </c>
      <c r="AA16" t="s">
        <v>213</v>
      </c>
      <c r="AB16" t="s">
        <v>213</v>
      </c>
      <c r="AC16" t="s">
        <v>213</v>
      </c>
      <c r="AD16" t="s">
        <v>213</v>
      </c>
      <c r="AE16" t="s">
        <v>213</v>
      </c>
      <c r="AF16" t="s">
        <v>213</v>
      </c>
      <c r="AG16" t="s">
        <v>213</v>
      </c>
      <c r="AH16" t="s">
        <v>213</v>
      </c>
      <c r="AI16" t="s">
        <v>213</v>
      </c>
      <c r="AJ16" t="s">
        <v>213</v>
      </c>
      <c r="AK16" t="s">
        <v>213</v>
      </c>
      <c r="AL16" t="s">
        <v>213</v>
      </c>
      <c r="AM16" t="s">
        <v>213</v>
      </c>
      <c r="AN16" t="s">
        <v>213</v>
      </c>
      <c r="AO16" t="s">
        <v>213</v>
      </c>
      <c r="AP16" t="s">
        <v>213</v>
      </c>
      <c r="AQ16" t="s">
        <v>213</v>
      </c>
      <c r="AR16" t="s">
        <v>213</v>
      </c>
      <c r="AS16" t="s">
        <v>213</v>
      </c>
      <c r="AT16" t="s">
        <v>213</v>
      </c>
      <c r="AU16" t="s">
        <v>213</v>
      </c>
      <c r="AV16" t="s">
        <v>213</v>
      </c>
      <c r="AW16" t="s">
        <v>213</v>
      </c>
      <c r="AX16" t="s">
        <v>213</v>
      </c>
      <c r="AY16" t="s">
        <v>213</v>
      </c>
      <c r="AZ16" t="s">
        <v>213</v>
      </c>
      <c r="BA16" t="s">
        <v>213</v>
      </c>
      <c r="BB16" t="s">
        <v>213</v>
      </c>
      <c r="BC16" t="s">
        <v>213</v>
      </c>
      <c r="BD16" t="s">
        <v>213</v>
      </c>
      <c r="BE16" t="s">
        <v>213</v>
      </c>
      <c r="BF16" t="s">
        <v>213</v>
      </c>
      <c r="BG16" t="s">
        <v>213</v>
      </c>
      <c r="BH16" t="s">
        <v>213</v>
      </c>
      <c r="BI16" t="s">
        <v>213</v>
      </c>
      <c r="BJ16" t="s">
        <v>213</v>
      </c>
      <c r="BK16" t="s">
        <v>213</v>
      </c>
      <c r="BM16" t="s">
        <v>213</v>
      </c>
      <c r="BN16" t="s">
        <v>213</v>
      </c>
      <c r="BO16" t="s">
        <v>213</v>
      </c>
      <c r="BP16" t="s">
        <v>213</v>
      </c>
      <c r="BQ16" t="s">
        <v>213</v>
      </c>
    </row>
    <row r="17" ht="29" spans="1:69">
      <c r="A17" s="15" t="s">
        <v>1970</v>
      </c>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t="s">
        <v>1959</v>
      </c>
      <c r="BH17" s="39"/>
      <c r="BI17" s="39"/>
      <c r="BJ17" s="39"/>
      <c r="BK17" s="39"/>
      <c r="BM17" s="39"/>
      <c r="BN17" s="39"/>
      <c r="BO17" s="39"/>
      <c r="BP17" s="39"/>
      <c r="BQ17" s="39"/>
    </row>
    <row r="18" ht="29" spans="1:69">
      <c r="A18" s="15" t="s">
        <v>1971</v>
      </c>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t="s">
        <v>1961</v>
      </c>
      <c r="BH18" s="39"/>
      <c r="BI18" s="39"/>
      <c r="BJ18" s="39"/>
      <c r="BK18" s="39"/>
      <c r="BM18" s="39"/>
      <c r="BN18" s="39"/>
      <c r="BO18" s="39"/>
      <c r="BP18" s="39"/>
      <c r="BQ18" s="39"/>
    </row>
    <row r="19" s="1" customFormat="1" spans="1:1">
      <c r="A19" s="10" t="s">
        <v>1972</v>
      </c>
    </row>
    <row r="20" spans="1:69">
      <c r="A20" s="12" t="s">
        <v>1973</v>
      </c>
      <c r="B20" t="s">
        <v>1974</v>
      </c>
      <c r="C20" t="s">
        <v>1975</v>
      </c>
      <c r="D20" t="s">
        <v>1975</v>
      </c>
      <c r="E20" t="s">
        <v>1975</v>
      </c>
      <c r="F20" t="s">
        <v>1975</v>
      </c>
      <c r="G20" t="s">
        <v>1975</v>
      </c>
      <c r="H20" t="s">
        <v>1975</v>
      </c>
      <c r="I20" t="s">
        <v>1975</v>
      </c>
      <c r="J20" t="s">
        <v>1974</v>
      </c>
      <c r="K20" t="s">
        <v>1974</v>
      </c>
      <c r="L20" t="s">
        <v>1974</v>
      </c>
      <c r="M20" t="s">
        <v>1974</v>
      </c>
      <c r="N20" t="s">
        <v>1974</v>
      </c>
      <c r="O20" t="s">
        <v>1974</v>
      </c>
      <c r="P20" t="s">
        <v>1974</v>
      </c>
      <c r="Q20" t="s">
        <v>1974</v>
      </c>
      <c r="R20" t="s">
        <v>1974</v>
      </c>
      <c r="S20" t="s">
        <v>1975</v>
      </c>
      <c r="T20" t="s">
        <v>1975</v>
      </c>
      <c r="U20" t="s">
        <v>1975</v>
      </c>
      <c r="V20" t="s">
        <v>1975</v>
      </c>
      <c r="W20" t="s">
        <v>1975</v>
      </c>
      <c r="X20" t="s">
        <v>1975</v>
      </c>
      <c r="Y20" t="s">
        <v>1975</v>
      </c>
      <c r="Z20" t="s">
        <v>1975</v>
      </c>
      <c r="AA20" t="s">
        <v>1974</v>
      </c>
      <c r="AB20" t="s">
        <v>1974</v>
      </c>
      <c r="AC20" t="s">
        <v>1974</v>
      </c>
      <c r="AD20" t="s">
        <v>1974</v>
      </c>
      <c r="AE20" t="s">
        <v>1974</v>
      </c>
      <c r="AF20" t="s">
        <v>1974</v>
      </c>
      <c r="AG20" t="s">
        <v>1974</v>
      </c>
      <c r="AH20" t="s">
        <v>1974</v>
      </c>
      <c r="AI20" t="s">
        <v>1974</v>
      </c>
      <c r="AJ20" t="s">
        <v>1975</v>
      </c>
      <c r="AK20" t="s">
        <v>1974</v>
      </c>
      <c r="AL20" t="s">
        <v>1975</v>
      </c>
      <c r="AM20" t="s">
        <v>1975</v>
      </c>
      <c r="AN20" t="s">
        <v>1974</v>
      </c>
      <c r="AO20" t="s">
        <v>1974</v>
      </c>
      <c r="AP20" t="s">
        <v>1974</v>
      </c>
      <c r="AQ20" t="s">
        <v>1974</v>
      </c>
      <c r="AR20" t="s">
        <v>1975</v>
      </c>
      <c r="AS20" t="s">
        <v>1975</v>
      </c>
      <c r="AT20" t="s">
        <v>1975</v>
      </c>
      <c r="AU20" t="s">
        <v>1975</v>
      </c>
      <c r="AV20" t="s">
        <v>1974</v>
      </c>
      <c r="AW20" t="s">
        <v>1974</v>
      </c>
      <c r="AX20" t="s">
        <v>1974</v>
      </c>
      <c r="AY20" t="s">
        <v>1974</v>
      </c>
      <c r="AZ20" t="s">
        <v>1974</v>
      </c>
      <c r="BA20" t="s">
        <v>1974</v>
      </c>
      <c r="BB20" t="s">
        <v>1974</v>
      </c>
      <c r="BC20" t="s">
        <v>1974</v>
      </c>
      <c r="BD20" t="s">
        <v>1974</v>
      </c>
      <c r="BE20" t="s">
        <v>1974</v>
      </c>
      <c r="BF20" t="s">
        <v>1974</v>
      </c>
      <c r="BG20" t="s">
        <v>1975</v>
      </c>
      <c r="BH20" t="s">
        <v>1975</v>
      </c>
      <c r="BI20" t="s">
        <v>1975</v>
      </c>
      <c r="BJ20" t="s">
        <v>1975</v>
      </c>
      <c r="BK20" t="s">
        <v>1974</v>
      </c>
      <c r="BM20" t="s">
        <v>1975</v>
      </c>
      <c r="BN20" t="s">
        <v>1974</v>
      </c>
      <c r="BO20" t="s">
        <v>1974</v>
      </c>
      <c r="BP20" t="s">
        <v>1974</v>
      </c>
      <c r="BQ20" t="s">
        <v>1974</v>
      </c>
    </row>
    <row r="21" spans="1:69">
      <c r="A21" s="12" t="s">
        <v>1976</v>
      </c>
      <c r="B21" s="12" t="s">
        <v>1977</v>
      </c>
      <c r="C21" s="12" t="s">
        <v>1978</v>
      </c>
      <c r="D21" s="12" t="s">
        <v>1979</v>
      </c>
      <c r="E21" s="12" t="s">
        <v>1980</v>
      </c>
      <c r="F21" s="12" t="s">
        <v>1981</v>
      </c>
      <c r="G21" s="12" t="s">
        <v>1982</v>
      </c>
      <c r="H21" s="12" t="s">
        <v>1983</v>
      </c>
      <c r="I21" s="12" t="s">
        <v>1984</v>
      </c>
      <c r="J21" s="12" t="s">
        <v>1985</v>
      </c>
      <c r="K21" s="12" t="s">
        <v>1986</v>
      </c>
      <c r="L21" s="12" t="s">
        <v>1987</v>
      </c>
      <c r="M21" s="12" t="s">
        <v>1988</v>
      </c>
      <c r="N21" s="12" t="s">
        <v>1989</v>
      </c>
      <c r="O21" s="12" t="s">
        <v>1990</v>
      </c>
      <c r="P21" s="12" t="s">
        <v>1991</v>
      </c>
      <c r="Q21" s="12" t="s">
        <v>1992</v>
      </c>
      <c r="R21" s="12" t="s">
        <v>1993</v>
      </c>
      <c r="S21" s="12" t="s">
        <v>1994</v>
      </c>
      <c r="T21" s="12" t="s">
        <v>1995</v>
      </c>
      <c r="U21" s="12" t="s">
        <v>1996</v>
      </c>
      <c r="V21" s="12" t="s">
        <v>1997</v>
      </c>
      <c r="W21" s="12" t="s">
        <v>1998</v>
      </c>
      <c r="X21" s="12" t="s">
        <v>1999</v>
      </c>
      <c r="Y21" s="12" t="s">
        <v>2000</v>
      </c>
      <c r="Z21" s="12" t="s">
        <v>1963</v>
      </c>
      <c r="AA21" s="12" t="s">
        <v>2001</v>
      </c>
      <c r="AB21" s="12" t="s">
        <v>2002</v>
      </c>
      <c r="AC21" s="12" t="s">
        <v>2003</v>
      </c>
      <c r="AD21" s="12" t="s">
        <v>2004</v>
      </c>
      <c r="AE21" s="12" t="s">
        <v>2005</v>
      </c>
      <c r="AF21" s="12" t="s">
        <v>2006</v>
      </c>
      <c r="AG21" s="12" t="s">
        <v>2007</v>
      </c>
      <c r="AH21" s="12" t="s">
        <v>1964</v>
      </c>
      <c r="AI21" s="12" t="s">
        <v>2008</v>
      </c>
      <c r="AJ21" s="12" t="s">
        <v>2009</v>
      </c>
      <c r="AK21" s="12" t="s">
        <v>2010</v>
      </c>
      <c r="AL21" s="12" t="s">
        <v>2011</v>
      </c>
      <c r="AM21" s="12" t="s">
        <v>2012</v>
      </c>
      <c r="AN21" s="12" t="s">
        <v>2013</v>
      </c>
      <c r="AO21" s="12" t="s">
        <v>2014</v>
      </c>
      <c r="AP21" s="12" t="s">
        <v>2015</v>
      </c>
      <c r="AQ21" s="12" t="s">
        <v>2016</v>
      </c>
      <c r="AR21" s="12" t="s">
        <v>2017</v>
      </c>
      <c r="AS21" s="12" t="s">
        <v>2018</v>
      </c>
      <c r="AT21" s="12" t="s">
        <v>2019</v>
      </c>
      <c r="AU21" s="12" t="s">
        <v>2020</v>
      </c>
      <c r="AV21" s="12" t="s">
        <v>1965</v>
      </c>
      <c r="AW21" s="12" t="s">
        <v>2010</v>
      </c>
      <c r="AX21" s="12" t="s">
        <v>2010</v>
      </c>
      <c r="AY21" s="12" t="s">
        <v>2010</v>
      </c>
      <c r="AZ21" s="12" t="s">
        <v>2010</v>
      </c>
      <c r="BA21" s="12" t="s">
        <v>2010</v>
      </c>
      <c r="BB21" s="12" t="s">
        <v>2010</v>
      </c>
      <c r="BC21" s="12" t="s">
        <v>2010</v>
      </c>
      <c r="BD21" s="12" t="s">
        <v>2010</v>
      </c>
      <c r="BE21" s="12" t="s">
        <v>2010</v>
      </c>
      <c r="BF21" s="12" t="s">
        <v>2021</v>
      </c>
      <c r="BG21" s="12" t="s">
        <v>2022</v>
      </c>
      <c r="BH21" s="12" t="s">
        <v>2022</v>
      </c>
      <c r="BI21" s="12" t="s">
        <v>2022</v>
      </c>
      <c r="BJ21" s="12" t="s">
        <v>2022</v>
      </c>
      <c r="BK21" s="12" t="s">
        <v>2023</v>
      </c>
      <c r="BM21" s="12" t="s">
        <v>2024</v>
      </c>
      <c r="BN21" s="12" t="s">
        <v>2025</v>
      </c>
      <c r="BO21" s="12" t="s">
        <v>1968</v>
      </c>
      <c r="BP21" s="12" t="s">
        <v>1968</v>
      </c>
      <c r="BQ21" s="12" t="s">
        <v>1968</v>
      </c>
    </row>
    <row r="22" spans="1:69">
      <c r="A22" s="12" t="s">
        <v>2026</v>
      </c>
      <c r="B22" s="31" t="s">
        <v>1959</v>
      </c>
      <c r="C22" s="31" t="s">
        <v>1959</v>
      </c>
      <c r="D22" s="31" t="s">
        <v>1562</v>
      </c>
      <c r="E22" s="31" t="s">
        <v>1560</v>
      </c>
      <c r="F22" s="31" t="s">
        <v>2027</v>
      </c>
      <c r="G22" s="31" t="s">
        <v>2028</v>
      </c>
      <c r="H22" s="31" t="s">
        <v>2029</v>
      </c>
      <c r="I22" s="31" t="s">
        <v>1562</v>
      </c>
      <c r="J22" s="31" t="s">
        <v>1959</v>
      </c>
      <c r="K22" s="31" t="s">
        <v>1562</v>
      </c>
      <c r="L22" s="31" t="s">
        <v>1560</v>
      </c>
      <c r="M22" s="31" t="s">
        <v>2027</v>
      </c>
      <c r="N22" s="31" t="s">
        <v>2028</v>
      </c>
      <c r="O22" s="31" t="s">
        <v>2029</v>
      </c>
      <c r="P22" s="31" t="s">
        <v>1562</v>
      </c>
      <c r="Q22" s="31" t="s">
        <v>1562</v>
      </c>
      <c r="R22" s="31" t="s">
        <v>1562</v>
      </c>
      <c r="S22" s="31" t="s">
        <v>1562</v>
      </c>
      <c r="T22" s="31" t="s">
        <v>1959</v>
      </c>
      <c r="U22" s="31" t="s">
        <v>1562</v>
      </c>
      <c r="V22" s="31" t="s">
        <v>1560</v>
      </c>
      <c r="W22" s="31" t="s">
        <v>2027</v>
      </c>
      <c r="X22" s="31" t="s">
        <v>2028</v>
      </c>
      <c r="Y22" s="31" t="s">
        <v>2029</v>
      </c>
      <c r="Z22" s="31" t="s">
        <v>1562</v>
      </c>
      <c r="AA22" s="31" t="s">
        <v>1959</v>
      </c>
      <c r="AB22" s="31" t="s">
        <v>1562</v>
      </c>
      <c r="AC22" s="31" t="s">
        <v>1560</v>
      </c>
      <c r="AD22" s="31" t="s">
        <v>2027</v>
      </c>
      <c r="AE22" s="31" t="s">
        <v>2028</v>
      </c>
      <c r="AF22" s="31" t="s">
        <v>2029</v>
      </c>
      <c r="AG22" s="31" t="s">
        <v>1562</v>
      </c>
      <c r="AH22" s="31" t="s">
        <v>1562</v>
      </c>
      <c r="AI22" s="31" t="s">
        <v>1562</v>
      </c>
      <c r="AJ22" s="31" t="s">
        <v>1562</v>
      </c>
      <c r="AK22" s="31" t="s">
        <v>1959</v>
      </c>
      <c r="AL22" s="31" t="s">
        <v>2030</v>
      </c>
      <c r="AM22" s="31" t="s">
        <v>2030</v>
      </c>
      <c r="AN22" s="31" t="s">
        <v>1959</v>
      </c>
      <c r="AO22" s="31" t="s">
        <v>1959</v>
      </c>
      <c r="AP22" s="31" t="s">
        <v>1959</v>
      </c>
      <c r="AQ22" s="31" t="s">
        <v>1959</v>
      </c>
      <c r="AR22" s="31" t="s">
        <v>1959</v>
      </c>
      <c r="AS22" s="31" t="s">
        <v>2030</v>
      </c>
      <c r="AT22" s="31" t="s">
        <v>2031</v>
      </c>
      <c r="AU22" s="31" t="s">
        <v>2032</v>
      </c>
      <c r="AV22" s="31" t="s">
        <v>2033</v>
      </c>
      <c r="AW22" s="31" t="s">
        <v>2033</v>
      </c>
      <c r="AX22" s="31" t="s">
        <v>2033</v>
      </c>
      <c r="AY22" s="31" t="s">
        <v>2033</v>
      </c>
      <c r="AZ22" s="31" t="s">
        <v>2033</v>
      </c>
      <c r="BA22" s="31" t="s">
        <v>2033</v>
      </c>
      <c r="BB22" s="31" t="s">
        <v>2030</v>
      </c>
      <c r="BC22" s="31" t="s">
        <v>2030</v>
      </c>
      <c r="BD22" s="31" t="s">
        <v>2032</v>
      </c>
      <c r="BE22" s="31" t="s">
        <v>2032</v>
      </c>
      <c r="BF22" s="31" t="s">
        <v>2032</v>
      </c>
      <c r="BG22" s="31" t="s">
        <v>2034</v>
      </c>
      <c r="BH22" s="31" t="s">
        <v>2034</v>
      </c>
      <c r="BI22" s="31" t="s">
        <v>2034</v>
      </c>
      <c r="BJ22" s="31" t="s">
        <v>2034</v>
      </c>
      <c r="BK22" s="31" t="s">
        <v>2035</v>
      </c>
      <c r="BM22" s="31" t="s">
        <v>1959</v>
      </c>
      <c r="BN22" s="31" t="s">
        <v>1959</v>
      </c>
      <c r="BO22" s="31" t="s">
        <v>2033</v>
      </c>
      <c r="BP22" s="31" t="s">
        <v>2033</v>
      </c>
      <c r="BQ22" s="31" t="s">
        <v>2033</v>
      </c>
    </row>
    <row r="23" spans="1:69">
      <c r="A23" s="12" t="s">
        <v>2036</v>
      </c>
      <c r="B23" s="31" t="s">
        <v>2032</v>
      </c>
      <c r="C23" s="31" t="s">
        <v>2032</v>
      </c>
      <c r="D23" s="31" t="s">
        <v>1562</v>
      </c>
      <c r="E23" s="31" t="s">
        <v>1562</v>
      </c>
      <c r="F23" s="31" t="s">
        <v>1562</v>
      </c>
      <c r="G23" s="31" t="s">
        <v>2037</v>
      </c>
      <c r="H23" s="31" t="s">
        <v>2038</v>
      </c>
      <c r="I23" s="31" t="s">
        <v>2029</v>
      </c>
      <c r="J23" s="31" t="s">
        <v>2032</v>
      </c>
      <c r="K23" s="31" t="s">
        <v>1562</v>
      </c>
      <c r="L23" s="31" t="s">
        <v>1562</v>
      </c>
      <c r="M23" s="31" t="s">
        <v>1562</v>
      </c>
      <c r="N23" s="31" t="s">
        <v>2037</v>
      </c>
      <c r="O23" s="31" t="s">
        <v>2038</v>
      </c>
      <c r="P23" s="31" t="s">
        <v>2029</v>
      </c>
      <c r="Q23" s="31" t="s">
        <v>2029</v>
      </c>
      <c r="R23" s="31" t="s">
        <v>2029</v>
      </c>
      <c r="S23" s="31" t="s">
        <v>2029</v>
      </c>
      <c r="T23" s="31" t="s">
        <v>2032</v>
      </c>
      <c r="U23" s="31" t="s">
        <v>1562</v>
      </c>
      <c r="V23" s="31" t="s">
        <v>1562</v>
      </c>
      <c r="W23" s="31" t="s">
        <v>1562</v>
      </c>
      <c r="X23" s="31" t="s">
        <v>2037</v>
      </c>
      <c r="Y23" s="31" t="s">
        <v>2038</v>
      </c>
      <c r="Z23" s="31" t="s">
        <v>2029</v>
      </c>
      <c r="AA23" s="31" t="s">
        <v>2032</v>
      </c>
      <c r="AB23" s="31" t="s">
        <v>1562</v>
      </c>
      <c r="AC23" s="31" t="s">
        <v>1562</v>
      </c>
      <c r="AD23" s="31" t="s">
        <v>1562</v>
      </c>
      <c r="AE23" s="31" t="s">
        <v>2037</v>
      </c>
      <c r="AF23" s="31" t="s">
        <v>2038</v>
      </c>
      <c r="AG23" s="31" t="s">
        <v>2029</v>
      </c>
      <c r="AH23" s="31" t="s">
        <v>2029</v>
      </c>
      <c r="AI23" s="31" t="s">
        <v>2029</v>
      </c>
      <c r="AJ23" s="31" t="s">
        <v>2029</v>
      </c>
      <c r="AK23" s="31" t="s">
        <v>2032</v>
      </c>
      <c r="AL23" s="31" t="s">
        <v>2032</v>
      </c>
      <c r="AM23" s="31" t="s">
        <v>2032</v>
      </c>
      <c r="AN23" s="31" t="s">
        <v>2032</v>
      </c>
      <c r="AO23" s="31" t="s">
        <v>2032</v>
      </c>
      <c r="AP23" s="31" t="s">
        <v>2032</v>
      </c>
      <c r="AQ23" s="31" t="s">
        <v>2032</v>
      </c>
      <c r="AR23" s="31" t="s">
        <v>2039</v>
      </c>
      <c r="AS23" s="31" t="s">
        <v>2031</v>
      </c>
      <c r="AT23" s="31" t="s">
        <v>2039</v>
      </c>
      <c r="AU23" s="31" t="s">
        <v>2031</v>
      </c>
      <c r="AV23" s="31" t="s">
        <v>2032</v>
      </c>
      <c r="AW23" s="31" t="s">
        <v>2032</v>
      </c>
      <c r="AX23" s="31" t="s">
        <v>2032</v>
      </c>
      <c r="AY23" s="31" t="s">
        <v>2032</v>
      </c>
      <c r="AZ23" s="31" t="s">
        <v>2032</v>
      </c>
      <c r="BA23" s="31" t="s">
        <v>2032</v>
      </c>
      <c r="BB23" s="31" t="s">
        <v>2033</v>
      </c>
      <c r="BC23" s="31" t="s">
        <v>2032</v>
      </c>
      <c r="BD23" s="31" t="s">
        <v>2030</v>
      </c>
      <c r="BE23" s="31" t="s">
        <v>2031</v>
      </c>
      <c r="BF23" s="31" t="s">
        <v>2031</v>
      </c>
      <c r="BG23" s="31" t="s">
        <v>2032</v>
      </c>
      <c r="BH23" s="31" t="s">
        <v>2032</v>
      </c>
      <c r="BI23" s="31" t="s">
        <v>2032</v>
      </c>
      <c r="BJ23" s="31" t="s">
        <v>2032</v>
      </c>
      <c r="BK23" s="31" t="s">
        <v>2032</v>
      </c>
      <c r="BM23" s="31" t="s">
        <v>2032</v>
      </c>
      <c r="BN23" s="31" t="s">
        <v>2032</v>
      </c>
      <c r="BO23" s="31" t="s">
        <v>2032</v>
      </c>
      <c r="BP23" s="31" t="s">
        <v>2032</v>
      </c>
      <c r="BQ23" s="31" t="s">
        <v>2032</v>
      </c>
    </row>
    <row r="24" spans="1:69">
      <c r="A24" s="12" t="s">
        <v>2040</v>
      </c>
      <c r="B24" s="12" t="s">
        <v>2041</v>
      </c>
      <c r="C24" s="12" t="s">
        <v>2041</v>
      </c>
      <c r="D24" s="12" t="s">
        <v>2041</v>
      </c>
      <c r="E24" s="12" t="s">
        <v>2041</v>
      </c>
      <c r="F24" s="12" t="s">
        <v>2041</v>
      </c>
      <c r="G24" s="12" t="s">
        <v>2041</v>
      </c>
      <c r="H24" s="12" t="s">
        <v>2041</v>
      </c>
      <c r="I24" s="12" t="s">
        <v>2041</v>
      </c>
      <c r="J24" s="12" t="s">
        <v>2041</v>
      </c>
      <c r="K24" s="12" t="s">
        <v>2041</v>
      </c>
      <c r="L24" s="12" t="s">
        <v>2041</v>
      </c>
      <c r="M24" s="12" t="s">
        <v>2041</v>
      </c>
      <c r="N24" s="12" t="s">
        <v>2041</v>
      </c>
      <c r="O24" s="12" t="s">
        <v>2041</v>
      </c>
      <c r="P24" s="12" t="s">
        <v>2041</v>
      </c>
      <c r="Q24" s="12" t="s">
        <v>2041</v>
      </c>
      <c r="R24" s="12" t="s">
        <v>2041</v>
      </c>
      <c r="S24" s="12" t="s">
        <v>2041</v>
      </c>
      <c r="T24" s="12" t="s">
        <v>2042</v>
      </c>
      <c r="U24" s="12" t="s">
        <v>2042</v>
      </c>
      <c r="V24" s="12" t="s">
        <v>2042</v>
      </c>
      <c r="W24" s="12" t="s">
        <v>2042</v>
      </c>
      <c r="X24" s="12" t="s">
        <v>2042</v>
      </c>
      <c r="Y24" s="12" t="s">
        <v>2042</v>
      </c>
      <c r="Z24" s="12" t="s">
        <v>2042</v>
      </c>
      <c r="AA24" s="12" t="s">
        <v>2042</v>
      </c>
      <c r="AB24" s="12" t="s">
        <v>2042</v>
      </c>
      <c r="AC24" s="12" t="s">
        <v>2042</v>
      </c>
      <c r="AD24" s="12" t="s">
        <v>2042</v>
      </c>
      <c r="AE24" s="12" t="s">
        <v>2042</v>
      </c>
      <c r="AF24" s="12" t="s">
        <v>2042</v>
      </c>
      <c r="AG24" s="12" t="s">
        <v>2042</v>
      </c>
      <c r="AH24" s="12" t="s">
        <v>2042</v>
      </c>
      <c r="AI24" s="12" t="s">
        <v>2042</v>
      </c>
      <c r="AJ24" s="12" t="s">
        <v>2042</v>
      </c>
      <c r="AK24" s="12" t="s">
        <v>2041</v>
      </c>
      <c r="AL24" s="12" t="s">
        <v>2041</v>
      </c>
      <c r="AM24" s="12" t="s">
        <v>2042</v>
      </c>
      <c r="AN24" s="12" t="s">
        <v>2041</v>
      </c>
      <c r="AO24" s="12" t="s">
        <v>2041</v>
      </c>
      <c r="AP24" s="12" t="s">
        <v>2041</v>
      </c>
      <c r="AQ24" s="12" t="s">
        <v>2042</v>
      </c>
      <c r="AR24" s="12" t="s">
        <v>2042</v>
      </c>
      <c r="AS24" s="12" t="s">
        <v>2042</v>
      </c>
      <c r="AT24" s="12" t="s">
        <v>2042</v>
      </c>
      <c r="AU24" s="12" t="s">
        <v>2042</v>
      </c>
      <c r="AV24" s="12" t="s">
        <v>2041</v>
      </c>
      <c r="AW24" s="12" t="s">
        <v>2041</v>
      </c>
      <c r="AX24" s="12" t="s">
        <v>2041</v>
      </c>
      <c r="AY24" s="12" t="s">
        <v>2041</v>
      </c>
      <c r="AZ24" s="12" t="s">
        <v>2041</v>
      </c>
      <c r="BA24" s="12" t="s">
        <v>2042</v>
      </c>
      <c r="BB24" s="12" t="s">
        <v>2041</v>
      </c>
      <c r="BC24" s="12" t="s">
        <v>2041</v>
      </c>
      <c r="BD24" s="12" t="s">
        <v>2041</v>
      </c>
      <c r="BE24" s="12" t="s">
        <v>2041</v>
      </c>
      <c r="BF24" s="12" t="s">
        <v>2041</v>
      </c>
      <c r="BG24" s="12" t="s">
        <v>2042</v>
      </c>
      <c r="BH24" s="12" t="s">
        <v>2042</v>
      </c>
      <c r="BI24" s="12" t="s">
        <v>2042</v>
      </c>
      <c r="BJ24" s="12" t="s">
        <v>2042</v>
      </c>
      <c r="BK24" s="12" t="s">
        <v>2041</v>
      </c>
      <c r="BM24" s="12" t="s">
        <v>2042</v>
      </c>
      <c r="BN24" s="12" t="s">
        <v>2041</v>
      </c>
      <c r="BO24" s="12" t="s">
        <v>2041</v>
      </c>
      <c r="BP24" s="12" t="s">
        <v>2041</v>
      </c>
      <c r="BQ24" s="12" t="s">
        <v>2041</v>
      </c>
    </row>
    <row r="25" spans="1:69">
      <c r="A25" s="12" t="s">
        <v>2043</v>
      </c>
      <c r="B25" s="12"/>
      <c r="C25" s="12">
        <v>2000</v>
      </c>
      <c r="D25" s="12">
        <v>2000</v>
      </c>
      <c r="E25" s="12">
        <v>2000</v>
      </c>
      <c r="F25" s="12">
        <v>2000</v>
      </c>
      <c r="G25" s="12">
        <v>2000</v>
      </c>
      <c r="H25" s="12">
        <v>2000</v>
      </c>
      <c r="I25" s="12">
        <v>2000</v>
      </c>
      <c r="J25" s="12">
        <v>2000</v>
      </c>
      <c r="K25" s="12">
        <v>2000</v>
      </c>
      <c r="L25" s="12">
        <v>2000</v>
      </c>
      <c r="M25" s="12">
        <v>2000</v>
      </c>
      <c r="N25" s="12">
        <v>2000</v>
      </c>
      <c r="O25" s="12">
        <v>2000</v>
      </c>
      <c r="P25" s="12">
        <v>2000</v>
      </c>
      <c r="Q25" s="12">
        <v>2000</v>
      </c>
      <c r="R25" s="12">
        <v>2000</v>
      </c>
      <c r="S25" s="12">
        <v>2000</v>
      </c>
      <c r="T25" s="12">
        <v>5</v>
      </c>
      <c r="U25" s="12">
        <v>5</v>
      </c>
      <c r="V25" s="12">
        <v>5</v>
      </c>
      <c r="W25" s="12">
        <v>5</v>
      </c>
      <c r="X25" s="12">
        <v>5</v>
      </c>
      <c r="Y25" s="12">
        <v>5</v>
      </c>
      <c r="Z25" s="12">
        <v>5</v>
      </c>
      <c r="AA25" s="12">
        <v>5</v>
      </c>
      <c r="AB25" s="12">
        <v>5</v>
      </c>
      <c r="AC25" s="12">
        <v>5</v>
      </c>
      <c r="AD25" s="12">
        <v>5</v>
      </c>
      <c r="AE25" s="12">
        <v>5</v>
      </c>
      <c r="AF25" s="12">
        <v>5</v>
      </c>
      <c r="AG25" s="12">
        <v>5</v>
      </c>
      <c r="AH25" s="12">
        <v>5</v>
      </c>
      <c r="AI25" s="12">
        <v>10</v>
      </c>
      <c r="AJ25" s="12">
        <v>10</v>
      </c>
      <c r="AK25" s="12">
        <v>150</v>
      </c>
      <c r="AL25" s="12">
        <v>0</v>
      </c>
      <c r="AM25" s="12">
        <v>15</v>
      </c>
      <c r="AN25" s="12">
        <v>150</v>
      </c>
      <c r="AO25" s="12">
        <v>150</v>
      </c>
      <c r="AP25" s="12">
        <v>150</v>
      </c>
      <c r="AQ25" s="12">
        <v>150</v>
      </c>
      <c r="AR25" s="12">
        <v>50</v>
      </c>
      <c r="AS25" s="12">
        <v>10</v>
      </c>
      <c r="AT25" s="12">
        <v>10</v>
      </c>
      <c r="AU25" s="12">
        <v>10</v>
      </c>
      <c r="AV25">
        <v>250</v>
      </c>
      <c r="AW25">
        <v>0</v>
      </c>
      <c r="AX25">
        <v>250</v>
      </c>
      <c r="AY25">
        <v>250</v>
      </c>
      <c r="AZ25">
        <v>250</v>
      </c>
      <c r="BA25">
        <v>150</v>
      </c>
      <c r="BB25">
        <v>250</v>
      </c>
      <c r="BC25">
        <v>250</v>
      </c>
      <c r="BD25">
        <v>250</v>
      </c>
      <c r="BE25">
        <v>250</v>
      </c>
      <c r="BF25">
        <v>250</v>
      </c>
      <c r="BG25" s="12">
        <v>25</v>
      </c>
      <c r="BH25" s="12">
        <v>25</v>
      </c>
      <c r="BI25" s="12">
        <v>25</v>
      </c>
      <c r="BJ25" s="12">
        <v>25</v>
      </c>
      <c r="BK25">
        <v>250</v>
      </c>
      <c r="BM25" s="12">
        <v>25</v>
      </c>
      <c r="BN25" s="12">
        <v>150</v>
      </c>
      <c r="BO25">
        <v>250</v>
      </c>
      <c r="BP25">
        <v>250</v>
      </c>
      <c r="BQ25">
        <v>250</v>
      </c>
    </row>
    <row r="26" spans="1:69">
      <c r="A26" s="12" t="s">
        <v>2044</v>
      </c>
      <c r="B26" s="12">
        <v>5</v>
      </c>
      <c r="C26" s="12">
        <v>5</v>
      </c>
      <c r="D26" s="12">
        <v>5</v>
      </c>
      <c r="E26" s="12">
        <v>5</v>
      </c>
      <c r="F26" s="12">
        <v>5</v>
      </c>
      <c r="G26" s="12">
        <v>5</v>
      </c>
      <c r="H26" s="12">
        <v>5</v>
      </c>
      <c r="I26" s="12">
        <v>5</v>
      </c>
      <c r="J26" s="12">
        <v>5</v>
      </c>
      <c r="K26" s="12">
        <v>5</v>
      </c>
      <c r="L26" s="12">
        <v>5</v>
      </c>
      <c r="M26" s="12">
        <v>5</v>
      </c>
      <c r="N26" s="12">
        <v>5</v>
      </c>
      <c r="O26" s="12">
        <v>5</v>
      </c>
      <c r="P26" s="12">
        <v>5</v>
      </c>
      <c r="Q26" s="12">
        <v>5</v>
      </c>
      <c r="R26" s="12">
        <v>5</v>
      </c>
      <c r="S26" s="12">
        <v>5</v>
      </c>
      <c r="T26" s="12">
        <v>5</v>
      </c>
      <c r="U26" s="12">
        <v>5</v>
      </c>
      <c r="V26" s="12">
        <v>5</v>
      </c>
      <c r="W26" s="12">
        <v>5</v>
      </c>
      <c r="X26" s="12">
        <v>5</v>
      </c>
      <c r="Y26" s="12">
        <v>5</v>
      </c>
      <c r="Z26" s="12">
        <v>5</v>
      </c>
      <c r="AA26" s="12">
        <v>5</v>
      </c>
      <c r="AB26" s="12">
        <v>5</v>
      </c>
      <c r="AC26" s="12">
        <v>5</v>
      </c>
      <c r="AD26" s="12">
        <v>5</v>
      </c>
      <c r="AE26" s="12">
        <v>5</v>
      </c>
      <c r="AF26" s="12">
        <v>5</v>
      </c>
      <c r="AG26" s="12">
        <v>5</v>
      </c>
      <c r="AH26" s="12">
        <v>5</v>
      </c>
      <c r="AI26" s="12">
        <v>5</v>
      </c>
      <c r="AJ26" s="12">
        <v>5</v>
      </c>
      <c r="AK26" s="12">
        <v>5</v>
      </c>
      <c r="AL26" s="12">
        <v>5</v>
      </c>
      <c r="AM26" s="12">
        <v>0</v>
      </c>
      <c r="AN26" s="12">
        <v>5</v>
      </c>
      <c r="AO26" s="12">
        <v>5</v>
      </c>
      <c r="AP26" s="12">
        <v>5</v>
      </c>
      <c r="AQ26" s="12">
        <v>5</v>
      </c>
      <c r="AR26" s="12">
        <v>5</v>
      </c>
      <c r="AS26" s="12">
        <v>5</v>
      </c>
      <c r="AT26" s="12">
        <v>5</v>
      </c>
      <c r="AU26" s="12">
        <v>5</v>
      </c>
      <c r="AV26">
        <v>3</v>
      </c>
      <c r="AW26">
        <v>3</v>
      </c>
      <c r="AX26">
        <v>0</v>
      </c>
      <c r="AY26">
        <v>3</v>
      </c>
      <c r="AZ26">
        <v>3</v>
      </c>
      <c r="BA26">
        <v>3</v>
      </c>
      <c r="BB26">
        <v>3</v>
      </c>
      <c r="BC26">
        <v>3</v>
      </c>
      <c r="BD26">
        <v>3</v>
      </c>
      <c r="BE26">
        <v>3</v>
      </c>
      <c r="BF26">
        <v>3</v>
      </c>
      <c r="BG26" s="12">
        <v>5</v>
      </c>
      <c r="BH26" s="12">
        <v>5</v>
      </c>
      <c r="BI26" s="12">
        <v>5</v>
      </c>
      <c r="BJ26" s="12">
        <v>5</v>
      </c>
      <c r="BK26">
        <v>3</v>
      </c>
      <c r="BM26" s="12">
        <v>5</v>
      </c>
      <c r="BN26" s="12">
        <v>5</v>
      </c>
      <c r="BO26">
        <v>3</v>
      </c>
      <c r="BP26">
        <v>3</v>
      </c>
      <c r="BQ26">
        <v>3</v>
      </c>
    </row>
    <row r="27" spans="1:69">
      <c r="A27" s="12" t="s">
        <v>2045</v>
      </c>
      <c r="B27" s="12">
        <v>5</v>
      </c>
      <c r="C27" s="12">
        <v>5</v>
      </c>
      <c r="D27" s="12">
        <v>5</v>
      </c>
      <c r="E27" s="12">
        <v>5</v>
      </c>
      <c r="F27" s="12">
        <v>5</v>
      </c>
      <c r="G27" s="12">
        <v>5</v>
      </c>
      <c r="H27" s="12">
        <v>5</v>
      </c>
      <c r="I27" s="12">
        <v>5</v>
      </c>
      <c r="J27" s="12">
        <v>5</v>
      </c>
      <c r="K27" s="12">
        <v>5</v>
      </c>
      <c r="L27" s="12">
        <v>5</v>
      </c>
      <c r="M27" s="12">
        <v>5</v>
      </c>
      <c r="N27" s="12">
        <v>5</v>
      </c>
      <c r="O27" s="12">
        <v>5</v>
      </c>
      <c r="P27" s="12">
        <v>5</v>
      </c>
      <c r="Q27" s="12">
        <v>5</v>
      </c>
      <c r="R27" s="12">
        <v>5</v>
      </c>
      <c r="S27" s="12">
        <v>5</v>
      </c>
      <c r="T27" s="12">
        <v>5</v>
      </c>
      <c r="U27" s="12">
        <v>5</v>
      </c>
      <c r="V27" s="12">
        <v>5</v>
      </c>
      <c r="W27" s="12">
        <v>5</v>
      </c>
      <c r="X27" s="12">
        <v>5</v>
      </c>
      <c r="Y27" s="12">
        <v>5</v>
      </c>
      <c r="Z27" s="12">
        <v>5</v>
      </c>
      <c r="AA27" s="12">
        <v>5</v>
      </c>
      <c r="AB27" s="12">
        <v>5</v>
      </c>
      <c r="AC27" s="12">
        <v>5</v>
      </c>
      <c r="AD27" s="12">
        <v>5</v>
      </c>
      <c r="AE27" s="12">
        <v>5</v>
      </c>
      <c r="AF27" s="12">
        <v>5</v>
      </c>
      <c r="AG27" s="12">
        <v>5</v>
      </c>
      <c r="AH27" s="12">
        <v>5</v>
      </c>
      <c r="AI27" s="12">
        <v>5</v>
      </c>
      <c r="AJ27" s="12">
        <v>5</v>
      </c>
      <c r="AK27" s="12">
        <v>5</v>
      </c>
      <c r="AL27" s="12">
        <v>5</v>
      </c>
      <c r="AM27" s="12">
        <v>5</v>
      </c>
      <c r="AN27" s="12">
        <v>0</v>
      </c>
      <c r="AO27" s="12">
        <v>10</v>
      </c>
      <c r="AP27" s="12">
        <v>5</v>
      </c>
      <c r="AQ27" s="12">
        <v>5</v>
      </c>
      <c r="AR27" s="12">
        <v>5</v>
      </c>
      <c r="AS27" s="12">
        <v>5</v>
      </c>
      <c r="AT27" s="12">
        <v>5</v>
      </c>
      <c r="AU27" s="12">
        <v>5</v>
      </c>
      <c r="AV27">
        <v>3</v>
      </c>
      <c r="AW27">
        <v>3</v>
      </c>
      <c r="AX27">
        <v>3</v>
      </c>
      <c r="AY27">
        <v>0</v>
      </c>
      <c r="AZ27">
        <v>6</v>
      </c>
      <c r="BA27">
        <v>3</v>
      </c>
      <c r="BB27">
        <v>3</v>
      </c>
      <c r="BC27">
        <v>3</v>
      </c>
      <c r="BD27">
        <v>3</v>
      </c>
      <c r="BE27">
        <v>3</v>
      </c>
      <c r="BF27">
        <v>3</v>
      </c>
      <c r="BG27" s="12">
        <v>5</v>
      </c>
      <c r="BH27" s="12">
        <v>5</v>
      </c>
      <c r="BI27" s="12">
        <v>5</v>
      </c>
      <c r="BJ27" s="12">
        <v>5</v>
      </c>
      <c r="BK27">
        <v>3</v>
      </c>
      <c r="BM27" s="12">
        <v>5</v>
      </c>
      <c r="BN27" s="12">
        <v>5</v>
      </c>
      <c r="BO27">
        <v>3</v>
      </c>
      <c r="BP27">
        <v>3</v>
      </c>
      <c r="BQ27">
        <v>3</v>
      </c>
    </row>
    <row r="28" spans="1:69">
      <c r="A28" s="12" t="s">
        <v>2046</v>
      </c>
      <c r="B28" s="12">
        <v>300</v>
      </c>
      <c r="C28" s="12">
        <v>300</v>
      </c>
      <c r="D28" s="12">
        <v>0</v>
      </c>
      <c r="E28" s="12">
        <v>0</v>
      </c>
      <c r="F28" s="12">
        <v>0</v>
      </c>
      <c r="G28" s="12">
        <v>0</v>
      </c>
      <c r="H28" s="12">
        <v>0</v>
      </c>
      <c r="I28" s="12">
        <v>0</v>
      </c>
      <c r="J28" s="12">
        <v>300</v>
      </c>
      <c r="K28" s="12">
        <v>0</v>
      </c>
      <c r="L28" s="12">
        <v>0</v>
      </c>
      <c r="M28" s="12">
        <v>0</v>
      </c>
      <c r="N28" s="12">
        <v>0</v>
      </c>
      <c r="O28" s="12">
        <v>0</v>
      </c>
      <c r="P28" s="12">
        <v>0</v>
      </c>
      <c r="Q28" s="12">
        <v>0</v>
      </c>
      <c r="R28" s="12">
        <v>0</v>
      </c>
      <c r="S28" s="12">
        <v>0</v>
      </c>
      <c r="T28" s="12">
        <v>300</v>
      </c>
      <c r="U28" s="12">
        <v>0</v>
      </c>
      <c r="V28" s="12">
        <v>0</v>
      </c>
      <c r="W28" s="12">
        <v>0</v>
      </c>
      <c r="X28" s="12">
        <v>0</v>
      </c>
      <c r="Y28" s="12">
        <v>0</v>
      </c>
      <c r="Z28" s="12">
        <v>0</v>
      </c>
      <c r="AA28" s="12">
        <v>300</v>
      </c>
      <c r="AB28" s="12">
        <v>0</v>
      </c>
      <c r="AC28" s="12">
        <v>0</v>
      </c>
      <c r="AD28" s="12">
        <v>0</v>
      </c>
      <c r="AE28" s="12">
        <v>0</v>
      </c>
      <c r="AF28" s="12">
        <v>0</v>
      </c>
      <c r="AG28" s="12">
        <v>0</v>
      </c>
      <c r="AH28" s="12">
        <v>0</v>
      </c>
      <c r="AI28" s="12">
        <v>0</v>
      </c>
      <c r="AJ28" s="12">
        <v>0</v>
      </c>
      <c r="AK28" s="12">
        <v>300</v>
      </c>
      <c r="AL28" s="12">
        <v>300</v>
      </c>
      <c r="AM28" s="12">
        <v>300</v>
      </c>
      <c r="AN28" s="12">
        <v>300</v>
      </c>
      <c r="AO28" s="12">
        <v>300</v>
      </c>
      <c r="AP28" s="12">
        <v>300</v>
      </c>
      <c r="AQ28" s="12">
        <v>300</v>
      </c>
      <c r="AR28" s="12">
        <v>150</v>
      </c>
      <c r="AS28" s="12">
        <v>150</v>
      </c>
      <c r="AT28" s="12">
        <v>150</v>
      </c>
      <c r="AU28" s="12">
        <v>150</v>
      </c>
      <c r="AV28">
        <v>500</v>
      </c>
      <c r="AW28">
        <v>500</v>
      </c>
      <c r="AX28">
        <v>500</v>
      </c>
      <c r="AY28">
        <v>500</v>
      </c>
      <c r="AZ28">
        <v>500</v>
      </c>
      <c r="BA28">
        <v>500</v>
      </c>
      <c r="BB28">
        <v>500</v>
      </c>
      <c r="BC28">
        <v>500</v>
      </c>
      <c r="BD28">
        <v>500</v>
      </c>
      <c r="BE28">
        <v>500</v>
      </c>
      <c r="BF28">
        <v>500</v>
      </c>
      <c r="BG28" s="12">
        <v>300</v>
      </c>
      <c r="BH28" s="12">
        <v>300</v>
      </c>
      <c r="BI28" s="12">
        <v>300</v>
      </c>
      <c r="BJ28" s="12">
        <v>300</v>
      </c>
      <c r="BK28">
        <v>500</v>
      </c>
      <c r="BM28" s="12">
        <v>0</v>
      </c>
      <c r="BN28" s="12">
        <v>300</v>
      </c>
      <c r="BO28">
        <v>0</v>
      </c>
      <c r="BP28">
        <v>500</v>
      </c>
      <c r="BQ28">
        <v>500</v>
      </c>
    </row>
    <row r="29" spans="1:69">
      <c r="A29" s="12" t="s">
        <v>1591</v>
      </c>
      <c r="B29" s="12" t="s">
        <v>213</v>
      </c>
      <c r="C29" s="12" t="s">
        <v>213</v>
      </c>
      <c r="D29" s="12" t="s">
        <v>213</v>
      </c>
      <c r="E29" s="12" t="s">
        <v>213</v>
      </c>
      <c r="F29" s="12" t="s">
        <v>213</v>
      </c>
      <c r="G29" s="12" t="s">
        <v>213</v>
      </c>
      <c r="H29" s="12" t="s">
        <v>213</v>
      </c>
      <c r="I29" s="12" t="s">
        <v>213</v>
      </c>
      <c r="J29" s="12" t="s">
        <v>213</v>
      </c>
      <c r="K29" s="12" t="s">
        <v>213</v>
      </c>
      <c r="L29" s="12" t="s">
        <v>213</v>
      </c>
      <c r="M29" s="12" t="s">
        <v>213</v>
      </c>
      <c r="N29" s="12" t="s">
        <v>213</v>
      </c>
      <c r="O29" s="12" t="s">
        <v>213</v>
      </c>
      <c r="P29" s="12" t="s">
        <v>213</v>
      </c>
      <c r="Q29" s="12" t="s">
        <v>213</v>
      </c>
      <c r="R29" s="12" t="s">
        <v>213</v>
      </c>
      <c r="S29" s="12" t="s">
        <v>213</v>
      </c>
      <c r="T29" s="12" t="s">
        <v>213</v>
      </c>
      <c r="U29" s="12" t="s">
        <v>213</v>
      </c>
      <c r="V29" s="12" t="s">
        <v>213</v>
      </c>
      <c r="W29" s="12" t="s">
        <v>213</v>
      </c>
      <c r="X29" s="12" t="s">
        <v>213</v>
      </c>
      <c r="Y29" s="12" t="s">
        <v>213</v>
      </c>
      <c r="Z29" s="12" t="s">
        <v>213</v>
      </c>
      <c r="AA29" s="12" t="s">
        <v>213</v>
      </c>
      <c r="AB29" s="12" t="s">
        <v>213</v>
      </c>
      <c r="AC29" s="12" t="s">
        <v>213</v>
      </c>
      <c r="AD29" s="12" t="s">
        <v>213</v>
      </c>
      <c r="AE29" s="12" t="s">
        <v>213</v>
      </c>
      <c r="AF29" s="12" t="s">
        <v>213</v>
      </c>
      <c r="AG29" s="12" t="s">
        <v>213</v>
      </c>
      <c r="AH29" s="12" t="s">
        <v>213</v>
      </c>
      <c r="AI29" s="12" t="s">
        <v>213</v>
      </c>
      <c r="AJ29" s="12" t="s">
        <v>213</v>
      </c>
      <c r="AK29" s="12" t="s">
        <v>213</v>
      </c>
      <c r="AL29" s="12" t="s">
        <v>213</v>
      </c>
      <c r="AM29" s="12" t="s">
        <v>213</v>
      </c>
      <c r="AN29" s="12" t="s">
        <v>213</v>
      </c>
      <c r="AO29" s="12" t="s">
        <v>213</v>
      </c>
      <c r="AP29" s="12" t="s">
        <v>213</v>
      </c>
      <c r="AQ29" s="12" t="s">
        <v>213</v>
      </c>
      <c r="AR29" s="12" t="s">
        <v>213</v>
      </c>
      <c r="AS29" s="12" t="s">
        <v>213</v>
      </c>
      <c r="AT29" s="12" t="s">
        <v>213</v>
      </c>
      <c r="AU29" s="12" t="s">
        <v>213</v>
      </c>
      <c r="AV29" s="12" t="s">
        <v>213</v>
      </c>
      <c r="AW29" s="12" t="s">
        <v>213</v>
      </c>
      <c r="AX29" s="12" t="s">
        <v>213</v>
      </c>
      <c r="AY29" s="12" t="s">
        <v>213</v>
      </c>
      <c r="AZ29" s="12" t="s">
        <v>213</v>
      </c>
      <c r="BA29" s="12" t="s">
        <v>213</v>
      </c>
      <c r="BB29" s="12" t="s">
        <v>213</v>
      </c>
      <c r="BC29" s="12" t="s">
        <v>213</v>
      </c>
      <c r="BD29" s="12" t="s">
        <v>213</v>
      </c>
      <c r="BE29" s="12" t="s">
        <v>213</v>
      </c>
      <c r="BF29" s="12" t="s">
        <v>213</v>
      </c>
      <c r="BG29" s="12" t="s">
        <v>213</v>
      </c>
      <c r="BH29" s="12" t="s">
        <v>213</v>
      </c>
      <c r="BI29" s="12" t="s">
        <v>213</v>
      </c>
      <c r="BJ29" s="12" t="s">
        <v>213</v>
      </c>
      <c r="BK29" s="12" t="s">
        <v>213</v>
      </c>
      <c r="BL29" s="12" t="s">
        <v>213</v>
      </c>
      <c r="BM29" s="12" t="s">
        <v>213</v>
      </c>
      <c r="BN29" s="12" t="s">
        <v>213</v>
      </c>
      <c r="BO29" s="12" t="s">
        <v>213</v>
      </c>
      <c r="BP29" s="12" t="s">
        <v>2047</v>
      </c>
      <c r="BQ29" s="12" t="s">
        <v>213</v>
      </c>
    </row>
    <row r="30" s="1" customFormat="1" spans="1:1">
      <c r="A30" s="10" t="s">
        <v>2048</v>
      </c>
    </row>
    <row r="31" spans="1:69">
      <c r="A31" s="12" t="s">
        <v>2049</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r="32" s="1" customFormat="1" spans="1:3">
      <c r="A32" s="10" t="s">
        <v>250</v>
      </c>
      <c r="B32" s="10"/>
      <c r="C32" s="10"/>
    </row>
    <row r="33" ht="29" spans="1:3">
      <c r="A33" s="21" t="s">
        <v>1745</v>
      </c>
      <c r="B33" s="15" t="s">
        <v>1819</v>
      </c>
      <c r="C33" s="15"/>
    </row>
    <row r="34" spans="1:2">
      <c r="A34" s="21" t="s">
        <v>1746</v>
      </c>
      <c r="B34" s="2" t="s">
        <v>54</v>
      </c>
    </row>
  </sheetData>
  <conditionalFormatting sqref="B1:BQ1">
    <cfRule type="expression" dxfId="3" priority="3">
      <formula>OR(B$1="",B$1="Unexecuted")</formula>
    </cfRule>
    <cfRule type="expression" dxfId="2" priority="4">
      <formula>B1="Warning"</formula>
    </cfRule>
    <cfRule type="expression" dxfId="1" priority="5">
      <formula>B1=B4</formula>
    </cfRule>
    <cfRule type="expression" dxfId="0" priority="6">
      <formula>B1&lt;&gt;B4</formula>
    </cfRule>
  </conditionalFormatting>
  <conditionalFormatting sqref="AV15:BE15">
    <cfRule type="expression" dxfId="4" priority="2">
      <formula>AV$8="Detail"</formula>
    </cfRule>
  </conditionalFormatting>
  <conditionalFormatting sqref="R15 $A20:$XFD29">
    <cfRule type="expression" dxfId="4" priority="7">
      <formula>A$8="Detail"</formula>
    </cfRule>
  </conditionalFormatting>
  <dataValidations count="8">
    <dataValidation type="list" allowBlank="1" showInputMessage="1" showErrorMessage="1" sqref="B8:BQ8">
      <formula1>"New,Edit,Detail"</formula1>
    </dataValidation>
    <dataValidation type="list" allowBlank="1" showInputMessage="1" showErrorMessage="1" sqref="B11:BK11 BM11:BQ11">
      <formula1>"All,Cashback,Discount"</formula1>
    </dataValidation>
    <dataValidation type="list" allowBlank="1" showInputMessage="1" showErrorMessage="1" sqref="B12:BK12 BM12:BQ12">
      <formula1>"All,Nominal,Percentage"</formula1>
    </dataValidation>
    <dataValidation type="list" allowBlank="1" showInputMessage="1" showErrorMessage="1" sqref="B16:BK16 BM16:BQ16">
      <formula1>"All,Belum Terpakai,Terpakai Sebagian,Habis Terpakai"</formula1>
    </dataValidation>
    <dataValidation type="list" allowBlank="1" showInputMessage="1" showErrorMessage="1" sqref="B20:BK20 BM20:BQ20">
      <formula1>"Cashback,Discount"</formula1>
    </dataValidation>
    <dataValidation type="list" allowBlank="1" showInputMessage="1" showErrorMessage="1" sqref="B24:BK24 BM24:BQ24">
      <formula1>"Nominal,Percentage"</formula1>
    </dataValidation>
    <dataValidation type="list" allowBlank="1" showInputMessage="1" showErrorMessage="1" sqref="B30:AU30 BG30:BJ30 BM30:BN30">
      <formula1>"Active, Inactive"</formula1>
    </dataValidation>
    <dataValidation type="list" allowBlank="1" showInputMessage="1" showErrorMessage="1" sqref="B31:BQ31">
      <formula1>"Yes,No"</formula1>
    </dataValidation>
  </dataValidations>
  <pageMargins left="0.7" right="0.7" top="0.75" bottom="0.75" header="0.3" footer="0.3"/>
  <pageSetup paperSize="1" orientation="portrait" horizontalDpi="200" verticalDpi="200"/>
  <headerFooter/>
  <ignoredErrors>
    <ignoredError sqref="BL5"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2"/>
  <sheetViews>
    <sheetView zoomScale="92" zoomScaleNormal="92" workbookViewId="0">
      <pane xSplit="1" topLeftCell="L1" activePane="topRight" state="frozen"/>
      <selection/>
      <selection pane="topRight" activeCell="N21" sqref="N21"/>
    </sheetView>
  </sheetViews>
  <sheetFormatPr defaultColWidth="42.1818181818182" defaultRowHeight="14.5"/>
  <cols>
    <col min="1" max="1" width="19.4545454545455" customWidth="1" collapsed="1"/>
  </cols>
  <sheetData>
    <row r="1" spans="1:18">
      <c r="A1" t="s">
        <v>0</v>
      </c>
      <c r="B1" t="s">
        <v>1</v>
      </c>
      <c r="C1" t="s">
        <v>77</v>
      </c>
      <c r="D1" t="s">
        <v>1</v>
      </c>
      <c r="E1" t="s">
        <v>77</v>
      </c>
      <c r="F1" t="s">
        <v>1</v>
      </c>
      <c r="G1" t="s">
        <v>1</v>
      </c>
      <c r="H1" t="s">
        <v>1</v>
      </c>
      <c r="I1" t="s">
        <v>2</v>
      </c>
      <c r="J1" t="s">
        <v>2</v>
      </c>
      <c r="K1" t="s">
        <v>2</v>
      </c>
      <c r="L1" t="s">
        <v>2</v>
      </c>
      <c r="M1" t="s">
        <v>2</v>
      </c>
      <c r="N1" t="s">
        <v>2</v>
      </c>
      <c r="O1" t="s">
        <v>78</v>
      </c>
      <c r="P1" t="s">
        <v>79</v>
      </c>
      <c r="Q1" t="s">
        <v>79</v>
      </c>
      <c r="R1" t="s">
        <v>3</v>
      </c>
    </row>
    <row r="2" spans="1:17">
      <c r="A2" t="s">
        <v>4</v>
      </c>
      <c r="I2" t="s">
        <v>80</v>
      </c>
      <c r="J2" t="s">
        <v>81</v>
      </c>
      <c r="K2" t="s">
        <v>81</v>
      </c>
      <c r="M2" t="s">
        <v>82</v>
      </c>
      <c r="N2" t="s">
        <v>83</v>
      </c>
      <c r="P2" t="s">
        <v>84</v>
      </c>
      <c r="Q2" t="s">
        <v>85</v>
      </c>
    </row>
    <row r="3" ht="43.5" spans="1:18">
      <c r="A3" t="s">
        <v>10</v>
      </c>
      <c r="B3" s="9" t="s">
        <v>86</v>
      </c>
      <c r="C3" s="9" t="s">
        <v>87</v>
      </c>
      <c r="D3" s="9" t="s">
        <v>88</v>
      </c>
      <c r="E3" s="9" t="s">
        <v>89</v>
      </c>
      <c r="F3" s="9" t="s">
        <v>90</v>
      </c>
      <c r="G3" s="9" t="s">
        <v>90</v>
      </c>
      <c r="H3" s="9" t="s">
        <v>91</v>
      </c>
      <c r="I3" t="s">
        <v>92</v>
      </c>
      <c r="J3" t="s">
        <v>93</v>
      </c>
      <c r="K3" t="s">
        <v>93</v>
      </c>
      <c r="L3" s="15" t="s">
        <v>94</v>
      </c>
      <c r="M3" s="15" t="s">
        <v>95</v>
      </c>
      <c r="N3" s="9" t="s">
        <v>86</v>
      </c>
      <c r="O3" s="9" t="s">
        <v>87</v>
      </c>
      <c r="P3" s="9" t="s">
        <v>88</v>
      </c>
      <c r="Q3" s="9" t="s">
        <v>89</v>
      </c>
      <c r="R3" s="9" t="s">
        <v>90</v>
      </c>
    </row>
    <row r="4" spans="1:18">
      <c r="A4" s="12" t="s">
        <v>32</v>
      </c>
      <c r="B4" s="12" t="s">
        <v>2</v>
      </c>
      <c r="C4" s="12" t="s">
        <v>2</v>
      </c>
      <c r="D4" s="12" t="s">
        <v>2</v>
      </c>
      <c r="E4" s="12" t="s">
        <v>2</v>
      </c>
      <c r="F4" s="12" t="s">
        <v>3</v>
      </c>
      <c r="G4" s="12" t="s">
        <v>3</v>
      </c>
      <c r="H4" s="12" t="s">
        <v>3</v>
      </c>
      <c r="I4" s="12" t="s">
        <v>2</v>
      </c>
      <c r="J4" s="12" t="s">
        <v>3</v>
      </c>
      <c r="K4" s="12" t="s">
        <v>3</v>
      </c>
      <c r="L4" s="9" t="s">
        <v>2</v>
      </c>
      <c r="M4" s="9" t="s">
        <v>2</v>
      </c>
      <c r="N4" s="12" t="s">
        <v>2</v>
      </c>
      <c r="O4" s="12" t="s">
        <v>2</v>
      </c>
      <c r="P4" s="12" t="s">
        <v>2</v>
      </c>
      <c r="Q4" s="12" t="s">
        <v>2</v>
      </c>
      <c r="R4" s="12" t="s">
        <v>3</v>
      </c>
    </row>
    <row r="5" spans="1:18">
      <c r="A5" t="s">
        <v>33</v>
      </c>
      <c r="B5">
        <f>COUNTIFS($A$9:$A$21,"*$*",B9:B21,"")</f>
        <v>1</v>
      </c>
      <c r="C5">
        <f>COUNTIFS($A$9:$A$21,"*$*",D9:D21,"")</f>
        <v>0</v>
      </c>
      <c r="D5">
        <f>COUNTIFS($A$9:$A$21,"*$*",E9:E21,"")</f>
        <v>0</v>
      </c>
      <c r="E5">
        <f>COUNTIFS($A$9:$A$21,"*$*",F9:F21,"")</f>
        <v>0</v>
      </c>
      <c r="F5">
        <f>COUNTIFS($A$9:$A$21,"*$*",F9:F21,"")</f>
        <v>0</v>
      </c>
      <c r="G5">
        <f>COUNTIFS($A$9:$A$21,"*$*",G9:G21,"")</f>
        <v>0</v>
      </c>
      <c r="H5">
        <f>COUNTIFS($A$9:$A$21,"*$*",H9:H21,"")</f>
        <v>0</v>
      </c>
      <c r="I5">
        <f>COUNTIFS($A$9:$A$21,"*$*",D9:D21,"")</f>
        <v>0</v>
      </c>
      <c r="J5">
        <f>COUNTIFS($A$9:$A$21,"*$*",J9:J21,"")</f>
        <v>0</v>
      </c>
      <c r="K5">
        <f>COUNTIFS($A$9:$A$21,"*$*",K9:K21,"")</f>
        <v>0</v>
      </c>
      <c r="L5" t="e">
        <f>COUNTIFS($A$9:$A$21,"*$*",I20:I21,"")</f>
        <v>#VALUE!</v>
      </c>
      <c r="M5">
        <f>COUNTIFS($A$9:$A$21,"*$*",J9:J21,"")</f>
        <v>0</v>
      </c>
      <c r="N5">
        <f>COUNTIFS($A$9:$A$21,"*$*",N9:N21,"")</f>
        <v>1</v>
      </c>
      <c r="O5">
        <f>COUNTIFS($A$9:$A$21,"*$*",P9:P21,"")</f>
        <v>0</v>
      </c>
      <c r="P5">
        <f>COUNTIFS($A$9:$A$21,"*$*",Q9:Q21,"")</f>
        <v>0</v>
      </c>
      <c r="Q5">
        <f>COUNTIFS($A$9:$A$21,"*$*",R9:R21,"")</f>
        <v>0</v>
      </c>
      <c r="R5">
        <f>COUNTIFS($A$9:$A$21,"*$*",R9:R21,"")</f>
        <v>0</v>
      </c>
    </row>
    <row r="8" s="1" customFormat="1" spans="1:1">
      <c r="A8" s="10" t="s">
        <v>96</v>
      </c>
    </row>
    <row r="9" spans="1:18">
      <c r="A9" t="s">
        <v>97</v>
      </c>
      <c r="B9" t="str">
        <f>Register!$I9</f>
        <v>TESTFF@GMAIL.COM</v>
      </c>
      <c r="C9" t="str">
        <f>Register!$I9</f>
        <v>TESTFF@GMAIL.COM</v>
      </c>
      <c r="D9" t="str">
        <f>Register!$I9</f>
        <v>TESTFF@GMAIL.COM</v>
      </c>
      <c r="E9" t="str">
        <f>Register!$I9</f>
        <v>TESTFF@GMAIL.COM</v>
      </c>
      <c r="F9" t="str">
        <f>Register!$I9</f>
        <v>TESTFF@GMAIL.COM</v>
      </c>
      <c r="G9" t="str">
        <f>Register!$I9</f>
        <v>TESTFF@GMAIL.COM</v>
      </c>
      <c r="H9" t="str">
        <f>Register!$I9</f>
        <v>TESTFF@GMAIL.COM</v>
      </c>
      <c r="I9" t="s">
        <v>98</v>
      </c>
      <c r="J9" s="43" t="s">
        <v>99</v>
      </c>
      <c r="K9" s="43" t="s">
        <v>100</v>
      </c>
      <c r="L9" s="43" t="s">
        <v>98</v>
      </c>
      <c r="M9" s="43" t="s">
        <v>98</v>
      </c>
      <c r="N9" t="s">
        <v>43</v>
      </c>
      <c r="O9" t="s">
        <v>43</v>
      </c>
      <c r="P9" t="s">
        <v>43</v>
      </c>
      <c r="Q9" t="s">
        <v>43</v>
      </c>
      <c r="R9" t="s">
        <v>43</v>
      </c>
    </row>
    <row r="10" spans="1:18">
      <c r="A10" t="s">
        <v>101</v>
      </c>
      <c r="B10" t="str">
        <f>ChangePassword!$F13</f>
        <v>P@ssw0rd1234</v>
      </c>
      <c r="C10" t="str">
        <f>ChangePassword!$F13</f>
        <v>P@ssw0rd1234</v>
      </c>
      <c r="D10" t="str">
        <f>ChangePassword!$F13</f>
        <v>P@ssw0rd1234</v>
      </c>
      <c r="E10" t="str">
        <f>ChangePassword!$F13</f>
        <v>P@ssw0rd1234</v>
      </c>
      <c r="F10" t="str">
        <f>ChangePassword!$F13</f>
        <v>P@ssw0rd1234</v>
      </c>
      <c r="G10" t="str">
        <f>ChangePassword!$F13</f>
        <v>P@ssw0rd1234</v>
      </c>
      <c r="H10" t="str">
        <f>ChangePassword!$F13</f>
        <v>P@ssw0rd1234</v>
      </c>
      <c r="I10" t="s">
        <v>102</v>
      </c>
      <c r="J10" t="s">
        <v>103</v>
      </c>
      <c r="K10" t="s">
        <v>103</v>
      </c>
      <c r="L10" s="43" t="s">
        <v>102</v>
      </c>
      <c r="M10" s="43" t="s">
        <v>102</v>
      </c>
      <c r="N10" t="s">
        <v>54</v>
      </c>
      <c r="O10" t="s">
        <v>54</v>
      </c>
      <c r="P10" t="s">
        <v>54</v>
      </c>
      <c r="Q10" t="s">
        <v>54</v>
      </c>
      <c r="R10" t="s">
        <v>54</v>
      </c>
    </row>
    <row r="11" spans="1:18">
      <c r="A11" t="s">
        <v>104</v>
      </c>
      <c r="C11" s="12" t="s">
        <v>105</v>
      </c>
      <c r="D11" s="12" t="s">
        <v>105</v>
      </c>
      <c r="E11" s="12" t="s">
        <v>105</v>
      </c>
      <c r="F11" s="12" t="s">
        <v>105</v>
      </c>
      <c r="G11" s="12" t="s">
        <v>105</v>
      </c>
      <c r="H11" s="12" t="s">
        <v>105</v>
      </c>
      <c r="J11" t="s">
        <v>106</v>
      </c>
      <c r="K11" t="s">
        <v>107</v>
      </c>
      <c r="L11" t="s">
        <v>108</v>
      </c>
      <c r="M11" t="s">
        <v>108</v>
      </c>
      <c r="N11" t="s">
        <v>109</v>
      </c>
      <c r="O11" t="s">
        <v>109</v>
      </c>
      <c r="P11" t="s">
        <v>109</v>
      </c>
      <c r="Q11" t="s">
        <v>109</v>
      </c>
      <c r="R11" t="s">
        <v>109</v>
      </c>
    </row>
    <row r="12" spans="1:18">
      <c r="A12" t="s">
        <v>110</v>
      </c>
      <c r="B12" t="s">
        <v>111</v>
      </c>
      <c r="C12" t="s">
        <v>111</v>
      </c>
      <c r="D12" t="s">
        <v>111</v>
      </c>
      <c r="E12" t="s">
        <v>111</v>
      </c>
      <c r="F12" t="s">
        <v>111</v>
      </c>
      <c r="G12" t="s">
        <v>111</v>
      </c>
      <c r="H12" t="s">
        <v>111</v>
      </c>
      <c r="J12" t="s">
        <v>112</v>
      </c>
      <c r="K12" t="s">
        <v>113</v>
      </c>
      <c r="L12" t="s">
        <v>114</v>
      </c>
      <c r="M12" t="s">
        <v>114</v>
      </c>
      <c r="N12" t="s">
        <v>111</v>
      </c>
      <c r="O12" t="s">
        <v>111</v>
      </c>
      <c r="P12" t="s">
        <v>111</v>
      </c>
      <c r="Q12" t="s">
        <v>111</v>
      </c>
      <c r="R12" t="s">
        <v>111</v>
      </c>
    </row>
    <row r="13" spans="1:18">
      <c r="A13" t="s">
        <v>115</v>
      </c>
      <c r="B13" t="s">
        <v>116</v>
      </c>
      <c r="C13" t="s">
        <v>116</v>
      </c>
      <c r="D13" s="12" t="s">
        <v>117</v>
      </c>
      <c r="E13" t="s">
        <v>116</v>
      </c>
      <c r="F13" t="s">
        <v>116</v>
      </c>
      <c r="G13" t="s">
        <v>116</v>
      </c>
      <c r="H13" t="s">
        <v>116</v>
      </c>
      <c r="I13" t="s">
        <v>117</v>
      </c>
      <c r="J13" t="s">
        <v>118</v>
      </c>
      <c r="K13" t="s">
        <v>118</v>
      </c>
      <c r="L13" t="s">
        <v>117</v>
      </c>
      <c r="M13" t="s">
        <v>117</v>
      </c>
      <c r="O13" s="12" t="s">
        <v>119</v>
      </c>
      <c r="P13" s="12" t="s">
        <v>117</v>
      </c>
      <c r="Q13" s="12" t="s">
        <v>120</v>
      </c>
      <c r="R13" s="12" t="s">
        <v>120</v>
      </c>
    </row>
    <row r="14" spans="1:18">
      <c r="A14" t="s">
        <v>121</v>
      </c>
      <c r="B14" t="s">
        <v>122</v>
      </c>
      <c r="C14" t="s">
        <v>122</v>
      </c>
      <c r="D14" t="s">
        <v>122</v>
      </c>
      <c r="E14" t="s">
        <v>122</v>
      </c>
      <c r="F14" t="s">
        <v>122</v>
      </c>
      <c r="G14" t="s">
        <v>122</v>
      </c>
      <c r="H14" t="s">
        <v>122</v>
      </c>
      <c r="I14" t="s">
        <v>122</v>
      </c>
      <c r="J14" t="s">
        <v>123</v>
      </c>
      <c r="K14" t="s">
        <v>123</v>
      </c>
      <c r="L14" t="s">
        <v>124</v>
      </c>
      <c r="N14" t="s">
        <v>122</v>
      </c>
      <c r="O14" t="s">
        <v>122</v>
      </c>
      <c r="P14" t="s">
        <v>122</v>
      </c>
      <c r="Q14" t="s">
        <v>122</v>
      </c>
      <c r="R14" t="s">
        <v>122</v>
      </c>
    </row>
    <row r="15" spans="1:18">
      <c r="A15" t="s">
        <v>125</v>
      </c>
      <c r="B15" s="61" t="s">
        <v>126</v>
      </c>
      <c r="C15" s="61" t="s">
        <v>126</v>
      </c>
      <c r="D15" s="61" t="s">
        <v>126</v>
      </c>
      <c r="E15" s="61" t="s">
        <v>126</v>
      </c>
      <c r="F15" s="61" t="s">
        <v>126</v>
      </c>
      <c r="G15" s="61" t="s">
        <v>126</v>
      </c>
      <c r="H15" s="61" t="s">
        <v>126</v>
      </c>
      <c r="I15" s="61" t="s">
        <v>126</v>
      </c>
      <c r="J15" s="61" t="s">
        <v>126</v>
      </c>
      <c r="K15" s="61" t="s">
        <v>126</v>
      </c>
      <c r="L15" s="61" t="s">
        <v>126</v>
      </c>
      <c r="M15" s="61" t="s">
        <v>126</v>
      </c>
      <c r="N15" s="61" t="s">
        <v>126</v>
      </c>
      <c r="O15" s="61" t="s">
        <v>126</v>
      </c>
      <c r="P15" s="61" t="s">
        <v>126</v>
      </c>
      <c r="Q15" s="61" t="s">
        <v>126</v>
      </c>
      <c r="R15" s="61" t="s">
        <v>126</v>
      </c>
    </row>
    <row r="16" spans="1:18">
      <c r="A16" t="s">
        <v>127</v>
      </c>
      <c r="B16" s="67" t="s">
        <v>128</v>
      </c>
      <c r="C16" s="68" t="s">
        <v>128</v>
      </c>
      <c r="D16" s="67" t="s">
        <v>128</v>
      </c>
      <c r="E16" s="67" t="s">
        <v>128</v>
      </c>
      <c r="F16" s="67" t="s">
        <v>128</v>
      </c>
      <c r="G16" s="67" t="s">
        <v>128</v>
      </c>
      <c r="H16" s="67" t="s">
        <v>128</v>
      </c>
      <c r="I16" t="s">
        <v>129</v>
      </c>
      <c r="J16" t="s">
        <v>130</v>
      </c>
      <c r="K16" t="s">
        <v>130</v>
      </c>
      <c r="L16" t="s">
        <v>131</v>
      </c>
      <c r="M16" t="s">
        <v>131</v>
      </c>
      <c r="N16" s="67" t="s">
        <v>128</v>
      </c>
      <c r="O16" s="67" t="s">
        <v>128</v>
      </c>
      <c r="P16" s="67" t="s">
        <v>128</v>
      </c>
      <c r="Q16" s="67" t="s">
        <v>128</v>
      </c>
      <c r="R16" s="67" t="s">
        <v>128</v>
      </c>
    </row>
    <row r="17" spans="1:18">
      <c r="A17" t="s">
        <v>132</v>
      </c>
      <c r="B17" s="61">
        <v>123456789012</v>
      </c>
      <c r="C17" s="71" t="s">
        <v>133</v>
      </c>
      <c r="D17" s="61">
        <v>123456789012</v>
      </c>
      <c r="E17" s="61">
        <v>123456789012</v>
      </c>
      <c r="F17" s="61">
        <v>123456789012</v>
      </c>
      <c r="G17" s="61">
        <v>123456789012</v>
      </c>
      <c r="H17" s="61">
        <v>123456789012</v>
      </c>
      <c r="I17" s="61">
        <v>123456789012</v>
      </c>
      <c r="J17" s="72" t="s">
        <v>134</v>
      </c>
      <c r="K17" s="72" t="s">
        <v>134</v>
      </c>
      <c r="L17" s="61">
        <v>123456788012</v>
      </c>
      <c r="M17" s="61">
        <v>123456788012</v>
      </c>
      <c r="N17" s="61">
        <v>123456789012</v>
      </c>
      <c r="O17" s="71" t="s">
        <v>133</v>
      </c>
      <c r="P17" s="61">
        <v>123456789012</v>
      </c>
      <c r="Q17" s="61">
        <v>123456789012</v>
      </c>
      <c r="R17" s="61">
        <v>123456789012</v>
      </c>
    </row>
    <row r="18" spans="1:18">
      <c r="A18" t="s">
        <v>135</v>
      </c>
      <c r="B18" s="12" t="s">
        <v>136</v>
      </c>
      <c r="C18" s="12" t="s">
        <v>136</v>
      </c>
      <c r="D18" s="12" t="s">
        <v>136</v>
      </c>
      <c r="E18" s="12" t="s">
        <v>136</v>
      </c>
      <c r="F18" s="12" t="s">
        <v>136</v>
      </c>
      <c r="G18" s="12" t="s">
        <v>136</v>
      </c>
      <c r="H18" s="12" t="s">
        <v>136</v>
      </c>
      <c r="I18" t="s">
        <v>136</v>
      </c>
      <c r="J18" t="s">
        <v>137</v>
      </c>
      <c r="K18" t="s">
        <v>137</v>
      </c>
      <c r="L18" t="s">
        <v>138</v>
      </c>
      <c r="M18" t="s">
        <v>138</v>
      </c>
      <c r="N18" s="12" t="s">
        <v>136</v>
      </c>
      <c r="O18" s="12" t="s">
        <v>136</v>
      </c>
      <c r="P18" s="12" t="s">
        <v>136</v>
      </c>
      <c r="Q18" s="12" t="s">
        <v>136</v>
      </c>
      <c r="R18" s="12" t="s">
        <v>136</v>
      </c>
    </row>
    <row r="19" spans="1:18">
      <c r="A19" t="s">
        <v>139</v>
      </c>
      <c r="B19" s="13" t="s">
        <v>140</v>
      </c>
      <c r="C19" s="13" t="s">
        <v>140</v>
      </c>
      <c r="D19" s="13" t="s">
        <v>140</v>
      </c>
      <c r="E19" s="13" t="s">
        <v>140</v>
      </c>
      <c r="F19" s="13" t="s">
        <v>140</v>
      </c>
      <c r="G19" s="13" t="s">
        <v>140</v>
      </c>
      <c r="H19" s="13" t="s">
        <v>140</v>
      </c>
      <c r="I19" s="13" t="s">
        <v>140</v>
      </c>
      <c r="J19" s="13" t="s">
        <v>140</v>
      </c>
      <c r="K19" s="13" t="s">
        <v>140</v>
      </c>
      <c r="L19" s="13" t="s">
        <v>140</v>
      </c>
      <c r="M19" s="13" t="s">
        <v>140</v>
      </c>
      <c r="N19" s="13" t="s">
        <v>140</v>
      </c>
      <c r="O19" s="13" t="s">
        <v>140</v>
      </c>
      <c r="P19" s="13" t="s">
        <v>140</v>
      </c>
      <c r="Q19" s="13" t="s">
        <v>140</v>
      </c>
      <c r="R19" s="13" t="s">
        <v>140</v>
      </c>
    </row>
    <row r="20" spans="1:18">
      <c r="A20" t="s">
        <v>141</v>
      </c>
      <c r="J20" s="73" t="s">
        <v>142</v>
      </c>
      <c r="K20" s="73" t="s">
        <v>143</v>
      </c>
      <c r="L20" t="s">
        <v>144</v>
      </c>
      <c r="N20" s="12" t="s">
        <v>145</v>
      </c>
      <c r="O20" s="12" t="s">
        <v>145</v>
      </c>
      <c r="P20" s="12" t="s">
        <v>146</v>
      </c>
      <c r="Q20" s="73" t="s">
        <v>143</v>
      </c>
      <c r="R20" s="12" t="s">
        <v>147</v>
      </c>
    </row>
    <row r="21" ht="43.5" spans="1:18">
      <c r="A21" t="s">
        <v>148</v>
      </c>
      <c r="J21" t="s">
        <v>149</v>
      </c>
      <c r="L21" s="9" t="s">
        <v>150</v>
      </c>
      <c r="N21" s="9" t="s">
        <v>151</v>
      </c>
      <c r="O21" s="9" t="s">
        <v>151</v>
      </c>
      <c r="P21" s="9" t="s">
        <v>151</v>
      </c>
      <c r="Q21" s="9" t="s">
        <v>151</v>
      </c>
      <c r="R21" s="9" t="s">
        <v>151</v>
      </c>
    </row>
    <row r="22" spans="1:18">
      <c r="A22" t="s">
        <v>152</v>
      </c>
      <c r="J22" t="s">
        <v>153</v>
      </c>
      <c r="K22" t="s">
        <v>153</v>
      </c>
      <c r="L22" t="s">
        <v>153</v>
      </c>
      <c r="N22" t="s">
        <v>153</v>
      </c>
      <c r="O22" t="s">
        <v>153</v>
      </c>
      <c r="P22" t="s">
        <v>153</v>
      </c>
      <c r="Q22" t="s">
        <v>153</v>
      </c>
      <c r="R22" t="s">
        <v>153</v>
      </c>
    </row>
  </sheetData>
  <conditionalFormatting sqref="P1">
    <cfRule type="expression" dxfId="0" priority="4">
      <formula>P1&lt;&gt;P4</formula>
    </cfRule>
    <cfRule type="expression" dxfId="1" priority="3">
      <formula>P1=P4</formula>
    </cfRule>
    <cfRule type="expression" dxfId="2" priority="2">
      <formula>P1="Warning"</formula>
    </cfRule>
    <cfRule type="expression" dxfId="3" priority="1">
      <formula>OR(P1="",P1="Unexecuted")</formula>
    </cfRule>
  </conditionalFormatting>
  <conditionalFormatting sqref="A1:O1 Q1:XFD1">
    <cfRule type="expression" dxfId="3" priority="5">
      <formula>OR(A1="",A1="Unexecuted")</formula>
    </cfRule>
    <cfRule type="expression" dxfId="2" priority="6">
      <formula>A1="Warning"</formula>
    </cfRule>
    <cfRule type="expression" dxfId="1" priority="7">
      <formula>A1=A4</formula>
    </cfRule>
  </conditionalFormatting>
  <conditionalFormatting sqref="B1:O1 Q1:XFD1">
    <cfRule type="expression" dxfId="0" priority="8">
      <formula>B1&lt;&gt;B4</formula>
    </cfRule>
  </conditionalFormatting>
  <dataValidations count="1">
    <dataValidation type="list" allowBlank="1" showInputMessage="1" showErrorMessage="1" sqref="B15:K15 L15:R15">
      <formula1>"M,W"</formula1>
    </dataValidation>
  </dataValidations>
  <hyperlinks>
    <hyperlink ref="B16" r:id="rId1" display="HTTPS://WWW.GOOGLE.COM/"/>
    <hyperlink ref="F16" r:id="rId1" display="HTTPS://WWW.GOOGLE.COM/"/>
    <hyperlink ref="C16" r:id="rId1" display="HTTPS://WWW.GOOGLE.COM/"/>
    <hyperlink ref="D16" r:id="rId1" display="HTTPS://WWW.GOOGLE.COM/"/>
    <hyperlink ref="E16" r:id="rId1" display="HTTPS://WWW.GOOGLE.COM/"/>
    <hyperlink ref="N16" r:id="rId1" display="HTTPS://WWW.GOOGLE.COM/"/>
    <hyperlink ref="R16" r:id="rId1" display="HTTPS://WWW.GOOGLE.COM/"/>
    <hyperlink ref="O16" r:id="rId1" display="HTTPS://WWW.GOOGLE.COM/"/>
    <hyperlink ref="P16" r:id="rId1" display="HTTPS://WWW.GOOGLE.COM/"/>
    <hyperlink ref="Q16" r:id="rId1" display="HTTPS://WWW.GOOGLE.COM/"/>
    <hyperlink ref="G16" r:id="rId1" display="HTTPS://WWW.GOOGLE.COM/"/>
    <hyperlink ref="H16" r:id="rId1" display="HTTPS://WWW.GOOGLE.COM/"/>
  </hyperlinks>
  <pageMargins left="0.75" right="0.75" top="1" bottom="1" header="0.5" footer="0.5"/>
  <pageSetup paperSize="1" orientation="portrait" horizontalDpi="200" verticalDpi="200"/>
  <headerFooter/>
  <ignoredErrors>
    <ignoredError sqref="C17"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3"/>
  <sheetViews>
    <sheetView topLeftCell="A10" workbookViewId="0">
      <pane xSplit="1" topLeftCell="B1" activePane="topRight" state="frozen"/>
      <selection/>
      <selection pane="topRight" activeCell="D17"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253</v>
      </c>
      <c r="AI1" t="s">
        <v>2</v>
      </c>
      <c r="AJ1" t="s">
        <v>2</v>
      </c>
      <c r="AK1" t="s">
        <v>2</v>
      </c>
      <c r="AL1" t="s">
        <v>2</v>
      </c>
      <c r="AM1" t="s">
        <v>2</v>
      </c>
      <c r="AN1" t="s">
        <v>2</v>
      </c>
      <c r="AO1" t="s">
        <v>2</v>
      </c>
      <c r="AP1" t="s">
        <v>3</v>
      </c>
      <c r="AQ1" t="s">
        <v>3</v>
      </c>
      <c r="AR1" t="s">
        <v>3</v>
      </c>
      <c r="AS1" t="s">
        <v>253</v>
      </c>
    </row>
    <row r="2" spans="1:41">
      <c r="A2" t="s">
        <v>1570</v>
      </c>
      <c r="B2" t="s">
        <v>2050</v>
      </c>
      <c r="AG2" t="s">
        <v>2051</v>
      </c>
      <c r="AH2" t="s">
        <v>2052</v>
      </c>
      <c r="AI2" t="s">
        <v>2051</v>
      </c>
      <c r="AJ2" t="s">
        <v>2053</v>
      </c>
      <c r="AK2" t="s">
        <v>2054</v>
      </c>
      <c r="AL2" t="s">
        <v>2055</v>
      </c>
      <c r="AM2" t="s">
        <v>2056</v>
      </c>
      <c r="AN2" t="s">
        <v>2057</v>
      </c>
      <c r="AO2" t="s">
        <v>2058</v>
      </c>
    </row>
    <row r="3" ht="58" spans="1:45">
      <c r="A3" s="15" t="s">
        <v>10</v>
      </c>
      <c r="B3" s="9" t="s">
        <v>2059</v>
      </c>
      <c r="C3" s="9" t="s">
        <v>2060</v>
      </c>
      <c r="D3" s="9" t="s">
        <v>2061</v>
      </c>
      <c r="E3" s="9" t="s">
        <v>2062</v>
      </c>
      <c r="F3" s="9" t="s">
        <v>2063</v>
      </c>
      <c r="G3" s="9" t="s">
        <v>2064</v>
      </c>
      <c r="H3" s="9" t="s">
        <v>2065</v>
      </c>
      <c r="I3" s="9" t="s">
        <v>2066</v>
      </c>
      <c r="J3" s="9" t="s">
        <v>2067</v>
      </c>
      <c r="K3" s="9" t="s">
        <v>2068</v>
      </c>
      <c r="L3" s="9" t="s">
        <v>2069</v>
      </c>
      <c r="M3" s="9" t="s">
        <v>2070</v>
      </c>
      <c r="N3" s="9" t="s">
        <v>2071</v>
      </c>
      <c r="O3" s="9" t="s">
        <v>2072</v>
      </c>
      <c r="P3" s="9" t="s">
        <v>2073</v>
      </c>
      <c r="Q3" s="9" t="s">
        <v>2074</v>
      </c>
      <c r="R3" s="9" t="s">
        <v>2075</v>
      </c>
      <c r="S3" s="9" t="s">
        <v>2076</v>
      </c>
      <c r="T3" s="9" t="s">
        <v>2077</v>
      </c>
      <c r="U3" s="9" t="s">
        <v>2078</v>
      </c>
      <c r="V3" s="9" t="s">
        <v>2079</v>
      </c>
      <c r="W3" s="9" t="s">
        <v>2080</v>
      </c>
      <c r="X3" s="9" t="s">
        <v>2081</v>
      </c>
      <c r="Y3" s="9" t="s">
        <v>2082</v>
      </c>
      <c r="Z3" s="9" t="s">
        <v>2083</v>
      </c>
      <c r="AA3" s="9" t="s">
        <v>2084</v>
      </c>
      <c r="AB3" s="9" t="s">
        <v>2085</v>
      </c>
      <c r="AC3" s="9" t="s">
        <v>2086</v>
      </c>
      <c r="AD3" s="9" t="s">
        <v>2087</v>
      </c>
      <c r="AE3" s="9" t="s">
        <v>2088</v>
      </c>
      <c r="AF3" s="9" t="s">
        <v>2089</v>
      </c>
      <c r="AG3" s="15" t="s">
        <v>2090</v>
      </c>
      <c r="AH3" s="9" t="s">
        <v>2091</v>
      </c>
      <c r="AI3" s="9" t="s">
        <v>2092</v>
      </c>
      <c r="AJ3" s="9" t="s">
        <v>2093</v>
      </c>
      <c r="AK3" s="9" t="s">
        <v>2094</v>
      </c>
      <c r="AL3" s="15" t="s">
        <v>2095</v>
      </c>
      <c r="AM3" s="9" t="s">
        <v>2096</v>
      </c>
      <c r="AN3" s="9" t="s">
        <v>2097</v>
      </c>
      <c r="AO3" s="9" t="s">
        <v>2098</v>
      </c>
      <c r="AP3" s="44" t="s">
        <v>2099</v>
      </c>
      <c r="AQ3" s="9" t="s">
        <v>2100</v>
      </c>
      <c r="AR3" s="9" t="s">
        <v>2101</v>
      </c>
      <c r="AS3" s="9" t="s">
        <v>2102</v>
      </c>
    </row>
    <row r="4" spans="1:45">
      <c r="A4" t="s">
        <v>32</v>
      </c>
      <c r="B4" s="12" t="s">
        <v>2</v>
      </c>
      <c r="C4" s="12" t="s">
        <v>2</v>
      </c>
      <c r="D4" s="12" t="s">
        <v>2</v>
      </c>
      <c r="E4" s="12" t="s">
        <v>2</v>
      </c>
      <c r="F4" s="12" t="s">
        <v>2</v>
      </c>
      <c r="G4" s="12" t="s">
        <v>2</v>
      </c>
      <c r="H4" s="12" t="s">
        <v>3</v>
      </c>
      <c r="I4" s="12" t="s">
        <v>3</v>
      </c>
      <c r="J4" s="12" t="s">
        <v>3</v>
      </c>
      <c r="K4" s="12" t="s">
        <v>3</v>
      </c>
      <c r="L4" s="12" t="s">
        <v>3</v>
      </c>
      <c r="M4" s="12" t="s">
        <v>3</v>
      </c>
      <c r="N4" s="12" t="s">
        <v>3</v>
      </c>
      <c r="O4" s="12" t="s">
        <v>3</v>
      </c>
      <c r="P4" s="12" t="s">
        <v>3</v>
      </c>
      <c r="Q4" s="12" t="s">
        <v>3</v>
      </c>
      <c r="R4" s="12" t="s">
        <v>3</v>
      </c>
      <c r="S4" s="12" t="s">
        <v>3</v>
      </c>
      <c r="T4" s="12" t="s">
        <v>3</v>
      </c>
      <c r="U4" s="12" t="s">
        <v>3</v>
      </c>
      <c r="V4" s="12" t="s">
        <v>3</v>
      </c>
      <c r="W4" s="12" t="s">
        <v>2</v>
      </c>
      <c r="X4" s="12" t="s">
        <v>2</v>
      </c>
      <c r="Y4" s="12" t="s">
        <v>2</v>
      </c>
      <c r="Z4" s="12" t="s">
        <v>2</v>
      </c>
      <c r="AA4" s="12" t="s">
        <v>2</v>
      </c>
      <c r="AB4" s="12" t="s">
        <v>3</v>
      </c>
      <c r="AC4" s="12" t="s">
        <v>3</v>
      </c>
      <c r="AD4" s="12" t="s">
        <v>3</v>
      </c>
      <c r="AE4" s="12" t="s">
        <v>3</v>
      </c>
      <c r="AF4" s="12" t="s">
        <v>3</v>
      </c>
      <c r="AG4" t="s">
        <v>2</v>
      </c>
      <c r="AH4" s="12" t="s">
        <v>2</v>
      </c>
      <c r="AI4" s="12" t="s">
        <v>2</v>
      </c>
      <c r="AJ4" t="s">
        <v>2</v>
      </c>
      <c r="AK4" t="s">
        <v>2</v>
      </c>
      <c r="AL4" t="s">
        <v>2</v>
      </c>
      <c r="AM4" s="12" t="s">
        <v>3</v>
      </c>
      <c r="AN4" s="12" t="s">
        <v>2</v>
      </c>
      <c r="AO4" s="12" t="s">
        <v>2</v>
      </c>
      <c r="AP4" s="45" t="s">
        <v>3</v>
      </c>
      <c r="AQ4" s="45" t="s">
        <v>3</v>
      </c>
      <c r="AR4" s="45" t="s">
        <v>3</v>
      </c>
      <c r="AS4" s="45" t="s">
        <v>3</v>
      </c>
    </row>
    <row r="5" spans="1:45">
      <c r="A5" t="s">
        <v>1584</v>
      </c>
      <c r="B5">
        <f t="shared" ref="B5:C5" si="0">COUNTIFS($A$9:$A$14,"*$*",B9:B14,"")</f>
        <v>1</v>
      </c>
      <c r="C5">
        <f t="shared" si="0"/>
        <v>0</v>
      </c>
      <c r="D5">
        <f t="shared" ref="D5:E5" si="1">COUNTIFS($A$9:$A$14,"*$*",D9:D14,"")</f>
        <v>0</v>
      </c>
      <c r="E5">
        <f t="shared" si="1"/>
        <v>0</v>
      </c>
      <c r="F5">
        <f t="shared" ref="F5:G5" si="2">COUNTIFS($A$9:$A$14,"*$*",F9:F14,"")</f>
        <v>0</v>
      </c>
      <c r="G5">
        <f t="shared" si="2"/>
        <v>0</v>
      </c>
      <c r="H5">
        <f t="shared" ref="H5:J5" si="3">COUNTIFS($A$9:$A$14,"*$*",H9:H14,"")</f>
        <v>0</v>
      </c>
      <c r="I5">
        <f t="shared" ref="I5" si="4">COUNTIFS($A$9:$A$14,"*$*",I9:I14,"")</f>
        <v>0</v>
      </c>
      <c r="J5">
        <f t="shared" si="3"/>
        <v>0</v>
      </c>
      <c r="K5">
        <f t="shared" ref="K5:L5" si="5">COUNTIFS($A$9:$A$14,"*$*",K9:K14,"")</f>
        <v>0</v>
      </c>
      <c r="L5">
        <f t="shared" si="5"/>
        <v>0</v>
      </c>
      <c r="M5">
        <f t="shared" ref="M5" si="6">COUNTIFS($A$9:$A$14,"*$*",M9:M14,"")</f>
        <v>0</v>
      </c>
      <c r="N5">
        <f t="shared" ref="N5:O5" si="7">COUNTIFS($A$9:$A$14,"*$*",N9:N14,"")</f>
        <v>0</v>
      </c>
      <c r="O5">
        <f t="shared" si="7"/>
        <v>0</v>
      </c>
      <c r="P5">
        <f t="shared" ref="P5:Q5" si="8">COUNTIFS($A$9:$A$14,"*$*",P9:P14,"")</f>
        <v>0</v>
      </c>
      <c r="Q5">
        <f t="shared" si="8"/>
        <v>0</v>
      </c>
      <c r="R5">
        <f t="shared" ref="R5:S5" si="9">COUNTIFS($A$9:$A$14,"*$*",R9:R14,"")</f>
        <v>0</v>
      </c>
      <c r="S5">
        <f t="shared" si="9"/>
        <v>0</v>
      </c>
      <c r="T5">
        <f t="shared" ref="T5:U5" si="10">COUNTIFS($A$9:$A$14,"*$*",T9:T14,"")</f>
        <v>0</v>
      </c>
      <c r="U5">
        <f t="shared" si="10"/>
        <v>0</v>
      </c>
      <c r="V5">
        <f t="shared" ref="V5:AF5" si="11">COUNTIFS($A$9:$A$14,"*$*",V9:V14,"")</f>
        <v>0</v>
      </c>
      <c r="W5">
        <f t="shared" si="11"/>
        <v>0</v>
      </c>
      <c r="X5">
        <f t="shared" si="11"/>
        <v>0</v>
      </c>
      <c r="Y5">
        <f t="shared" si="11"/>
        <v>0</v>
      </c>
      <c r="Z5">
        <f t="shared" si="11"/>
        <v>0</v>
      </c>
      <c r="AA5">
        <f t="shared" si="11"/>
        <v>0</v>
      </c>
      <c r="AB5">
        <f t="shared" si="11"/>
        <v>0</v>
      </c>
      <c r="AC5">
        <f t="shared" si="11"/>
        <v>0</v>
      </c>
      <c r="AD5">
        <f t="shared" si="11"/>
        <v>0</v>
      </c>
      <c r="AE5">
        <f t="shared" si="11"/>
        <v>0</v>
      </c>
      <c r="AF5">
        <f t="shared" si="11"/>
        <v>0</v>
      </c>
      <c r="AG5">
        <f t="shared" ref="AG5:AO5" si="12">COUNTIFS($A$9:$A$14,"*$*",AG9:AG14,"")</f>
        <v>0</v>
      </c>
      <c r="AH5">
        <f t="shared" si="12"/>
        <v>0</v>
      </c>
      <c r="AI5">
        <f t="shared" si="12"/>
        <v>0</v>
      </c>
      <c r="AJ5">
        <f t="shared" si="12"/>
        <v>0</v>
      </c>
      <c r="AK5">
        <f t="shared" si="12"/>
        <v>0</v>
      </c>
      <c r="AL5">
        <f t="shared" si="12"/>
        <v>0</v>
      </c>
      <c r="AM5">
        <f t="shared" si="12"/>
        <v>0</v>
      </c>
      <c r="AN5">
        <f t="shared" si="12"/>
        <v>1</v>
      </c>
      <c r="AO5">
        <f t="shared" si="12"/>
        <v>0</v>
      </c>
      <c r="AP5">
        <f>COUNTIFS($A$9:$A$14,"*$*",AP9:AP14,"")</f>
        <v>0</v>
      </c>
      <c r="AQ5">
        <f t="shared" ref="AQ5:AS5" si="13">COUNTIFS($A$9:$A$14,"*$*",AQ9:AQ14,"")</f>
        <v>0</v>
      </c>
      <c r="AR5">
        <f t="shared" si="13"/>
        <v>0</v>
      </c>
      <c r="AS5">
        <f t="shared" si="13"/>
        <v>0</v>
      </c>
    </row>
    <row r="8" s="1" customFormat="1" spans="1:45">
      <c r="A8" s="10" t="s">
        <v>2103</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Q8" s="10"/>
      <c r="AR8" s="10"/>
      <c r="AS8" s="10"/>
    </row>
    <row r="9" spans="1:45">
      <c r="A9" t="s">
        <v>1555</v>
      </c>
      <c r="B9" s="15"/>
      <c r="C9" s="15" t="s">
        <v>197</v>
      </c>
      <c r="D9" s="15" t="s">
        <v>197</v>
      </c>
      <c r="E9" s="15" t="s">
        <v>197</v>
      </c>
      <c r="F9" s="15" t="s">
        <v>197</v>
      </c>
      <c r="G9" s="15" t="s">
        <v>197</v>
      </c>
      <c r="H9" s="15" t="s">
        <v>197</v>
      </c>
      <c r="I9" s="15" t="s">
        <v>197</v>
      </c>
      <c r="J9" s="15" t="s">
        <v>197</v>
      </c>
      <c r="K9" s="15" t="s">
        <v>197</v>
      </c>
      <c r="L9" s="15" t="s">
        <v>197</v>
      </c>
      <c r="M9" s="15" t="s">
        <v>197</v>
      </c>
      <c r="N9" s="15" t="s">
        <v>197</v>
      </c>
      <c r="O9" s="15" t="s">
        <v>197</v>
      </c>
      <c r="P9" s="15" t="s">
        <v>197</v>
      </c>
      <c r="Q9" s="15" t="s">
        <v>197</v>
      </c>
      <c r="R9" s="15" t="s">
        <v>197</v>
      </c>
      <c r="S9" s="15" t="s">
        <v>197</v>
      </c>
      <c r="T9" s="15" t="s">
        <v>197</v>
      </c>
      <c r="U9" s="15" t="s">
        <v>197</v>
      </c>
      <c r="V9" s="15" t="s">
        <v>197</v>
      </c>
      <c r="W9" s="15" t="s">
        <v>197</v>
      </c>
      <c r="X9" s="15" t="s">
        <v>197</v>
      </c>
      <c r="Y9" s="15" t="s">
        <v>197</v>
      </c>
      <c r="Z9" s="15" t="s">
        <v>197</v>
      </c>
      <c r="AA9" s="15" t="s">
        <v>197</v>
      </c>
      <c r="AB9" s="15" t="s">
        <v>197</v>
      </c>
      <c r="AC9" s="15" t="s">
        <v>197</v>
      </c>
      <c r="AD9" s="15" t="s">
        <v>197</v>
      </c>
      <c r="AE9" s="15" t="s">
        <v>197</v>
      </c>
      <c r="AF9" s="15" t="s">
        <v>197</v>
      </c>
      <c r="AG9" s="15" t="s">
        <v>198</v>
      </c>
      <c r="AH9" s="15" t="s">
        <v>198</v>
      </c>
      <c r="AI9" s="15" t="s">
        <v>198</v>
      </c>
      <c r="AJ9" s="15" t="s">
        <v>198</v>
      </c>
      <c r="AK9" s="15" t="s">
        <v>198</v>
      </c>
      <c r="AL9" s="15" t="s">
        <v>198</v>
      </c>
      <c r="AM9" s="15" t="s">
        <v>198</v>
      </c>
      <c r="AN9" s="15"/>
      <c r="AO9" s="15" t="s">
        <v>198</v>
      </c>
      <c r="AP9" s="15" t="s">
        <v>198</v>
      </c>
      <c r="AQ9" s="15" t="s">
        <v>198</v>
      </c>
      <c r="AR9" s="15" t="s">
        <v>198</v>
      </c>
      <c r="AS9" s="15" t="s">
        <v>198</v>
      </c>
    </row>
    <row r="10" spans="1:45">
      <c r="A10" t="s">
        <v>2104</v>
      </c>
      <c r="B10" t="s">
        <v>2105</v>
      </c>
      <c r="C10" t="s">
        <v>2105</v>
      </c>
      <c r="D10" t="s">
        <v>2105</v>
      </c>
      <c r="E10" t="s">
        <v>2105</v>
      </c>
      <c r="F10" t="s">
        <v>2105</v>
      </c>
      <c r="G10" t="s">
        <v>2105</v>
      </c>
      <c r="H10" t="s">
        <v>2105</v>
      </c>
      <c r="I10" t="s">
        <v>2105</v>
      </c>
      <c r="J10" t="s">
        <v>2105</v>
      </c>
      <c r="K10" t="s">
        <v>2105</v>
      </c>
      <c r="L10" t="s">
        <v>2105</v>
      </c>
      <c r="M10" t="s">
        <v>2105</v>
      </c>
      <c r="N10" t="s">
        <v>2105</v>
      </c>
      <c r="O10" t="s">
        <v>2105</v>
      </c>
      <c r="P10" t="s">
        <v>2105</v>
      </c>
      <c r="Q10" t="s">
        <v>2105</v>
      </c>
      <c r="R10" t="s">
        <v>2105</v>
      </c>
      <c r="S10" t="s">
        <v>2105</v>
      </c>
      <c r="T10" t="s">
        <v>2105</v>
      </c>
      <c r="U10" t="s">
        <v>2105</v>
      </c>
      <c r="V10" t="s">
        <v>2105</v>
      </c>
      <c r="W10" t="s">
        <v>2105</v>
      </c>
      <c r="X10" t="s">
        <v>2105</v>
      </c>
      <c r="Y10" t="s">
        <v>2105</v>
      </c>
      <c r="Z10" t="s">
        <v>2105</v>
      </c>
      <c r="AA10" t="s">
        <v>2105</v>
      </c>
      <c r="AB10" t="s">
        <v>2105</v>
      </c>
      <c r="AC10" t="s">
        <v>2105</v>
      </c>
      <c r="AD10" t="s">
        <v>2105</v>
      </c>
      <c r="AE10" t="s">
        <v>2105</v>
      </c>
      <c r="AF10" t="s">
        <v>2105</v>
      </c>
      <c r="AG10" t="s">
        <v>2105</v>
      </c>
      <c r="AH10" t="s">
        <v>2105</v>
      </c>
      <c r="AI10" t="s">
        <v>2105</v>
      </c>
      <c r="AJ10" t="s">
        <v>2105</v>
      </c>
      <c r="AK10" t="s">
        <v>2105</v>
      </c>
      <c r="AL10" t="s">
        <v>2105</v>
      </c>
      <c r="AM10" t="s">
        <v>2105</v>
      </c>
      <c r="AN10" t="s">
        <v>2105</v>
      </c>
      <c r="AO10" t="s">
        <v>2105</v>
      </c>
      <c r="AP10" t="s">
        <v>2105</v>
      </c>
      <c r="AQ10" t="s">
        <v>2105</v>
      </c>
      <c r="AR10" t="s">
        <v>2105</v>
      </c>
      <c r="AS10" t="s">
        <v>2105</v>
      </c>
    </row>
    <row r="11" spans="1:45">
      <c r="A11" s="15" t="s">
        <v>2106</v>
      </c>
      <c r="B11" s="39" t="s">
        <v>2107</v>
      </c>
      <c r="C11" s="39" t="s">
        <v>2107</v>
      </c>
      <c r="D11" s="39" t="s">
        <v>2107</v>
      </c>
      <c r="E11" s="39" t="s">
        <v>2107</v>
      </c>
      <c r="F11" s="39" t="s">
        <v>2107</v>
      </c>
      <c r="G11" s="39" t="s">
        <v>2107</v>
      </c>
      <c r="H11" s="39" t="s">
        <v>2107</v>
      </c>
      <c r="I11" s="39" t="s">
        <v>2107</v>
      </c>
      <c r="J11" s="39" t="s">
        <v>2107</v>
      </c>
      <c r="K11" s="39" t="s">
        <v>2107</v>
      </c>
      <c r="L11" s="39" t="s">
        <v>2107</v>
      </c>
      <c r="M11" s="39" t="s">
        <v>2107</v>
      </c>
      <c r="N11" s="39" t="s">
        <v>2107</v>
      </c>
      <c r="O11" s="39" t="s">
        <v>2107</v>
      </c>
      <c r="P11" s="39" t="s">
        <v>2107</v>
      </c>
      <c r="Q11" s="39" t="s">
        <v>2107</v>
      </c>
      <c r="R11" s="39" t="s">
        <v>2107</v>
      </c>
      <c r="S11" s="39" t="s">
        <v>2107</v>
      </c>
      <c r="T11" s="39" t="s">
        <v>2107</v>
      </c>
      <c r="U11" s="39" t="s">
        <v>2107</v>
      </c>
      <c r="V11" s="39" t="s">
        <v>2107</v>
      </c>
      <c r="W11" s="39" t="s">
        <v>2107</v>
      </c>
      <c r="X11" s="39" t="s">
        <v>2107</v>
      </c>
      <c r="Y11" s="39" t="s">
        <v>2107</v>
      </c>
      <c r="Z11" s="39" t="s">
        <v>2107</v>
      </c>
      <c r="AA11" s="39" t="s">
        <v>2107</v>
      </c>
      <c r="AB11" s="39" t="s">
        <v>2107</v>
      </c>
      <c r="AC11" s="39" t="s">
        <v>2107</v>
      </c>
      <c r="AD11" s="39" t="s">
        <v>2107</v>
      </c>
      <c r="AE11" s="39" t="s">
        <v>2107</v>
      </c>
      <c r="AF11" s="39" t="s">
        <v>2107</v>
      </c>
      <c r="AG11" s="39" t="s">
        <v>2107</v>
      </c>
      <c r="AH11" s="39" t="s">
        <v>2107</v>
      </c>
      <c r="AI11" s="39" t="s">
        <v>2107</v>
      </c>
      <c r="AJ11" s="39" t="s">
        <v>2107</v>
      </c>
      <c r="AK11" s="39" t="s">
        <v>2107</v>
      </c>
      <c r="AL11" s="39" t="s">
        <v>2107</v>
      </c>
      <c r="AM11" s="39" t="s">
        <v>2107</v>
      </c>
      <c r="AN11" s="39" t="s">
        <v>2107</v>
      </c>
      <c r="AO11" s="39" t="s">
        <v>2107</v>
      </c>
      <c r="AP11" s="39" t="s">
        <v>2107</v>
      </c>
      <c r="AQ11" s="39" t="s">
        <v>2107</v>
      </c>
      <c r="AR11" s="39" t="s">
        <v>2107</v>
      </c>
      <c r="AS11" s="39" t="s">
        <v>2107</v>
      </c>
    </row>
    <row r="12" spans="1:45">
      <c r="A12" s="15" t="s">
        <v>2108</v>
      </c>
      <c r="B12" s="12" t="s">
        <v>2109</v>
      </c>
      <c r="C12" s="12" t="s">
        <v>2109</v>
      </c>
      <c r="D12" s="12" t="s">
        <v>2109</v>
      </c>
      <c r="E12" s="12" t="s">
        <v>2109</v>
      </c>
      <c r="F12" s="12" t="s">
        <v>2109</v>
      </c>
      <c r="G12" s="12" t="s">
        <v>2109</v>
      </c>
      <c r="H12" s="12" t="s">
        <v>2109</v>
      </c>
      <c r="I12" s="12" t="s">
        <v>2109</v>
      </c>
      <c r="J12" s="12" t="s">
        <v>2109</v>
      </c>
      <c r="K12" s="12" t="s">
        <v>2109</v>
      </c>
      <c r="L12" s="12" t="s">
        <v>2109</v>
      </c>
      <c r="M12" s="12" t="s">
        <v>243</v>
      </c>
      <c r="N12" s="12" t="s">
        <v>244</v>
      </c>
      <c r="O12" s="12" t="s">
        <v>917</v>
      </c>
      <c r="P12" s="12" t="s">
        <v>247</v>
      </c>
      <c r="Q12" s="12" t="s">
        <v>1431</v>
      </c>
      <c r="R12" s="12" t="s">
        <v>1483</v>
      </c>
      <c r="S12" s="12" t="s">
        <v>917</v>
      </c>
      <c r="T12" s="12" t="s">
        <v>917</v>
      </c>
      <c r="U12" s="12" t="s">
        <v>917</v>
      </c>
      <c r="V12" s="12" t="s">
        <v>917</v>
      </c>
      <c r="W12" s="12" t="s">
        <v>2109</v>
      </c>
      <c r="X12" s="12" t="s">
        <v>2109</v>
      </c>
      <c r="Y12" s="12" t="s">
        <v>2109</v>
      </c>
      <c r="Z12" s="12" t="s">
        <v>2109</v>
      </c>
      <c r="AA12" s="12" t="s">
        <v>2109</v>
      </c>
      <c r="AB12" s="12" t="s">
        <v>2109</v>
      </c>
      <c r="AC12" s="12" t="s">
        <v>2109</v>
      </c>
      <c r="AD12" s="12" t="s">
        <v>2109</v>
      </c>
      <c r="AE12" s="12" t="s">
        <v>2109</v>
      </c>
      <c r="AF12" s="12" t="s">
        <v>2109</v>
      </c>
      <c r="AG12" s="12" t="s">
        <v>2109</v>
      </c>
      <c r="AH12" s="12" t="s">
        <v>2109</v>
      </c>
      <c r="AI12" s="12" t="s">
        <v>2109</v>
      </c>
      <c r="AJ12" s="12" t="s">
        <v>2109</v>
      </c>
      <c r="AK12" s="12" t="s">
        <v>2109</v>
      </c>
      <c r="AL12" s="12" t="s">
        <v>2109</v>
      </c>
      <c r="AM12" s="12" t="s">
        <v>917</v>
      </c>
      <c r="AN12" s="12" t="s">
        <v>2109</v>
      </c>
      <c r="AO12" s="12" t="s">
        <v>2109</v>
      </c>
      <c r="AP12" s="12" t="s">
        <v>2110</v>
      </c>
      <c r="AQ12" s="12" t="s">
        <v>2111</v>
      </c>
      <c r="AR12" s="12" t="s">
        <v>2111</v>
      </c>
      <c r="AS12" s="12" t="s">
        <v>2111</v>
      </c>
    </row>
    <row r="13" spans="1:45">
      <c r="A13" t="s">
        <v>2112</v>
      </c>
      <c r="B13" s="12" t="s">
        <v>2113</v>
      </c>
      <c r="C13" s="12" t="s">
        <v>2113</v>
      </c>
      <c r="D13" s="12" t="s">
        <v>2113</v>
      </c>
      <c r="E13" s="12" t="s">
        <v>2114</v>
      </c>
      <c r="F13" s="12" t="s">
        <v>2115</v>
      </c>
      <c r="G13" s="12" t="s">
        <v>2115</v>
      </c>
      <c r="H13" s="12" t="s">
        <v>2115</v>
      </c>
      <c r="I13" s="12" t="s">
        <v>2115</v>
      </c>
      <c r="J13" s="12" t="s">
        <v>2115</v>
      </c>
      <c r="K13" s="12" t="s">
        <v>2115</v>
      </c>
      <c r="L13" s="12" t="s">
        <v>2115</v>
      </c>
      <c r="M13" s="12">
        <v>3</v>
      </c>
      <c r="N13" s="12">
        <v>1</v>
      </c>
      <c r="O13" s="12">
        <v>1000</v>
      </c>
      <c r="P13" s="12">
        <v>1</v>
      </c>
      <c r="Q13" s="12">
        <v>3</v>
      </c>
      <c r="R13" s="12">
        <v>3</v>
      </c>
      <c r="S13" s="12">
        <v>500</v>
      </c>
      <c r="T13" s="12">
        <v>500</v>
      </c>
      <c r="U13" s="12">
        <v>500</v>
      </c>
      <c r="V13" s="12">
        <v>500</v>
      </c>
      <c r="W13" s="12" t="s">
        <v>2113</v>
      </c>
      <c r="X13" s="12" t="s">
        <v>2113</v>
      </c>
      <c r="Y13" s="12" t="s">
        <v>2114</v>
      </c>
      <c r="Z13" s="12" t="s">
        <v>2115</v>
      </c>
      <c r="AA13" s="12" t="s">
        <v>2115</v>
      </c>
      <c r="AB13" s="12" t="s">
        <v>2115</v>
      </c>
      <c r="AC13" s="12" t="s">
        <v>2115</v>
      </c>
      <c r="AD13" s="12" t="s">
        <v>2115</v>
      </c>
      <c r="AE13" s="12" t="s">
        <v>2115</v>
      </c>
      <c r="AF13" s="12" t="s">
        <v>2115</v>
      </c>
      <c r="AG13" s="12" t="s">
        <v>2116</v>
      </c>
      <c r="AH13" s="12" t="s">
        <v>2113</v>
      </c>
      <c r="AI13" s="12" t="s">
        <v>2117</v>
      </c>
      <c r="AJ13" s="12" t="s">
        <v>2118</v>
      </c>
      <c r="AK13" s="12" t="s">
        <v>2119</v>
      </c>
      <c r="AL13" s="12" t="s">
        <v>2113</v>
      </c>
      <c r="AM13" s="12">
        <v>10</v>
      </c>
      <c r="AN13" s="12" t="s">
        <v>2113</v>
      </c>
      <c r="AO13" s="12" t="s">
        <v>2113</v>
      </c>
      <c r="AP13" s="12" t="s">
        <v>2120</v>
      </c>
      <c r="AQ13" s="12" t="s">
        <v>2121</v>
      </c>
      <c r="AR13" s="12" t="s">
        <v>2115</v>
      </c>
      <c r="AS13" s="12" t="s">
        <v>2115</v>
      </c>
    </row>
    <row r="14" spans="1:45">
      <c r="A14" s="15" t="s">
        <v>1962</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5" t="s">
        <v>2122</v>
      </c>
      <c r="AH14" s="9" t="s">
        <v>1966</v>
      </c>
      <c r="AI14" s="9" t="s">
        <v>2010</v>
      </c>
      <c r="AJ14" s="15" t="s">
        <v>2123</v>
      </c>
      <c r="AK14" s="15" t="s">
        <v>2124</v>
      </c>
      <c r="AL14" s="12" t="s">
        <v>2125</v>
      </c>
      <c r="AM14" s="12"/>
      <c r="AN14" s="12"/>
      <c r="AO14" s="12" t="s">
        <v>2126</v>
      </c>
      <c r="AP14" s="12" t="s">
        <v>2127</v>
      </c>
      <c r="AQ14" s="9" t="s">
        <v>2128</v>
      </c>
      <c r="AR14" s="9" t="s">
        <v>2129</v>
      </c>
      <c r="AS14" s="9" t="s">
        <v>2130</v>
      </c>
    </row>
    <row r="15" s="1" customFormat="1" spans="1:45">
      <c r="A15" s="10" t="s">
        <v>2048</v>
      </c>
      <c r="AG15" s="10"/>
      <c r="AH15" s="10"/>
      <c r="AI15" s="10"/>
      <c r="AJ15" s="10"/>
      <c r="AK15" s="10"/>
      <c r="AQ15" s="10"/>
      <c r="AR15" s="10"/>
      <c r="AS15" s="10"/>
    </row>
    <row r="16" spans="1:45">
      <c r="A16" s="12" t="s">
        <v>2131</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12" t="s">
        <v>2132</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r="18" s="1" customFormat="1" spans="1:33">
      <c r="A18" s="10" t="s">
        <v>250</v>
      </c>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row>
    <row r="19" ht="29" spans="1:33">
      <c r="A19" s="12" t="s">
        <v>1745</v>
      </c>
      <c r="B19" s="15" t="s">
        <v>252</v>
      </c>
      <c r="D19" s="15"/>
      <c r="E19" s="15"/>
      <c r="F19" s="15"/>
      <c r="G19" s="15"/>
      <c r="H19" s="15"/>
      <c r="I19" s="15"/>
      <c r="J19" s="15"/>
      <c r="W19" s="15"/>
      <c r="X19" s="15"/>
      <c r="Y19" s="15"/>
      <c r="Z19" s="15"/>
      <c r="AA19" s="42"/>
      <c r="AB19" s="42"/>
      <c r="AC19" s="42"/>
      <c r="AD19" s="42"/>
      <c r="AE19" s="42"/>
      <c r="AF19" s="15"/>
      <c r="AG19" s="15"/>
    </row>
    <row r="20" spans="1:31">
      <c r="A20" s="12" t="s">
        <v>1746</v>
      </c>
      <c r="B20" t="s">
        <v>54</v>
      </c>
      <c r="AA20" s="43"/>
      <c r="AB20" s="43"/>
      <c r="AC20" s="43"/>
      <c r="AD20" s="43"/>
      <c r="AE20" s="43"/>
    </row>
    <row r="21" s="1" customFormat="1" spans="1:34">
      <c r="A21" s="10" t="s">
        <v>2133</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G21" s="10"/>
      <c r="AH21" s="10"/>
    </row>
    <row r="22" spans="1:34">
      <c r="A22" s="40" t="s">
        <v>2134</v>
      </c>
      <c r="B22" t="str">
        <f>Register!$I$9</f>
        <v>TESTFF@GMAIL.COM</v>
      </c>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G22" s="41"/>
      <c r="AH22" s="41"/>
    </row>
    <row r="23" spans="1:2">
      <c r="A23" s="2" t="s">
        <v>1666</v>
      </c>
      <c r="B23" t="str">
        <f>Register!$I$11</f>
        <v>P@ssw0rd123</v>
      </c>
    </row>
    <row r="24" spans="1:1">
      <c r="A24" s="2" t="s">
        <v>2135</v>
      </c>
    </row>
    <row r="25" spans="1:1">
      <c r="A25" s="2" t="s">
        <v>2136</v>
      </c>
    </row>
    <row r="26" spans="1:1">
      <c r="A26" s="2" t="s">
        <v>1670</v>
      </c>
    </row>
    <row r="27" spans="1:1">
      <c r="A27" s="2" t="s">
        <v>2137</v>
      </c>
    </row>
    <row r="28" spans="1:1">
      <c r="A28" s="2" t="s">
        <v>2138</v>
      </c>
    </row>
    <row r="29" spans="1:1">
      <c r="A29" s="2" t="s">
        <v>1676</v>
      </c>
    </row>
    <row r="30" spans="1:1">
      <c r="A30" s="2" t="s">
        <v>917</v>
      </c>
    </row>
    <row r="31" spans="1:1">
      <c r="A31" s="2" t="s">
        <v>1672</v>
      </c>
    </row>
    <row r="32" spans="1:1">
      <c r="A32" s="2" t="s">
        <v>1664</v>
      </c>
    </row>
    <row r="33" spans="1:1">
      <c r="A33" s="2" t="s">
        <v>241</v>
      </c>
    </row>
    <row r="34" spans="1:1">
      <c r="A34" s="2" t="s">
        <v>2139</v>
      </c>
    </row>
    <row r="35" spans="1:1">
      <c r="A35" s="2" t="s">
        <v>2140</v>
      </c>
    </row>
    <row r="36" spans="1:1">
      <c r="A36" s="2" t="s">
        <v>242</v>
      </c>
    </row>
    <row r="37" spans="1:1">
      <c r="A37" s="2" t="s">
        <v>243</v>
      </c>
    </row>
    <row r="38" spans="1:1">
      <c r="A38" s="2" t="s">
        <v>244</v>
      </c>
    </row>
    <row r="39" spans="1:1">
      <c r="A39" s="2" t="s">
        <v>1483</v>
      </c>
    </row>
    <row r="40" spans="1:1">
      <c r="A40" s="2" t="s">
        <v>1431</v>
      </c>
    </row>
    <row r="41" spans="1:1">
      <c r="A41" s="2" t="s">
        <v>247</v>
      </c>
    </row>
    <row r="42" spans="1:1">
      <c r="A42" s="2" t="s">
        <v>1604</v>
      </c>
    </row>
    <row r="43" spans="1:1">
      <c r="A43" s="2" t="s">
        <v>2141</v>
      </c>
    </row>
    <row r="44" spans="1:1">
      <c r="A44" s="2" t="s">
        <v>2142</v>
      </c>
    </row>
    <row r="45" spans="1:1">
      <c r="A45" s="2" t="s">
        <v>2143</v>
      </c>
    </row>
    <row r="46" spans="1:1">
      <c r="A46" s="2" t="s">
        <v>1659</v>
      </c>
    </row>
    <row r="47" spans="1:1">
      <c r="A47" s="2" t="s">
        <v>1661</v>
      </c>
    </row>
    <row r="48" spans="1:1">
      <c r="A48" s="2" t="s">
        <v>2144</v>
      </c>
    </row>
    <row r="49" spans="1:1">
      <c r="A49" s="2" t="s">
        <v>1668</v>
      </c>
    </row>
    <row r="50" spans="1:1">
      <c r="A50" s="2" t="s">
        <v>1646</v>
      </c>
    </row>
    <row r="51" spans="1:1">
      <c r="A51" s="2" t="s">
        <v>2145</v>
      </c>
    </row>
    <row r="52" spans="1:1">
      <c r="A52" s="2" t="s">
        <v>1649</v>
      </c>
    </row>
    <row r="53" spans="1:1">
      <c r="A53" s="2" t="s">
        <v>1534</v>
      </c>
    </row>
  </sheetData>
  <conditionalFormatting sqref="B1:AS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14:$XFD14">
    <cfRule type="expression" dxfId="4" priority="9">
      <formula>A$17="No"</formula>
    </cfRule>
  </conditionalFormatting>
  <conditionalFormatting sqref="B9:AS11 A9:A12">
    <cfRule type="expression" dxfId="4" priority="12">
      <formula>#REF!="Detail"</formula>
    </cfRule>
  </conditionalFormatting>
  <conditionalFormatting sqref="$A12:$XFD13">
    <cfRule type="expression" dxfId="4" priority="10">
      <formula>A$16="No"</formula>
    </cfRule>
  </conditionalFormatting>
  <conditionalFormatting sqref="A14 AG14:AK14 AQ14:AS14">
    <cfRule type="expression" dxfId="4" priority="11">
      <formula>#REF!="Detail"</formula>
    </cfRule>
  </conditionalFormatting>
  <dataValidations count="5">
    <dataValidation type="list" allowBlank="1" showInputMessage="1" showErrorMessage="1" sqref="B9 AN9">
      <formula1>"Production,Trial"</formula1>
    </dataValidation>
    <dataValidation type="list" allowBlank="1" showInputMessage="1" showErrorMessage="1" sqref="C9:AM9 AO9:AS9">
      <formula1>"PRODUCTION,TRIAL"</formula1>
    </dataValidation>
    <dataValidation type="list" allowBlank="1" showInputMessage="1" showErrorMessage="1" sqref="B10:AS10">
      <formula1>"All,Manual Bank Transfer"</formula1>
    </dataValidation>
    <dataValidation type="list" allowBlank="1" showInputMessage="1" showErrorMessage="1" sqref="B11:AS11">
      <formula1>"All, Bank ABC"</formula1>
    </dataValidation>
    <dataValidation type="list" allowBlank="1" showInputMessage="1" showErrorMessage="1" sqref="B16:AS17">
      <formula1>"Yes,No"</formula1>
    </dataValidation>
  </dataValidations>
  <pageMargins left="0.7" right="0.7" top="0.75" bottom="0.75" header="0.3" footer="0.3"/>
  <pageSetup paperSize="1" orientation="portrait" horizontalDpi="200" verticalDpi="2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253</v>
      </c>
      <c r="AN1" t="s">
        <v>253</v>
      </c>
      <c r="AO1" t="s">
        <v>253</v>
      </c>
      <c r="AP1" t="s">
        <v>253</v>
      </c>
      <c r="AQ1" t="s">
        <v>253</v>
      </c>
      <c r="AR1" t="s">
        <v>253</v>
      </c>
      <c r="AS1" t="s">
        <v>253</v>
      </c>
      <c r="AT1" t="s">
        <v>253</v>
      </c>
      <c r="AU1" t="s">
        <v>253</v>
      </c>
    </row>
    <row r="2" spans="1:36">
      <c r="A2" t="s">
        <v>4</v>
      </c>
      <c r="AA2" t="s">
        <v>2146</v>
      </c>
      <c r="AB2" t="s">
        <v>2147</v>
      </c>
      <c r="AC2" t="s">
        <v>2148</v>
      </c>
      <c r="AD2" t="s">
        <v>2149</v>
      </c>
      <c r="AE2" t="s">
        <v>82</v>
      </c>
      <c r="AG2" t="s">
        <v>82</v>
      </c>
      <c r="AH2" t="s">
        <v>2150</v>
      </c>
      <c r="AI2" t="s">
        <v>2151</v>
      </c>
      <c r="AJ2" t="s">
        <v>2151</v>
      </c>
    </row>
    <row r="3" ht="58" spans="1:47">
      <c r="A3" t="s">
        <v>10</v>
      </c>
      <c r="B3" s="15" t="s">
        <v>2152</v>
      </c>
      <c r="C3" s="15" t="s">
        <v>2153</v>
      </c>
      <c r="D3" s="15" t="s">
        <v>2154</v>
      </c>
      <c r="E3" s="15" t="s">
        <v>2155</v>
      </c>
      <c r="F3" s="15" t="s">
        <v>2156</v>
      </c>
      <c r="G3" s="15" t="s">
        <v>2157</v>
      </c>
      <c r="H3" s="15" t="s">
        <v>2158</v>
      </c>
      <c r="I3" s="15" t="s">
        <v>2159</v>
      </c>
      <c r="J3" s="15" t="s">
        <v>2160</v>
      </c>
      <c r="K3" s="15" t="s">
        <v>2161</v>
      </c>
      <c r="L3" s="15" t="s">
        <v>2162</v>
      </c>
      <c r="M3" s="15" t="s">
        <v>2163</v>
      </c>
      <c r="N3" s="15" t="s">
        <v>2164</v>
      </c>
      <c r="O3" s="15" t="s">
        <v>2165</v>
      </c>
      <c r="P3" s="15" t="s">
        <v>2166</v>
      </c>
      <c r="Q3" s="15" t="s">
        <v>2167</v>
      </c>
      <c r="R3" s="15" t="s">
        <v>2168</v>
      </c>
      <c r="S3" s="15" t="s">
        <v>2169</v>
      </c>
      <c r="T3" s="15" t="s">
        <v>2170</v>
      </c>
      <c r="U3" s="15" t="s">
        <v>2171</v>
      </c>
      <c r="V3" s="15" t="s">
        <v>2172</v>
      </c>
      <c r="W3" s="15" t="s">
        <v>2173</v>
      </c>
      <c r="X3" s="15" t="s">
        <v>2174</v>
      </c>
      <c r="Y3" s="15" t="s">
        <v>2175</v>
      </c>
      <c r="Z3" s="15" t="s">
        <v>2176</v>
      </c>
      <c r="AA3" s="15" t="s">
        <v>2177</v>
      </c>
      <c r="AB3" s="15" t="s">
        <v>2178</v>
      </c>
      <c r="AC3" s="15" t="s">
        <v>2178</v>
      </c>
      <c r="AD3" s="15" t="s">
        <v>2179</v>
      </c>
      <c r="AE3" s="15" t="s">
        <v>2180</v>
      </c>
      <c r="AF3" s="15" t="s">
        <v>2181</v>
      </c>
      <c r="AG3" s="15" t="s">
        <v>2152</v>
      </c>
      <c r="AH3" s="15" t="s">
        <v>2153</v>
      </c>
      <c r="AI3" s="15" t="s">
        <v>2154</v>
      </c>
      <c r="AJ3" s="15" t="s">
        <v>2155</v>
      </c>
      <c r="AK3" s="15" t="s">
        <v>2156</v>
      </c>
      <c r="AL3" s="15" t="s">
        <v>2157</v>
      </c>
      <c r="AM3" s="15" t="s">
        <v>2158</v>
      </c>
      <c r="AN3" s="15" t="s">
        <v>2159</v>
      </c>
      <c r="AO3" s="15" t="s">
        <v>2160</v>
      </c>
      <c r="AP3" s="15" t="s">
        <v>2161</v>
      </c>
      <c r="AQ3" s="15" t="s">
        <v>2162</v>
      </c>
      <c r="AR3" s="15" t="s">
        <v>2163</v>
      </c>
      <c r="AS3" s="15" t="s">
        <v>2164</v>
      </c>
      <c r="AT3" s="15" t="s">
        <v>2165</v>
      </c>
      <c r="AU3" s="15" t="s">
        <v>2166</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t="shared" ref="B5:P5" si="0">COUNTIFS($A$12:$A$14,"*$*",B12:B14,"")</f>
        <v>3</v>
      </c>
      <c r="C5">
        <f t="shared" si="0"/>
        <v>0</v>
      </c>
      <c r="D5">
        <f t="shared" si="0"/>
        <v>0</v>
      </c>
      <c r="E5">
        <f t="shared" si="0"/>
        <v>0</v>
      </c>
      <c r="F5">
        <f t="shared" si="0"/>
        <v>0</v>
      </c>
      <c r="G5">
        <f t="shared" si="0"/>
        <v>3</v>
      </c>
      <c r="H5">
        <f t="shared" si="0"/>
        <v>0</v>
      </c>
      <c r="I5">
        <f t="shared" si="0"/>
        <v>0</v>
      </c>
      <c r="J5">
        <f t="shared" si="0"/>
        <v>0</v>
      </c>
      <c r="K5">
        <f t="shared" si="0"/>
        <v>0</v>
      </c>
      <c r="L5">
        <f t="shared" si="0"/>
        <v>3</v>
      </c>
      <c r="M5">
        <f t="shared" si="0"/>
        <v>0</v>
      </c>
      <c r="N5">
        <f t="shared" si="0"/>
        <v>0</v>
      </c>
      <c r="O5">
        <f t="shared" si="0"/>
        <v>0</v>
      </c>
      <c r="P5">
        <f t="shared" si="0"/>
        <v>0</v>
      </c>
      <c r="Q5">
        <f t="shared" ref="Q5:Z5" si="1">COUNTIFS($A$12:$A$14,"*$*",Q12:Q14,"")</f>
        <v>3</v>
      </c>
      <c r="R5">
        <f t="shared" si="1"/>
        <v>0</v>
      </c>
      <c r="S5">
        <f t="shared" si="1"/>
        <v>0</v>
      </c>
      <c r="T5">
        <f t="shared" si="1"/>
        <v>0</v>
      </c>
      <c r="U5">
        <f t="shared" si="1"/>
        <v>0</v>
      </c>
      <c r="V5">
        <f t="shared" si="1"/>
        <v>3</v>
      </c>
      <c r="W5">
        <f t="shared" si="1"/>
        <v>0</v>
      </c>
      <c r="X5">
        <f t="shared" si="1"/>
        <v>0</v>
      </c>
      <c r="Y5">
        <f t="shared" si="1"/>
        <v>0</v>
      </c>
      <c r="Z5">
        <f t="shared" si="1"/>
        <v>0</v>
      </c>
      <c r="AA5">
        <f>COUNTIFS($A$9:$A$14,"*$*",M9:M14,"")</f>
        <v>0</v>
      </c>
      <c r="AB5">
        <f>COUNTIFS($A$9:$A$14,"*$*",AA9:AA14,"")</f>
        <v>0</v>
      </c>
      <c r="AC5">
        <f>COUNTIFS($A$9:$A$14,"*$*",AB9:AB14,"")</f>
        <v>0</v>
      </c>
      <c r="AD5">
        <f>COUNTIFS($A$9:$A$14,"*$*",AC9:AC14,"")</f>
        <v>0</v>
      </c>
      <c r="AE5">
        <f>COUNTIFS($A$9:$A$14,"*$*",AD9:AD14,"")</f>
        <v>1</v>
      </c>
      <c r="AF5">
        <f>COUNTIFS($A$9:$A$14,"*$*",AE9:AE14,"")</f>
        <v>0</v>
      </c>
      <c r="AG5">
        <f t="shared" ref="AG5:AU5" si="2">COUNTIFS($A$12:$A$14,"*$*",AG12:AG14,"")</f>
        <v>3</v>
      </c>
      <c r="AH5">
        <f t="shared" si="2"/>
        <v>0</v>
      </c>
      <c r="AI5">
        <f t="shared" si="2"/>
        <v>0</v>
      </c>
      <c r="AJ5">
        <f t="shared" si="2"/>
        <v>0</v>
      </c>
      <c r="AK5">
        <f t="shared" si="2"/>
        <v>0</v>
      </c>
      <c r="AL5">
        <f t="shared" si="2"/>
        <v>3</v>
      </c>
      <c r="AM5">
        <f t="shared" si="2"/>
        <v>0</v>
      </c>
      <c r="AN5">
        <f t="shared" si="2"/>
        <v>0</v>
      </c>
      <c r="AO5">
        <f t="shared" si="2"/>
        <v>0</v>
      </c>
      <c r="AP5">
        <f t="shared" si="2"/>
        <v>0</v>
      </c>
      <c r="AQ5">
        <f t="shared" si="2"/>
        <v>3</v>
      </c>
      <c r="AR5">
        <f t="shared" si="2"/>
        <v>0</v>
      </c>
      <c r="AS5">
        <f t="shared" si="2"/>
        <v>0</v>
      </c>
      <c r="AT5">
        <f t="shared" si="2"/>
        <v>0</v>
      </c>
      <c r="AU5">
        <f t="shared" si="2"/>
        <v>0</v>
      </c>
    </row>
    <row r="8" s="1" customFormat="1" spans="1:1">
      <c r="A8" s="10" t="s">
        <v>250</v>
      </c>
    </row>
    <row r="9" spans="1:47">
      <c r="A9" s="12" t="s">
        <v>1745</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98</v>
      </c>
      <c r="AB9" t="s">
        <v>98</v>
      </c>
      <c r="AC9" t="s">
        <v>98</v>
      </c>
      <c r="AD9" t="s">
        <v>98</v>
      </c>
      <c r="AE9" t="s">
        <v>98</v>
      </c>
      <c r="AF9" t="s">
        <v>98</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12" t="s">
        <v>1746</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t="shared" ref="O10:P10" si="3">$K$13</f>
        <v>P@ssw0rd12345</v>
      </c>
      <c r="P10" t="str">
        <f t="shared" si="3"/>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t="shared" ref="Y10:Z10" si="4">$K$13</f>
        <v>P@ssw0rd12345</v>
      </c>
      <c r="Z10" t="str">
        <f t="shared" si="4"/>
        <v>P@ssw0rd12345</v>
      </c>
      <c r="AA10" t="s">
        <v>2182</v>
      </c>
      <c r="AB10" t="s">
        <v>2183</v>
      </c>
      <c r="AC10" t="s">
        <v>2183</v>
      </c>
      <c r="AD10" t="s">
        <v>2183</v>
      </c>
      <c r="AE10" t="s">
        <v>2183</v>
      </c>
      <c r="AF10" t="s">
        <v>2184</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t="shared" ref="AT10:AU10" si="5">$K$13</f>
        <v>P@ssw0rd12345</v>
      </c>
      <c r="AU10" t="str">
        <f t="shared" si="5"/>
        <v>P@ssw0rd12345</v>
      </c>
    </row>
    <row r="11" spans="1:47">
      <c r="A11" s="12" t="s">
        <v>2185</v>
      </c>
      <c r="B11" t="s">
        <v>1856</v>
      </c>
      <c r="C11" t="s">
        <v>1856</v>
      </c>
      <c r="D11" t="s">
        <v>1856</v>
      </c>
      <c r="E11" t="s">
        <v>1856</v>
      </c>
      <c r="F11" t="s">
        <v>1856</v>
      </c>
      <c r="G11" t="s">
        <v>1856</v>
      </c>
      <c r="H11" t="s">
        <v>1856</v>
      </c>
      <c r="I11" t="s">
        <v>1856</v>
      </c>
      <c r="J11" t="s">
        <v>1856</v>
      </c>
      <c r="K11" t="s">
        <v>1856</v>
      </c>
      <c r="L11" t="s">
        <v>1856</v>
      </c>
      <c r="M11" t="s">
        <v>1856</v>
      </c>
      <c r="N11" t="s">
        <v>1856</v>
      </c>
      <c r="O11" t="s">
        <v>1856</v>
      </c>
      <c r="P11" t="s">
        <v>1856</v>
      </c>
      <c r="Q11" t="s">
        <v>1856</v>
      </c>
      <c r="R11" t="s">
        <v>1856</v>
      </c>
      <c r="S11" t="s">
        <v>1856</v>
      </c>
      <c r="T11" t="s">
        <v>1856</v>
      </c>
      <c r="U11" t="s">
        <v>1856</v>
      </c>
      <c r="V11" t="s">
        <v>1856</v>
      </c>
      <c r="W11" t="s">
        <v>1856</v>
      </c>
      <c r="X11" t="s">
        <v>1856</v>
      </c>
      <c r="Y11" t="s">
        <v>1856</v>
      </c>
      <c r="Z11" t="s">
        <v>1856</v>
      </c>
      <c r="AA11" t="s">
        <v>2186</v>
      </c>
      <c r="AB11" t="s">
        <v>1856</v>
      </c>
      <c r="AC11" t="s">
        <v>1856</v>
      </c>
      <c r="AD11" t="s">
        <v>1856</v>
      </c>
      <c r="AE11" t="s">
        <v>1856</v>
      </c>
      <c r="AF11" t="s">
        <v>1856</v>
      </c>
      <c r="AG11" t="s">
        <v>1856</v>
      </c>
      <c r="AH11" t="s">
        <v>1856</v>
      </c>
      <c r="AI11" t="s">
        <v>1856</v>
      </c>
      <c r="AJ11" t="s">
        <v>1856</v>
      </c>
      <c r="AK11" t="s">
        <v>1856</v>
      </c>
      <c r="AL11" t="s">
        <v>1856</v>
      </c>
      <c r="AM11" t="s">
        <v>1856</v>
      </c>
      <c r="AN11" t="s">
        <v>1856</v>
      </c>
      <c r="AO11" t="s">
        <v>1856</v>
      </c>
      <c r="AP11" t="s">
        <v>1856</v>
      </c>
      <c r="AQ11" t="s">
        <v>1856</v>
      </c>
      <c r="AR11" t="s">
        <v>1856</v>
      </c>
      <c r="AS11" t="s">
        <v>1856</v>
      </c>
      <c r="AT11" t="s">
        <v>1856</v>
      </c>
      <c r="AU11" t="s">
        <v>1856</v>
      </c>
    </row>
    <row r="12" spans="1:47">
      <c r="A12" t="s">
        <v>2187</v>
      </c>
      <c r="C12" t="s">
        <v>2188</v>
      </c>
      <c r="D12" t="str">
        <f>D10</f>
        <v>P@ssw0rd123</v>
      </c>
      <c r="E12" t="str">
        <f>E10</f>
        <v>P@ssw0rd123</v>
      </c>
      <c r="F12" t="str">
        <f>F10</f>
        <v>P@ssw0rd123</v>
      </c>
      <c r="H12" t="s">
        <v>2188</v>
      </c>
      <c r="I12" t="str">
        <f>I10</f>
        <v>Release</v>
      </c>
      <c r="J12" t="str">
        <f>J10</f>
        <v>Release</v>
      </c>
      <c r="K12" t="str">
        <f>K10</f>
        <v>Release</v>
      </c>
      <c r="M12" t="s">
        <v>2188</v>
      </c>
      <c r="N12" t="str">
        <f>N10</f>
        <v>P@ssw0rd12345</v>
      </c>
      <c r="O12" t="str">
        <f>O10</f>
        <v>P@ssw0rd12345</v>
      </c>
      <c r="P12" t="str">
        <f>P10</f>
        <v>P@ssw0rd12345</v>
      </c>
      <c r="R12" t="s">
        <v>2188</v>
      </c>
      <c r="S12" t="str">
        <f>S10</f>
        <v>Release</v>
      </c>
      <c r="T12" t="str">
        <f>T10</f>
        <v>Release</v>
      </c>
      <c r="U12" t="str">
        <f>U10</f>
        <v>Release</v>
      </c>
      <c r="W12" t="s">
        <v>2188</v>
      </c>
      <c r="X12" t="str">
        <f>X10</f>
        <v>P@ssw0rd12345</v>
      </c>
      <c r="Y12" t="str">
        <f>Y10</f>
        <v>P@ssw0rd12345</v>
      </c>
      <c r="Z12" t="str">
        <f>Z10</f>
        <v>P@ssw0rd12345</v>
      </c>
      <c r="AA12" t="s">
        <v>2183</v>
      </c>
      <c r="AB12" t="s">
        <v>2183</v>
      </c>
      <c r="AC12" t="s">
        <v>2183</v>
      </c>
      <c r="AD12" t="s">
        <v>2183</v>
      </c>
      <c r="AE12" t="s">
        <v>2184</v>
      </c>
      <c r="AH12" t="s">
        <v>2188</v>
      </c>
      <c r="AI12" t="str">
        <f>AI10</f>
        <v>P@ssw0rd123</v>
      </c>
      <c r="AJ12" t="str">
        <f>AJ10</f>
        <v>P@ssw0rd123</v>
      </c>
      <c r="AK12" t="str">
        <f>AK10</f>
        <v>P@ssw0rd123</v>
      </c>
      <c r="AM12" t="s">
        <v>2188</v>
      </c>
      <c r="AN12" t="str">
        <f>AN10</f>
        <v>Release</v>
      </c>
      <c r="AO12" t="str">
        <f>AO10</f>
        <v>Release</v>
      </c>
      <c r="AP12" t="str">
        <f>AP10</f>
        <v>Release</v>
      </c>
      <c r="AR12" t="s">
        <v>2188</v>
      </c>
      <c r="AS12" t="str">
        <f>AS10</f>
        <v>P@ssw0rd12345</v>
      </c>
      <c r="AT12" t="str">
        <f>AT10</f>
        <v>P@ssw0rd12345</v>
      </c>
      <c r="AU12" t="str">
        <f>AU10</f>
        <v>P@ssw0rd12345</v>
      </c>
    </row>
    <row r="13" spans="1:47">
      <c r="A13" t="s">
        <v>2189</v>
      </c>
      <c r="C13" t="s">
        <v>2190</v>
      </c>
      <c r="D13" t="s">
        <v>2190</v>
      </c>
      <c r="E13" t="s">
        <v>2191</v>
      </c>
      <c r="F13" t="s">
        <v>2190</v>
      </c>
      <c r="H13" t="s">
        <v>2192</v>
      </c>
      <c r="I13" t="s">
        <v>2192</v>
      </c>
      <c r="J13" t="s">
        <v>2191</v>
      </c>
      <c r="K13" t="s">
        <v>2192</v>
      </c>
      <c r="M13" t="s">
        <v>2192</v>
      </c>
      <c r="N13" t="s">
        <v>2193</v>
      </c>
      <c r="O13" t="s">
        <v>2191</v>
      </c>
      <c r="P13" t="s">
        <v>2193</v>
      </c>
      <c r="R13" t="s">
        <v>2192</v>
      </c>
      <c r="S13" t="s">
        <v>2192</v>
      </c>
      <c r="T13" t="s">
        <v>2191</v>
      </c>
      <c r="U13" t="s">
        <v>2192</v>
      </c>
      <c r="W13" t="s">
        <v>2192</v>
      </c>
      <c r="X13" t="s">
        <v>2193</v>
      </c>
      <c r="Y13" t="s">
        <v>2191</v>
      </c>
      <c r="Z13" t="s">
        <v>2193</v>
      </c>
      <c r="AA13" t="s">
        <v>2194</v>
      </c>
      <c r="AB13" t="s">
        <v>2194</v>
      </c>
      <c r="AC13" t="s">
        <v>2183</v>
      </c>
      <c r="AE13" t="s">
        <v>2182</v>
      </c>
      <c r="AH13" t="s">
        <v>2190</v>
      </c>
      <c r="AI13" t="s">
        <v>2190</v>
      </c>
      <c r="AJ13" t="s">
        <v>2191</v>
      </c>
      <c r="AK13" t="s">
        <v>2190</v>
      </c>
      <c r="AM13" t="s">
        <v>2192</v>
      </c>
      <c r="AN13" t="s">
        <v>2192</v>
      </c>
      <c r="AO13" t="s">
        <v>2191</v>
      </c>
      <c r="AP13" t="s">
        <v>2192</v>
      </c>
      <c r="AR13" t="s">
        <v>2192</v>
      </c>
      <c r="AS13" t="s">
        <v>2193</v>
      </c>
      <c r="AT13" t="s">
        <v>2191</v>
      </c>
      <c r="AU13" t="s">
        <v>2193</v>
      </c>
    </row>
    <row r="14" spans="1:47">
      <c r="A14" t="s">
        <v>2195</v>
      </c>
      <c r="C14" t="s">
        <v>2190</v>
      </c>
      <c r="D14" t="s">
        <v>2191</v>
      </c>
      <c r="E14" t="s">
        <v>2190</v>
      </c>
      <c r="F14" t="s">
        <v>2190</v>
      </c>
      <c r="H14" t="s">
        <v>2192</v>
      </c>
      <c r="I14" t="s">
        <v>2191</v>
      </c>
      <c r="J14" t="s">
        <v>2192</v>
      </c>
      <c r="K14" t="s">
        <v>2192</v>
      </c>
      <c r="M14" t="s">
        <v>2192</v>
      </c>
      <c r="N14" t="s">
        <v>2191</v>
      </c>
      <c r="O14" t="s">
        <v>2192</v>
      </c>
      <c r="P14" t="s">
        <v>2193</v>
      </c>
      <c r="R14" t="s">
        <v>2192</v>
      </c>
      <c r="S14" t="s">
        <v>2191</v>
      </c>
      <c r="T14" t="s">
        <v>2192</v>
      </c>
      <c r="U14" t="s">
        <v>2192</v>
      </c>
      <c r="W14" t="s">
        <v>2192</v>
      </c>
      <c r="X14" t="s">
        <v>2191</v>
      </c>
      <c r="Y14" t="s">
        <v>2192</v>
      </c>
      <c r="Z14" t="s">
        <v>2193</v>
      </c>
      <c r="AA14" t="s">
        <v>2194</v>
      </c>
      <c r="AB14" t="s">
        <v>2194</v>
      </c>
      <c r="AC14" t="s">
        <v>2196</v>
      </c>
      <c r="AD14" t="s">
        <v>102</v>
      </c>
      <c r="AE14" t="s">
        <v>2182</v>
      </c>
      <c r="AH14" t="s">
        <v>2190</v>
      </c>
      <c r="AI14" t="s">
        <v>2191</v>
      </c>
      <c r="AJ14" t="s">
        <v>2190</v>
      </c>
      <c r="AK14" t="s">
        <v>2190</v>
      </c>
      <c r="AM14" t="s">
        <v>2192</v>
      </c>
      <c r="AN14" t="s">
        <v>2191</v>
      </c>
      <c r="AO14" t="s">
        <v>2192</v>
      </c>
      <c r="AP14" t="s">
        <v>2192</v>
      </c>
      <c r="AR14" t="s">
        <v>2192</v>
      </c>
      <c r="AS14" t="s">
        <v>2191</v>
      </c>
      <c r="AT14" t="s">
        <v>2192</v>
      </c>
      <c r="AU14" t="s">
        <v>2193</v>
      </c>
    </row>
  </sheetData>
  <conditionalFormatting sqref="AH1">
    <cfRule type="expression" dxfId="0" priority="4">
      <formula>AH1&lt;&gt;AH4</formula>
    </cfRule>
    <cfRule type="expression" dxfId="1" priority="3">
      <formula>AH1=AH4</formula>
    </cfRule>
    <cfRule type="expression" dxfId="2" priority="2">
      <formula>AH1="Warning"</formula>
    </cfRule>
    <cfRule type="expression" dxfId="3" priority="1">
      <formula>OR(AH$1="",AH$1="Unexecuted")</formula>
    </cfRule>
  </conditionalFormatting>
  <conditionalFormatting sqref="B1:AG1 AI1:AU1">
    <cfRule type="expression" dxfId="3" priority="5">
      <formula>OR(B$1="",B$1="Unexecuted")</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AB11:AF11">
      <formula1>"Admin Client, Admin Finance Eendigo"</formula1>
    </dataValidation>
  </dataValidation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D1" sqref="D1:D2"/>
    </sheetView>
  </sheetViews>
  <sheetFormatPr defaultColWidth="9" defaultRowHeight="14.5" outlineLevelCol="7"/>
  <cols>
    <col min="1" max="1" width="25" customWidth="1" collapsed="1"/>
    <col min="2" max="8" width="17.2727272727273" customWidth="1" collapsed="1"/>
  </cols>
  <sheetData>
    <row r="1" spans="1:8">
      <c r="A1" s="34" t="s">
        <v>0</v>
      </c>
      <c r="B1" t="s">
        <v>2</v>
      </c>
      <c r="C1" t="s">
        <v>2</v>
      </c>
      <c r="D1" t="s">
        <v>2</v>
      </c>
      <c r="E1" t="s">
        <v>3</v>
      </c>
      <c r="F1" t="s">
        <v>3</v>
      </c>
      <c r="G1" t="s">
        <v>3</v>
      </c>
      <c r="H1" s="2"/>
    </row>
    <row r="2" spans="1:8">
      <c r="A2" s="34" t="s">
        <v>1570</v>
      </c>
      <c r="B2" t="s">
        <v>2197</v>
      </c>
      <c r="C2" t="s">
        <v>2198</v>
      </c>
      <c r="D2" t="s">
        <v>2197</v>
      </c>
      <c r="E2" t="s">
        <v>5</v>
      </c>
      <c r="F2" t="s">
        <v>5</v>
      </c>
      <c r="G2" s="2" t="s">
        <v>5</v>
      </c>
      <c r="H2" s="2"/>
    </row>
    <row r="3" s="33" customFormat="1" ht="58" spans="1:8">
      <c r="A3" s="35" t="s">
        <v>264</v>
      </c>
      <c r="B3" s="36" t="s">
        <v>2199</v>
      </c>
      <c r="C3" s="36" t="s">
        <v>2200</v>
      </c>
      <c r="D3" s="36" t="s">
        <v>2201</v>
      </c>
      <c r="E3" s="36" t="s">
        <v>2202</v>
      </c>
      <c r="F3" s="36" t="s">
        <v>2203</v>
      </c>
      <c r="G3" s="35" t="s">
        <v>2204</v>
      </c>
      <c r="H3" s="35"/>
    </row>
    <row r="4" spans="1:8">
      <c r="A4" s="34" t="s">
        <v>2205</v>
      </c>
      <c r="B4" s="34" t="s">
        <v>255</v>
      </c>
      <c r="C4" s="34" t="s">
        <v>255</v>
      </c>
      <c r="D4" s="34" t="s">
        <v>255</v>
      </c>
      <c r="E4" s="34" t="s">
        <v>254</v>
      </c>
      <c r="F4" s="34" t="s">
        <v>254</v>
      </c>
      <c r="G4" s="34" t="s">
        <v>254</v>
      </c>
      <c r="H4" s="34"/>
    </row>
    <row r="5" spans="1:8">
      <c r="A5" s="34" t="s">
        <v>1584</v>
      </c>
      <c r="B5" s="34">
        <v>0</v>
      </c>
      <c r="C5" s="34">
        <v>0</v>
      </c>
      <c r="D5" s="34"/>
      <c r="E5" s="34"/>
      <c r="F5" s="34"/>
      <c r="G5" s="34"/>
      <c r="H5" s="34"/>
    </row>
    <row r="6" spans="1:8">
      <c r="A6" s="34" t="s">
        <v>2206</v>
      </c>
      <c r="B6" s="34"/>
      <c r="C6" s="34"/>
      <c r="D6" s="34"/>
      <c r="E6" s="34"/>
      <c r="F6" s="34"/>
      <c r="G6" s="34"/>
      <c r="H6" s="34"/>
    </row>
    <row r="7" spans="1:8">
      <c r="A7" s="34"/>
      <c r="B7" s="34"/>
      <c r="C7" s="34"/>
      <c r="D7" s="34"/>
      <c r="E7" s="34"/>
      <c r="F7" s="34"/>
      <c r="G7" s="34"/>
      <c r="H7" s="34"/>
    </row>
    <row r="8" spans="1:8">
      <c r="A8" s="37" t="s">
        <v>2207</v>
      </c>
      <c r="B8" s="38"/>
      <c r="C8" s="38"/>
      <c r="D8" s="38"/>
      <c r="E8" s="38"/>
      <c r="F8" s="38"/>
      <c r="G8" s="38"/>
      <c r="H8" s="38"/>
    </row>
    <row r="9" spans="1:8">
      <c r="A9" s="34" t="s">
        <v>2208</v>
      </c>
      <c r="B9" s="2" t="s">
        <v>2209</v>
      </c>
      <c r="C9" s="2" t="s">
        <v>2210</v>
      </c>
      <c r="D9" s="2" t="s">
        <v>2209</v>
      </c>
      <c r="E9" s="2" t="s">
        <v>2211</v>
      </c>
      <c r="F9" s="2" t="s">
        <v>2212</v>
      </c>
      <c r="G9" s="2" t="s">
        <v>2213</v>
      </c>
      <c r="H9" s="2"/>
    </row>
  </sheetData>
  <conditionalFormatting sqref="$A1:$XFD1">
    <cfRule type="expression" dxfId="3" priority="1">
      <formula>OR(A1="",A1="Unexecuted")</formula>
    </cfRule>
    <cfRule type="expression" dxfId="5" priority="2">
      <formula>A1="WARNING"</formula>
    </cfRule>
    <cfRule type="expression" dxfId="1" priority="3">
      <formula>A1=A4</formula>
    </cfRule>
  </conditionalFormatting>
  <conditionalFormatting sqref="B1:XFD1">
    <cfRule type="expression" dxfId="0" priority="4">
      <formula>B1&lt;&gt;B4</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4"/>
  <sheetViews>
    <sheetView zoomScale="85" zoomScaleNormal="85" workbookViewId="0">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12" t="s">
        <v>3</v>
      </c>
      <c r="L1" t="s">
        <v>2</v>
      </c>
      <c r="M1" t="s">
        <v>2</v>
      </c>
      <c r="N1" t="s">
        <v>3</v>
      </c>
      <c r="O1" t="s">
        <v>77</v>
      </c>
      <c r="P1" t="s">
        <v>2</v>
      </c>
      <c r="Q1" t="s">
        <v>77</v>
      </c>
      <c r="R1" t="s">
        <v>2</v>
      </c>
      <c r="S1" t="s">
        <v>3</v>
      </c>
      <c r="T1" t="s">
        <v>2</v>
      </c>
      <c r="U1" t="s">
        <v>77</v>
      </c>
      <c r="V1" t="s">
        <v>3</v>
      </c>
      <c r="W1" t="s">
        <v>77</v>
      </c>
      <c r="X1" t="s">
        <v>3</v>
      </c>
      <c r="Y1" t="s">
        <v>3</v>
      </c>
      <c r="Z1" t="s">
        <v>77</v>
      </c>
      <c r="AA1" t="s">
        <v>3</v>
      </c>
      <c r="AB1" t="s">
        <v>77</v>
      </c>
      <c r="AC1" t="s">
        <v>3</v>
      </c>
    </row>
    <row r="2" spans="1:20">
      <c r="A2" t="s">
        <v>1570</v>
      </c>
      <c r="G2" t="s">
        <v>2214</v>
      </c>
      <c r="I2" t="s">
        <v>2215</v>
      </c>
      <c r="L2" t="s">
        <v>2216</v>
      </c>
      <c r="M2" t="s">
        <v>2216</v>
      </c>
      <c r="P2" t="s">
        <v>2216</v>
      </c>
      <c r="R2" t="s">
        <v>2216</v>
      </c>
      <c r="T2" t="s">
        <v>2217</v>
      </c>
    </row>
    <row r="3" ht="58" spans="1:29">
      <c r="A3" s="15" t="s">
        <v>10</v>
      </c>
      <c r="B3" s="9" t="s">
        <v>2218</v>
      </c>
      <c r="C3" s="9" t="s">
        <v>2219</v>
      </c>
      <c r="D3" s="9" t="s">
        <v>2220</v>
      </c>
      <c r="E3" s="9" t="s">
        <v>2221</v>
      </c>
      <c r="F3" s="9" t="s">
        <v>2222</v>
      </c>
      <c r="G3" s="9" t="s">
        <v>2223</v>
      </c>
      <c r="H3" s="9" t="s">
        <v>2224</v>
      </c>
      <c r="I3" s="9" t="s">
        <v>2225</v>
      </c>
      <c r="J3" s="9" t="s">
        <v>2226</v>
      </c>
      <c r="K3" s="15" t="s">
        <v>2227</v>
      </c>
      <c r="L3" s="15" t="s">
        <v>2228</v>
      </c>
      <c r="M3" s="15" t="s">
        <v>2229</v>
      </c>
      <c r="N3" s="9" t="s">
        <v>2230</v>
      </c>
      <c r="O3" s="9" t="s">
        <v>2231</v>
      </c>
      <c r="P3" s="9" t="s">
        <v>2232</v>
      </c>
      <c r="Q3" s="9" t="s">
        <v>2233</v>
      </c>
      <c r="R3" s="9" t="s">
        <v>2234</v>
      </c>
      <c r="S3" s="15" t="s">
        <v>2235</v>
      </c>
      <c r="T3" s="9" t="s">
        <v>2236</v>
      </c>
      <c r="U3" s="9" t="s">
        <v>2237</v>
      </c>
      <c r="V3" s="9" t="s">
        <v>2238</v>
      </c>
      <c r="W3" s="9" t="s">
        <v>2239</v>
      </c>
      <c r="X3" s="9" t="s">
        <v>2240</v>
      </c>
      <c r="Y3" s="9" t="s">
        <v>2241</v>
      </c>
      <c r="Z3" s="9" t="s">
        <v>2242</v>
      </c>
      <c r="AA3" s="9" t="s">
        <v>2243</v>
      </c>
      <c r="AB3" s="9" t="s">
        <v>2244</v>
      </c>
      <c r="AC3" s="9" t="s">
        <v>2245</v>
      </c>
    </row>
    <row r="4" spans="1:29">
      <c r="A4" t="s">
        <v>32</v>
      </c>
      <c r="B4" s="12" t="s">
        <v>2</v>
      </c>
      <c r="C4" s="12" t="s">
        <v>2</v>
      </c>
      <c r="D4" s="12" t="s">
        <v>2</v>
      </c>
      <c r="E4" s="12" t="s">
        <v>3</v>
      </c>
      <c r="F4" s="12" t="s">
        <v>3</v>
      </c>
      <c r="G4" s="12" t="s">
        <v>2</v>
      </c>
      <c r="H4" s="12" t="s">
        <v>3</v>
      </c>
      <c r="I4" s="12" t="s">
        <v>2</v>
      </c>
      <c r="J4" s="12" t="s">
        <v>2</v>
      </c>
      <c r="K4" t="s">
        <v>3</v>
      </c>
      <c r="L4" t="s">
        <v>3</v>
      </c>
      <c r="M4" t="s">
        <v>3</v>
      </c>
      <c r="N4" s="12" t="s">
        <v>3</v>
      </c>
      <c r="O4" s="12" t="s">
        <v>3</v>
      </c>
      <c r="P4" s="12" t="s">
        <v>3</v>
      </c>
      <c r="Q4" s="12" t="s">
        <v>3</v>
      </c>
      <c r="R4" s="12" t="s">
        <v>3</v>
      </c>
      <c r="S4" t="s">
        <v>3</v>
      </c>
      <c r="T4" s="12" t="s">
        <v>3</v>
      </c>
      <c r="U4" s="12" t="s">
        <v>3</v>
      </c>
      <c r="V4" s="12" t="s">
        <v>3</v>
      </c>
      <c r="W4" s="12" t="s">
        <v>3</v>
      </c>
      <c r="X4" s="12" t="s">
        <v>3</v>
      </c>
      <c r="Y4" s="12" t="s">
        <v>3</v>
      </c>
      <c r="Z4" s="12" t="s">
        <v>2</v>
      </c>
      <c r="AA4" s="12" t="s">
        <v>3</v>
      </c>
      <c r="AB4" s="12" t="s">
        <v>3</v>
      </c>
      <c r="AC4" s="12" t="s">
        <v>3</v>
      </c>
    </row>
    <row r="5" spans="1:29">
      <c r="A5" t="s">
        <v>1584</v>
      </c>
      <c r="B5">
        <f t="shared" ref="B5:C5" si="0">COUNTIFS($A$9:$A$18,"*$*",B9:B18,"")</f>
        <v>0</v>
      </c>
      <c r="C5">
        <f t="shared" si="0"/>
        <v>0</v>
      </c>
      <c r="D5">
        <f t="shared" ref="D5" si="1">COUNTIFS($A$9:$A$18,"*$*",D9:D18,"")</f>
        <v>0</v>
      </c>
      <c r="E5">
        <f t="shared" ref="E5:J5" si="2">COUNTIFS($A$9:$A$18,"*$*",E9:E18,"")</f>
        <v>0</v>
      </c>
      <c r="F5">
        <f t="shared" si="2"/>
        <v>0</v>
      </c>
      <c r="G5">
        <f t="shared" si="2"/>
        <v>0</v>
      </c>
      <c r="H5">
        <f t="shared" si="2"/>
        <v>0</v>
      </c>
      <c r="I5">
        <f t="shared" si="2"/>
        <v>0</v>
      </c>
      <c r="J5">
        <f t="shared" si="2"/>
        <v>0</v>
      </c>
      <c r="K5">
        <f>COUNTIFS($A$9:$A$18,"*$*",K9:K18,"")</f>
        <v>0</v>
      </c>
      <c r="L5">
        <f t="shared" ref="L5:X5" si="3">COUNTIFS($A$9:$A$18,"*$*",L9:L18,"")</f>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ref="Y5:AC5" si="4">COUNTIFS($A$9:$A$18,"*$*",Y9:Y18,"")</f>
        <v>0</v>
      </c>
      <c r="Z5">
        <f t="shared" si="4"/>
        <v>0</v>
      </c>
      <c r="AA5">
        <f t="shared" si="4"/>
        <v>0</v>
      </c>
      <c r="AB5">
        <f t="shared" si="4"/>
        <v>0</v>
      </c>
      <c r="AC5">
        <f t="shared" si="4"/>
        <v>0</v>
      </c>
    </row>
    <row r="8" s="1" customFormat="1" spans="1:11">
      <c r="A8" s="10" t="s">
        <v>250</v>
      </c>
      <c r="K8" s="10"/>
    </row>
    <row r="9" ht="29" spans="1:29">
      <c r="A9" s="12" t="s">
        <v>1745</v>
      </c>
      <c r="B9" s="15" t="s">
        <v>2246</v>
      </c>
      <c r="C9" s="15" t="s">
        <v>2246</v>
      </c>
      <c r="D9" s="15" t="s">
        <v>2246</v>
      </c>
      <c r="E9" s="15" t="s">
        <v>2246</v>
      </c>
      <c r="F9" s="15" t="s">
        <v>2247</v>
      </c>
      <c r="G9" s="15" t="s">
        <v>252</v>
      </c>
      <c r="H9" s="15" t="s">
        <v>252</v>
      </c>
      <c r="I9" s="15" t="s">
        <v>252</v>
      </c>
      <c r="J9" s="15" t="s">
        <v>252</v>
      </c>
      <c r="K9" s="15" t="s">
        <v>252</v>
      </c>
      <c r="L9" s="15" t="s">
        <v>2247</v>
      </c>
      <c r="M9" s="15" t="s">
        <v>2246</v>
      </c>
      <c r="N9" s="15" t="s">
        <v>252</v>
      </c>
      <c r="O9" s="15" t="s">
        <v>2246</v>
      </c>
      <c r="P9" s="15" t="s">
        <v>2246</v>
      </c>
      <c r="Q9" s="15" t="s">
        <v>2247</v>
      </c>
      <c r="R9" s="15" t="s">
        <v>2247</v>
      </c>
      <c r="S9" s="15" t="s">
        <v>252</v>
      </c>
      <c r="T9" s="15" t="s">
        <v>252</v>
      </c>
      <c r="U9" s="15" t="s">
        <v>2246</v>
      </c>
      <c r="V9" s="15" t="s">
        <v>2246</v>
      </c>
      <c r="W9" s="15" t="s">
        <v>2247</v>
      </c>
      <c r="X9" s="15" t="s">
        <v>2247</v>
      </c>
      <c r="Y9" s="15" t="s">
        <v>252</v>
      </c>
      <c r="Z9" s="15" t="s">
        <v>2246</v>
      </c>
      <c r="AA9" s="15" t="s">
        <v>2246</v>
      </c>
      <c r="AB9" s="15" t="s">
        <v>2247</v>
      </c>
      <c r="AC9" s="15" t="s">
        <v>2247</v>
      </c>
    </row>
    <row r="10" spans="1:29">
      <c r="A10" s="12" t="s">
        <v>1746</v>
      </c>
      <c r="B10" t="s">
        <v>103</v>
      </c>
      <c r="C10" t="s">
        <v>103</v>
      </c>
      <c r="D10" t="s">
        <v>103</v>
      </c>
      <c r="E10" t="s">
        <v>103</v>
      </c>
      <c r="F10" t="s">
        <v>2248</v>
      </c>
      <c r="G10" t="s">
        <v>54</v>
      </c>
      <c r="H10" t="s">
        <v>54</v>
      </c>
      <c r="I10" t="s">
        <v>54</v>
      </c>
      <c r="J10" t="s">
        <v>54</v>
      </c>
      <c r="K10" t="s">
        <v>54</v>
      </c>
      <c r="L10" t="s">
        <v>2248</v>
      </c>
      <c r="M10" t="s">
        <v>103</v>
      </c>
      <c r="N10" t="s">
        <v>54</v>
      </c>
      <c r="O10" t="s">
        <v>103</v>
      </c>
      <c r="P10" t="s">
        <v>103</v>
      </c>
      <c r="Q10" t="s">
        <v>2248</v>
      </c>
      <c r="R10" t="s">
        <v>2248</v>
      </c>
      <c r="S10" t="s">
        <v>54</v>
      </c>
      <c r="T10" t="s">
        <v>54</v>
      </c>
      <c r="U10" t="s">
        <v>103</v>
      </c>
      <c r="V10" t="s">
        <v>103</v>
      </c>
      <c r="W10" t="s">
        <v>2248</v>
      </c>
      <c r="X10" t="s">
        <v>2248</v>
      </c>
      <c r="Y10" t="s">
        <v>54</v>
      </c>
      <c r="Z10" t="s">
        <v>103</v>
      </c>
      <c r="AA10" t="s">
        <v>103</v>
      </c>
      <c r="AB10" t="s">
        <v>2248</v>
      </c>
      <c r="AC10" t="s">
        <v>2248</v>
      </c>
    </row>
    <row r="11" spans="1:29">
      <c r="A11" s="12" t="s">
        <v>2249</v>
      </c>
      <c r="B11" t="s">
        <v>1858</v>
      </c>
      <c r="C11" t="s">
        <v>1858</v>
      </c>
      <c r="D11" t="s">
        <v>1858</v>
      </c>
      <c r="E11" t="s">
        <v>1858</v>
      </c>
      <c r="F11" t="s">
        <v>2250</v>
      </c>
      <c r="G11" t="s">
        <v>1856</v>
      </c>
      <c r="H11" t="s">
        <v>1856</v>
      </c>
      <c r="I11" t="s">
        <v>1856</v>
      </c>
      <c r="J11" t="s">
        <v>1856</v>
      </c>
      <c r="K11" t="s">
        <v>1856</v>
      </c>
      <c r="L11" t="s">
        <v>2250</v>
      </c>
      <c r="M11" t="s">
        <v>1858</v>
      </c>
      <c r="N11" t="s">
        <v>1856</v>
      </c>
      <c r="O11" t="s">
        <v>1858</v>
      </c>
      <c r="P11" t="s">
        <v>1858</v>
      </c>
      <c r="Q11" t="s">
        <v>2250</v>
      </c>
      <c r="R11" t="s">
        <v>2250</v>
      </c>
      <c r="S11" t="s">
        <v>1856</v>
      </c>
      <c r="T11" t="s">
        <v>1856</v>
      </c>
      <c r="U11" t="s">
        <v>1858</v>
      </c>
      <c r="V11" t="s">
        <v>1858</v>
      </c>
      <c r="W11" t="s">
        <v>2250</v>
      </c>
      <c r="X11" t="s">
        <v>2250</v>
      </c>
      <c r="Y11" t="s">
        <v>1856</v>
      </c>
      <c r="Z11" t="s">
        <v>1858</v>
      </c>
      <c r="AA11" t="s">
        <v>1858</v>
      </c>
      <c r="AB11" t="s">
        <v>2250</v>
      </c>
      <c r="AC11" t="s">
        <v>2250</v>
      </c>
    </row>
    <row r="12" s="1" customFormat="1" spans="1:11">
      <c r="A12" s="10" t="s">
        <v>1564</v>
      </c>
      <c r="K12" s="10"/>
    </row>
    <row r="13" spans="1:29">
      <c r="A13" t="s">
        <v>2251</v>
      </c>
      <c r="B13" s="31"/>
      <c r="C13" s="31"/>
      <c r="D13" s="31"/>
      <c r="E13" s="31"/>
      <c r="F13" s="31"/>
      <c r="G13" s="31" t="s">
        <v>2252</v>
      </c>
      <c r="H13" s="31"/>
      <c r="I13" s="31"/>
      <c r="J13" s="31" t="s">
        <v>2253</v>
      </c>
      <c r="K13" s="31" t="s">
        <v>2254</v>
      </c>
      <c r="L13" s="31" t="s">
        <v>2253</v>
      </c>
      <c r="M13" s="31" t="s">
        <v>2253</v>
      </c>
      <c r="N13" s="31"/>
      <c r="O13" s="31"/>
      <c r="P13" s="31"/>
      <c r="Q13" s="31"/>
      <c r="R13" s="31"/>
      <c r="S13" s="31"/>
      <c r="T13" s="31"/>
      <c r="U13" s="31"/>
      <c r="V13" s="31"/>
      <c r="W13" s="31"/>
      <c r="X13" s="31"/>
      <c r="Y13" s="31"/>
      <c r="Z13" s="31"/>
      <c r="AA13" s="31"/>
      <c r="AB13" s="31"/>
      <c r="AC13" s="31"/>
    </row>
    <row r="14" spans="1:29">
      <c r="A14" t="s">
        <v>2255</v>
      </c>
      <c r="H14" s="31" t="s">
        <v>2256</v>
      </c>
      <c r="I14" s="31"/>
      <c r="T14" s="31"/>
      <c r="U14" s="31"/>
      <c r="V14" s="31"/>
      <c r="W14" s="31"/>
      <c r="X14" s="31"/>
      <c r="Y14" s="31"/>
      <c r="Z14" s="31"/>
      <c r="AA14" s="31"/>
      <c r="AB14" s="31"/>
      <c r="AC14" s="31"/>
    </row>
    <row r="15" spans="1:29">
      <c r="A15" t="s">
        <v>2257</v>
      </c>
      <c r="B15" s="15" t="s">
        <v>213</v>
      </c>
      <c r="C15" s="15" t="s">
        <v>213</v>
      </c>
      <c r="D15" s="15" t="s">
        <v>213</v>
      </c>
      <c r="E15" s="15" t="s">
        <v>213</v>
      </c>
      <c r="F15" s="15" t="s">
        <v>213</v>
      </c>
      <c r="G15" s="15" t="s">
        <v>213</v>
      </c>
      <c r="H15" s="15" t="s">
        <v>213</v>
      </c>
      <c r="I15" s="15" t="s">
        <v>213</v>
      </c>
      <c r="J15" s="15" t="s">
        <v>2258</v>
      </c>
      <c r="K15" s="15" t="s">
        <v>2258</v>
      </c>
      <c r="L15" s="15" t="s">
        <v>2258</v>
      </c>
      <c r="M15" s="15" t="s">
        <v>2258</v>
      </c>
      <c r="N15" s="15" t="s">
        <v>2258</v>
      </c>
      <c r="O15" s="15" t="s">
        <v>2258</v>
      </c>
      <c r="P15" s="15" t="s">
        <v>2258</v>
      </c>
      <c r="Q15" s="15" t="s">
        <v>2258</v>
      </c>
      <c r="R15" s="15" t="s">
        <v>2258</v>
      </c>
      <c r="S15" s="15" t="s">
        <v>213</v>
      </c>
      <c r="T15" s="15" t="s">
        <v>213</v>
      </c>
      <c r="U15" s="15" t="s">
        <v>213</v>
      </c>
      <c r="V15" s="15" t="s">
        <v>213</v>
      </c>
      <c r="W15" s="15" t="s">
        <v>213</v>
      </c>
      <c r="X15" s="15" t="s">
        <v>213</v>
      </c>
      <c r="Y15" s="15" t="s">
        <v>213</v>
      </c>
      <c r="Z15" s="15" t="s">
        <v>213</v>
      </c>
      <c r="AA15" s="15" t="s">
        <v>213</v>
      </c>
      <c r="AB15" s="15" t="s">
        <v>213</v>
      </c>
      <c r="AC15" s="15" t="s">
        <v>213</v>
      </c>
    </row>
    <row r="16" ht="29" spans="1:29">
      <c r="A16" s="15" t="s">
        <v>0</v>
      </c>
      <c r="B16" s="32" t="s">
        <v>2259</v>
      </c>
      <c r="C16" s="32" t="s">
        <v>2260</v>
      </c>
      <c r="D16" s="32" t="s">
        <v>2260</v>
      </c>
      <c r="E16" s="32" t="s">
        <v>213</v>
      </c>
      <c r="F16" s="32" t="s">
        <v>213</v>
      </c>
      <c r="G16" s="32" t="s">
        <v>2259</v>
      </c>
      <c r="H16" s="32" t="s">
        <v>2259</v>
      </c>
      <c r="I16" s="32" t="s">
        <v>2259</v>
      </c>
      <c r="J16" s="32" t="s">
        <v>2259</v>
      </c>
      <c r="K16" s="32" t="s">
        <v>2259</v>
      </c>
      <c r="L16" s="32" t="s">
        <v>2260</v>
      </c>
      <c r="M16" s="32" t="s">
        <v>2260</v>
      </c>
      <c r="N16" s="32" t="s">
        <v>2259</v>
      </c>
      <c r="O16" s="32" t="s">
        <v>2259</v>
      </c>
      <c r="P16" s="32" t="s">
        <v>2259</v>
      </c>
      <c r="Q16" s="32" t="s">
        <v>2259</v>
      </c>
      <c r="R16" s="32" t="s">
        <v>2259</v>
      </c>
      <c r="S16" s="32" t="s">
        <v>213</v>
      </c>
      <c r="T16" s="32" t="s">
        <v>213</v>
      </c>
      <c r="U16" s="32" t="s">
        <v>213</v>
      </c>
      <c r="V16" s="32" t="s">
        <v>213</v>
      </c>
      <c r="W16" s="32" t="s">
        <v>213</v>
      </c>
      <c r="X16" s="32" t="s">
        <v>213</v>
      </c>
      <c r="Y16" s="32" t="s">
        <v>213</v>
      </c>
      <c r="Z16" s="32" t="s">
        <v>213</v>
      </c>
      <c r="AA16" s="32" t="s">
        <v>213</v>
      </c>
      <c r="AB16" s="32" t="s">
        <v>213</v>
      </c>
      <c r="AC16" s="32" t="s">
        <v>2261</v>
      </c>
    </row>
    <row r="17" spans="1:29">
      <c r="A17" s="15" t="s">
        <v>2262</v>
      </c>
      <c r="B17" t="s">
        <v>213</v>
      </c>
      <c r="C17" t="s">
        <v>213</v>
      </c>
      <c r="D17" t="s">
        <v>213</v>
      </c>
      <c r="E17" t="s">
        <v>213</v>
      </c>
      <c r="F17" t="s">
        <v>213</v>
      </c>
      <c r="G17" t="s">
        <v>213</v>
      </c>
      <c r="H17" t="s">
        <v>213</v>
      </c>
      <c r="I17" t="s">
        <v>213</v>
      </c>
      <c r="J17" t="s">
        <v>2105</v>
      </c>
      <c r="K17" t="s">
        <v>2105</v>
      </c>
      <c r="L17" t="s">
        <v>2105</v>
      </c>
      <c r="M17" t="s">
        <v>2105</v>
      </c>
      <c r="N17" t="s">
        <v>2105</v>
      </c>
      <c r="O17" t="s">
        <v>2105</v>
      </c>
      <c r="P17" t="s">
        <v>2105</v>
      </c>
      <c r="Q17" t="s">
        <v>2105</v>
      </c>
      <c r="R17" t="s">
        <v>2105</v>
      </c>
      <c r="S17" t="s">
        <v>213</v>
      </c>
      <c r="T17" t="s">
        <v>213</v>
      </c>
      <c r="U17" t="s">
        <v>213</v>
      </c>
      <c r="V17" t="s">
        <v>213</v>
      </c>
      <c r="W17" t="s">
        <v>213</v>
      </c>
      <c r="X17" t="s">
        <v>213</v>
      </c>
      <c r="Y17" t="s">
        <v>213</v>
      </c>
      <c r="Z17" t="s">
        <v>213</v>
      </c>
      <c r="AA17" t="s">
        <v>213</v>
      </c>
      <c r="AB17" t="s">
        <v>213</v>
      </c>
      <c r="AC17" t="s">
        <v>213</v>
      </c>
    </row>
    <row r="18" spans="1:29">
      <c r="A18" s="15" t="s">
        <v>1552</v>
      </c>
      <c r="B18" t="s">
        <v>213</v>
      </c>
      <c r="C18" t="s">
        <v>213</v>
      </c>
      <c r="D18" t="s">
        <v>213</v>
      </c>
      <c r="E18" t="s">
        <v>213</v>
      </c>
      <c r="F18" t="s">
        <v>213</v>
      </c>
      <c r="G18" t="s">
        <v>213</v>
      </c>
      <c r="H18" t="s">
        <v>213</v>
      </c>
      <c r="I18" t="s">
        <v>213</v>
      </c>
      <c r="J18" t="s">
        <v>2263</v>
      </c>
      <c r="K18" t="s">
        <v>2263</v>
      </c>
      <c r="L18" t="s">
        <v>2263</v>
      </c>
      <c r="M18" t="s">
        <v>2263</v>
      </c>
      <c r="N18" t="s">
        <v>2263</v>
      </c>
      <c r="O18" t="s">
        <v>118</v>
      </c>
      <c r="P18" t="s">
        <v>2263</v>
      </c>
      <c r="Q18" t="s">
        <v>118</v>
      </c>
      <c r="R18" t="s">
        <v>2263</v>
      </c>
      <c r="S18" t="s">
        <v>213</v>
      </c>
      <c r="T18" t="s">
        <v>213</v>
      </c>
      <c r="U18" t="s">
        <v>118</v>
      </c>
      <c r="V18" t="s">
        <v>2263</v>
      </c>
      <c r="W18" t="s">
        <v>118</v>
      </c>
      <c r="X18" t="s">
        <v>2263</v>
      </c>
      <c r="Y18" t="s">
        <v>213</v>
      </c>
      <c r="Z18" t="s">
        <v>118</v>
      </c>
      <c r="AA18" t="s">
        <v>2263</v>
      </c>
      <c r="AB18" t="s">
        <v>118</v>
      </c>
      <c r="AC18" t="s">
        <v>2263</v>
      </c>
    </row>
    <row r="19" s="1" customFormat="1" spans="1:11">
      <c r="A19" s="10" t="s">
        <v>2264</v>
      </c>
      <c r="K19" s="10"/>
    </row>
    <row r="20" spans="1:29">
      <c r="A20" s="12" t="s">
        <v>2265</v>
      </c>
      <c r="B20" s="12" t="s">
        <v>65</v>
      </c>
      <c r="C20" s="12" t="s">
        <v>66</v>
      </c>
      <c r="D20" s="12" t="s">
        <v>66</v>
      </c>
      <c r="E20" s="12" t="s">
        <v>66</v>
      </c>
      <c r="F20" s="12" t="s">
        <v>66</v>
      </c>
      <c r="G20" s="12" t="s">
        <v>66</v>
      </c>
      <c r="H20" s="12" t="s">
        <v>66</v>
      </c>
      <c r="I20" s="12" t="s">
        <v>65</v>
      </c>
      <c r="J20" s="12" t="s">
        <v>65</v>
      </c>
      <c r="K20" s="12" t="s">
        <v>65</v>
      </c>
      <c r="L20" s="12" t="s">
        <v>65</v>
      </c>
      <c r="M20" s="12" t="s">
        <v>65</v>
      </c>
      <c r="N20" s="12" t="s">
        <v>66</v>
      </c>
      <c r="O20" s="12" t="s">
        <v>66</v>
      </c>
      <c r="P20" s="12" t="s">
        <v>66</v>
      </c>
      <c r="Q20" s="12" t="s">
        <v>66</v>
      </c>
      <c r="R20" s="12" t="s">
        <v>66</v>
      </c>
      <c r="S20" s="12" t="s">
        <v>66</v>
      </c>
      <c r="T20" s="12" t="s">
        <v>66</v>
      </c>
      <c r="U20" s="12" t="s">
        <v>66</v>
      </c>
      <c r="V20" s="12" t="s">
        <v>66</v>
      </c>
      <c r="W20" s="12" t="s">
        <v>66</v>
      </c>
      <c r="X20" s="12" t="s">
        <v>66</v>
      </c>
      <c r="Y20" s="12" t="s">
        <v>66</v>
      </c>
      <c r="Z20" s="12" t="s">
        <v>66</v>
      </c>
      <c r="AA20" s="12" t="s">
        <v>66</v>
      </c>
      <c r="AB20" s="12" t="s">
        <v>66</v>
      </c>
      <c r="AC20" s="12" t="s">
        <v>66</v>
      </c>
    </row>
    <row r="21" ht="58" spans="1:29">
      <c r="A21" s="12" t="s">
        <v>2266</v>
      </c>
      <c r="B21" s="9" t="s">
        <v>150</v>
      </c>
      <c r="C21" s="9" t="s">
        <v>150</v>
      </c>
      <c r="D21" s="9" t="s">
        <v>150</v>
      </c>
      <c r="E21" s="9" t="s">
        <v>150</v>
      </c>
      <c r="F21" s="9" t="s">
        <v>150</v>
      </c>
      <c r="G21" s="9" t="s">
        <v>150</v>
      </c>
      <c r="H21" s="9" t="s">
        <v>150</v>
      </c>
      <c r="I21" s="9"/>
      <c r="J21" s="9" t="s">
        <v>2267</v>
      </c>
      <c r="K21" s="9" t="s">
        <v>150</v>
      </c>
      <c r="L21" s="9" t="s">
        <v>150</v>
      </c>
      <c r="M21" s="9" t="s">
        <v>150</v>
      </c>
      <c r="N21" s="9" t="s">
        <v>150</v>
      </c>
      <c r="O21" s="9" t="s">
        <v>150</v>
      </c>
      <c r="P21" s="9" t="s">
        <v>150</v>
      </c>
      <c r="Q21" s="9" t="s">
        <v>150</v>
      </c>
      <c r="R21" s="9" t="s">
        <v>150</v>
      </c>
      <c r="S21" s="9" t="s">
        <v>150</v>
      </c>
      <c r="T21" s="9" t="s">
        <v>150</v>
      </c>
      <c r="U21" s="9" t="s">
        <v>150</v>
      </c>
      <c r="V21" s="9" t="s">
        <v>150</v>
      </c>
      <c r="W21" s="9" t="s">
        <v>150</v>
      </c>
      <c r="X21" s="9" t="s">
        <v>150</v>
      </c>
      <c r="Y21" s="9" t="s">
        <v>150</v>
      </c>
      <c r="Z21" s="9" t="s">
        <v>150</v>
      </c>
      <c r="AA21" s="9" t="s">
        <v>150</v>
      </c>
      <c r="AB21" s="9" t="s">
        <v>150</v>
      </c>
      <c r="AC21" s="9" t="s">
        <v>150</v>
      </c>
    </row>
    <row r="22" s="1" customFormat="1" spans="1:11">
      <c r="A22" s="10" t="s">
        <v>2048</v>
      </c>
      <c r="K22" s="10"/>
    </row>
    <row r="23" spans="1:29">
      <c r="A23" s="12" t="s">
        <v>2268</v>
      </c>
      <c r="B23" s="12" t="s">
        <v>65</v>
      </c>
      <c r="C23" s="12" t="s">
        <v>66</v>
      </c>
      <c r="D23" s="12" t="s">
        <v>65</v>
      </c>
      <c r="E23" s="12" t="s">
        <v>66</v>
      </c>
      <c r="F23" s="12" t="s">
        <v>66</v>
      </c>
      <c r="G23" s="12" t="s">
        <v>66</v>
      </c>
      <c r="H23" s="12" t="s">
        <v>66</v>
      </c>
      <c r="I23" s="12" t="s">
        <v>66</v>
      </c>
      <c r="J23" s="12" t="s">
        <v>66</v>
      </c>
      <c r="K23" s="12" t="s">
        <v>65</v>
      </c>
      <c r="L23" s="12" t="s">
        <v>65</v>
      </c>
      <c r="M23" s="12" t="s">
        <v>65</v>
      </c>
      <c r="N23" s="12" t="s">
        <v>66</v>
      </c>
      <c r="O23" s="12" t="s">
        <v>66</v>
      </c>
      <c r="P23" s="12" t="s">
        <v>66</v>
      </c>
      <c r="Q23" s="12" t="s">
        <v>66</v>
      </c>
      <c r="R23" s="12" t="s">
        <v>66</v>
      </c>
      <c r="S23" s="12" t="s">
        <v>66</v>
      </c>
      <c r="T23" s="12" t="s">
        <v>65</v>
      </c>
      <c r="U23" s="12" t="s">
        <v>65</v>
      </c>
      <c r="V23" s="12" t="s">
        <v>65</v>
      </c>
      <c r="W23" s="12" t="s">
        <v>65</v>
      </c>
      <c r="X23" s="12" t="s">
        <v>65</v>
      </c>
      <c r="Y23" s="12" t="s">
        <v>66</v>
      </c>
      <c r="Z23" s="12" t="s">
        <v>66</v>
      </c>
      <c r="AA23" s="12" t="s">
        <v>66</v>
      </c>
      <c r="AB23" s="12" t="s">
        <v>66</v>
      </c>
      <c r="AC23" s="12" t="s">
        <v>66</v>
      </c>
    </row>
    <row r="24" spans="1:29">
      <c r="A24" s="12" t="s">
        <v>2269</v>
      </c>
      <c r="B24" s="12" t="s">
        <v>66</v>
      </c>
      <c r="C24" s="12" t="s">
        <v>66</v>
      </c>
      <c r="D24" s="12" t="s">
        <v>65</v>
      </c>
      <c r="E24" s="12" t="s">
        <v>66</v>
      </c>
      <c r="F24" s="12" t="s">
        <v>66</v>
      </c>
      <c r="G24" s="12" t="s">
        <v>66</v>
      </c>
      <c r="H24" s="12" t="s">
        <v>66</v>
      </c>
      <c r="I24" s="12" t="s">
        <v>66</v>
      </c>
      <c r="J24" s="12" t="s">
        <v>66</v>
      </c>
      <c r="K24" s="12" t="s">
        <v>65</v>
      </c>
      <c r="L24" s="12" t="s">
        <v>65</v>
      </c>
      <c r="M24" s="12" t="s">
        <v>65</v>
      </c>
      <c r="N24" s="12" t="s">
        <v>65</v>
      </c>
      <c r="O24" s="12" t="s">
        <v>65</v>
      </c>
      <c r="P24" s="12" t="s">
        <v>65</v>
      </c>
      <c r="Q24" s="12" t="s">
        <v>65</v>
      </c>
      <c r="R24" s="12" t="s">
        <v>65</v>
      </c>
      <c r="S24" s="12" t="s">
        <v>66</v>
      </c>
      <c r="T24" s="12" t="s">
        <v>66</v>
      </c>
      <c r="U24" s="12" t="s">
        <v>66</v>
      </c>
      <c r="V24" s="12" t="s">
        <v>66</v>
      </c>
      <c r="W24" s="12" t="s">
        <v>66</v>
      </c>
      <c r="X24" s="12" t="s">
        <v>66</v>
      </c>
      <c r="Y24" s="12" t="s">
        <v>66</v>
      </c>
      <c r="Z24" s="12" t="s">
        <v>66</v>
      </c>
      <c r="AA24" s="12" t="s">
        <v>66</v>
      </c>
      <c r="AB24" s="12" t="s">
        <v>66</v>
      </c>
      <c r="AC24" s="12" t="s">
        <v>66</v>
      </c>
    </row>
    <row r="25" spans="1:29">
      <c r="A25" s="12" t="s">
        <v>2270</v>
      </c>
      <c r="B25" s="12" t="s">
        <v>66</v>
      </c>
      <c r="C25" s="12" t="s">
        <v>66</v>
      </c>
      <c r="D25" s="12" t="s">
        <v>65</v>
      </c>
      <c r="E25" s="12" t="s">
        <v>66</v>
      </c>
      <c r="F25" s="12" t="s">
        <v>66</v>
      </c>
      <c r="G25" s="12" t="s">
        <v>66</v>
      </c>
      <c r="H25" s="12" t="s">
        <v>66</v>
      </c>
      <c r="I25" s="12" t="s">
        <v>66</v>
      </c>
      <c r="J25" s="12" t="s">
        <v>66</v>
      </c>
      <c r="K25" s="12" t="s">
        <v>65</v>
      </c>
      <c r="L25" s="12" t="s">
        <v>65</v>
      </c>
      <c r="M25" s="12" t="s">
        <v>65</v>
      </c>
      <c r="N25" s="12" t="s">
        <v>66</v>
      </c>
      <c r="O25" s="12" t="s">
        <v>66</v>
      </c>
      <c r="P25" s="12" t="s">
        <v>66</v>
      </c>
      <c r="Q25" s="12" t="s">
        <v>66</v>
      </c>
      <c r="R25" s="12" t="s">
        <v>66</v>
      </c>
      <c r="S25" s="12" t="s">
        <v>66</v>
      </c>
      <c r="T25" s="12" t="s">
        <v>66</v>
      </c>
      <c r="U25" s="12" t="s">
        <v>66</v>
      </c>
      <c r="V25" s="12" t="s">
        <v>66</v>
      </c>
      <c r="W25" s="12" t="s">
        <v>66</v>
      </c>
      <c r="X25" s="12" t="s">
        <v>66</v>
      </c>
      <c r="Y25" s="12" t="s">
        <v>65</v>
      </c>
      <c r="Z25" s="12" t="s">
        <v>65</v>
      </c>
      <c r="AA25" s="12" t="s">
        <v>65</v>
      </c>
      <c r="AB25" s="12" t="s">
        <v>65</v>
      </c>
      <c r="AC25" s="12" t="s">
        <v>65</v>
      </c>
    </row>
    <row r="26" spans="1:29">
      <c r="A26" s="12" t="s">
        <v>2271</v>
      </c>
      <c r="B26" s="12" t="s">
        <v>66</v>
      </c>
      <c r="C26" s="12" t="s">
        <v>66</v>
      </c>
      <c r="D26" s="12" t="s">
        <v>65</v>
      </c>
      <c r="E26" s="12" t="s">
        <v>66</v>
      </c>
      <c r="F26" s="12" t="s">
        <v>66</v>
      </c>
      <c r="G26" s="12" t="s">
        <v>66</v>
      </c>
      <c r="H26" s="12" t="s">
        <v>66</v>
      </c>
      <c r="I26" s="12" t="s">
        <v>66</v>
      </c>
      <c r="J26" s="12" t="s">
        <v>66</v>
      </c>
      <c r="K26" s="12" t="s">
        <v>65</v>
      </c>
      <c r="L26" s="12" t="s">
        <v>65</v>
      </c>
      <c r="M26" s="12" t="s">
        <v>65</v>
      </c>
      <c r="N26" s="12" t="s">
        <v>66</v>
      </c>
      <c r="O26" s="12" t="s">
        <v>66</v>
      </c>
      <c r="P26" s="12" t="s">
        <v>66</v>
      </c>
      <c r="Q26" s="12" t="s">
        <v>66</v>
      </c>
      <c r="R26" s="12" t="s">
        <v>66</v>
      </c>
      <c r="S26" s="12" t="s">
        <v>66</v>
      </c>
      <c r="T26" s="12" t="s">
        <v>66</v>
      </c>
      <c r="U26" s="12" t="s">
        <v>66</v>
      </c>
      <c r="V26" s="12" t="s">
        <v>66</v>
      </c>
      <c r="W26" s="12" t="s">
        <v>66</v>
      </c>
      <c r="X26" s="12" t="s">
        <v>66</v>
      </c>
      <c r="Y26" s="12" t="s">
        <v>66</v>
      </c>
      <c r="Z26" s="12" t="s">
        <v>66</v>
      </c>
      <c r="AA26" s="12" t="s">
        <v>66</v>
      </c>
      <c r="AB26" s="12" t="s">
        <v>66</v>
      </c>
      <c r="AC26" s="12" t="s">
        <v>66</v>
      </c>
    </row>
    <row r="27" spans="1:29">
      <c r="A27" s="12" t="s">
        <v>2272</v>
      </c>
      <c r="B27" s="12" t="s">
        <v>66</v>
      </c>
      <c r="C27" s="12" t="s">
        <v>65</v>
      </c>
      <c r="D27" s="12" t="s">
        <v>66</v>
      </c>
      <c r="E27" s="12" t="s">
        <v>66</v>
      </c>
      <c r="F27" s="12" t="s">
        <v>66</v>
      </c>
      <c r="G27" s="12" t="s">
        <v>66</v>
      </c>
      <c r="H27" s="12" t="s">
        <v>66</v>
      </c>
      <c r="I27" s="12" t="s">
        <v>66</v>
      </c>
      <c r="J27" s="12" t="s">
        <v>66</v>
      </c>
      <c r="K27" s="12" t="s">
        <v>65</v>
      </c>
      <c r="L27" s="12" t="s">
        <v>65</v>
      </c>
      <c r="M27" s="12" t="s">
        <v>65</v>
      </c>
      <c r="N27" s="12" t="s">
        <v>66</v>
      </c>
      <c r="O27" s="12" t="s">
        <v>66</v>
      </c>
      <c r="P27" s="12" t="s">
        <v>66</v>
      </c>
      <c r="Q27" s="12" t="s">
        <v>66</v>
      </c>
      <c r="R27" s="12" t="s">
        <v>66</v>
      </c>
      <c r="S27" s="12" t="s">
        <v>66</v>
      </c>
      <c r="T27" s="12" t="s">
        <v>66</v>
      </c>
      <c r="U27" s="12" t="s">
        <v>66</v>
      </c>
      <c r="V27" s="12" t="s">
        <v>66</v>
      </c>
      <c r="W27" s="12" t="s">
        <v>66</v>
      </c>
      <c r="X27" s="12" t="s">
        <v>66</v>
      </c>
      <c r="Y27" s="12" t="s">
        <v>66</v>
      </c>
      <c r="Z27" s="12" t="s">
        <v>66</v>
      </c>
      <c r="AA27" s="12" t="s">
        <v>66</v>
      </c>
      <c r="AB27" s="12" t="s">
        <v>66</v>
      </c>
      <c r="AC27" s="12" t="s">
        <v>66</v>
      </c>
    </row>
    <row r="28" s="1" customFormat="1" spans="1:4">
      <c r="A28" s="10" t="s">
        <v>2133</v>
      </c>
      <c r="B28" s="10"/>
      <c r="C28" s="10"/>
      <c r="D28" s="10"/>
    </row>
    <row r="29" spans="1:4">
      <c r="A29" s="12" t="s">
        <v>2273</v>
      </c>
      <c r="B29" s="12"/>
      <c r="C29" s="12"/>
      <c r="D29" s="12"/>
    </row>
    <row r="30" spans="1:4">
      <c r="A30" s="21" t="s">
        <v>2259</v>
      </c>
      <c r="B30" s="12" t="s">
        <v>2274</v>
      </c>
      <c r="C30" s="12"/>
      <c r="D30" s="12"/>
    </row>
    <row r="31" spans="1:4">
      <c r="A31" s="21" t="s">
        <v>2260</v>
      </c>
      <c r="B31" s="12" t="s">
        <v>2275</v>
      </c>
      <c r="C31" t="s">
        <v>2276</v>
      </c>
      <c r="D31" s="12"/>
    </row>
    <row r="32" spans="1:4">
      <c r="A32" s="21" t="s">
        <v>2277</v>
      </c>
      <c r="B32" s="12" t="s">
        <v>2278</v>
      </c>
      <c r="C32" t="s">
        <v>2279</v>
      </c>
      <c r="D32" s="12"/>
    </row>
    <row r="33" spans="1:4">
      <c r="A33" s="21" t="s">
        <v>2261</v>
      </c>
      <c r="B33" s="12" t="s">
        <v>2280</v>
      </c>
      <c r="C33" t="s">
        <v>2281</v>
      </c>
      <c r="D33" s="12"/>
    </row>
    <row r="34" spans="1:4">
      <c r="A34" s="21" t="s">
        <v>2282</v>
      </c>
      <c r="B34" s="12"/>
      <c r="C34" s="12"/>
      <c r="D34" s="12"/>
    </row>
  </sheetData>
  <conditionalFormatting sqref="B1:AC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6">
    <dataValidation type="list" allowBlank="1" showInputMessage="1" showErrorMessage="1" sqref="B11:AC11">
      <formula1>"Admin Client,Admin Eendigo,Admin Finance Eendigo"</formula1>
    </dataValidation>
    <dataValidation type="list" allowBlank="1" showInputMessage="1" showErrorMessage="1" sqref="B15:I15 S15:AC15">
      <formula1>"All,Production,Trial"</formula1>
    </dataValidation>
    <dataValidation type="list" allowBlank="1" showInputMessage="1" showErrorMessage="1" sqref="J15:R15">
      <formula1>"Production,Trial"</formula1>
    </dataValidation>
    <dataValidation type="list" allowBlank="1" showInputMessage="1" showErrorMessage="1" sqref="B16:AC16">
      <formula1>"All, Menunggu Pembayaran,Menunggu Verifikasi Pembayaran,Transaksi Kadaluarsa,Pembayaran Berhasil,Pembayaran Ditolak"</formula1>
    </dataValidation>
    <dataValidation type="list" allowBlank="1" showInputMessage="1" showErrorMessage="1" sqref="B17:AC17">
      <formula1>"All,Manual Bank Transfer"</formula1>
    </dataValidation>
    <dataValidation type="list" allowBlank="1" showInputMessage="1" showErrorMessage="1" sqref="B20:AC20 B23:AC27">
      <formula1>"Yes,No"</formula1>
    </dataValidation>
  </dataValidations>
  <pageMargins left="0.7" right="0.7" top="0.75" bottom="0.75" header="0.3" footer="0.3"/>
  <pageSetup paperSize="1" orientation="portrait" horizontalDpi="200" verticalDpi="2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C14" sqref="C14"/>
    </sheetView>
  </sheetViews>
  <sheetFormatPr defaultColWidth="26.4545454545455" defaultRowHeight="14.5" outlineLevelCol="5"/>
  <sheetData>
    <row r="1" spans="1:6">
      <c r="A1" s="2" t="s">
        <v>0</v>
      </c>
      <c r="B1" t="s">
        <v>253</v>
      </c>
      <c r="C1" t="s">
        <v>253</v>
      </c>
      <c r="D1" s="2"/>
      <c r="E1" s="2"/>
      <c r="F1" s="2"/>
    </row>
    <row r="2" spans="1:6">
      <c r="A2" s="2" t="s">
        <v>1570</v>
      </c>
      <c r="B2" s="2"/>
      <c r="C2" s="2"/>
      <c r="D2" s="2"/>
      <c r="E2" s="2"/>
      <c r="F2" s="2"/>
    </row>
    <row r="3" ht="29" spans="1:6">
      <c r="A3" s="3" t="s">
        <v>10</v>
      </c>
      <c r="B3" s="28" t="s">
        <v>2283</v>
      </c>
      <c r="C3" s="3" t="s">
        <v>2284</v>
      </c>
      <c r="D3" s="2"/>
      <c r="E3" s="2"/>
      <c r="F3" s="2"/>
    </row>
    <row r="4" spans="1:6">
      <c r="A4" s="2" t="s">
        <v>32</v>
      </c>
      <c r="B4" s="21" t="s">
        <v>3</v>
      </c>
      <c r="C4" s="2" t="s">
        <v>3</v>
      </c>
      <c r="D4" s="2"/>
      <c r="E4" s="2"/>
      <c r="F4" s="2"/>
    </row>
    <row r="5" spans="1:6">
      <c r="A5" s="2" t="s">
        <v>1584</v>
      </c>
      <c r="B5" s="2">
        <f t="shared" ref="B5:C5" si="0">COUNTIFS($A$9:$A$18,"*$*",B9:B18,"")</f>
        <v>0</v>
      </c>
      <c r="C5" s="2">
        <f t="shared" si="0"/>
        <v>0</v>
      </c>
      <c r="D5" s="2"/>
      <c r="E5" s="2"/>
      <c r="F5" s="2"/>
    </row>
    <row r="6" spans="1:6">
      <c r="A6" s="2"/>
      <c r="B6" s="2"/>
      <c r="C6" s="2"/>
      <c r="D6" s="2"/>
      <c r="E6" s="2"/>
      <c r="F6" s="2"/>
    </row>
    <row r="7" spans="1:6">
      <c r="A7" s="2"/>
      <c r="B7" s="2"/>
      <c r="C7" s="2"/>
      <c r="D7" s="2"/>
      <c r="E7" s="2"/>
      <c r="F7" s="2"/>
    </row>
    <row r="8" s="1" customFormat="1" spans="1:6">
      <c r="A8" s="4" t="s">
        <v>250</v>
      </c>
      <c r="B8" s="5"/>
      <c r="C8" s="5"/>
      <c r="D8" s="5"/>
      <c r="E8" s="5"/>
      <c r="F8" s="5"/>
    </row>
    <row r="9" ht="29" spans="1:6">
      <c r="A9" s="21" t="s">
        <v>1745</v>
      </c>
      <c r="B9" s="3" t="s">
        <v>252</v>
      </c>
      <c r="C9" s="3" t="s">
        <v>2247</v>
      </c>
      <c r="D9" s="2"/>
      <c r="E9" s="2"/>
      <c r="F9" s="2"/>
    </row>
    <row r="10" spans="1:6">
      <c r="A10" s="21" t="s">
        <v>1746</v>
      </c>
      <c r="B10" s="2" t="s">
        <v>54</v>
      </c>
      <c r="C10" s="2" t="s">
        <v>2248</v>
      </c>
      <c r="D10" s="2"/>
      <c r="E10" s="2"/>
      <c r="F10" s="2"/>
    </row>
    <row r="11" spans="1:6">
      <c r="A11" s="21" t="s">
        <v>2249</v>
      </c>
      <c r="B11" s="2" t="s">
        <v>1856</v>
      </c>
      <c r="C11" s="2" t="s">
        <v>2250</v>
      </c>
      <c r="D11" s="2"/>
      <c r="E11" s="2"/>
      <c r="F11" s="2"/>
    </row>
    <row r="12" s="1" customFormat="1" spans="1:6">
      <c r="A12" s="4" t="s">
        <v>1564</v>
      </c>
      <c r="B12" s="5"/>
      <c r="C12" s="5"/>
      <c r="D12" s="5"/>
      <c r="E12" s="5"/>
      <c r="F12" s="5"/>
    </row>
    <row r="13" spans="1:6">
      <c r="A13" s="2" t="s">
        <v>2251</v>
      </c>
      <c r="B13" s="29" t="s">
        <v>2285</v>
      </c>
      <c r="C13" s="29" t="s">
        <v>2285</v>
      </c>
      <c r="D13" s="2"/>
      <c r="E13" s="2"/>
      <c r="F13" s="2"/>
    </row>
    <row r="14" spans="1:6">
      <c r="A14" s="2" t="s">
        <v>2255</v>
      </c>
      <c r="B14" s="29" t="s">
        <v>2285</v>
      </c>
      <c r="C14" s="29" t="s">
        <v>2285</v>
      </c>
      <c r="D14" s="2"/>
      <c r="E14" s="2"/>
      <c r="F14" s="2"/>
    </row>
    <row r="15" spans="1:6">
      <c r="A15" s="2" t="s">
        <v>2257</v>
      </c>
      <c r="B15" s="3" t="s">
        <v>2258</v>
      </c>
      <c r="C15" s="3" t="s">
        <v>2258</v>
      </c>
      <c r="D15" s="2"/>
      <c r="E15" s="2"/>
      <c r="F15" s="2"/>
    </row>
    <row r="16" ht="29" spans="1:6">
      <c r="A16" s="3" t="s">
        <v>0</v>
      </c>
      <c r="B16" s="30" t="s">
        <v>2259</v>
      </c>
      <c r="C16" s="30" t="s">
        <v>2260</v>
      </c>
      <c r="D16" s="2"/>
      <c r="E16" s="2"/>
      <c r="F16" s="2"/>
    </row>
    <row r="17" spans="1:6">
      <c r="A17" s="3" t="s">
        <v>2262</v>
      </c>
      <c r="B17" s="2" t="s">
        <v>2105</v>
      </c>
      <c r="C17" s="2" t="s">
        <v>2105</v>
      </c>
      <c r="D17" s="2"/>
      <c r="E17" s="2"/>
      <c r="F17" s="2"/>
    </row>
    <row r="18" spans="1:6">
      <c r="A18" s="3" t="s">
        <v>1552</v>
      </c>
      <c r="B18" s="2" t="s">
        <v>2263</v>
      </c>
      <c r="C18" s="2" t="s">
        <v>2263</v>
      </c>
      <c r="D18" s="2"/>
      <c r="E18" s="2"/>
      <c r="F18" s="2"/>
    </row>
    <row r="19" s="1" customFormat="1" spans="1:6">
      <c r="A19" s="4" t="s">
        <v>2264</v>
      </c>
      <c r="B19" s="5"/>
      <c r="C19" s="5"/>
      <c r="D19" s="5"/>
      <c r="E19" s="5"/>
      <c r="F19" s="5"/>
    </row>
    <row r="20" spans="1:6">
      <c r="A20" s="21" t="s">
        <v>2265</v>
      </c>
      <c r="B20" s="21" t="s">
        <v>65</v>
      </c>
      <c r="C20" s="21" t="s">
        <v>66</v>
      </c>
      <c r="D20" s="2"/>
      <c r="E20" s="2"/>
      <c r="F20" s="2"/>
    </row>
    <row r="21" ht="43.5" spans="1:6">
      <c r="A21" s="21" t="s">
        <v>2266</v>
      </c>
      <c r="B21" s="28" t="s">
        <v>150</v>
      </c>
      <c r="C21" s="28" t="s">
        <v>150</v>
      </c>
      <c r="D21" s="2"/>
      <c r="E21" s="2"/>
      <c r="F21" s="2"/>
    </row>
    <row r="22" s="1" customFormat="1" spans="1:6">
      <c r="A22" s="4" t="s">
        <v>2048</v>
      </c>
      <c r="B22" s="5"/>
      <c r="C22" s="5"/>
      <c r="D22" s="5"/>
      <c r="E22" s="5"/>
      <c r="F22" s="5"/>
    </row>
    <row r="23" spans="1:6">
      <c r="A23" s="21" t="s">
        <v>2271</v>
      </c>
      <c r="B23" s="21" t="s">
        <v>66</v>
      </c>
      <c r="C23" s="21" t="s">
        <v>65</v>
      </c>
      <c r="D23" s="2"/>
      <c r="E23" s="2"/>
      <c r="F23" s="2"/>
    </row>
    <row r="24" s="1" customFormat="1" spans="1:6">
      <c r="A24" s="4" t="s">
        <v>2133</v>
      </c>
      <c r="B24" s="4"/>
      <c r="C24" s="4"/>
      <c r="D24" s="5"/>
      <c r="E24" s="5"/>
      <c r="F24" s="5"/>
    </row>
    <row r="25" spans="1:6">
      <c r="A25" s="21" t="s">
        <v>2273</v>
      </c>
      <c r="B25" s="21"/>
      <c r="C25" s="21"/>
      <c r="D25" s="2"/>
      <c r="E25" s="2"/>
      <c r="F25" s="2"/>
    </row>
    <row r="26" spans="1:6">
      <c r="A26" s="21" t="s">
        <v>2259</v>
      </c>
      <c r="B26" s="21" t="s">
        <v>2274</v>
      </c>
      <c r="C26" s="21"/>
      <c r="D26" s="2"/>
      <c r="E26" s="2"/>
      <c r="F26" s="2"/>
    </row>
    <row r="27" spans="1:6">
      <c r="A27" s="21" t="s">
        <v>2260</v>
      </c>
      <c r="B27" s="21" t="s">
        <v>2275</v>
      </c>
      <c r="C27" s="2" t="s">
        <v>2276</v>
      </c>
      <c r="D27" s="2"/>
      <c r="E27" s="2"/>
      <c r="F27" s="2"/>
    </row>
    <row r="28" spans="1:6">
      <c r="A28" s="21" t="s">
        <v>2277</v>
      </c>
      <c r="B28" s="21" t="s">
        <v>2278</v>
      </c>
      <c r="C28" s="2" t="s">
        <v>2279</v>
      </c>
      <c r="D28" s="2"/>
      <c r="E28" s="2"/>
      <c r="F28" s="2"/>
    </row>
    <row r="29" spans="1:6">
      <c r="A29" s="21" t="s">
        <v>2261</v>
      </c>
      <c r="B29" s="21" t="s">
        <v>2280</v>
      </c>
      <c r="C29" s="2" t="s">
        <v>2281</v>
      </c>
      <c r="D29" s="2"/>
      <c r="E29" s="2"/>
      <c r="F29" s="2"/>
    </row>
    <row r="30" spans="1:6">
      <c r="A30" s="21" t="s">
        <v>2282</v>
      </c>
      <c r="B30" s="21"/>
      <c r="C30" s="21"/>
      <c r="D30" s="2"/>
      <c r="E30" s="2"/>
      <c r="F30" s="2"/>
    </row>
  </sheetData>
  <conditionalFormatting sqref="B1:C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5">
    <dataValidation type="list" allowBlank="1" showInputMessage="1" showErrorMessage="1" sqref="B11:C11">
      <formula1>"Admin Client,Admin Eendigo,Admin Finance Eendigo"</formula1>
    </dataValidation>
    <dataValidation type="list" allowBlank="1" showInputMessage="1" showErrorMessage="1" sqref="B15:C15">
      <formula1>"Production,Trial"</formula1>
    </dataValidation>
    <dataValidation type="list" allowBlank="1" showInputMessage="1" showErrorMessage="1" sqref="B16:C16">
      <formula1>"All, Menunggu Pembayaran,Menunggu Verifikasi Pembayaran,Transaksi Kadaluarsa,Pembayaran Berhasil,Pembayaran Ditolak"</formula1>
    </dataValidation>
    <dataValidation type="list" allowBlank="1" showInputMessage="1" showErrorMessage="1" sqref="B17:C17">
      <formula1>"All,Manual Bank Transfer"</formula1>
    </dataValidation>
    <dataValidation type="list" allowBlank="1" showInputMessage="1" showErrorMessage="1" sqref="B20:C20 B23:C23">
      <formula1>"Yes,No"</formula1>
    </dataValidation>
  </dataValidation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E8" sqref="E8"/>
    </sheetView>
  </sheetViews>
  <sheetFormatPr defaultColWidth="18.8181818181818" defaultRowHeight="14.5"/>
  <cols>
    <col min="1" max="1" width="20.6363636363636" customWidth="1" collapsed="1"/>
  </cols>
  <sheetData>
    <row r="1" spans="1:11">
      <c r="A1" t="s">
        <v>0</v>
      </c>
      <c r="B1" t="s">
        <v>2</v>
      </c>
      <c r="C1" t="s">
        <v>2</v>
      </c>
      <c r="D1" t="s">
        <v>2</v>
      </c>
      <c r="E1" t="s">
        <v>2</v>
      </c>
      <c r="F1" t="s">
        <v>2</v>
      </c>
      <c r="G1" t="s">
        <v>2</v>
      </c>
      <c r="H1" t="s">
        <v>2</v>
      </c>
      <c r="I1" t="s">
        <v>2</v>
      </c>
      <c r="J1" t="s">
        <v>2</v>
      </c>
      <c r="K1" t="s">
        <v>3</v>
      </c>
    </row>
    <row r="2" spans="1:10">
      <c r="A2" t="s">
        <v>4</v>
      </c>
      <c r="B2" t="s">
        <v>82</v>
      </c>
      <c r="C2" t="s">
        <v>2286</v>
      </c>
      <c r="D2" t="s">
        <v>2287</v>
      </c>
      <c r="E2" t="s">
        <v>2148</v>
      </c>
      <c r="F2" t="s">
        <v>2148</v>
      </c>
      <c r="G2" t="s">
        <v>2148</v>
      </c>
      <c r="H2" t="s">
        <v>2148</v>
      </c>
      <c r="I2" t="s">
        <v>2148</v>
      </c>
      <c r="J2" t="s">
        <v>2288</v>
      </c>
    </row>
    <row r="3" ht="43.5" spans="1:11">
      <c r="A3" t="s">
        <v>10</v>
      </c>
      <c r="B3" s="15" t="s">
        <v>2289</v>
      </c>
      <c r="C3" s="15" t="s">
        <v>2290</v>
      </c>
      <c r="D3" s="15" t="s">
        <v>2291</v>
      </c>
      <c r="E3" s="15" t="s">
        <v>2292</v>
      </c>
      <c r="F3" s="15" t="s">
        <v>2293</v>
      </c>
      <c r="G3" s="15" t="s">
        <v>2294</v>
      </c>
      <c r="H3" s="15" t="s">
        <v>2295</v>
      </c>
      <c r="I3" s="15" t="s">
        <v>2296</v>
      </c>
      <c r="J3" s="15" t="s">
        <v>2297</v>
      </c>
      <c r="K3" s="15" t="s">
        <v>2298</v>
      </c>
    </row>
    <row r="4" spans="1:11">
      <c r="A4" t="s">
        <v>32</v>
      </c>
      <c r="B4" t="s">
        <v>2</v>
      </c>
      <c r="C4" t="s">
        <v>2</v>
      </c>
      <c r="D4" t="s">
        <v>2</v>
      </c>
      <c r="E4" t="s">
        <v>2</v>
      </c>
      <c r="F4" t="s">
        <v>2</v>
      </c>
      <c r="G4" t="s">
        <v>2</v>
      </c>
      <c r="H4" t="s">
        <v>2</v>
      </c>
      <c r="I4" t="s">
        <v>2</v>
      </c>
      <c r="J4" t="s">
        <v>2</v>
      </c>
      <c r="K4" t="s">
        <v>3</v>
      </c>
    </row>
    <row r="5" spans="1:11">
      <c r="A5" t="s">
        <v>33</v>
      </c>
      <c r="B5">
        <f t="shared" ref="B5:K5" si="0">COUNTIFS($A$9:$A$11,"*$*",B9:B11,"")</f>
        <v>1</v>
      </c>
      <c r="C5">
        <f t="shared" ref="C5" si="1">COUNTIFS($A$9:$A$11,"*$*",C9:C11,"")</f>
        <v>0</v>
      </c>
      <c r="D5">
        <f t="shared" si="0"/>
        <v>0</v>
      </c>
      <c r="E5">
        <f t="shared" si="0"/>
        <v>0</v>
      </c>
      <c r="F5">
        <f t="shared" si="0"/>
        <v>0</v>
      </c>
      <c r="G5">
        <f t="shared" si="0"/>
        <v>0</v>
      </c>
      <c r="H5">
        <f t="shared" si="0"/>
        <v>0</v>
      </c>
      <c r="I5">
        <f t="shared" si="0"/>
        <v>0</v>
      </c>
      <c r="J5">
        <f t="shared" si="0"/>
        <v>0</v>
      </c>
      <c r="K5">
        <f t="shared" si="0"/>
        <v>0</v>
      </c>
    </row>
    <row r="8" s="1" customFormat="1" spans="1:1">
      <c r="A8" s="10" t="s">
        <v>250</v>
      </c>
    </row>
    <row r="9" ht="29" spans="1:11">
      <c r="A9" s="12" t="s">
        <v>2299</v>
      </c>
      <c r="B9" s="15"/>
      <c r="C9" s="15" t="s">
        <v>2300</v>
      </c>
      <c r="D9" s="15" t="s">
        <v>98</v>
      </c>
      <c r="E9" s="15" t="s">
        <v>98</v>
      </c>
      <c r="F9" s="15" t="s">
        <v>98</v>
      </c>
      <c r="G9" s="15" t="s">
        <v>98</v>
      </c>
      <c r="H9" s="15" t="s">
        <v>98</v>
      </c>
      <c r="I9" s="15" t="s">
        <v>98</v>
      </c>
      <c r="J9" s="15" t="s">
        <v>98</v>
      </c>
      <c r="K9" s="15" t="s">
        <v>98</v>
      </c>
    </row>
    <row r="10" spans="1:11">
      <c r="A10" t="s">
        <v>2189</v>
      </c>
      <c r="B10" t="s">
        <v>2301</v>
      </c>
      <c r="C10" t="s">
        <v>2301</v>
      </c>
      <c r="D10" t="s">
        <v>1536</v>
      </c>
      <c r="E10" t="s">
        <v>2302</v>
      </c>
      <c r="F10" t="s">
        <v>2303</v>
      </c>
      <c r="G10" t="s">
        <v>2304</v>
      </c>
      <c r="H10" t="s">
        <v>2305</v>
      </c>
      <c r="I10" t="s">
        <v>2306</v>
      </c>
      <c r="J10" t="s">
        <v>1536</v>
      </c>
      <c r="K10" t="s">
        <v>1536</v>
      </c>
    </row>
    <row r="11" spans="1:11">
      <c r="A11" t="s">
        <v>2195</v>
      </c>
      <c r="B11" t="s">
        <v>2301</v>
      </c>
      <c r="C11" t="s">
        <v>2301</v>
      </c>
      <c r="D11" t="s">
        <v>1536</v>
      </c>
      <c r="E11" t="s">
        <v>2302</v>
      </c>
      <c r="F11" t="s">
        <v>2303</v>
      </c>
      <c r="G11" t="s">
        <v>2304</v>
      </c>
      <c r="H11" t="s">
        <v>2305</v>
      </c>
      <c r="I11" t="s">
        <v>2306</v>
      </c>
      <c r="J11" t="s">
        <v>2307</v>
      </c>
      <c r="K11" t="s">
        <v>1536</v>
      </c>
    </row>
    <row r="12" s="1" customFormat="1" spans="1:1">
      <c r="A12" s="10" t="s">
        <v>2308</v>
      </c>
    </row>
    <row r="13" spans="1:11">
      <c r="A13" s="12" t="s">
        <v>2309</v>
      </c>
      <c r="B13" s="12" t="s">
        <v>65</v>
      </c>
      <c r="C13" s="12" t="s">
        <v>65</v>
      </c>
      <c r="D13" s="12" t="s">
        <v>65</v>
      </c>
      <c r="E13" s="12" t="s">
        <v>66</v>
      </c>
      <c r="F13" s="12" t="s">
        <v>66</v>
      </c>
      <c r="G13" s="12" t="s">
        <v>66</v>
      </c>
      <c r="H13" s="12" t="s">
        <v>66</v>
      </c>
      <c r="I13" s="12" t="s">
        <v>66</v>
      </c>
      <c r="J13" s="12" t="s">
        <v>66</v>
      </c>
      <c r="K13" s="12" t="s">
        <v>65</v>
      </c>
    </row>
    <row r="14" spans="1:11">
      <c r="A14" s="12" t="s">
        <v>2310</v>
      </c>
      <c r="B14" s="27" t="s">
        <v>68</v>
      </c>
      <c r="C14" s="27" t="s">
        <v>68</v>
      </c>
      <c r="D14" s="27" t="s">
        <v>68</v>
      </c>
      <c r="E14" s="27" t="s">
        <v>68</v>
      </c>
      <c r="F14" s="27" t="s">
        <v>68</v>
      </c>
      <c r="G14" s="27" t="s">
        <v>68</v>
      </c>
      <c r="H14" s="27" t="s">
        <v>68</v>
      </c>
      <c r="I14" s="27" t="s">
        <v>68</v>
      </c>
      <c r="J14" s="27" t="s">
        <v>68</v>
      </c>
      <c r="K14" s="27" t="s">
        <v>68</v>
      </c>
    </row>
    <row r="15" spans="1:11">
      <c r="A15" s="12" t="s">
        <v>2311</v>
      </c>
      <c r="B15" s="12" t="s">
        <v>65</v>
      </c>
      <c r="C15" s="12" t="s">
        <v>65</v>
      </c>
      <c r="D15" s="12" t="s">
        <v>66</v>
      </c>
      <c r="E15" s="12" t="s">
        <v>66</v>
      </c>
      <c r="F15" s="12" t="s">
        <v>66</v>
      </c>
      <c r="G15" s="12" t="s">
        <v>66</v>
      </c>
      <c r="H15" s="12" t="s">
        <v>66</v>
      </c>
      <c r="I15" s="12" t="s">
        <v>66</v>
      </c>
      <c r="J15" s="12" t="s">
        <v>66</v>
      </c>
      <c r="K15" s="12" t="s">
        <v>65</v>
      </c>
    </row>
    <row r="16" spans="1:11">
      <c r="A16" s="12" t="s">
        <v>2312</v>
      </c>
      <c r="B16">
        <v>1</v>
      </c>
      <c r="C16">
        <v>1</v>
      </c>
      <c r="D16">
        <v>1</v>
      </c>
      <c r="E16">
        <v>1</v>
      </c>
      <c r="F16">
        <v>1</v>
      </c>
      <c r="G16">
        <v>1</v>
      </c>
      <c r="H16">
        <v>1</v>
      </c>
      <c r="I16">
        <v>1</v>
      </c>
      <c r="J16">
        <v>1</v>
      </c>
      <c r="K16">
        <v>1</v>
      </c>
    </row>
  </sheetData>
  <conditionalFormatting sqref="B1:K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1">
    <dataValidation type="list" allowBlank="1" showInputMessage="1" showErrorMessage="1" sqref="B13:K13 B15:K15">
      <formula1>"Yes,No"</formula1>
    </dataValidation>
  </dataValidations>
  <pageMargins left="0.7" right="0.7" top="0.75" bottom="0.75" header="0.3" footer="0.3"/>
  <pageSetup paperSize="1" orientation="portrait" horizontalDpi="200" verticalDpi="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2"/>
  <sheetViews>
    <sheetView topLeftCell="B167" workbookViewId="0">
      <selection activeCell="E180" sqref="E180"/>
    </sheetView>
  </sheetViews>
  <sheetFormatPr defaultColWidth="9" defaultRowHeight="14.5" outlineLevelCol="4"/>
  <cols>
    <col min="1" max="1" width="58.5454545454545" customWidth="1" collapsed="1"/>
    <col min="2" max="2" width="62.8181818181818" customWidth="1" collapsed="1"/>
    <col min="3" max="3" width="24.4545454545455" customWidth="1" collapsed="1"/>
    <col min="4" max="4" width="36.8181818181818" customWidth="1" collapsed="1"/>
    <col min="5" max="5" width="24.5454545454545" style="17" customWidth="1" collapsed="1"/>
  </cols>
  <sheetData>
    <row r="1" spans="1:4">
      <c r="A1" s="12" t="s">
        <v>2313</v>
      </c>
      <c r="B1" s="12" t="s">
        <v>253</v>
      </c>
      <c r="C1" t="s">
        <v>253</v>
      </c>
      <c r="D1" t="s">
        <v>253</v>
      </c>
    </row>
    <row r="2" spans="1:4">
      <c r="A2" s="12" t="s">
        <v>2314</v>
      </c>
      <c r="B2" t="s">
        <v>5</v>
      </c>
      <c r="C2" t="s">
        <v>5</v>
      </c>
      <c r="D2" t="s">
        <v>5</v>
      </c>
    </row>
    <row r="3" ht="22.5" customHeight="1" spans="1:5">
      <c r="A3" s="18" t="s">
        <v>2315</v>
      </c>
      <c r="B3" s="18" t="s">
        <v>2316</v>
      </c>
      <c r="C3" s="18" t="s">
        <v>2317</v>
      </c>
      <c r="D3" s="18" t="s">
        <v>2318</v>
      </c>
      <c r="E3" s="18" t="s">
        <v>2319</v>
      </c>
    </row>
    <row r="4" s="16" customFormat="1" spans="1:5">
      <c r="A4" s="19" t="s">
        <v>2320</v>
      </c>
      <c r="B4" s="20"/>
      <c r="C4" s="20"/>
      <c r="D4" s="20"/>
      <c r="E4" s="20"/>
    </row>
    <row r="5" spans="1:5">
      <c r="A5" s="21" t="s">
        <v>2321</v>
      </c>
      <c r="B5" s="2" t="s">
        <v>2322</v>
      </c>
      <c r="C5" s="22" t="s">
        <v>66</v>
      </c>
      <c r="D5" s="2"/>
      <c r="E5" s="22" t="s">
        <v>65</v>
      </c>
    </row>
    <row r="6" spans="1:5">
      <c r="A6" s="2" t="s">
        <v>2323</v>
      </c>
      <c r="B6" s="2" t="s">
        <v>2322</v>
      </c>
      <c r="C6" s="22" t="s">
        <v>66</v>
      </c>
      <c r="D6" s="2"/>
      <c r="E6" s="23" t="s">
        <v>65</v>
      </c>
    </row>
    <row r="7" spans="1:5">
      <c r="A7" s="21" t="s">
        <v>2324</v>
      </c>
      <c r="B7" s="2" t="s">
        <v>2325</v>
      </c>
      <c r="C7" s="22" t="s">
        <v>66</v>
      </c>
      <c r="D7" s="2"/>
      <c r="E7" s="22" t="s">
        <v>65</v>
      </c>
    </row>
    <row r="8" spans="1:5">
      <c r="A8" s="21" t="s">
        <v>2326</v>
      </c>
      <c r="B8" s="2" t="s">
        <v>2325</v>
      </c>
      <c r="C8" s="22" t="s">
        <v>66</v>
      </c>
      <c r="D8" s="2"/>
      <c r="E8" s="22" t="s">
        <v>65</v>
      </c>
    </row>
    <row r="9" spans="1:5">
      <c r="A9" s="21" t="s">
        <v>2327</v>
      </c>
      <c r="B9" s="2" t="s">
        <v>2325</v>
      </c>
      <c r="C9" s="22" t="s">
        <v>65</v>
      </c>
      <c r="D9" s="21" t="s">
        <v>2328</v>
      </c>
      <c r="E9" s="22" t="s">
        <v>66</v>
      </c>
    </row>
    <row r="10" spans="1:5">
      <c r="A10" s="21" t="s">
        <v>2329</v>
      </c>
      <c r="B10" s="2" t="s">
        <v>2330</v>
      </c>
      <c r="C10" s="22" t="s">
        <v>66</v>
      </c>
      <c r="D10" s="2"/>
      <c r="E10" s="22" t="s">
        <v>65</v>
      </c>
    </row>
    <row r="11" spans="1:5">
      <c r="A11" s="21" t="s">
        <v>2331</v>
      </c>
      <c r="B11" s="2" t="s">
        <v>2330</v>
      </c>
      <c r="C11" s="22" t="s">
        <v>66</v>
      </c>
      <c r="D11" s="2"/>
      <c r="E11" s="22" t="s">
        <v>65</v>
      </c>
    </row>
    <row r="12" spans="1:5">
      <c r="A12" s="2" t="s">
        <v>2332</v>
      </c>
      <c r="B12" s="2" t="s">
        <v>2330</v>
      </c>
      <c r="C12" s="22" t="s">
        <v>66</v>
      </c>
      <c r="D12" s="2"/>
      <c r="E12" s="22" t="s">
        <v>65</v>
      </c>
    </row>
    <row r="13" spans="1:5">
      <c r="A13" s="2" t="s">
        <v>2333</v>
      </c>
      <c r="B13" s="2" t="s">
        <v>2330</v>
      </c>
      <c r="C13" s="22" t="s">
        <v>66</v>
      </c>
      <c r="D13" s="2"/>
      <c r="E13" s="22" t="s">
        <v>65</v>
      </c>
    </row>
    <row r="14" spans="1:5">
      <c r="A14" s="2" t="s">
        <v>2334</v>
      </c>
      <c r="B14" s="2" t="s">
        <v>2330</v>
      </c>
      <c r="C14" s="22" t="s">
        <v>66</v>
      </c>
      <c r="D14" s="2"/>
      <c r="E14" s="22" t="s">
        <v>65</v>
      </c>
    </row>
    <row r="15" spans="1:5">
      <c r="A15" s="2" t="s">
        <v>2335</v>
      </c>
      <c r="B15" s="2" t="s">
        <v>2330</v>
      </c>
      <c r="C15" s="22" t="s">
        <v>66</v>
      </c>
      <c r="D15" s="2"/>
      <c r="E15" s="22" t="s">
        <v>65</v>
      </c>
    </row>
    <row r="16" spans="1:5">
      <c r="A16" s="2" t="s">
        <v>2336</v>
      </c>
      <c r="B16" s="2" t="s">
        <v>2330</v>
      </c>
      <c r="C16" s="22" t="s">
        <v>66</v>
      </c>
      <c r="D16" s="2"/>
      <c r="E16" s="22" t="s">
        <v>65</v>
      </c>
    </row>
    <row r="17" spans="1:5">
      <c r="A17" s="2" t="s">
        <v>2337</v>
      </c>
      <c r="B17" s="2" t="s">
        <v>2330</v>
      </c>
      <c r="C17" s="22" t="s">
        <v>66</v>
      </c>
      <c r="D17" s="2"/>
      <c r="E17" s="22" t="s">
        <v>65</v>
      </c>
    </row>
    <row r="18" spans="1:5">
      <c r="A18" s="2" t="s">
        <v>2338</v>
      </c>
      <c r="B18" s="2" t="s">
        <v>2330</v>
      </c>
      <c r="C18" s="22" t="s">
        <v>66</v>
      </c>
      <c r="D18" s="2"/>
      <c r="E18" s="22" t="s">
        <v>65</v>
      </c>
    </row>
    <row r="19" spans="1:5">
      <c r="A19" s="2" t="s">
        <v>2339</v>
      </c>
      <c r="B19" s="2" t="s">
        <v>2330</v>
      </c>
      <c r="C19" s="22" t="s">
        <v>66</v>
      </c>
      <c r="D19" s="2"/>
      <c r="E19" s="22" t="s">
        <v>65</v>
      </c>
    </row>
    <row r="20" spans="1:5">
      <c r="A20" s="2" t="s">
        <v>2340</v>
      </c>
      <c r="B20" s="2" t="s">
        <v>2330</v>
      </c>
      <c r="C20" s="22" t="s">
        <v>65</v>
      </c>
      <c r="D20" s="2" t="s">
        <v>2341</v>
      </c>
      <c r="E20" s="22" t="s">
        <v>66</v>
      </c>
    </row>
    <row r="21" spans="1:5">
      <c r="A21" s="21" t="s">
        <v>2342</v>
      </c>
      <c r="B21" s="2" t="s">
        <v>2330</v>
      </c>
      <c r="C21" s="22" t="s">
        <v>65</v>
      </c>
      <c r="D21" s="21" t="s">
        <v>2343</v>
      </c>
      <c r="E21" s="22" t="s">
        <v>66</v>
      </c>
    </row>
    <row r="22" spans="1:5">
      <c r="A22" s="21" t="s">
        <v>2344</v>
      </c>
      <c r="B22" s="2" t="s">
        <v>2330</v>
      </c>
      <c r="C22" s="22" t="s">
        <v>65</v>
      </c>
      <c r="D22" s="21" t="s">
        <v>2345</v>
      </c>
      <c r="E22" s="22" t="s">
        <v>66</v>
      </c>
    </row>
    <row r="23" spans="1:5">
      <c r="A23" s="21" t="s">
        <v>2346</v>
      </c>
      <c r="B23" s="2" t="s">
        <v>2330</v>
      </c>
      <c r="C23" s="22" t="s">
        <v>65</v>
      </c>
      <c r="D23" s="21" t="s">
        <v>2347</v>
      </c>
      <c r="E23" s="22" t="s">
        <v>66</v>
      </c>
    </row>
    <row r="24" spans="1:5">
      <c r="A24" s="2" t="s">
        <v>2348</v>
      </c>
      <c r="B24" s="2" t="s">
        <v>2330</v>
      </c>
      <c r="C24" s="22" t="s">
        <v>66</v>
      </c>
      <c r="D24" s="2"/>
      <c r="E24" s="22" t="s">
        <v>65</v>
      </c>
    </row>
    <row r="25" spans="1:5">
      <c r="A25" s="2" t="s">
        <v>2349</v>
      </c>
      <c r="B25" s="2" t="s">
        <v>2330</v>
      </c>
      <c r="C25" s="22" t="s">
        <v>66</v>
      </c>
      <c r="D25" s="2"/>
      <c r="E25" s="22" t="s">
        <v>65</v>
      </c>
    </row>
    <row r="26" spans="1:5">
      <c r="A26" s="2" t="s">
        <v>2350</v>
      </c>
      <c r="B26" s="2" t="s">
        <v>2330</v>
      </c>
      <c r="C26" s="22" t="s">
        <v>66</v>
      </c>
      <c r="D26" s="2"/>
      <c r="E26" s="22" t="s">
        <v>65</v>
      </c>
    </row>
    <row r="27" spans="1:5">
      <c r="A27" s="2" t="s">
        <v>2351</v>
      </c>
      <c r="B27" s="2" t="s">
        <v>2330</v>
      </c>
      <c r="C27" s="22" t="s">
        <v>66</v>
      </c>
      <c r="D27" s="2"/>
      <c r="E27" s="22" t="s">
        <v>65</v>
      </c>
    </row>
    <row r="28" spans="1:5">
      <c r="A28" s="21" t="s">
        <v>2352</v>
      </c>
      <c r="B28" s="2" t="s">
        <v>2330</v>
      </c>
      <c r="C28" s="22" t="s">
        <v>66</v>
      </c>
      <c r="D28" s="2"/>
      <c r="E28" s="22" t="s">
        <v>65</v>
      </c>
    </row>
    <row r="29" spans="1:5">
      <c r="A29" s="21" t="s">
        <v>2353</v>
      </c>
      <c r="B29" s="2" t="s">
        <v>2330</v>
      </c>
      <c r="C29" s="22" t="s">
        <v>66</v>
      </c>
      <c r="D29" s="2"/>
      <c r="E29" s="22" t="s">
        <v>65</v>
      </c>
    </row>
    <row r="30" spans="1:5">
      <c r="A30" s="21" t="s">
        <v>2354</v>
      </c>
      <c r="B30" s="2" t="s">
        <v>2330</v>
      </c>
      <c r="C30" s="22" t="s">
        <v>65</v>
      </c>
      <c r="D30" s="2" t="s">
        <v>2347</v>
      </c>
      <c r="E30" s="22" t="s">
        <v>66</v>
      </c>
    </row>
    <row r="31" spans="1:5">
      <c r="A31" s="21" t="s">
        <v>2355</v>
      </c>
      <c r="B31" s="2" t="s">
        <v>2330</v>
      </c>
      <c r="C31" s="22" t="s">
        <v>66</v>
      </c>
      <c r="D31" s="2"/>
      <c r="E31" s="22" t="s">
        <v>65</v>
      </c>
    </row>
    <row r="32" spans="1:5">
      <c r="A32" s="2" t="s">
        <v>2356</v>
      </c>
      <c r="B32" s="2" t="s">
        <v>2330</v>
      </c>
      <c r="C32" s="22" t="s">
        <v>66</v>
      </c>
      <c r="D32" s="2"/>
      <c r="E32" s="22" t="s">
        <v>65</v>
      </c>
    </row>
    <row r="33" spans="1:5">
      <c r="A33" s="2" t="s">
        <v>2357</v>
      </c>
      <c r="B33" s="2" t="s">
        <v>2330</v>
      </c>
      <c r="C33" s="22" t="s">
        <v>66</v>
      </c>
      <c r="D33" s="2"/>
      <c r="E33" s="22" t="s">
        <v>65</v>
      </c>
    </row>
    <row r="34" spans="1:5">
      <c r="A34" s="2" t="s">
        <v>2358</v>
      </c>
      <c r="B34" s="2" t="s">
        <v>2330</v>
      </c>
      <c r="C34" s="22" t="s">
        <v>66</v>
      </c>
      <c r="D34" s="2"/>
      <c r="E34" s="22" t="s">
        <v>65</v>
      </c>
    </row>
    <row r="35" spans="1:5">
      <c r="A35" s="2" t="s">
        <v>2359</v>
      </c>
      <c r="B35" s="2" t="s">
        <v>2360</v>
      </c>
      <c r="C35" s="22" t="s">
        <v>65</v>
      </c>
      <c r="D35" s="2" t="s">
        <v>2347</v>
      </c>
      <c r="E35" s="22" t="s">
        <v>66</v>
      </c>
    </row>
    <row r="36" spans="1:5">
      <c r="A36" s="2" t="s">
        <v>2361</v>
      </c>
      <c r="B36" s="2" t="s">
        <v>2360</v>
      </c>
      <c r="C36" s="22" t="s">
        <v>66</v>
      </c>
      <c r="D36" s="2"/>
      <c r="E36" s="22" t="s">
        <v>65</v>
      </c>
    </row>
    <row r="37" spans="1:5">
      <c r="A37" s="2" t="s">
        <v>2362</v>
      </c>
      <c r="B37" s="2" t="s">
        <v>2360</v>
      </c>
      <c r="C37" s="22" t="s">
        <v>66</v>
      </c>
      <c r="D37" s="2"/>
      <c r="E37" s="22" t="s">
        <v>65</v>
      </c>
    </row>
    <row r="38" spans="1:5">
      <c r="A38" s="2" t="s">
        <v>2363</v>
      </c>
      <c r="B38" s="2" t="s">
        <v>2364</v>
      </c>
      <c r="C38" s="22" t="s">
        <v>66</v>
      </c>
      <c r="D38" s="2"/>
      <c r="E38" s="22" t="s">
        <v>65</v>
      </c>
    </row>
    <row r="39" spans="1:5">
      <c r="A39" s="2" t="s">
        <v>2333</v>
      </c>
      <c r="B39" s="2" t="s">
        <v>2364</v>
      </c>
      <c r="C39" s="22" t="s">
        <v>66</v>
      </c>
      <c r="D39" s="2"/>
      <c r="E39" s="22" t="s">
        <v>65</v>
      </c>
    </row>
    <row r="40" spans="1:5">
      <c r="A40" s="2" t="s">
        <v>2365</v>
      </c>
      <c r="B40" s="2" t="s">
        <v>2364</v>
      </c>
      <c r="C40" s="22" t="s">
        <v>66</v>
      </c>
      <c r="D40" s="2"/>
      <c r="E40" s="22" t="s">
        <v>65</v>
      </c>
    </row>
    <row r="41" spans="1:5">
      <c r="A41" s="2" t="s">
        <v>2366</v>
      </c>
      <c r="B41" s="2" t="s">
        <v>2364</v>
      </c>
      <c r="C41" s="22" t="s">
        <v>66</v>
      </c>
      <c r="D41" s="2"/>
      <c r="E41" s="22" t="s">
        <v>65</v>
      </c>
    </row>
    <row r="42" spans="1:5">
      <c r="A42" s="2" t="s">
        <v>2367</v>
      </c>
      <c r="B42" s="2" t="s">
        <v>2364</v>
      </c>
      <c r="C42" s="22" t="s">
        <v>66</v>
      </c>
      <c r="D42" s="2"/>
      <c r="E42" s="22" t="s">
        <v>65</v>
      </c>
    </row>
    <row r="43" spans="1:5">
      <c r="A43" s="2" t="s">
        <v>2368</v>
      </c>
      <c r="B43" s="2" t="s">
        <v>2364</v>
      </c>
      <c r="C43" s="22" t="s">
        <v>66</v>
      </c>
      <c r="D43" s="2"/>
      <c r="E43" s="22" t="s">
        <v>65</v>
      </c>
    </row>
    <row r="44" spans="1:5">
      <c r="A44" s="2" t="s">
        <v>2369</v>
      </c>
      <c r="B44" s="2" t="s">
        <v>2364</v>
      </c>
      <c r="C44" s="22" t="s">
        <v>66</v>
      </c>
      <c r="D44" s="2"/>
      <c r="E44" s="22" t="s">
        <v>65</v>
      </c>
    </row>
    <row r="45" spans="1:5">
      <c r="A45" s="2" t="s">
        <v>2370</v>
      </c>
      <c r="B45" s="2" t="s">
        <v>2371</v>
      </c>
      <c r="C45" s="22" t="s">
        <v>66</v>
      </c>
      <c r="D45" s="2"/>
      <c r="E45" s="22" t="s">
        <v>65</v>
      </c>
    </row>
    <row r="46" spans="1:5">
      <c r="A46" s="2" t="s">
        <v>2372</v>
      </c>
      <c r="B46" s="2" t="s">
        <v>2371</v>
      </c>
      <c r="C46" s="22" t="s">
        <v>66</v>
      </c>
      <c r="D46" s="2"/>
      <c r="E46" s="22" t="s">
        <v>65</v>
      </c>
    </row>
    <row r="47" spans="1:5">
      <c r="A47" s="2" t="s">
        <v>2373</v>
      </c>
      <c r="B47" s="2" t="s">
        <v>2371</v>
      </c>
      <c r="C47" s="22" t="s">
        <v>66</v>
      </c>
      <c r="D47" s="2"/>
      <c r="E47" s="22" t="s">
        <v>65</v>
      </c>
    </row>
    <row r="48" spans="1:5">
      <c r="A48" s="2" t="s">
        <v>2374</v>
      </c>
      <c r="B48" s="2" t="s">
        <v>2371</v>
      </c>
      <c r="C48" s="22" t="s">
        <v>66</v>
      </c>
      <c r="D48" s="2"/>
      <c r="E48" s="22" t="s">
        <v>65</v>
      </c>
    </row>
    <row r="49" spans="1:5">
      <c r="A49" s="21" t="s">
        <v>2375</v>
      </c>
      <c r="B49" s="2" t="s">
        <v>2371</v>
      </c>
      <c r="C49" s="22" t="s">
        <v>66</v>
      </c>
      <c r="D49" s="2"/>
      <c r="E49" s="22" t="s">
        <v>65</v>
      </c>
    </row>
    <row r="50" spans="1:5">
      <c r="A50" s="2" t="s">
        <v>2376</v>
      </c>
      <c r="B50" s="2" t="s">
        <v>2377</v>
      </c>
      <c r="C50" s="22" t="s">
        <v>66</v>
      </c>
      <c r="D50" s="2"/>
      <c r="E50" s="22" t="s">
        <v>65</v>
      </c>
    </row>
    <row r="51" spans="1:5">
      <c r="A51" s="2" t="s">
        <v>2378</v>
      </c>
      <c r="B51" s="2" t="s">
        <v>2377</v>
      </c>
      <c r="C51" s="22" t="s">
        <v>66</v>
      </c>
      <c r="D51" s="2"/>
      <c r="E51" s="22" t="s">
        <v>65</v>
      </c>
    </row>
    <row r="52" spans="1:5">
      <c r="A52" s="2" t="s">
        <v>2379</v>
      </c>
      <c r="B52" s="2" t="s">
        <v>2377</v>
      </c>
      <c r="C52" s="22" t="s">
        <v>66</v>
      </c>
      <c r="D52" s="2"/>
      <c r="E52" s="22" t="s">
        <v>65</v>
      </c>
    </row>
    <row r="53" spans="1:5">
      <c r="A53" s="2" t="s">
        <v>2380</v>
      </c>
      <c r="B53" s="2" t="s">
        <v>2377</v>
      </c>
      <c r="C53" s="22" t="s">
        <v>66</v>
      </c>
      <c r="D53" s="2"/>
      <c r="E53" s="22" t="s">
        <v>65</v>
      </c>
    </row>
    <row r="54" spans="1:5">
      <c r="A54" s="2" t="s">
        <v>2381</v>
      </c>
      <c r="B54" s="2" t="s">
        <v>2377</v>
      </c>
      <c r="C54" s="22" t="s">
        <v>66</v>
      </c>
      <c r="D54" s="2"/>
      <c r="E54" s="22" t="s">
        <v>65</v>
      </c>
    </row>
    <row r="55" spans="1:5">
      <c r="A55" s="2" t="s">
        <v>2382</v>
      </c>
      <c r="B55" s="2" t="s">
        <v>2377</v>
      </c>
      <c r="C55" s="22" t="s">
        <v>66</v>
      </c>
      <c r="D55" s="2"/>
      <c r="E55" s="22" t="s">
        <v>65</v>
      </c>
    </row>
    <row r="56" spans="1:5">
      <c r="A56" s="2" t="s">
        <v>2383</v>
      </c>
      <c r="B56" s="2" t="s">
        <v>2377</v>
      </c>
      <c r="C56" s="22" t="s">
        <v>66</v>
      </c>
      <c r="D56" s="2"/>
      <c r="E56" s="22" t="s">
        <v>65</v>
      </c>
    </row>
    <row r="57" spans="1:5">
      <c r="A57" s="2" t="s">
        <v>2384</v>
      </c>
      <c r="B57" s="2" t="s">
        <v>2377</v>
      </c>
      <c r="C57" s="22" t="s">
        <v>66</v>
      </c>
      <c r="D57" s="2"/>
      <c r="E57" s="22" t="s">
        <v>65</v>
      </c>
    </row>
    <row r="58" spans="1:5">
      <c r="A58" s="2" t="s">
        <v>2385</v>
      </c>
      <c r="B58" s="2" t="s">
        <v>2377</v>
      </c>
      <c r="C58" s="22" t="s">
        <v>66</v>
      </c>
      <c r="D58" s="2"/>
      <c r="E58" s="22" t="s">
        <v>65</v>
      </c>
    </row>
    <row r="59" spans="1:5">
      <c r="A59" s="2" t="s">
        <v>2386</v>
      </c>
      <c r="B59" s="2" t="s">
        <v>2377</v>
      </c>
      <c r="C59" s="22" t="s">
        <v>66</v>
      </c>
      <c r="D59" s="2"/>
      <c r="E59" s="22" t="s">
        <v>65</v>
      </c>
    </row>
    <row r="60" spans="1:5">
      <c r="A60" s="2" t="s">
        <v>2387</v>
      </c>
      <c r="B60" s="2" t="s">
        <v>2377</v>
      </c>
      <c r="C60" s="22" t="s">
        <v>66</v>
      </c>
      <c r="D60" s="2"/>
      <c r="E60" s="22" t="s">
        <v>65</v>
      </c>
    </row>
    <row r="61" spans="1:5">
      <c r="A61" s="2" t="s">
        <v>2388</v>
      </c>
      <c r="B61" s="2" t="s">
        <v>2377</v>
      </c>
      <c r="C61" s="22" t="s">
        <v>66</v>
      </c>
      <c r="D61" s="2"/>
      <c r="E61" s="22" t="s">
        <v>65</v>
      </c>
    </row>
    <row r="62" spans="1:5">
      <c r="A62" s="24" t="s">
        <v>2389</v>
      </c>
      <c r="B62" s="25"/>
      <c r="C62" s="26"/>
      <c r="D62" s="25"/>
      <c r="E62" s="26"/>
    </row>
    <row r="63" spans="1:5">
      <c r="A63" s="21" t="s">
        <v>2390</v>
      </c>
      <c r="B63" s="21" t="s">
        <v>2391</v>
      </c>
      <c r="C63" s="22" t="s">
        <v>65</v>
      </c>
      <c r="D63" s="2" t="s">
        <v>2392</v>
      </c>
      <c r="E63" s="22" t="s">
        <v>66</v>
      </c>
    </row>
    <row r="64" spans="1:5">
      <c r="A64" s="2" t="s">
        <v>2393</v>
      </c>
      <c r="B64" s="2" t="s">
        <v>2391</v>
      </c>
      <c r="C64" s="22" t="s">
        <v>66</v>
      </c>
      <c r="D64" s="2"/>
      <c r="E64" s="22" t="s">
        <v>65</v>
      </c>
    </row>
    <row r="65" spans="1:5">
      <c r="A65" s="2" t="s">
        <v>2394</v>
      </c>
      <c r="B65" s="2" t="s">
        <v>2395</v>
      </c>
      <c r="C65" s="22" t="s">
        <v>66</v>
      </c>
      <c r="D65" s="2"/>
      <c r="E65" s="22" t="s">
        <v>65</v>
      </c>
    </row>
    <row r="66" spans="1:5">
      <c r="A66" s="2" t="s">
        <v>2396</v>
      </c>
      <c r="B66" s="2" t="s">
        <v>2395</v>
      </c>
      <c r="C66" s="22" t="s">
        <v>66</v>
      </c>
      <c r="D66" s="2"/>
      <c r="E66" s="22" t="s">
        <v>65</v>
      </c>
    </row>
    <row r="67" s="16" customFormat="1" spans="1:5">
      <c r="A67" s="24" t="s">
        <v>2397</v>
      </c>
      <c r="B67" s="25"/>
      <c r="C67" s="26"/>
      <c r="D67" s="25"/>
      <c r="E67" s="26"/>
    </row>
    <row r="68" spans="1:5">
      <c r="A68" s="2" t="s">
        <v>2398</v>
      </c>
      <c r="B68" s="2" t="s">
        <v>2399</v>
      </c>
      <c r="C68" s="22" t="s">
        <v>66</v>
      </c>
      <c r="D68" s="2"/>
      <c r="E68" s="22" t="s">
        <v>65</v>
      </c>
    </row>
    <row r="69" spans="1:5">
      <c r="A69" s="2" t="s">
        <v>2400</v>
      </c>
      <c r="B69" s="2" t="s">
        <v>2401</v>
      </c>
      <c r="C69" s="22" t="s">
        <v>65</v>
      </c>
      <c r="D69" s="2" t="s">
        <v>2402</v>
      </c>
      <c r="E69" s="22" t="s">
        <v>66</v>
      </c>
    </row>
    <row r="70" spans="1:5">
      <c r="A70" s="2" t="s">
        <v>2403</v>
      </c>
      <c r="B70" s="2" t="s">
        <v>2399</v>
      </c>
      <c r="C70" s="22" t="s">
        <v>66</v>
      </c>
      <c r="D70" s="2"/>
      <c r="E70" s="22" t="s">
        <v>65</v>
      </c>
    </row>
    <row r="71" s="16" customFormat="1" spans="1:5">
      <c r="A71" s="24" t="s">
        <v>2404</v>
      </c>
      <c r="B71" s="25"/>
      <c r="C71" s="26"/>
      <c r="D71" s="25"/>
      <c r="E71" s="26"/>
    </row>
    <row r="72" spans="1:5">
      <c r="A72" s="2" t="s">
        <v>2405</v>
      </c>
      <c r="B72" s="2" t="s">
        <v>2406</v>
      </c>
      <c r="C72" s="22" t="s">
        <v>66</v>
      </c>
      <c r="D72" s="2"/>
      <c r="E72" s="22" t="s">
        <v>65</v>
      </c>
    </row>
    <row r="73" spans="1:5">
      <c r="A73" s="2" t="s">
        <v>2407</v>
      </c>
      <c r="B73" s="2" t="s">
        <v>2406</v>
      </c>
      <c r="C73" s="22" t="s">
        <v>66</v>
      </c>
      <c r="D73" s="2"/>
      <c r="E73" s="22" t="s">
        <v>65</v>
      </c>
    </row>
    <row r="74" spans="1:5">
      <c r="A74" s="2" t="s">
        <v>2408</v>
      </c>
      <c r="B74" s="2" t="s">
        <v>2409</v>
      </c>
      <c r="C74" s="22" t="s">
        <v>66</v>
      </c>
      <c r="D74" s="2"/>
      <c r="E74" s="22" t="s">
        <v>65</v>
      </c>
    </row>
    <row r="75" spans="1:5">
      <c r="A75" s="2" t="s">
        <v>2410</v>
      </c>
      <c r="B75" s="2" t="s">
        <v>2409</v>
      </c>
      <c r="C75" s="22" t="s">
        <v>66</v>
      </c>
      <c r="D75" s="2"/>
      <c r="E75" s="22" t="s">
        <v>65</v>
      </c>
    </row>
    <row r="76" spans="1:5">
      <c r="A76" s="2" t="s">
        <v>2411</v>
      </c>
      <c r="B76" s="2" t="s">
        <v>2409</v>
      </c>
      <c r="C76" s="22" t="s">
        <v>66</v>
      </c>
      <c r="D76" s="2"/>
      <c r="E76" s="22" t="s">
        <v>65</v>
      </c>
    </row>
    <row r="77" spans="1:5">
      <c r="A77" s="2" t="s">
        <v>2412</v>
      </c>
      <c r="B77" s="2" t="s">
        <v>2409</v>
      </c>
      <c r="C77" s="22" t="s">
        <v>66</v>
      </c>
      <c r="D77" s="2"/>
      <c r="E77" s="22" t="s">
        <v>65</v>
      </c>
    </row>
    <row r="78" spans="1:5">
      <c r="A78" s="21" t="s">
        <v>2413</v>
      </c>
      <c r="B78" s="2" t="s">
        <v>2409</v>
      </c>
      <c r="C78" s="22" t="s">
        <v>65</v>
      </c>
      <c r="D78" s="21" t="s">
        <v>2414</v>
      </c>
      <c r="E78" s="22" t="s">
        <v>66</v>
      </c>
    </row>
    <row r="79" spans="1:5">
      <c r="A79" s="2" t="s">
        <v>2415</v>
      </c>
      <c r="B79" s="2" t="s">
        <v>2409</v>
      </c>
      <c r="C79" s="22" t="s">
        <v>65</v>
      </c>
      <c r="D79" s="21" t="s">
        <v>2416</v>
      </c>
      <c r="E79" s="22" t="s">
        <v>66</v>
      </c>
    </row>
    <row r="80" spans="1:5">
      <c r="A80" s="2" t="s">
        <v>2417</v>
      </c>
      <c r="B80" s="2" t="s">
        <v>2409</v>
      </c>
      <c r="C80" s="22" t="s">
        <v>65</v>
      </c>
      <c r="D80" s="21" t="s">
        <v>2418</v>
      </c>
      <c r="E80" s="22" t="s">
        <v>66</v>
      </c>
    </row>
    <row r="81" spans="1:5">
      <c r="A81" s="2" t="s">
        <v>2419</v>
      </c>
      <c r="B81" s="2" t="s">
        <v>2409</v>
      </c>
      <c r="C81" s="22" t="s">
        <v>65</v>
      </c>
      <c r="D81" s="21" t="s">
        <v>2420</v>
      </c>
      <c r="E81" s="22" t="s">
        <v>66</v>
      </c>
    </row>
    <row r="82" spans="1:5">
      <c r="A82" s="2" t="s">
        <v>2421</v>
      </c>
      <c r="B82" s="2" t="s">
        <v>2422</v>
      </c>
      <c r="C82" s="22" t="s">
        <v>66</v>
      </c>
      <c r="D82" s="2"/>
      <c r="E82" s="22" t="s">
        <v>65</v>
      </c>
    </row>
    <row r="83" spans="1:5">
      <c r="A83" s="2" t="s">
        <v>2408</v>
      </c>
      <c r="B83" s="2" t="s">
        <v>2422</v>
      </c>
      <c r="C83" s="22" t="s">
        <v>66</v>
      </c>
      <c r="D83" s="2"/>
      <c r="E83" s="22" t="s">
        <v>65</v>
      </c>
    </row>
    <row r="84" spans="1:5">
      <c r="A84" s="2" t="s">
        <v>2423</v>
      </c>
      <c r="B84" s="2" t="s">
        <v>2424</v>
      </c>
      <c r="C84" s="22" t="s">
        <v>66</v>
      </c>
      <c r="D84" s="2"/>
      <c r="E84" s="22" t="s">
        <v>65</v>
      </c>
    </row>
    <row r="85" spans="1:5">
      <c r="A85" s="21" t="s">
        <v>2425</v>
      </c>
      <c r="B85" s="2" t="s">
        <v>2424</v>
      </c>
      <c r="C85" s="22" t="s">
        <v>66</v>
      </c>
      <c r="D85" s="2"/>
      <c r="E85" s="22" t="s">
        <v>65</v>
      </c>
    </row>
    <row r="86" s="16" customFormat="1" spans="1:5">
      <c r="A86" s="24" t="s">
        <v>2426</v>
      </c>
      <c r="B86" s="25"/>
      <c r="C86" s="26"/>
      <c r="D86" s="25"/>
      <c r="E86" s="26"/>
    </row>
    <row r="87" spans="1:5">
      <c r="A87" s="21" t="s">
        <v>2372</v>
      </c>
      <c r="B87" s="2" t="s">
        <v>2427</v>
      </c>
      <c r="C87" s="22" t="s">
        <v>66</v>
      </c>
      <c r="D87" s="2"/>
      <c r="E87" s="22" t="s">
        <v>65</v>
      </c>
    </row>
    <row r="88" spans="1:5">
      <c r="A88" s="2" t="s">
        <v>2428</v>
      </c>
      <c r="B88" s="2" t="s">
        <v>2427</v>
      </c>
      <c r="C88" s="22" t="s">
        <v>66</v>
      </c>
      <c r="D88" s="2"/>
      <c r="E88" s="22" t="s">
        <v>65</v>
      </c>
    </row>
    <row r="89" spans="1:5">
      <c r="A89" s="2" t="s">
        <v>2429</v>
      </c>
      <c r="B89" s="2" t="s">
        <v>2427</v>
      </c>
      <c r="C89" s="22" t="s">
        <v>66</v>
      </c>
      <c r="D89" s="2"/>
      <c r="E89" s="22" t="s">
        <v>65</v>
      </c>
    </row>
    <row r="90" spans="1:5">
      <c r="A90" s="2" t="s">
        <v>2430</v>
      </c>
      <c r="B90" s="2" t="s">
        <v>2427</v>
      </c>
      <c r="C90" s="22" t="s">
        <v>66</v>
      </c>
      <c r="D90" s="2"/>
      <c r="E90" s="22" t="s">
        <v>65</v>
      </c>
    </row>
    <row r="91" spans="1:5">
      <c r="A91" s="2" t="s">
        <v>2431</v>
      </c>
      <c r="B91" s="2" t="s">
        <v>2427</v>
      </c>
      <c r="C91" s="22" t="s">
        <v>66</v>
      </c>
      <c r="D91" s="2"/>
      <c r="E91" s="22" t="s">
        <v>65</v>
      </c>
    </row>
    <row r="92" spans="1:5">
      <c r="A92" s="2" t="s">
        <v>2432</v>
      </c>
      <c r="B92" s="2" t="s">
        <v>2427</v>
      </c>
      <c r="C92" s="22" t="s">
        <v>66</v>
      </c>
      <c r="D92" s="2"/>
      <c r="E92" s="22" t="s">
        <v>65</v>
      </c>
    </row>
    <row r="93" spans="1:5">
      <c r="A93" s="2" t="s">
        <v>2433</v>
      </c>
      <c r="B93" s="2" t="s">
        <v>2427</v>
      </c>
      <c r="C93" s="22" t="s">
        <v>66</v>
      </c>
      <c r="D93" s="2"/>
      <c r="E93" s="22" t="s">
        <v>65</v>
      </c>
    </row>
    <row r="94" spans="1:5">
      <c r="A94" s="2" t="s">
        <v>2434</v>
      </c>
      <c r="B94" s="2" t="s">
        <v>2427</v>
      </c>
      <c r="C94" s="22" t="s">
        <v>66</v>
      </c>
      <c r="D94" s="2"/>
      <c r="E94" s="22" t="s">
        <v>65</v>
      </c>
    </row>
    <row r="95" spans="1:5">
      <c r="A95" s="2" t="s">
        <v>2435</v>
      </c>
      <c r="B95" s="2" t="s">
        <v>2427</v>
      </c>
      <c r="C95" s="22" t="s">
        <v>66</v>
      </c>
      <c r="D95" s="2"/>
      <c r="E95" s="22" t="s">
        <v>65</v>
      </c>
    </row>
    <row r="96" spans="1:5">
      <c r="A96" s="2" t="s">
        <v>2436</v>
      </c>
      <c r="B96" s="2" t="s">
        <v>2427</v>
      </c>
      <c r="C96" s="22" t="s">
        <v>66</v>
      </c>
      <c r="D96" s="2"/>
      <c r="E96" s="22" t="s">
        <v>65</v>
      </c>
    </row>
    <row r="97" s="16" customFormat="1" spans="1:5">
      <c r="A97" s="24" t="s">
        <v>2403</v>
      </c>
      <c r="B97" s="25"/>
      <c r="C97" s="26"/>
      <c r="D97" s="25"/>
      <c r="E97" s="26"/>
    </row>
    <row r="98" spans="1:5">
      <c r="A98" s="2" t="s">
        <v>2437</v>
      </c>
      <c r="B98" s="2" t="s">
        <v>2438</v>
      </c>
      <c r="C98" s="22" t="s">
        <v>66</v>
      </c>
      <c r="D98" s="2"/>
      <c r="E98" s="22" t="s">
        <v>65</v>
      </c>
    </row>
    <row r="99" spans="1:5">
      <c r="A99" s="2" t="s">
        <v>2439</v>
      </c>
      <c r="B99" s="2" t="s">
        <v>2438</v>
      </c>
      <c r="C99" s="22" t="s">
        <v>65</v>
      </c>
      <c r="D99" s="2" t="s">
        <v>2440</v>
      </c>
      <c r="E99" s="22" t="s">
        <v>66</v>
      </c>
    </row>
    <row r="100" spans="1:5">
      <c r="A100" s="21" t="s">
        <v>2441</v>
      </c>
      <c r="B100" s="2" t="s">
        <v>2438</v>
      </c>
      <c r="C100" s="22" t="s">
        <v>65</v>
      </c>
      <c r="D100" s="2" t="s">
        <v>2442</v>
      </c>
      <c r="E100" s="22" t="s">
        <v>66</v>
      </c>
    </row>
    <row r="101" spans="1:5">
      <c r="A101" s="21" t="s">
        <v>2443</v>
      </c>
      <c r="B101" s="2" t="s">
        <v>2438</v>
      </c>
      <c r="C101" s="22" t="s">
        <v>65</v>
      </c>
      <c r="D101" s="2" t="s">
        <v>2444</v>
      </c>
      <c r="E101" s="22" t="s">
        <v>66</v>
      </c>
    </row>
    <row r="102" spans="1:5">
      <c r="A102" s="21" t="s">
        <v>2445</v>
      </c>
      <c r="B102" s="2" t="s">
        <v>2438</v>
      </c>
      <c r="C102" s="22" t="s">
        <v>65</v>
      </c>
      <c r="D102" s="2" t="s">
        <v>2446</v>
      </c>
      <c r="E102" s="22" t="s">
        <v>66</v>
      </c>
    </row>
    <row r="103" spans="1:5">
      <c r="A103" s="21" t="s">
        <v>2447</v>
      </c>
      <c r="B103" s="2" t="s">
        <v>2438</v>
      </c>
      <c r="C103" s="22" t="s">
        <v>65</v>
      </c>
      <c r="D103" s="2" t="s">
        <v>2448</v>
      </c>
      <c r="E103" s="22" t="s">
        <v>66</v>
      </c>
    </row>
    <row r="104" spans="1:5">
      <c r="A104" s="21" t="s">
        <v>2449</v>
      </c>
      <c r="B104" s="2" t="s">
        <v>2438</v>
      </c>
      <c r="C104" s="22" t="s">
        <v>65</v>
      </c>
      <c r="D104" s="2" t="s">
        <v>2450</v>
      </c>
      <c r="E104" s="22" t="s">
        <v>66</v>
      </c>
    </row>
    <row r="105" spans="1:5">
      <c r="A105" s="21" t="s">
        <v>2451</v>
      </c>
      <c r="B105" s="2" t="s">
        <v>2438</v>
      </c>
      <c r="C105" s="22" t="s">
        <v>65</v>
      </c>
      <c r="D105" s="21" t="s">
        <v>2392</v>
      </c>
      <c r="E105" s="22" t="s">
        <v>66</v>
      </c>
    </row>
    <row r="106" spans="1:5">
      <c r="A106" s="2" t="s">
        <v>2452</v>
      </c>
      <c r="B106" s="2" t="s">
        <v>2453</v>
      </c>
      <c r="C106" s="22" t="s">
        <v>66</v>
      </c>
      <c r="D106" s="2"/>
      <c r="E106" s="22" t="s">
        <v>65</v>
      </c>
    </row>
    <row r="107" spans="1:5">
      <c r="A107" s="2" t="s">
        <v>2454</v>
      </c>
      <c r="B107" s="2" t="s">
        <v>2453</v>
      </c>
      <c r="C107" s="22" t="s">
        <v>66</v>
      </c>
      <c r="D107" s="2"/>
      <c r="E107" s="22" t="s">
        <v>65</v>
      </c>
    </row>
    <row r="108" spans="1:5">
      <c r="A108" s="2" t="s">
        <v>2372</v>
      </c>
      <c r="B108" s="2" t="s">
        <v>2453</v>
      </c>
      <c r="C108" s="22" t="s">
        <v>66</v>
      </c>
      <c r="D108" s="2"/>
      <c r="E108" s="22" t="s">
        <v>65</v>
      </c>
    </row>
    <row r="109" spans="1:5">
      <c r="A109" s="2" t="s">
        <v>2431</v>
      </c>
      <c r="B109" s="2" t="s">
        <v>2453</v>
      </c>
      <c r="C109" s="22" t="s">
        <v>66</v>
      </c>
      <c r="D109" s="2"/>
      <c r="E109" s="22" t="s">
        <v>65</v>
      </c>
    </row>
    <row r="110" spans="1:5">
      <c r="A110" s="2" t="s">
        <v>2455</v>
      </c>
      <c r="B110" s="2" t="s">
        <v>2453</v>
      </c>
      <c r="C110" s="22" t="s">
        <v>66</v>
      </c>
      <c r="D110" s="2"/>
      <c r="E110" s="22" t="s">
        <v>65</v>
      </c>
    </row>
    <row r="111" spans="1:5">
      <c r="A111" s="2" t="s">
        <v>2456</v>
      </c>
      <c r="B111" s="2" t="s">
        <v>2453</v>
      </c>
      <c r="C111" s="22" t="s">
        <v>66</v>
      </c>
      <c r="D111" s="2"/>
      <c r="E111" s="22" t="s">
        <v>65</v>
      </c>
    </row>
    <row r="112" spans="1:5">
      <c r="A112" s="2" t="s">
        <v>2457</v>
      </c>
      <c r="B112" s="2" t="s">
        <v>2453</v>
      </c>
      <c r="C112" s="22" t="s">
        <v>66</v>
      </c>
      <c r="D112" s="2"/>
      <c r="E112" s="22" t="s">
        <v>65</v>
      </c>
    </row>
    <row r="113" spans="1:5">
      <c r="A113" s="2" t="s">
        <v>2458</v>
      </c>
      <c r="B113" s="2" t="s">
        <v>2453</v>
      </c>
      <c r="C113" s="22" t="s">
        <v>66</v>
      </c>
      <c r="D113" s="2"/>
      <c r="E113" s="22" t="s">
        <v>65</v>
      </c>
    </row>
    <row r="114" s="16" customFormat="1" spans="1:5">
      <c r="A114" s="24" t="s">
        <v>1595</v>
      </c>
      <c r="B114" s="25"/>
      <c r="C114" s="26"/>
      <c r="D114" s="25"/>
      <c r="E114" s="26"/>
    </row>
    <row r="115" spans="1:5">
      <c r="A115" s="21" t="s">
        <v>2459</v>
      </c>
      <c r="B115" s="2" t="s">
        <v>2460</v>
      </c>
      <c r="C115" s="22" t="s">
        <v>66</v>
      </c>
      <c r="D115" s="2"/>
      <c r="E115" s="22" t="s">
        <v>65</v>
      </c>
    </row>
    <row r="116" spans="1:5">
      <c r="A116" s="2" t="s">
        <v>2461</v>
      </c>
      <c r="B116" s="2" t="s">
        <v>2460</v>
      </c>
      <c r="C116" s="22" t="s">
        <v>66</v>
      </c>
      <c r="D116" s="2"/>
      <c r="E116" s="22" t="s">
        <v>65</v>
      </c>
    </row>
    <row r="117" spans="1:5">
      <c r="A117" s="2" t="s">
        <v>2462</v>
      </c>
      <c r="B117" s="2" t="s">
        <v>2460</v>
      </c>
      <c r="C117" s="22" t="s">
        <v>66</v>
      </c>
      <c r="D117" s="2"/>
      <c r="E117" s="22" t="s">
        <v>65</v>
      </c>
    </row>
    <row r="118" spans="1:5">
      <c r="A118" s="21" t="s">
        <v>2463</v>
      </c>
      <c r="B118" s="2" t="s">
        <v>2460</v>
      </c>
      <c r="C118" s="22" t="s">
        <v>65</v>
      </c>
      <c r="D118" s="2" t="s">
        <v>2392</v>
      </c>
      <c r="E118" s="22" t="s">
        <v>66</v>
      </c>
    </row>
    <row r="119" spans="1:5">
      <c r="A119" s="2" t="s">
        <v>2464</v>
      </c>
      <c r="B119" s="2" t="s">
        <v>2465</v>
      </c>
      <c r="C119" s="22" t="s">
        <v>66</v>
      </c>
      <c r="D119" s="2"/>
      <c r="E119" s="22" t="s">
        <v>65</v>
      </c>
    </row>
    <row r="120" spans="1:5">
      <c r="A120" s="2" t="s">
        <v>2466</v>
      </c>
      <c r="B120" s="2" t="s">
        <v>2465</v>
      </c>
      <c r="C120" s="22" t="s">
        <v>66</v>
      </c>
      <c r="D120" s="2"/>
      <c r="E120" s="22" t="s">
        <v>65</v>
      </c>
    </row>
    <row r="121" spans="1:5">
      <c r="A121" s="2" t="s">
        <v>2467</v>
      </c>
      <c r="B121" s="2" t="s">
        <v>2465</v>
      </c>
      <c r="C121" s="22" t="s">
        <v>66</v>
      </c>
      <c r="D121" s="2"/>
      <c r="E121" s="22" t="s">
        <v>65</v>
      </c>
    </row>
    <row r="122" spans="1:5">
      <c r="A122" s="2" t="s">
        <v>2468</v>
      </c>
      <c r="B122" s="2" t="s">
        <v>2465</v>
      </c>
      <c r="C122" s="22" t="s">
        <v>66</v>
      </c>
      <c r="D122" s="2"/>
      <c r="E122" s="22" t="s">
        <v>65</v>
      </c>
    </row>
    <row r="123" spans="1:5">
      <c r="A123" s="2" t="s">
        <v>2469</v>
      </c>
      <c r="B123" s="2" t="s">
        <v>2465</v>
      </c>
      <c r="C123" s="22" t="s">
        <v>66</v>
      </c>
      <c r="D123" s="2"/>
      <c r="E123" s="22" t="s">
        <v>65</v>
      </c>
    </row>
    <row r="124" spans="1:5">
      <c r="A124" s="2" t="s">
        <v>2470</v>
      </c>
      <c r="B124" s="2" t="s">
        <v>2465</v>
      </c>
      <c r="C124" s="22" t="s">
        <v>66</v>
      </c>
      <c r="D124" s="2"/>
      <c r="E124" s="22" t="s">
        <v>65</v>
      </c>
    </row>
    <row r="125" spans="1:5">
      <c r="A125" s="2" t="s">
        <v>2471</v>
      </c>
      <c r="B125" s="2" t="s">
        <v>2465</v>
      </c>
      <c r="C125" s="22" t="s">
        <v>66</v>
      </c>
      <c r="D125" s="2"/>
      <c r="E125" s="22" t="s">
        <v>65</v>
      </c>
    </row>
    <row r="126" spans="1:5">
      <c r="A126" s="2" t="s">
        <v>2472</v>
      </c>
      <c r="B126" s="2" t="s">
        <v>2465</v>
      </c>
      <c r="C126" s="22" t="s">
        <v>66</v>
      </c>
      <c r="D126" s="2"/>
      <c r="E126" s="22" t="s">
        <v>65</v>
      </c>
    </row>
    <row r="127" spans="1:5">
      <c r="A127" s="2" t="s">
        <v>2473</v>
      </c>
      <c r="B127" s="2" t="s">
        <v>2465</v>
      </c>
      <c r="C127" s="22" t="s">
        <v>66</v>
      </c>
      <c r="D127" s="2"/>
      <c r="E127" s="22" t="s">
        <v>65</v>
      </c>
    </row>
    <row r="128" spans="1:5">
      <c r="A128" s="2" t="s">
        <v>2474</v>
      </c>
      <c r="B128" s="2" t="s">
        <v>2465</v>
      </c>
      <c r="C128" s="22" t="s">
        <v>66</v>
      </c>
      <c r="D128" s="2"/>
      <c r="E128" s="22" t="s">
        <v>65</v>
      </c>
    </row>
    <row r="129" spans="1:5">
      <c r="A129" s="2" t="s">
        <v>2475</v>
      </c>
      <c r="B129" s="2" t="s">
        <v>2465</v>
      </c>
      <c r="C129" s="22" t="s">
        <v>66</v>
      </c>
      <c r="D129" s="2"/>
      <c r="E129" s="22" t="s">
        <v>65</v>
      </c>
    </row>
    <row r="130" spans="1:5">
      <c r="A130" s="2" t="s">
        <v>2476</v>
      </c>
      <c r="B130" s="2" t="s">
        <v>2465</v>
      </c>
      <c r="C130" s="22" t="s">
        <v>66</v>
      </c>
      <c r="D130" s="2"/>
      <c r="E130" s="22" t="s">
        <v>65</v>
      </c>
    </row>
    <row r="131" spans="1:5">
      <c r="A131" s="2" t="s">
        <v>2477</v>
      </c>
      <c r="B131" s="2" t="s">
        <v>2465</v>
      </c>
      <c r="C131" s="22" t="s">
        <v>66</v>
      </c>
      <c r="D131" s="2"/>
      <c r="E131" s="22" t="s">
        <v>65</v>
      </c>
    </row>
    <row r="132" spans="1:5">
      <c r="A132" s="2" t="s">
        <v>2478</v>
      </c>
      <c r="B132" s="2" t="s">
        <v>2465</v>
      </c>
      <c r="C132" s="22" t="s">
        <v>66</v>
      </c>
      <c r="D132" s="2"/>
      <c r="E132" s="22" t="s">
        <v>65</v>
      </c>
    </row>
    <row r="133" spans="1:5">
      <c r="A133" s="2" t="s">
        <v>2479</v>
      </c>
      <c r="B133" s="2" t="s">
        <v>2465</v>
      </c>
      <c r="C133" s="22" t="s">
        <v>66</v>
      </c>
      <c r="D133" s="2"/>
      <c r="E133" s="22" t="s">
        <v>65</v>
      </c>
    </row>
    <row r="134" spans="1:5">
      <c r="A134" s="2" t="s">
        <v>2480</v>
      </c>
      <c r="B134" s="2" t="s">
        <v>2465</v>
      </c>
      <c r="C134" s="22" t="s">
        <v>66</v>
      </c>
      <c r="D134" s="2"/>
      <c r="E134" s="22" t="s">
        <v>65</v>
      </c>
    </row>
    <row r="135" spans="1:5">
      <c r="A135" s="2" t="s">
        <v>2481</v>
      </c>
      <c r="B135" s="2" t="s">
        <v>2482</v>
      </c>
      <c r="C135" s="22" t="s">
        <v>66</v>
      </c>
      <c r="D135" s="2"/>
      <c r="E135" s="22" t="s">
        <v>65</v>
      </c>
    </row>
    <row r="136" spans="1:5">
      <c r="A136" s="2" t="s">
        <v>2483</v>
      </c>
      <c r="B136" s="2" t="s">
        <v>2482</v>
      </c>
      <c r="C136" s="22" t="s">
        <v>66</v>
      </c>
      <c r="D136" s="2"/>
      <c r="E136" s="22" t="s">
        <v>65</v>
      </c>
    </row>
    <row r="137" spans="1:5">
      <c r="A137" s="2" t="s">
        <v>2484</v>
      </c>
      <c r="B137" s="2" t="s">
        <v>2482</v>
      </c>
      <c r="C137" s="22" t="s">
        <v>66</v>
      </c>
      <c r="D137" s="2"/>
      <c r="E137" s="22" t="s">
        <v>65</v>
      </c>
    </row>
    <row r="138" spans="1:5">
      <c r="A138" s="2" t="s">
        <v>2485</v>
      </c>
      <c r="B138" s="2" t="s">
        <v>2482</v>
      </c>
      <c r="C138" s="22" t="s">
        <v>66</v>
      </c>
      <c r="D138" s="2"/>
      <c r="E138" s="22" t="s">
        <v>65</v>
      </c>
    </row>
    <row r="139" spans="1:5">
      <c r="A139" s="2" t="s">
        <v>2486</v>
      </c>
      <c r="B139" s="2" t="s">
        <v>2482</v>
      </c>
      <c r="C139" s="22" t="s">
        <v>66</v>
      </c>
      <c r="D139" s="2"/>
      <c r="E139" s="22" t="s">
        <v>65</v>
      </c>
    </row>
    <row r="140" spans="1:5">
      <c r="A140" s="2" t="s">
        <v>2487</v>
      </c>
      <c r="B140" s="2" t="s">
        <v>2482</v>
      </c>
      <c r="C140" s="22" t="s">
        <v>66</v>
      </c>
      <c r="D140" s="2"/>
      <c r="E140" s="22" t="s">
        <v>65</v>
      </c>
    </row>
    <row r="141" spans="1:5">
      <c r="A141" s="2" t="s">
        <v>2488</v>
      </c>
      <c r="B141" s="2" t="s">
        <v>2482</v>
      </c>
      <c r="C141" s="22" t="s">
        <v>66</v>
      </c>
      <c r="D141" s="2"/>
      <c r="E141" s="22" t="s">
        <v>65</v>
      </c>
    </row>
    <row r="142" spans="1:5">
      <c r="A142" s="2" t="s">
        <v>2489</v>
      </c>
      <c r="B142" s="2" t="s">
        <v>2482</v>
      </c>
      <c r="C142" s="22" t="s">
        <v>66</v>
      </c>
      <c r="D142" s="2"/>
      <c r="E142" s="22" t="s">
        <v>65</v>
      </c>
    </row>
    <row r="143" spans="1:5">
      <c r="A143" s="2" t="s">
        <v>2490</v>
      </c>
      <c r="B143" s="2" t="s">
        <v>2482</v>
      </c>
      <c r="C143" s="22" t="s">
        <v>66</v>
      </c>
      <c r="D143" s="2"/>
      <c r="E143" s="22" t="s">
        <v>65</v>
      </c>
    </row>
    <row r="144" spans="1:5">
      <c r="A144" s="2" t="s">
        <v>2491</v>
      </c>
      <c r="B144" s="2" t="s">
        <v>2482</v>
      </c>
      <c r="C144" s="22" t="s">
        <v>66</v>
      </c>
      <c r="D144" s="2"/>
      <c r="E144" s="22" t="s">
        <v>65</v>
      </c>
    </row>
    <row r="145" spans="1:5">
      <c r="A145" s="2" t="s">
        <v>2492</v>
      </c>
      <c r="B145" s="2" t="s">
        <v>2482</v>
      </c>
      <c r="C145" s="22" t="s">
        <v>66</v>
      </c>
      <c r="D145" s="2"/>
      <c r="E145" s="22" t="s">
        <v>65</v>
      </c>
    </row>
    <row r="146" spans="1:5">
      <c r="A146" s="2" t="s">
        <v>2493</v>
      </c>
      <c r="B146" s="2" t="s">
        <v>2482</v>
      </c>
      <c r="C146" s="22" t="s">
        <v>66</v>
      </c>
      <c r="D146" s="2"/>
      <c r="E146" s="22" t="s">
        <v>65</v>
      </c>
    </row>
    <row r="147" spans="1:5">
      <c r="A147" s="2" t="s">
        <v>2494</v>
      </c>
      <c r="B147" s="2" t="s">
        <v>2482</v>
      </c>
      <c r="C147" s="22" t="s">
        <v>66</v>
      </c>
      <c r="D147" s="2"/>
      <c r="E147" s="22" t="s">
        <v>65</v>
      </c>
    </row>
    <row r="148" spans="1:5">
      <c r="A148" s="2" t="s">
        <v>2495</v>
      </c>
      <c r="B148" s="2" t="s">
        <v>2482</v>
      </c>
      <c r="C148" s="22" t="s">
        <v>66</v>
      </c>
      <c r="D148" s="2"/>
      <c r="E148" s="22" t="s">
        <v>65</v>
      </c>
    </row>
    <row r="149" spans="1:5">
      <c r="A149" s="2" t="s">
        <v>2496</v>
      </c>
      <c r="B149" s="2" t="s">
        <v>2482</v>
      </c>
      <c r="C149" s="22" t="s">
        <v>66</v>
      </c>
      <c r="D149" s="2"/>
      <c r="E149" s="22" t="s">
        <v>65</v>
      </c>
    </row>
    <row r="150" spans="1:5">
      <c r="A150" s="2" t="s">
        <v>2497</v>
      </c>
      <c r="B150" s="2" t="s">
        <v>2482</v>
      </c>
      <c r="C150" s="22" t="s">
        <v>66</v>
      </c>
      <c r="D150" s="2"/>
      <c r="E150" s="22" t="s">
        <v>65</v>
      </c>
    </row>
    <row r="151" spans="1:5">
      <c r="A151" s="2" t="s">
        <v>2498</v>
      </c>
      <c r="B151" s="2" t="s">
        <v>2482</v>
      </c>
      <c r="C151" s="22" t="s">
        <v>66</v>
      </c>
      <c r="D151" s="2"/>
      <c r="E151" s="22" t="s">
        <v>65</v>
      </c>
    </row>
    <row r="152" spans="1:5">
      <c r="A152" s="2" t="s">
        <v>2499</v>
      </c>
      <c r="B152" s="2" t="s">
        <v>2482</v>
      </c>
      <c r="C152" s="22" t="s">
        <v>66</v>
      </c>
      <c r="D152" s="2"/>
      <c r="E152" s="22" t="s">
        <v>65</v>
      </c>
    </row>
    <row r="153" spans="1:5">
      <c r="A153" s="2" t="s">
        <v>2500</v>
      </c>
      <c r="B153" s="2" t="s">
        <v>2482</v>
      </c>
      <c r="C153" s="22" t="s">
        <v>66</v>
      </c>
      <c r="D153" s="2"/>
      <c r="E153" s="22" t="s">
        <v>65</v>
      </c>
    </row>
    <row r="154" spans="1:5">
      <c r="A154" s="2" t="s">
        <v>2501</v>
      </c>
      <c r="B154" s="2" t="s">
        <v>2482</v>
      </c>
      <c r="C154" s="22" t="s">
        <v>66</v>
      </c>
      <c r="D154" s="2"/>
      <c r="E154" s="22" t="s">
        <v>65</v>
      </c>
    </row>
    <row r="155" spans="1:5">
      <c r="A155" s="2" t="s">
        <v>2502</v>
      </c>
      <c r="B155" s="2" t="s">
        <v>2482</v>
      </c>
      <c r="C155" s="22" t="s">
        <v>66</v>
      </c>
      <c r="D155" s="2"/>
      <c r="E155" s="22" t="s">
        <v>65</v>
      </c>
    </row>
    <row r="156" spans="1:5">
      <c r="A156" s="2" t="s">
        <v>2503</v>
      </c>
      <c r="B156" s="2" t="s">
        <v>2482</v>
      </c>
      <c r="C156" s="22" t="s">
        <v>66</v>
      </c>
      <c r="D156" s="2"/>
      <c r="E156" s="22" t="s">
        <v>65</v>
      </c>
    </row>
    <row r="157" spans="1:5">
      <c r="A157" s="2" t="s">
        <v>2504</v>
      </c>
      <c r="B157" s="2" t="s">
        <v>2482</v>
      </c>
      <c r="C157" s="22" t="s">
        <v>66</v>
      </c>
      <c r="D157" s="2"/>
      <c r="E157" s="22" t="s">
        <v>65</v>
      </c>
    </row>
    <row r="158" spans="1:5">
      <c r="A158" s="2" t="s">
        <v>2505</v>
      </c>
      <c r="B158" s="2" t="s">
        <v>2482</v>
      </c>
      <c r="C158" s="22" t="s">
        <v>66</v>
      </c>
      <c r="D158" s="2"/>
      <c r="E158" s="22" t="s">
        <v>65</v>
      </c>
    </row>
    <row r="159" spans="1:5">
      <c r="A159" s="2" t="s">
        <v>2506</v>
      </c>
      <c r="B159" s="2" t="s">
        <v>2482</v>
      </c>
      <c r="C159" s="22" t="s">
        <v>66</v>
      </c>
      <c r="D159" s="2"/>
      <c r="E159" s="22" t="s">
        <v>65</v>
      </c>
    </row>
    <row r="160" spans="1:5">
      <c r="A160" s="2" t="s">
        <v>2507</v>
      </c>
      <c r="B160" s="2" t="s">
        <v>2482</v>
      </c>
      <c r="C160" s="22" t="s">
        <v>66</v>
      </c>
      <c r="D160" s="2"/>
      <c r="E160" s="22" t="s">
        <v>65</v>
      </c>
    </row>
    <row r="161" spans="1:5">
      <c r="A161" s="2" t="s">
        <v>2508</v>
      </c>
      <c r="B161" s="2" t="s">
        <v>2482</v>
      </c>
      <c r="C161" s="22" t="s">
        <v>66</v>
      </c>
      <c r="D161" s="2"/>
      <c r="E161" s="22" t="s">
        <v>65</v>
      </c>
    </row>
    <row r="162" spans="1:5">
      <c r="A162" s="2" t="s">
        <v>2509</v>
      </c>
      <c r="B162" s="2" t="s">
        <v>2482</v>
      </c>
      <c r="C162" s="22" t="s">
        <v>66</v>
      </c>
      <c r="D162" s="2"/>
      <c r="E162" s="22" t="s">
        <v>65</v>
      </c>
    </row>
    <row r="163" spans="1:5">
      <c r="A163" s="2" t="s">
        <v>2510</v>
      </c>
      <c r="B163" s="2" t="s">
        <v>2482</v>
      </c>
      <c r="C163" s="22" t="s">
        <v>66</v>
      </c>
      <c r="D163" s="2"/>
      <c r="E163" s="22" t="s">
        <v>65</v>
      </c>
    </row>
    <row r="164" spans="1:5">
      <c r="A164" s="2" t="s">
        <v>2511</v>
      </c>
      <c r="B164" s="2" t="s">
        <v>2482</v>
      </c>
      <c r="C164" s="22" t="s">
        <v>66</v>
      </c>
      <c r="D164" s="2"/>
      <c r="E164" s="22" t="s">
        <v>65</v>
      </c>
    </row>
    <row r="165" spans="1:5">
      <c r="A165" s="2" t="s">
        <v>2512</v>
      </c>
      <c r="B165" s="2" t="s">
        <v>2482</v>
      </c>
      <c r="C165" s="22" t="s">
        <v>66</v>
      </c>
      <c r="D165" s="2"/>
      <c r="E165" s="22" t="s">
        <v>65</v>
      </c>
    </row>
    <row r="166" s="16" customFormat="1" spans="1:5">
      <c r="A166" s="24" t="s">
        <v>2513</v>
      </c>
      <c r="B166" s="25"/>
      <c r="C166" s="26"/>
      <c r="D166" s="25"/>
      <c r="E166" s="26"/>
    </row>
    <row r="167" spans="1:5">
      <c r="A167" s="2" t="s">
        <v>2363</v>
      </c>
      <c r="B167" s="2" t="s">
        <v>2514</v>
      </c>
      <c r="C167" s="22" t="s">
        <v>66</v>
      </c>
      <c r="D167" s="2"/>
      <c r="E167" s="22" t="s">
        <v>65</v>
      </c>
    </row>
    <row r="168" spans="1:5">
      <c r="A168" s="2" t="s">
        <v>2515</v>
      </c>
      <c r="B168" s="2" t="s">
        <v>2516</v>
      </c>
      <c r="C168" s="22" t="s">
        <v>66</v>
      </c>
      <c r="D168" s="2"/>
      <c r="E168" s="22" t="s">
        <v>65</v>
      </c>
    </row>
    <row r="169" spans="1:5">
      <c r="A169" s="2" t="s">
        <v>2517</v>
      </c>
      <c r="B169" s="2" t="s">
        <v>2516</v>
      </c>
      <c r="C169" s="22" t="s">
        <v>65</v>
      </c>
      <c r="D169" s="2" t="s">
        <v>2450</v>
      </c>
      <c r="E169" s="22" t="s">
        <v>66</v>
      </c>
    </row>
    <row r="170" spans="1:5">
      <c r="A170" s="21" t="s">
        <v>2518</v>
      </c>
      <c r="B170" s="2" t="s">
        <v>2516</v>
      </c>
      <c r="C170" s="22" t="s">
        <v>65</v>
      </c>
      <c r="D170" s="21" t="s">
        <v>2440</v>
      </c>
      <c r="E170" s="22" t="s">
        <v>66</v>
      </c>
    </row>
    <row r="171" spans="1:5">
      <c r="A171" s="21" t="s">
        <v>2519</v>
      </c>
      <c r="B171" s="2" t="s">
        <v>2516</v>
      </c>
      <c r="C171" s="22" t="s">
        <v>65</v>
      </c>
      <c r="D171" s="21" t="s">
        <v>2402</v>
      </c>
      <c r="E171" s="22" t="s">
        <v>66</v>
      </c>
    </row>
    <row r="172" spans="1:5">
      <c r="A172" s="21" t="s">
        <v>2520</v>
      </c>
      <c r="B172" s="2" t="s">
        <v>2516</v>
      </c>
      <c r="C172" s="22" t="s">
        <v>65</v>
      </c>
      <c r="D172" s="21" t="s">
        <v>2444</v>
      </c>
      <c r="E172" s="22" t="s">
        <v>66</v>
      </c>
    </row>
    <row r="173" spans="1:5">
      <c r="A173" s="21" t="s">
        <v>2521</v>
      </c>
      <c r="B173" s="2" t="s">
        <v>2516</v>
      </c>
      <c r="C173" s="22" t="s">
        <v>65</v>
      </c>
      <c r="D173" s="2" t="s">
        <v>2392</v>
      </c>
      <c r="E173" s="22" t="s">
        <v>66</v>
      </c>
    </row>
    <row r="174" spans="1:5">
      <c r="A174" s="2" t="s">
        <v>2522</v>
      </c>
      <c r="B174" s="2" t="s">
        <v>2523</v>
      </c>
      <c r="C174" s="22" t="s">
        <v>66</v>
      </c>
      <c r="D174" s="2"/>
      <c r="E174" s="22" t="s">
        <v>65</v>
      </c>
    </row>
    <row r="175" spans="1:5">
      <c r="A175" s="2" t="s">
        <v>2372</v>
      </c>
      <c r="B175" s="2" t="s">
        <v>2523</v>
      </c>
      <c r="C175" s="22" t="s">
        <v>66</v>
      </c>
      <c r="D175" s="2"/>
      <c r="E175" s="22" t="s">
        <v>65</v>
      </c>
    </row>
    <row r="176" spans="1:5">
      <c r="A176" s="2" t="s">
        <v>2524</v>
      </c>
      <c r="B176" s="2" t="s">
        <v>2523</v>
      </c>
      <c r="C176" s="22" t="s">
        <v>66</v>
      </c>
      <c r="D176" s="2"/>
      <c r="E176" s="22" t="s">
        <v>65</v>
      </c>
    </row>
    <row r="177" spans="1:5">
      <c r="A177" s="2" t="s">
        <v>2525</v>
      </c>
      <c r="B177" s="2" t="s">
        <v>2523</v>
      </c>
      <c r="C177" s="22" t="s">
        <v>66</v>
      </c>
      <c r="D177" s="2"/>
      <c r="E177" s="22" t="s">
        <v>65</v>
      </c>
    </row>
    <row r="178" spans="1:5">
      <c r="A178" s="2" t="s">
        <v>2526</v>
      </c>
      <c r="B178" s="2" t="s">
        <v>2523</v>
      </c>
      <c r="C178" s="22" t="s">
        <v>66</v>
      </c>
      <c r="D178" s="2"/>
      <c r="E178" s="22" t="s">
        <v>65</v>
      </c>
    </row>
    <row r="179" s="16" customFormat="1" spans="1:5">
      <c r="A179" s="24" t="s">
        <v>2527</v>
      </c>
      <c r="B179" s="25"/>
      <c r="C179" s="26"/>
      <c r="D179" s="25"/>
      <c r="E179" s="26"/>
    </row>
    <row r="180" spans="1:5">
      <c r="A180" s="2"/>
      <c r="B180" s="2"/>
      <c r="C180" s="22" t="s">
        <v>66</v>
      </c>
      <c r="D180" s="2"/>
      <c r="E180" s="22" t="s">
        <v>66</v>
      </c>
    </row>
    <row r="181" spans="1:5">
      <c r="A181" s="2"/>
      <c r="B181" s="2"/>
      <c r="C181" s="22"/>
      <c r="D181" s="2"/>
      <c r="E181" s="22"/>
    </row>
    <row r="182" spans="1:5">
      <c r="A182" s="2"/>
      <c r="B182" s="2"/>
      <c r="C182" s="22"/>
      <c r="D182" s="2"/>
      <c r="E182" s="22"/>
    </row>
    <row r="183" spans="1:5">
      <c r="A183" s="2"/>
      <c r="B183" s="2"/>
      <c r="C183" s="22"/>
      <c r="D183" s="2"/>
      <c r="E183" s="22"/>
    </row>
    <row r="184" spans="1:5">
      <c r="A184" s="2"/>
      <c r="B184" s="2"/>
      <c r="C184" s="22"/>
      <c r="D184" s="2"/>
      <c r="E184" s="22"/>
    </row>
    <row r="185" spans="1:5">
      <c r="A185" s="2"/>
      <c r="B185" s="2"/>
      <c r="C185" s="22"/>
      <c r="D185" s="2"/>
      <c r="E185" s="22"/>
    </row>
    <row r="186" spans="1:5">
      <c r="A186" s="2"/>
      <c r="B186" s="2"/>
      <c r="C186" s="22"/>
      <c r="D186" s="2"/>
      <c r="E186" s="22"/>
    </row>
    <row r="187" spans="1:5">
      <c r="A187" s="2"/>
      <c r="B187" s="2"/>
      <c r="C187" s="22"/>
      <c r="D187" s="2"/>
      <c r="E187" s="22"/>
    </row>
    <row r="188" spans="1:5">
      <c r="A188" s="2"/>
      <c r="B188" s="2"/>
      <c r="C188" s="22"/>
      <c r="D188" s="2"/>
      <c r="E188" s="22"/>
    </row>
    <row r="189" spans="1:5">
      <c r="A189" s="2"/>
      <c r="B189" s="2"/>
      <c r="C189" s="22"/>
      <c r="D189" s="2"/>
      <c r="E189" s="22"/>
    </row>
    <row r="190" spans="1:5">
      <c r="A190" s="2"/>
      <c r="B190" s="2"/>
      <c r="C190" s="22"/>
      <c r="D190" s="2"/>
      <c r="E190" s="22"/>
    </row>
    <row r="191" spans="1:5">
      <c r="A191" s="2"/>
      <c r="B191" s="2"/>
      <c r="C191" s="22"/>
      <c r="D191" s="2"/>
      <c r="E191" s="22"/>
    </row>
    <row r="192" spans="1:5">
      <c r="A192" s="2"/>
      <c r="B192" s="2"/>
      <c r="C192" s="22"/>
      <c r="D192" s="2"/>
      <c r="E192" s="22"/>
    </row>
    <row r="193" spans="1:5">
      <c r="A193" s="2"/>
      <c r="B193" s="2"/>
      <c r="C193" s="22"/>
      <c r="D193" s="2"/>
      <c r="E193" s="22"/>
    </row>
    <row r="194" spans="1:5">
      <c r="A194" s="2"/>
      <c r="B194" s="2"/>
      <c r="C194" s="22"/>
      <c r="D194" s="2"/>
      <c r="E194" s="22"/>
    </row>
    <row r="195" spans="1:5">
      <c r="A195" s="2"/>
      <c r="B195" s="2"/>
      <c r="C195" s="22"/>
      <c r="D195" s="2"/>
      <c r="E195" s="22"/>
    </row>
    <row r="196" spans="1:5">
      <c r="A196" s="2"/>
      <c r="B196" s="2"/>
      <c r="C196" s="22"/>
      <c r="D196" s="2"/>
      <c r="E196" s="22"/>
    </row>
    <row r="197" spans="1:5">
      <c r="A197" s="2"/>
      <c r="B197" s="2"/>
      <c r="C197" s="22"/>
      <c r="D197" s="2"/>
      <c r="E197" s="22"/>
    </row>
    <row r="198" spans="1:5">
      <c r="A198" s="2"/>
      <c r="B198" s="2"/>
      <c r="C198" s="22"/>
      <c r="D198" s="2"/>
      <c r="E198" s="22"/>
    </row>
    <row r="199" spans="1:5">
      <c r="A199" s="2"/>
      <c r="B199" s="2"/>
      <c r="C199" s="22"/>
      <c r="D199" s="2"/>
      <c r="E199" s="22"/>
    </row>
    <row r="200" spans="1:5">
      <c r="A200" s="2"/>
      <c r="B200" s="2"/>
      <c r="C200" s="22"/>
      <c r="D200" s="2"/>
      <c r="E200" s="22"/>
    </row>
    <row r="201" spans="1:5">
      <c r="A201" s="2"/>
      <c r="B201" s="2"/>
      <c r="C201" s="22"/>
      <c r="D201" s="2"/>
      <c r="E201" s="22"/>
    </row>
    <row r="202" spans="1:5">
      <c r="A202" s="2"/>
      <c r="B202" s="2"/>
      <c r="C202" s="22"/>
      <c r="D202" s="2"/>
      <c r="E202" s="22"/>
    </row>
  </sheetData>
  <conditionalFormatting sqref="D$1:D$1048576">
    <cfRule type="expression" dxfId="4" priority="4">
      <formula>$C1="No"</formula>
    </cfRule>
  </conditionalFormatting>
  <conditionalFormatting sqref="A1:A168 A173:A1048576">
    <cfRule type="expression" dxfId="6" priority="1">
      <formula>$E:$E="Yes"</formula>
    </cfRule>
  </conditionalFormatting>
  <conditionalFormatting sqref="A1:B62 B$1:B$1048576 A63:A67 A68:B84 A85 A86:B168 A173:B1048576">
    <cfRule type="expression" dxfId="6" priority="5">
      <formula>$E1="Yes"</formula>
    </cfRule>
  </conditionalFormatting>
  <dataValidations count="1">
    <dataValidation type="list" allowBlank="1" showInputMessage="1" showErrorMessage="1" sqref="C5:C202 E5:E202">
      <formula1>"Yes,No"</formula1>
    </dataValidation>
  </dataValidations>
  <pageMargins left="0.7" right="0.7" top="0.75" bottom="0.75" header="0.3" footer="0.3"/>
  <pageSetup paperSize="1" orientation="portrait" horizontalDpi="200" verticalDpi="2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topLeftCell="A18" workbookViewId="0">
      <pane xSplit="1" topLeftCell="B1" activePane="topRight" state="frozen"/>
      <selection/>
      <selection pane="topRight" activeCell="A31" sqref="A31"/>
    </sheetView>
  </sheetViews>
  <sheetFormatPr defaultColWidth="32.8181818181818" defaultRowHeight="14.5"/>
  <cols>
    <col min="1" max="1" width="23.8181818181818" customWidth="1" collapsed="1"/>
  </cols>
  <sheetData>
    <row r="1" spans="1:17">
      <c r="A1" t="s">
        <v>0</v>
      </c>
      <c r="B1" t="s">
        <v>253</v>
      </c>
      <c r="C1" t="s">
        <v>2</v>
      </c>
      <c r="D1" t="s">
        <v>2</v>
      </c>
      <c r="F1" t="s">
        <v>253</v>
      </c>
      <c r="G1" t="s">
        <v>253</v>
      </c>
      <c r="H1" t="s">
        <v>253</v>
      </c>
      <c r="I1" t="s">
        <v>253</v>
      </c>
      <c r="J1" t="s">
        <v>253</v>
      </c>
      <c r="K1" t="s">
        <v>253</v>
      </c>
      <c r="L1" t="s">
        <v>253</v>
      </c>
      <c r="M1" t="s">
        <v>253</v>
      </c>
      <c r="N1" t="s">
        <v>253</v>
      </c>
      <c r="O1" t="s">
        <v>253</v>
      </c>
      <c r="P1" t="s">
        <v>253</v>
      </c>
      <c r="Q1" t="s">
        <v>253</v>
      </c>
    </row>
    <row r="2" spans="1:4">
      <c r="A2" t="s">
        <v>4</v>
      </c>
      <c r="C2" t="s">
        <v>2528</v>
      </c>
      <c r="D2" t="s">
        <v>2528</v>
      </c>
    </row>
    <row r="3" ht="50" customHeight="1" spans="1:17">
      <c r="A3" t="s">
        <v>264</v>
      </c>
      <c r="B3" s="9" t="s">
        <v>2529</v>
      </c>
      <c r="C3" s="9" t="s">
        <v>2530</v>
      </c>
      <c r="D3" s="9" t="s">
        <v>2531</v>
      </c>
      <c r="E3" s="9" t="s">
        <v>2532</v>
      </c>
      <c r="F3" s="9" t="s">
        <v>2533</v>
      </c>
      <c r="G3" s="9" t="s">
        <v>2534</v>
      </c>
      <c r="H3" s="9" t="s">
        <v>2535</v>
      </c>
      <c r="I3" s="9" t="s">
        <v>2535</v>
      </c>
      <c r="J3" s="9" t="s">
        <v>2536</v>
      </c>
      <c r="K3" s="9" t="s">
        <v>2537</v>
      </c>
      <c r="L3" s="9" t="s">
        <v>2538</v>
      </c>
      <c r="M3" s="9" t="s">
        <v>2539</v>
      </c>
      <c r="N3" s="9" t="s">
        <v>2540</v>
      </c>
      <c r="O3" s="9" t="s">
        <v>2541</v>
      </c>
      <c r="P3" s="9" t="s">
        <v>2542</v>
      </c>
      <c r="Q3" s="9" t="s">
        <v>2543</v>
      </c>
    </row>
    <row r="4" spans="1:17">
      <c r="A4" t="s">
        <v>32</v>
      </c>
      <c r="B4" s="9" t="s">
        <v>2</v>
      </c>
      <c r="C4" s="9" t="s">
        <v>2</v>
      </c>
      <c r="D4" s="9" t="s">
        <v>2</v>
      </c>
      <c r="E4" s="9" t="s">
        <v>2</v>
      </c>
      <c r="F4" s="9" t="s">
        <v>2</v>
      </c>
      <c r="G4" s="9" t="s">
        <v>2</v>
      </c>
      <c r="H4" s="9" t="s">
        <v>2</v>
      </c>
      <c r="I4" s="9" t="s">
        <v>2</v>
      </c>
      <c r="J4" s="9" t="s">
        <v>2</v>
      </c>
      <c r="K4" s="9" t="s">
        <v>2</v>
      </c>
      <c r="L4" s="9" t="s">
        <v>2</v>
      </c>
      <c r="M4" s="9" t="s">
        <v>2</v>
      </c>
      <c r="N4" s="9" t="s">
        <v>2</v>
      </c>
      <c r="O4" s="9" t="s">
        <v>2</v>
      </c>
      <c r="P4" s="9" t="s">
        <v>2</v>
      </c>
      <c r="Q4" s="9" t="s">
        <v>3</v>
      </c>
    </row>
    <row r="5" spans="1:17">
      <c r="A5" t="s">
        <v>33</v>
      </c>
      <c r="B5">
        <f t="shared" ref="B5:I5" si="0">COUNTIFS($A$9:$A$34,"*$*",A9:A34,"")</f>
        <v>0</v>
      </c>
      <c r="C5">
        <f t="shared" si="0"/>
        <v>0</v>
      </c>
      <c r="D5">
        <f t="shared" si="0"/>
        <v>0</v>
      </c>
      <c r="E5">
        <f t="shared" si="0"/>
        <v>0</v>
      </c>
      <c r="F5">
        <f t="shared" si="0"/>
        <v>0</v>
      </c>
      <c r="G5">
        <f t="shared" si="0"/>
        <v>0</v>
      </c>
      <c r="H5">
        <f t="shared" si="0"/>
        <v>0</v>
      </c>
      <c r="I5">
        <f t="shared" si="0"/>
        <v>0</v>
      </c>
      <c r="J5">
        <f t="shared" ref="J5:Q5" si="1">COUNTIFS($A$9:$A$34,"*$*",H9:H34,"")</f>
        <v>0</v>
      </c>
      <c r="K5">
        <f t="shared" si="1"/>
        <v>0</v>
      </c>
      <c r="L5">
        <f t="shared" si="1"/>
        <v>0</v>
      </c>
      <c r="M5">
        <f t="shared" si="1"/>
        <v>0</v>
      </c>
      <c r="N5">
        <f t="shared" si="1"/>
        <v>0</v>
      </c>
      <c r="O5">
        <f t="shared" si="1"/>
        <v>0</v>
      </c>
      <c r="P5">
        <f t="shared" si="1"/>
        <v>0</v>
      </c>
      <c r="Q5">
        <f t="shared" si="1"/>
        <v>0</v>
      </c>
    </row>
    <row r="8" s="1" customFormat="1" spans="1:1">
      <c r="A8" s="10" t="s">
        <v>370</v>
      </c>
    </row>
    <row r="9" ht="29" spans="1:17">
      <c r="A9" s="11" t="s">
        <v>1520</v>
      </c>
      <c r="B9" s="9" t="s">
        <v>2544</v>
      </c>
      <c r="C9" s="9" t="s">
        <v>2545</v>
      </c>
      <c r="D9" s="9" t="s">
        <v>2546</v>
      </c>
      <c r="E9" s="9" t="s">
        <v>2547</v>
      </c>
      <c r="F9" s="9" t="s">
        <v>2548</v>
      </c>
      <c r="G9" s="9" t="s">
        <v>2549</v>
      </c>
      <c r="H9" s="9" t="s">
        <v>2550</v>
      </c>
      <c r="I9" s="9" t="s">
        <v>2551</v>
      </c>
      <c r="J9" s="9" t="s">
        <v>2552</v>
      </c>
      <c r="K9" s="9" t="s">
        <v>2553</v>
      </c>
      <c r="L9" s="9" t="s">
        <v>2554</v>
      </c>
      <c r="M9" s="9" t="s">
        <v>2555</v>
      </c>
      <c r="N9" s="9" t="s">
        <v>2555</v>
      </c>
      <c r="O9" s="15" t="s">
        <v>373</v>
      </c>
      <c r="P9" s="15" t="s">
        <v>443</v>
      </c>
      <c r="Q9" s="9" t="s">
        <v>2555</v>
      </c>
    </row>
    <row r="10" spans="1:17">
      <c r="A10" t="s">
        <v>1119</v>
      </c>
      <c r="B10" s="14" t="s">
        <v>2556</v>
      </c>
      <c r="C10" s="14"/>
      <c r="D10" s="14"/>
      <c r="E10" s="14"/>
      <c r="F10" s="14"/>
      <c r="G10" s="14"/>
      <c r="H10" s="14"/>
      <c r="I10" s="14"/>
      <c r="J10" s="14"/>
      <c r="K10" s="14"/>
      <c r="L10" s="14"/>
      <c r="M10" s="14"/>
      <c r="N10" s="14"/>
      <c r="O10" s="14"/>
      <c r="P10" s="14"/>
      <c r="Q10" s="14"/>
    </row>
    <row r="11" spans="1:17">
      <c r="A11" t="s">
        <v>448</v>
      </c>
      <c r="B11" s="12" t="s">
        <v>1672</v>
      </c>
      <c r="C11" s="12" t="s">
        <v>1672</v>
      </c>
      <c r="D11" s="12" t="s">
        <v>1672</v>
      </c>
      <c r="E11" s="12" t="s">
        <v>1672</v>
      </c>
      <c r="F11" s="12" t="s">
        <v>1672</v>
      </c>
      <c r="G11" s="12" t="s">
        <v>1672</v>
      </c>
      <c r="H11" s="12" t="s">
        <v>1672</v>
      </c>
      <c r="I11" s="12" t="s">
        <v>1672</v>
      </c>
      <c r="J11" s="12" t="s">
        <v>1672</v>
      </c>
      <c r="K11" s="12" t="s">
        <v>1672</v>
      </c>
      <c r="L11" s="12" t="s">
        <v>1672</v>
      </c>
      <c r="M11" s="12" t="s">
        <v>1672</v>
      </c>
      <c r="N11" s="12" t="s">
        <v>1672</v>
      </c>
      <c r="O11" s="12" t="s">
        <v>1672</v>
      </c>
      <c r="P11" s="12" t="s">
        <v>1672</v>
      </c>
      <c r="Q11" s="12" t="s">
        <v>1672</v>
      </c>
    </row>
    <row r="12" spans="1:17">
      <c r="A12" t="s">
        <v>449</v>
      </c>
      <c r="B12" s="12" t="s">
        <v>213</v>
      </c>
      <c r="C12" s="12" t="s">
        <v>213</v>
      </c>
      <c r="D12" s="12" t="s">
        <v>213</v>
      </c>
      <c r="E12" s="12" t="s">
        <v>213</v>
      </c>
      <c r="F12" s="12" t="s">
        <v>213</v>
      </c>
      <c r="G12" s="12" t="s">
        <v>213</v>
      </c>
      <c r="H12" s="12" t="s">
        <v>213</v>
      </c>
      <c r="I12" s="12" t="s">
        <v>213</v>
      </c>
      <c r="J12" s="12" t="s">
        <v>213</v>
      </c>
      <c r="K12" s="12" t="s">
        <v>213</v>
      </c>
      <c r="L12" s="12" t="s">
        <v>213</v>
      </c>
      <c r="M12" s="12" t="s">
        <v>213</v>
      </c>
      <c r="N12" s="12" t="s">
        <v>213</v>
      </c>
      <c r="O12" s="12" t="s">
        <v>213</v>
      </c>
      <c r="P12" s="12" t="s">
        <v>213</v>
      </c>
      <c r="Q12" s="12" t="s">
        <v>213</v>
      </c>
    </row>
    <row r="13" s="1" customFormat="1" spans="1:1">
      <c r="A13" s="10" t="s">
        <v>450</v>
      </c>
    </row>
    <row r="14" spans="1:17">
      <c r="A14" t="s">
        <v>451</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452</v>
      </c>
      <c r="B15" t="s">
        <v>453</v>
      </c>
      <c r="C15" t="s">
        <v>455</v>
      </c>
      <c r="D15" t="s">
        <v>455</v>
      </c>
      <c r="E15" t="s">
        <v>455</v>
      </c>
      <c r="F15" t="s">
        <v>455</v>
      </c>
      <c r="G15" t="s">
        <v>455</v>
      </c>
      <c r="H15" t="s">
        <v>455</v>
      </c>
      <c r="I15" t="s">
        <v>455</v>
      </c>
      <c r="J15" t="s">
        <v>455</v>
      </c>
      <c r="K15" t="s">
        <v>455</v>
      </c>
      <c r="L15" t="s">
        <v>455</v>
      </c>
      <c r="M15" t="s">
        <v>455</v>
      </c>
      <c r="N15" t="s">
        <v>455</v>
      </c>
      <c r="O15" t="s">
        <v>455</v>
      </c>
      <c r="P15" t="s">
        <v>455</v>
      </c>
      <c r="Q15" t="s">
        <v>455</v>
      </c>
    </row>
    <row r="16" spans="1:17">
      <c r="A16" t="s">
        <v>456</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457</v>
      </c>
      <c r="B17">
        <v>123</v>
      </c>
      <c r="C17" t="s">
        <v>681</v>
      </c>
      <c r="D17" t="s">
        <v>681</v>
      </c>
      <c r="E17" t="s">
        <v>681</v>
      </c>
      <c r="F17" t="s">
        <v>681</v>
      </c>
      <c r="G17" t="s">
        <v>681</v>
      </c>
      <c r="H17" t="s">
        <v>681</v>
      </c>
      <c r="I17" t="s">
        <v>681</v>
      </c>
      <c r="J17" t="s">
        <v>681</v>
      </c>
      <c r="K17" t="s">
        <v>681</v>
      </c>
      <c r="L17" t="s">
        <v>681</v>
      </c>
      <c r="M17" t="s">
        <v>681</v>
      </c>
      <c r="N17" t="s">
        <v>681</v>
      </c>
      <c r="O17" t="s">
        <v>681</v>
      </c>
      <c r="P17" t="s">
        <v>681</v>
      </c>
      <c r="Q17" t="s">
        <v>681</v>
      </c>
    </row>
    <row r="18" s="1" customFormat="1" spans="1:1">
      <c r="A18" s="10" t="s">
        <v>458</v>
      </c>
    </row>
    <row r="19" spans="1:3">
      <c r="A19" s="11" t="s">
        <v>1121</v>
      </c>
      <c r="B19" s="12" t="s">
        <v>2557</v>
      </c>
      <c r="C19" s="12"/>
    </row>
    <row r="20" spans="1:3">
      <c r="A20" t="s">
        <v>1118</v>
      </c>
      <c r="B20" s="12" t="s">
        <v>2558</v>
      </c>
      <c r="C20" s="12"/>
    </row>
    <row r="21" spans="1:3">
      <c r="A21" s="12" t="s">
        <v>459</v>
      </c>
      <c r="B21" s="13">
        <v>123</v>
      </c>
      <c r="C21" s="13"/>
    </row>
    <row r="22" spans="1:2">
      <c r="A22" t="s">
        <v>1114</v>
      </c>
      <c r="B22" t="s">
        <v>465</v>
      </c>
    </row>
    <row r="23" spans="1:2">
      <c r="A23" t="s">
        <v>1115</v>
      </c>
      <c r="B23" t="s">
        <v>467</v>
      </c>
    </row>
    <row r="24" spans="1:3">
      <c r="A24" s="12" t="s">
        <v>468</v>
      </c>
      <c r="B24" s="12" t="s">
        <v>2559</v>
      </c>
      <c r="C24" s="12"/>
    </row>
    <row r="25" s="1" customFormat="1" spans="1:1">
      <c r="A25" s="10" t="s">
        <v>472</v>
      </c>
    </row>
    <row r="26" spans="1:2">
      <c r="A26" t="s">
        <v>473</v>
      </c>
      <c r="B26" t="s">
        <v>252</v>
      </c>
    </row>
    <row r="27" spans="1:2">
      <c r="A27" t="s">
        <v>474</v>
      </c>
      <c r="B27" t="s">
        <v>54</v>
      </c>
    </row>
    <row r="28" s="10" customFormat="1" spans="1:1">
      <c r="A28" s="10" t="s">
        <v>475</v>
      </c>
    </row>
    <row r="29" spans="1:1">
      <c r="A29" t="s">
        <v>476</v>
      </c>
    </row>
    <row r="30" spans="1:1">
      <c r="A30" t="s">
        <v>2560</v>
      </c>
    </row>
  </sheetData>
  <conditionalFormatting sqref="B1:Q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workbookViewId="0">
      <pane xSplit="1" topLeftCell="U1" activePane="topRight" state="frozen"/>
      <selection/>
      <selection pane="topRight" activeCell="B27" sqref="B27:V28"/>
    </sheetView>
  </sheetViews>
  <sheetFormatPr defaultColWidth="32.8181818181818" defaultRowHeight="14.5"/>
  <cols>
    <col min="1" max="1" width="22.7272727272727" customWidth="1" collapsed="1"/>
  </cols>
  <sheetData>
    <row r="1" spans="1:22">
      <c r="A1" t="s">
        <v>0</v>
      </c>
      <c r="B1" t="s">
        <v>2</v>
      </c>
      <c r="C1" t="s">
        <v>2</v>
      </c>
      <c r="D1" t="s">
        <v>2</v>
      </c>
      <c r="E1" t="s">
        <v>2</v>
      </c>
      <c r="G1" t="s">
        <v>253</v>
      </c>
      <c r="H1" t="s">
        <v>253</v>
      </c>
      <c r="I1" t="s">
        <v>253</v>
      </c>
      <c r="J1" t="s">
        <v>253</v>
      </c>
      <c r="K1" t="s">
        <v>253</v>
      </c>
      <c r="L1" t="s">
        <v>253</v>
      </c>
      <c r="M1" t="s">
        <v>253</v>
      </c>
      <c r="N1" t="s">
        <v>253</v>
      </c>
      <c r="O1" t="s">
        <v>253</v>
      </c>
      <c r="P1" t="s">
        <v>253</v>
      </c>
      <c r="Q1" t="s">
        <v>253</v>
      </c>
      <c r="R1" t="s">
        <v>253</v>
      </c>
      <c r="S1" t="s">
        <v>253</v>
      </c>
      <c r="T1" t="s">
        <v>253</v>
      </c>
      <c r="U1" t="s">
        <v>253</v>
      </c>
      <c r="V1" t="s">
        <v>253</v>
      </c>
    </row>
    <row r="2" spans="1:5">
      <c r="A2" t="s">
        <v>4</v>
      </c>
      <c r="B2" t="s">
        <v>2561</v>
      </c>
      <c r="C2" t="s">
        <v>2528</v>
      </c>
      <c r="D2" t="s">
        <v>2528</v>
      </c>
      <c r="E2" t="s">
        <v>2528</v>
      </c>
    </row>
    <row r="3" ht="44" customHeight="1" spans="1:22">
      <c r="A3" t="s">
        <v>264</v>
      </c>
      <c r="B3" s="9" t="s">
        <v>2562</v>
      </c>
      <c r="C3" s="9" t="s">
        <v>2563</v>
      </c>
      <c r="D3" s="9" t="s">
        <v>2564</v>
      </c>
      <c r="E3" s="9" t="s">
        <v>2565</v>
      </c>
      <c r="F3" s="9" t="s">
        <v>2566</v>
      </c>
      <c r="G3" s="9" t="s">
        <v>2566</v>
      </c>
      <c r="H3" s="9" t="s">
        <v>2567</v>
      </c>
      <c r="I3" s="9" t="s">
        <v>2568</v>
      </c>
      <c r="J3" s="9" t="s">
        <v>2569</v>
      </c>
      <c r="K3" s="9" t="s">
        <v>2570</v>
      </c>
      <c r="L3" s="9" t="s">
        <v>2571</v>
      </c>
      <c r="M3" s="9" t="s">
        <v>2572</v>
      </c>
      <c r="N3" s="9" t="s">
        <v>2573</v>
      </c>
      <c r="O3" s="9" t="s">
        <v>2574</v>
      </c>
      <c r="P3" s="9" t="s">
        <v>2575</v>
      </c>
      <c r="Q3" s="9" t="s">
        <v>2576</v>
      </c>
      <c r="R3" s="9" t="s">
        <v>2577</v>
      </c>
      <c r="S3" s="9" t="s">
        <v>2542</v>
      </c>
      <c r="T3" s="9" t="s">
        <v>2539</v>
      </c>
      <c r="U3" s="9" t="s">
        <v>2540</v>
      </c>
      <c r="V3" s="9" t="s">
        <v>2578</v>
      </c>
    </row>
    <row r="4" spans="1:22">
      <c r="A4" t="s">
        <v>32</v>
      </c>
      <c r="B4" s="9" t="s">
        <v>2</v>
      </c>
      <c r="C4" s="9" t="s">
        <v>2</v>
      </c>
      <c r="D4" s="9" t="s">
        <v>2</v>
      </c>
      <c r="E4" s="9" t="s">
        <v>2</v>
      </c>
      <c r="F4" s="9" t="s">
        <v>2</v>
      </c>
      <c r="G4" s="9" t="s">
        <v>2</v>
      </c>
      <c r="H4" s="9" t="s">
        <v>3</v>
      </c>
      <c r="I4" s="9" t="s">
        <v>2</v>
      </c>
      <c r="J4" s="9" t="s">
        <v>2</v>
      </c>
      <c r="K4" s="9" t="s">
        <v>2</v>
      </c>
      <c r="L4" s="9" t="s">
        <v>2</v>
      </c>
      <c r="M4" s="9" t="s">
        <v>2</v>
      </c>
      <c r="N4" s="9" t="s">
        <v>2</v>
      </c>
      <c r="O4" s="9" t="s">
        <v>2</v>
      </c>
      <c r="P4" s="9" t="s">
        <v>2</v>
      </c>
      <c r="Q4" s="9" t="s">
        <v>2</v>
      </c>
      <c r="R4" s="9" t="s">
        <v>2</v>
      </c>
      <c r="S4" s="9" t="s">
        <v>2</v>
      </c>
      <c r="T4" s="9" t="s">
        <v>2</v>
      </c>
      <c r="U4" s="9" t="s">
        <v>2</v>
      </c>
      <c r="V4" s="9" t="s">
        <v>3</v>
      </c>
    </row>
    <row r="5" spans="1:22">
      <c r="A5" t="s">
        <v>33</v>
      </c>
      <c r="B5">
        <f>COUNTIFS($A$9:$A$37,"*$*",B9:B37,"")</f>
        <v>0</v>
      </c>
      <c r="C5">
        <f t="shared" ref="C5:V5" si="0">COUNTIFS($A$9:$A$37,"*$*",C9:C37,"")</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row>
    <row r="8" s="1" customFormat="1" spans="1:1">
      <c r="A8" s="10" t="s">
        <v>370</v>
      </c>
    </row>
    <row r="9" ht="29" spans="1:22">
      <c r="A9" s="11" t="s">
        <v>2579</v>
      </c>
      <c r="B9" s="9" t="s">
        <v>2580</v>
      </c>
      <c r="C9" s="9" t="s">
        <v>2581</v>
      </c>
      <c r="D9" s="9" t="s">
        <v>2582</v>
      </c>
      <c r="E9" s="9" t="s">
        <v>2583</v>
      </c>
      <c r="F9" s="9" t="s">
        <v>2544</v>
      </c>
      <c r="G9" s="9" t="s">
        <v>2581</v>
      </c>
      <c r="H9" s="9" t="s">
        <v>2584</v>
      </c>
      <c r="I9" s="9" t="s">
        <v>2585</v>
      </c>
      <c r="J9" s="9" t="s">
        <v>2586</v>
      </c>
      <c r="K9" s="9" t="s">
        <v>2587</v>
      </c>
      <c r="L9" s="9" t="s">
        <v>2588</v>
      </c>
      <c r="M9" s="9" t="s">
        <v>2581</v>
      </c>
      <c r="N9" s="9" t="s">
        <v>2581</v>
      </c>
      <c r="O9" s="9" t="s">
        <v>2581</v>
      </c>
      <c r="P9" s="9" t="s">
        <v>2581</v>
      </c>
      <c r="Q9" s="9" t="s">
        <v>2581</v>
      </c>
      <c r="R9" s="15" t="s">
        <v>373</v>
      </c>
      <c r="S9" s="15" t="s">
        <v>443</v>
      </c>
      <c r="T9" s="9" t="s">
        <v>2544</v>
      </c>
      <c r="U9" s="9" t="s">
        <v>2544</v>
      </c>
      <c r="V9" s="9" t="s">
        <v>2544</v>
      </c>
    </row>
    <row r="10" ht="29" spans="1:22">
      <c r="A10" s="11" t="s">
        <v>2589</v>
      </c>
      <c r="B10" s="9" t="s">
        <v>2590</v>
      </c>
      <c r="C10" s="9" t="s">
        <v>2581</v>
      </c>
      <c r="D10" s="9" t="s">
        <v>2591</v>
      </c>
      <c r="E10" s="9" t="s">
        <v>2592</v>
      </c>
      <c r="F10" s="9" t="s">
        <v>2593</v>
      </c>
      <c r="G10" s="9" t="s">
        <v>2594</v>
      </c>
      <c r="H10" s="9" t="s">
        <v>2593</v>
      </c>
      <c r="I10" s="9" t="s">
        <v>2593</v>
      </c>
      <c r="J10" s="9" t="s">
        <v>2593</v>
      </c>
      <c r="K10" s="9" t="s">
        <v>2593</v>
      </c>
      <c r="L10" s="9" t="s">
        <v>2593</v>
      </c>
      <c r="M10" s="9" t="s">
        <v>2595</v>
      </c>
      <c r="N10" s="9" t="s">
        <v>2596</v>
      </c>
      <c r="O10" s="9" t="s">
        <v>2597</v>
      </c>
      <c r="P10" s="9" t="s">
        <v>2598</v>
      </c>
      <c r="Q10" s="9" t="s">
        <v>2599</v>
      </c>
      <c r="R10" s="15" t="s">
        <v>373</v>
      </c>
      <c r="S10" s="15" t="s">
        <v>443</v>
      </c>
      <c r="T10" s="9" t="s">
        <v>2594</v>
      </c>
      <c r="U10" s="9" t="s">
        <v>2594</v>
      </c>
      <c r="V10" s="9" t="s">
        <v>2594</v>
      </c>
    </row>
    <row r="11" spans="1:22">
      <c r="A11" t="s">
        <v>1119</v>
      </c>
      <c r="B11" s="14" t="s">
        <v>2600</v>
      </c>
      <c r="C11" s="14"/>
      <c r="D11" s="14"/>
      <c r="E11" s="14"/>
      <c r="F11" s="14"/>
      <c r="G11" s="14"/>
      <c r="H11" s="14"/>
      <c r="I11" s="14"/>
      <c r="J11" s="14"/>
      <c r="K11" s="14"/>
      <c r="L11" s="14"/>
      <c r="M11" s="14"/>
      <c r="N11" s="14"/>
      <c r="O11" s="14"/>
      <c r="P11" s="14"/>
      <c r="Q11" s="14"/>
      <c r="R11" s="14"/>
      <c r="S11" s="14"/>
      <c r="T11" s="14"/>
      <c r="U11" s="14"/>
      <c r="V11" s="14"/>
    </row>
    <row r="12" spans="1:22">
      <c r="A12" t="s">
        <v>448</v>
      </c>
      <c r="B12" s="12" t="s">
        <v>1670</v>
      </c>
      <c r="C12" s="12" t="s">
        <v>1670</v>
      </c>
      <c r="D12" s="12" t="s">
        <v>1670</v>
      </c>
      <c r="E12" s="12" t="s">
        <v>1670</v>
      </c>
      <c r="F12" s="12" t="s">
        <v>1670</v>
      </c>
      <c r="G12" s="12" t="s">
        <v>1670</v>
      </c>
      <c r="H12" s="12" t="s">
        <v>1670</v>
      </c>
      <c r="I12" s="12" t="s">
        <v>1670</v>
      </c>
      <c r="J12" s="12" t="s">
        <v>1670</v>
      </c>
      <c r="K12" s="12" t="s">
        <v>1670</v>
      </c>
      <c r="L12" s="12" t="s">
        <v>1670</v>
      </c>
      <c r="M12" s="12" t="s">
        <v>1670</v>
      </c>
      <c r="N12" s="12" t="s">
        <v>1670</v>
      </c>
      <c r="O12" s="12" t="s">
        <v>1670</v>
      </c>
      <c r="P12" s="12" t="s">
        <v>1670</v>
      </c>
      <c r="Q12" s="12" t="s">
        <v>1670</v>
      </c>
      <c r="R12" s="12" t="s">
        <v>1670</v>
      </c>
      <c r="S12" s="12" t="s">
        <v>1670</v>
      </c>
      <c r="T12" s="12" t="s">
        <v>1670</v>
      </c>
      <c r="U12" s="12" t="s">
        <v>1670</v>
      </c>
      <c r="V12" s="12" t="s">
        <v>1670</v>
      </c>
    </row>
    <row r="13" spans="1:22">
      <c r="A13" t="s">
        <v>449</v>
      </c>
      <c r="B13" s="12" t="s">
        <v>213</v>
      </c>
      <c r="C13" s="12" t="s">
        <v>213</v>
      </c>
      <c r="D13" s="12" t="s">
        <v>213</v>
      </c>
      <c r="E13" s="12" t="s">
        <v>213</v>
      </c>
      <c r="F13" s="12" t="s">
        <v>213</v>
      </c>
      <c r="G13" s="12" t="s">
        <v>213</v>
      </c>
      <c r="H13" s="12" t="s">
        <v>213</v>
      </c>
      <c r="I13" s="12" t="s">
        <v>213</v>
      </c>
      <c r="J13" s="12" t="s">
        <v>213</v>
      </c>
      <c r="K13" s="12" t="s">
        <v>213</v>
      </c>
      <c r="L13" s="12" t="s">
        <v>213</v>
      </c>
      <c r="M13" s="12" t="s">
        <v>213</v>
      </c>
      <c r="N13" s="12" t="s">
        <v>213</v>
      </c>
      <c r="O13" s="12" t="s">
        <v>213</v>
      </c>
      <c r="P13" s="12" t="s">
        <v>213</v>
      </c>
      <c r="Q13" s="12" t="s">
        <v>213</v>
      </c>
      <c r="R13" s="12" t="s">
        <v>213</v>
      </c>
      <c r="S13" s="12" t="s">
        <v>213</v>
      </c>
      <c r="T13" s="12" t="s">
        <v>213</v>
      </c>
      <c r="U13" s="12" t="s">
        <v>213</v>
      </c>
      <c r="V13" s="12" t="s">
        <v>213</v>
      </c>
    </row>
    <row r="14" s="1" customFormat="1" spans="1:1">
      <c r="A14" s="10" t="s">
        <v>450</v>
      </c>
    </row>
    <row r="15" spans="1:22">
      <c r="A15" t="s">
        <v>451</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452</v>
      </c>
      <c r="B16" t="s">
        <v>453</v>
      </c>
      <c r="C16" t="s">
        <v>455</v>
      </c>
      <c r="D16" t="s">
        <v>455</v>
      </c>
      <c r="E16" t="s">
        <v>455</v>
      </c>
      <c r="F16" t="s">
        <v>455</v>
      </c>
      <c r="G16" t="s">
        <v>455</v>
      </c>
      <c r="H16" t="s">
        <v>455</v>
      </c>
      <c r="I16" t="s">
        <v>455</v>
      </c>
      <c r="J16" t="s">
        <v>455</v>
      </c>
      <c r="K16" t="s">
        <v>455</v>
      </c>
      <c r="L16" t="s">
        <v>455</v>
      </c>
      <c r="M16" t="s">
        <v>455</v>
      </c>
      <c r="N16" t="s">
        <v>455</v>
      </c>
      <c r="O16" t="s">
        <v>455</v>
      </c>
      <c r="P16" t="s">
        <v>455</v>
      </c>
      <c r="Q16" t="s">
        <v>455</v>
      </c>
      <c r="R16" t="s">
        <v>455</v>
      </c>
      <c r="S16" t="s">
        <v>455</v>
      </c>
      <c r="T16" t="s">
        <v>455</v>
      </c>
      <c r="U16" t="s">
        <v>455</v>
      </c>
      <c r="V16" t="s">
        <v>455</v>
      </c>
    </row>
    <row r="17" spans="1:22">
      <c r="A17" t="s">
        <v>456</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457</v>
      </c>
      <c r="B18">
        <v>123</v>
      </c>
      <c r="C18" t="s">
        <v>681</v>
      </c>
      <c r="D18" t="s">
        <v>681</v>
      </c>
      <c r="E18" t="s">
        <v>681</v>
      </c>
      <c r="F18" t="s">
        <v>681</v>
      </c>
      <c r="G18" t="s">
        <v>681</v>
      </c>
      <c r="H18" t="s">
        <v>681</v>
      </c>
      <c r="I18" t="s">
        <v>681</v>
      </c>
      <c r="J18" t="s">
        <v>681</v>
      </c>
      <c r="K18" t="s">
        <v>681</v>
      </c>
      <c r="L18" t="s">
        <v>681</v>
      </c>
      <c r="M18" t="s">
        <v>681</v>
      </c>
      <c r="N18" t="s">
        <v>681</v>
      </c>
      <c r="O18" t="s">
        <v>681</v>
      </c>
      <c r="P18" t="s">
        <v>681</v>
      </c>
      <c r="Q18" t="s">
        <v>681</v>
      </c>
      <c r="R18" t="s">
        <v>681</v>
      </c>
      <c r="S18" t="s">
        <v>681</v>
      </c>
      <c r="T18" t="s">
        <v>681</v>
      </c>
      <c r="U18" t="s">
        <v>681</v>
      </c>
      <c r="V18" t="s">
        <v>681</v>
      </c>
    </row>
    <row r="19" s="1" customFormat="1" spans="1:1">
      <c r="A19" s="10" t="s">
        <v>458</v>
      </c>
    </row>
    <row r="20" spans="1:22">
      <c r="A20" s="11" t="s">
        <v>1121</v>
      </c>
      <c r="C20" s="12"/>
      <c r="D20" s="12"/>
      <c r="V20" s="12" t="s">
        <v>2557</v>
      </c>
    </row>
    <row r="21" spans="1:22">
      <c r="A21" t="s">
        <v>1118</v>
      </c>
      <c r="C21" s="12"/>
      <c r="D21" s="12"/>
      <c r="V21" s="12" t="s">
        <v>2558</v>
      </c>
    </row>
    <row r="22" spans="1:22">
      <c r="A22" s="12" t="s">
        <v>459</v>
      </c>
      <c r="C22" s="13"/>
      <c r="D22" s="13"/>
      <c r="V22" s="13">
        <v>123</v>
      </c>
    </row>
    <row r="23" spans="1:22">
      <c r="A23" t="s">
        <v>1114</v>
      </c>
      <c r="V23" t="s">
        <v>465</v>
      </c>
    </row>
    <row r="24" spans="1:22">
      <c r="A24" t="s">
        <v>1115</v>
      </c>
      <c r="V24" t="s">
        <v>467</v>
      </c>
    </row>
    <row r="25" spans="1:22">
      <c r="A25" s="12" t="s">
        <v>468</v>
      </c>
      <c r="C25" s="12"/>
      <c r="D25" s="12"/>
      <c r="V25" s="12" t="s">
        <v>2559</v>
      </c>
    </row>
    <row r="26" s="1" customFormat="1" spans="1:1">
      <c r="A26" s="10" t="s">
        <v>472</v>
      </c>
    </row>
    <row r="27" spans="1:22">
      <c r="A27" t="s">
        <v>473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row>
    <row r="28" spans="1:22">
      <c r="A28" t="s">
        <v>474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r="29" s="1" customFormat="1" spans="1:1">
      <c r="A29" s="10" t="s">
        <v>475</v>
      </c>
    </row>
    <row r="30" spans="1:1">
      <c r="A30" t="s">
        <v>476</v>
      </c>
    </row>
    <row r="31" spans="1:1">
      <c r="A31" t="s">
        <v>2560</v>
      </c>
    </row>
  </sheetData>
  <conditionalFormatting sqref="B1:V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
  <sheetViews>
    <sheetView topLeftCell="U9" workbookViewId="0">
      <selection activeCell="X25" sqref="X25"/>
    </sheetView>
  </sheetViews>
  <sheetFormatPr defaultColWidth="32.8181818181818" defaultRowHeight="14.5"/>
  <cols>
    <col min="1" max="1" width="22.9090909090909" customWidth="1" collapsed="1"/>
  </cols>
  <sheetData>
    <row r="1" spans="1:24">
      <c r="A1" t="s">
        <v>0</v>
      </c>
      <c r="B1" t="s">
        <v>3</v>
      </c>
      <c r="D1" t="s">
        <v>2</v>
      </c>
      <c r="E1" t="s">
        <v>2</v>
      </c>
      <c r="F1" t="s">
        <v>2</v>
      </c>
      <c r="G1" t="s">
        <v>2</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row>
    <row r="2" spans="1:7">
      <c r="A2" t="s">
        <v>4</v>
      </c>
      <c r="C2" t="s">
        <v>2528</v>
      </c>
      <c r="D2" t="s">
        <v>2528</v>
      </c>
      <c r="E2" t="s">
        <v>2528</v>
      </c>
      <c r="F2" t="s">
        <v>2528</v>
      </c>
      <c r="G2" t="s">
        <v>2528</v>
      </c>
    </row>
    <row r="3" ht="51" customHeight="1" spans="1:24">
      <c r="A3" t="s">
        <v>264</v>
      </c>
      <c r="B3" s="9" t="s">
        <v>770</v>
      </c>
      <c r="C3" s="9" t="s">
        <v>2562</v>
      </c>
      <c r="D3" s="9" t="s">
        <v>2563</v>
      </c>
      <c r="E3" s="9" t="s">
        <v>2564</v>
      </c>
      <c r="F3" s="9" t="s">
        <v>2565</v>
      </c>
      <c r="G3" s="9" t="s">
        <v>2566</v>
      </c>
      <c r="H3" s="9" t="s">
        <v>2566</v>
      </c>
      <c r="I3" s="9" t="s">
        <v>2567</v>
      </c>
      <c r="J3" s="9" t="s">
        <v>2568</v>
      </c>
      <c r="K3" s="9" t="s">
        <v>2569</v>
      </c>
      <c r="L3" s="9" t="s">
        <v>2570</v>
      </c>
      <c r="M3" s="9" t="s">
        <v>2571</v>
      </c>
      <c r="N3" s="9" t="s">
        <v>2572</v>
      </c>
      <c r="O3" s="9" t="s">
        <v>2573</v>
      </c>
      <c r="P3" s="9" t="s">
        <v>2574</v>
      </c>
      <c r="Q3" s="9" t="s">
        <v>2575</v>
      </c>
      <c r="R3" s="9" t="s">
        <v>2576</v>
      </c>
      <c r="S3" s="9" t="s">
        <v>2577</v>
      </c>
      <c r="T3" s="9" t="s">
        <v>2542</v>
      </c>
      <c r="U3" s="9" t="s">
        <v>2539</v>
      </c>
      <c r="V3" s="9" t="s">
        <v>2540</v>
      </c>
      <c r="W3" s="9" t="s">
        <v>2601</v>
      </c>
      <c r="X3" s="9" t="s">
        <v>2578</v>
      </c>
    </row>
    <row r="4" spans="1:24">
      <c r="A4" t="s">
        <v>32</v>
      </c>
      <c r="B4" s="9" t="s">
        <v>3</v>
      </c>
      <c r="C4" s="9" t="s">
        <v>2</v>
      </c>
      <c r="D4" s="9" t="s">
        <v>2</v>
      </c>
      <c r="E4" s="9" t="s">
        <v>2</v>
      </c>
      <c r="F4" s="9" t="s">
        <v>2</v>
      </c>
      <c r="G4" s="9" t="s">
        <v>2</v>
      </c>
      <c r="H4" s="9" t="s">
        <v>2</v>
      </c>
      <c r="I4" s="9" t="s">
        <v>3</v>
      </c>
      <c r="J4" s="9" t="s">
        <v>2</v>
      </c>
      <c r="K4" s="9" t="s">
        <v>2</v>
      </c>
      <c r="L4" s="9" t="s">
        <v>2</v>
      </c>
      <c r="M4" s="9" t="s">
        <v>2</v>
      </c>
      <c r="N4" s="9" t="s">
        <v>2</v>
      </c>
      <c r="O4" s="9" t="s">
        <v>2</v>
      </c>
      <c r="P4" s="9" t="s">
        <v>2</v>
      </c>
      <c r="Q4" s="9" t="s">
        <v>2</v>
      </c>
      <c r="R4" s="9" t="s">
        <v>2</v>
      </c>
      <c r="S4" s="9" t="s">
        <v>2</v>
      </c>
      <c r="T4" s="9" t="s">
        <v>2</v>
      </c>
      <c r="U4" s="9" t="s">
        <v>2</v>
      </c>
      <c r="V4" s="9" t="s">
        <v>2</v>
      </c>
      <c r="W4" s="9" t="s">
        <v>2</v>
      </c>
      <c r="X4" s="9" t="s">
        <v>3</v>
      </c>
    </row>
    <row r="5" spans="1:24">
      <c r="A5" t="s">
        <v>33</v>
      </c>
      <c r="B5">
        <f>COUNTIFS($A$9:$A$35,"*$*",B9:B35,"")</f>
        <v>0</v>
      </c>
      <c r="C5">
        <f t="shared" ref="C5:X5" si="0">COUNTIFS($A$9:$A$35,"*$*",C9:C35,"")</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1</v>
      </c>
      <c r="X5">
        <f t="shared" si="0"/>
        <v>0</v>
      </c>
    </row>
    <row r="8" s="1" customFormat="1" spans="1:1">
      <c r="A8" s="10" t="s">
        <v>370</v>
      </c>
    </row>
    <row r="9" ht="29" spans="1:24">
      <c r="A9" s="11" t="s">
        <v>2579</v>
      </c>
      <c r="B9" s="9" t="s">
        <v>2544</v>
      </c>
      <c r="C9" s="9" t="s">
        <v>2580</v>
      </c>
      <c r="D9" s="9" t="s">
        <v>2581</v>
      </c>
      <c r="E9" s="9" t="s">
        <v>2582</v>
      </c>
      <c r="F9" s="9" t="s">
        <v>2583</v>
      </c>
      <c r="G9" s="9" t="s">
        <v>2544</v>
      </c>
      <c r="H9" s="9" t="s">
        <v>2581</v>
      </c>
      <c r="I9" s="9" t="s">
        <v>2584</v>
      </c>
      <c r="J9" s="9" t="s">
        <v>2585</v>
      </c>
      <c r="K9" s="9" t="s">
        <v>2586</v>
      </c>
      <c r="L9" s="9" t="s">
        <v>2587</v>
      </c>
      <c r="M9" s="9" t="s">
        <v>2588</v>
      </c>
      <c r="N9" s="9" t="s">
        <v>2581</v>
      </c>
      <c r="O9" s="9" t="s">
        <v>2581</v>
      </c>
      <c r="P9" s="9" t="s">
        <v>2581</v>
      </c>
      <c r="Q9" s="9" t="s">
        <v>2581</v>
      </c>
      <c r="R9" s="9" t="s">
        <v>2581</v>
      </c>
      <c r="S9" s="15" t="s">
        <v>373</v>
      </c>
      <c r="T9" s="15" t="s">
        <v>443</v>
      </c>
      <c r="U9" s="9" t="s">
        <v>2544</v>
      </c>
      <c r="V9" s="9" t="s">
        <v>2544</v>
      </c>
      <c r="W9" s="9" t="s">
        <v>2544</v>
      </c>
      <c r="X9" s="9" t="s">
        <v>2544</v>
      </c>
    </row>
    <row r="10" ht="29" spans="1:24">
      <c r="A10" s="11" t="s">
        <v>2589</v>
      </c>
      <c r="B10" s="9" t="s">
        <v>2594</v>
      </c>
      <c r="C10" s="9" t="s">
        <v>2590</v>
      </c>
      <c r="D10" s="9" t="s">
        <v>2581</v>
      </c>
      <c r="E10" s="9" t="s">
        <v>2591</v>
      </c>
      <c r="F10" s="9" t="s">
        <v>2592</v>
      </c>
      <c r="G10" s="9" t="s">
        <v>2593</v>
      </c>
      <c r="H10" s="9" t="s">
        <v>2594</v>
      </c>
      <c r="I10" s="9" t="s">
        <v>2593</v>
      </c>
      <c r="J10" s="9" t="s">
        <v>2593</v>
      </c>
      <c r="K10" s="9" t="s">
        <v>2593</v>
      </c>
      <c r="L10" s="9" t="s">
        <v>2593</v>
      </c>
      <c r="M10" s="9" t="s">
        <v>2593</v>
      </c>
      <c r="N10" s="9" t="s">
        <v>2595</v>
      </c>
      <c r="O10" s="9" t="s">
        <v>2596</v>
      </c>
      <c r="P10" s="9" t="s">
        <v>2597</v>
      </c>
      <c r="Q10" s="9" t="s">
        <v>2598</v>
      </c>
      <c r="R10" s="9" t="s">
        <v>2599</v>
      </c>
      <c r="S10" s="15" t="s">
        <v>373</v>
      </c>
      <c r="T10" s="15" t="s">
        <v>443</v>
      </c>
      <c r="U10" s="9" t="s">
        <v>2594</v>
      </c>
      <c r="V10" s="9" t="s">
        <v>2594</v>
      </c>
      <c r="W10" s="9" t="s">
        <v>2594</v>
      </c>
      <c r="X10" s="9" t="s">
        <v>2594</v>
      </c>
    </row>
    <row r="11" spans="1:24">
      <c r="A11" s="12" t="s">
        <v>2602</v>
      </c>
      <c r="B11" s="72" t="s">
        <v>2603</v>
      </c>
      <c r="C11" s="13">
        <v>123</v>
      </c>
      <c r="D11" s="13">
        <v>123</v>
      </c>
      <c r="E11" s="13">
        <v>123</v>
      </c>
      <c r="F11" s="13">
        <v>123</v>
      </c>
      <c r="G11" s="13">
        <v>123</v>
      </c>
      <c r="H11" s="13">
        <v>123</v>
      </c>
      <c r="I11" s="13">
        <v>123</v>
      </c>
      <c r="J11" s="13">
        <v>123</v>
      </c>
      <c r="K11" s="13">
        <v>123</v>
      </c>
      <c r="L11" s="13">
        <v>123</v>
      </c>
      <c r="M11" s="13">
        <v>123</v>
      </c>
      <c r="N11" s="13">
        <v>123</v>
      </c>
      <c r="O11" s="13">
        <v>123</v>
      </c>
      <c r="P11" s="13">
        <v>123</v>
      </c>
      <c r="Q11" s="13">
        <v>123</v>
      </c>
      <c r="R11" s="13">
        <v>123</v>
      </c>
      <c r="S11" s="13">
        <v>123</v>
      </c>
      <c r="T11" s="13">
        <v>123</v>
      </c>
      <c r="U11" s="13">
        <v>123</v>
      </c>
      <c r="V11" s="13">
        <v>123</v>
      </c>
      <c r="W11" s="13"/>
      <c r="X11" s="13">
        <v>123</v>
      </c>
    </row>
    <row r="12" spans="1:24">
      <c r="A12" t="s">
        <v>1119</v>
      </c>
      <c r="B12" s="14" t="s">
        <v>2604</v>
      </c>
      <c r="D12" s="14"/>
      <c r="E12" s="14"/>
      <c r="F12" s="14"/>
      <c r="G12" s="14"/>
      <c r="H12" s="14"/>
      <c r="I12" s="14"/>
      <c r="J12" s="14"/>
      <c r="K12" s="14"/>
      <c r="L12" s="14"/>
      <c r="M12" s="14"/>
      <c r="N12" s="14"/>
      <c r="O12" s="14"/>
      <c r="P12" s="14"/>
      <c r="Q12" s="14"/>
      <c r="R12" s="14"/>
      <c r="S12" s="14"/>
      <c r="T12" s="14"/>
      <c r="U12" s="14"/>
      <c r="V12" s="14"/>
      <c r="W12" s="14"/>
      <c r="X12" s="14"/>
    </row>
    <row r="13" spans="1:24">
      <c r="A13" t="s">
        <v>448</v>
      </c>
      <c r="B13" s="12" t="s">
        <v>1670</v>
      </c>
      <c r="C13" s="12" t="s">
        <v>1670</v>
      </c>
      <c r="D13" s="12" t="s">
        <v>1670</v>
      </c>
      <c r="E13" s="12" t="s">
        <v>1670</v>
      </c>
      <c r="F13" s="12" t="s">
        <v>1670</v>
      </c>
      <c r="G13" s="12" t="s">
        <v>1670</v>
      </c>
      <c r="H13" s="12" t="s">
        <v>1670</v>
      </c>
      <c r="I13" s="12" t="s">
        <v>1670</v>
      </c>
      <c r="J13" s="12" t="s">
        <v>1670</v>
      </c>
      <c r="K13" s="12" t="s">
        <v>1670</v>
      </c>
      <c r="L13" s="12" t="s">
        <v>1670</v>
      </c>
      <c r="M13" s="12" t="s">
        <v>1670</v>
      </c>
      <c r="N13" s="12" t="s">
        <v>1670</v>
      </c>
      <c r="O13" s="12" t="s">
        <v>1670</v>
      </c>
      <c r="P13" s="12" t="s">
        <v>1670</v>
      </c>
      <c r="Q13" s="12" t="s">
        <v>1670</v>
      </c>
      <c r="R13" s="12" t="s">
        <v>1670</v>
      </c>
      <c r="S13" s="12" t="s">
        <v>1670</v>
      </c>
      <c r="T13" s="12" t="s">
        <v>1670</v>
      </c>
      <c r="U13" s="12" t="s">
        <v>1670</v>
      </c>
      <c r="V13" s="12" t="s">
        <v>1670</v>
      </c>
      <c r="W13" s="12" t="s">
        <v>1670</v>
      </c>
      <c r="X13" s="12" t="s">
        <v>1670</v>
      </c>
    </row>
    <row r="14" spans="1:24">
      <c r="A14" t="s">
        <v>449</v>
      </c>
      <c r="B14" s="12" t="s">
        <v>213</v>
      </c>
      <c r="C14" s="12" t="s">
        <v>213</v>
      </c>
      <c r="D14" s="12" t="s">
        <v>213</v>
      </c>
      <c r="E14" s="12" t="s">
        <v>213</v>
      </c>
      <c r="F14" s="12" t="s">
        <v>213</v>
      </c>
      <c r="G14" s="12" t="s">
        <v>213</v>
      </c>
      <c r="H14" s="12" t="s">
        <v>213</v>
      </c>
      <c r="I14" s="12" t="s">
        <v>213</v>
      </c>
      <c r="J14" s="12" t="s">
        <v>213</v>
      </c>
      <c r="K14" s="12" t="s">
        <v>213</v>
      </c>
      <c r="L14" s="12" t="s">
        <v>213</v>
      </c>
      <c r="M14" s="12" t="s">
        <v>213</v>
      </c>
      <c r="N14" s="12" t="s">
        <v>213</v>
      </c>
      <c r="O14" s="12" t="s">
        <v>213</v>
      </c>
      <c r="P14" s="12" t="s">
        <v>213</v>
      </c>
      <c r="Q14" s="12" t="s">
        <v>213</v>
      </c>
      <c r="R14" s="12" t="s">
        <v>213</v>
      </c>
      <c r="S14" s="12" t="s">
        <v>213</v>
      </c>
      <c r="T14" s="12" t="s">
        <v>213</v>
      </c>
      <c r="U14" s="12" t="s">
        <v>213</v>
      </c>
      <c r="V14" s="12" t="s">
        <v>213</v>
      </c>
      <c r="W14" s="12" t="s">
        <v>213</v>
      </c>
      <c r="X14" s="12" t="s">
        <v>213</v>
      </c>
    </row>
    <row r="15" s="1" customFormat="1" spans="1:1">
      <c r="A15" s="10" t="s">
        <v>450</v>
      </c>
    </row>
    <row r="16" spans="1:24">
      <c r="A16" t="s">
        <v>451</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452</v>
      </c>
      <c r="B17" t="s">
        <v>453</v>
      </c>
      <c r="C17" t="s">
        <v>455</v>
      </c>
      <c r="D17" t="s">
        <v>455</v>
      </c>
      <c r="E17" t="s">
        <v>455</v>
      </c>
      <c r="F17" t="s">
        <v>455</v>
      </c>
      <c r="G17" t="s">
        <v>455</v>
      </c>
      <c r="H17" t="s">
        <v>455</v>
      </c>
      <c r="I17" t="s">
        <v>455</v>
      </c>
      <c r="J17" t="s">
        <v>455</v>
      </c>
      <c r="K17" t="s">
        <v>455</v>
      </c>
      <c r="L17" t="s">
        <v>455</v>
      </c>
      <c r="M17" t="s">
        <v>455</v>
      </c>
      <c r="N17" t="s">
        <v>455</v>
      </c>
      <c r="O17" t="s">
        <v>455</v>
      </c>
      <c r="P17" t="s">
        <v>455</v>
      </c>
      <c r="Q17" t="s">
        <v>455</v>
      </c>
      <c r="R17" t="s">
        <v>455</v>
      </c>
      <c r="S17" t="s">
        <v>455</v>
      </c>
      <c r="T17" t="s">
        <v>455</v>
      </c>
      <c r="U17" t="s">
        <v>455</v>
      </c>
      <c r="V17" t="s">
        <v>455</v>
      </c>
      <c r="W17" t="s">
        <v>455</v>
      </c>
      <c r="X17" t="s">
        <v>455</v>
      </c>
    </row>
    <row r="18" spans="1:24">
      <c r="A18" t="s">
        <v>456</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457</v>
      </c>
      <c r="B19">
        <v>123</v>
      </c>
      <c r="C19" t="s">
        <v>681</v>
      </c>
      <c r="D19" t="s">
        <v>681</v>
      </c>
      <c r="E19" t="s">
        <v>681</v>
      </c>
      <c r="F19" t="s">
        <v>681</v>
      </c>
      <c r="G19" t="s">
        <v>681</v>
      </c>
      <c r="H19" t="s">
        <v>681</v>
      </c>
      <c r="I19" t="s">
        <v>681</v>
      </c>
      <c r="J19" t="s">
        <v>681</v>
      </c>
      <c r="K19" t="s">
        <v>681</v>
      </c>
      <c r="L19" t="s">
        <v>681</v>
      </c>
      <c r="M19" t="s">
        <v>681</v>
      </c>
      <c r="N19" t="s">
        <v>681</v>
      </c>
      <c r="O19" t="s">
        <v>681</v>
      </c>
      <c r="P19" t="s">
        <v>681</v>
      </c>
      <c r="Q19" t="s">
        <v>681</v>
      </c>
      <c r="R19" t="s">
        <v>681</v>
      </c>
      <c r="S19" t="s">
        <v>681</v>
      </c>
      <c r="T19" t="s">
        <v>681</v>
      </c>
      <c r="U19" t="s">
        <v>681</v>
      </c>
      <c r="V19" t="s">
        <v>681</v>
      </c>
      <c r="W19" t="s">
        <v>681</v>
      </c>
      <c r="X19" t="s">
        <v>681</v>
      </c>
    </row>
    <row r="20" s="1" customFormat="1" spans="1:1">
      <c r="A20" s="10" t="s">
        <v>458</v>
      </c>
    </row>
    <row r="21" spans="1:24">
      <c r="A21" s="11" t="s">
        <v>1121</v>
      </c>
      <c r="X21" s="12" t="s">
        <v>2557</v>
      </c>
    </row>
    <row r="22" spans="1:24">
      <c r="A22" t="s">
        <v>1118</v>
      </c>
      <c r="X22" s="12" t="s">
        <v>2558</v>
      </c>
    </row>
    <row r="23" spans="1:24">
      <c r="A23" t="s">
        <v>1114</v>
      </c>
      <c r="X23" t="s">
        <v>465</v>
      </c>
    </row>
    <row r="24" spans="1:24">
      <c r="A24" t="s">
        <v>1115</v>
      </c>
      <c r="X24" t="s">
        <v>467</v>
      </c>
    </row>
    <row r="25" spans="1:24">
      <c r="A25" s="12" t="s">
        <v>468</v>
      </c>
      <c r="X25" s="12" t="s">
        <v>2559</v>
      </c>
    </row>
    <row r="26" s="1" customFormat="1" spans="1:1">
      <c r="A26" s="10" t="s">
        <v>472</v>
      </c>
    </row>
    <row r="27" spans="1:24">
      <c r="A27" t="s">
        <v>473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c r="W27" t="s">
        <v>252</v>
      </c>
      <c r="X27" t="s">
        <v>252</v>
      </c>
    </row>
    <row r="28" spans="1:24">
      <c r="A28" t="s">
        <v>474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r="29" s="1" customFormat="1" spans="1:1">
      <c r="A29" s="10" t="s">
        <v>475</v>
      </c>
    </row>
    <row r="30" spans="1:1">
      <c r="A30" t="s">
        <v>476</v>
      </c>
    </row>
    <row r="31" spans="1:1">
      <c r="A31" t="s">
        <v>2560</v>
      </c>
    </row>
  </sheetData>
  <conditionalFormatting sqref="B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C1:X1">
    <cfRule type="expression" dxfId="3" priority="5">
      <formula>OR(C$1="",C$1="Unexecuted")</formula>
    </cfRule>
    <cfRule type="expression" dxfId="2" priority="6">
      <formula>C1="Warning"</formula>
    </cfRule>
    <cfRule type="expression" dxfId="1" priority="7">
      <formula>C1=C4</formula>
    </cfRule>
    <cfRule type="expression" dxfId="0" priority="8">
      <formula>C1&lt;&gt;C4</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1"/>
  <sheetViews>
    <sheetView topLeftCell="A4" workbookViewId="0">
      <pane xSplit="1" topLeftCell="B1" activePane="topRight" state="frozen"/>
      <selection/>
      <selection pane="topRight" activeCell="C18" sqref="C18"/>
    </sheetView>
  </sheetViews>
  <sheetFormatPr defaultColWidth="8.72727272727273" defaultRowHeight="14.5"/>
  <cols>
    <col min="1" max="12" width="26.1818181818182" customWidth="1" collapsed="1"/>
    <col min="13" max="13" width="23.4545454545455" customWidth="1" collapsed="1"/>
    <col min="14" max="14" width="23" customWidth="1" collapsed="1"/>
    <col min="15" max="16" width="27.8181818181818" customWidth="1" collapsed="1"/>
    <col min="17" max="17" width="23.8181818181818" customWidth="1" collapsed="1"/>
    <col min="18" max="18" width="42.7272727272727" customWidth="1" collapsed="1"/>
    <col min="19" max="19" width="40.5454545454545" customWidth="1" collapsed="1"/>
    <col min="20" max="20" width="29.1818181818182" customWidth="1" collapsed="1"/>
    <col min="21" max="21" width="40.5454545454545" customWidth="1" collapsed="1"/>
    <col min="22" max="22" width="31.8181818181818" customWidth="1" collapsed="1"/>
    <col min="23" max="31" width="18.8181818181818" customWidth="1" collapsed="1"/>
  </cols>
  <sheetData>
    <row r="1" spans="1:31">
      <c r="A1" t="s">
        <v>0</v>
      </c>
      <c r="B1" s="12" t="s">
        <v>154</v>
      </c>
      <c r="C1" s="12" t="s">
        <v>155</v>
      </c>
      <c r="D1" s="12" t="s">
        <v>154</v>
      </c>
      <c r="E1" s="12" t="s">
        <v>154</v>
      </c>
      <c r="F1" s="12" t="s">
        <v>154</v>
      </c>
      <c r="G1" s="12" t="s">
        <v>154</v>
      </c>
      <c r="H1" s="12" t="s">
        <v>155</v>
      </c>
      <c r="I1" s="12" t="s">
        <v>154</v>
      </c>
      <c r="J1" s="12" t="s">
        <v>154</v>
      </c>
      <c r="K1" s="12" t="s">
        <v>154</v>
      </c>
      <c r="L1" s="12" t="s">
        <v>154</v>
      </c>
      <c r="M1" s="12" t="s">
        <v>3</v>
      </c>
      <c r="N1" s="12" t="s">
        <v>2</v>
      </c>
      <c r="O1" s="12" t="s">
        <v>2</v>
      </c>
      <c r="P1" s="12" t="s">
        <v>2</v>
      </c>
      <c r="Q1" s="12" t="s">
        <v>2</v>
      </c>
      <c r="R1" s="12" t="s">
        <v>2</v>
      </c>
      <c r="S1" s="12" t="s">
        <v>2</v>
      </c>
      <c r="T1" s="12" t="s">
        <v>3</v>
      </c>
      <c r="U1" t="s">
        <v>2</v>
      </c>
      <c r="V1" s="12" t="s">
        <v>155</v>
      </c>
      <c r="W1" t="s">
        <v>3</v>
      </c>
      <c r="X1" t="s">
        <v>3</v>
      </c>
      <c r="Y1" t="s">
        <v>2</v>
      </c>
      <c r="Z1" t="s">
        <v>3</v>
      </c>
      <c r="AA1" s="12" t="s">
        <v>155</v>
      </c>
      <c r="AB1" t="s">
        <v>79</v>
      </c>
      <c r="AC1" t="s">
        <v>3</v>
      </c>
      <c r="AD1" t="s">
        <v>3</v>
      </c>
      <c r="AE1" t="s">
        <v>3</v>
      </c>
    </row>
    <row r="2" spans="1:31">
      <c r="A2" t="s">
        <v>4</v>
      </c>
      <c r="M2" t="s">
        <v>156</v>
      </c>
      <c r="N2" t="s">
        <v>157</v>
      </c>
      <c r="O2" t="s">
        <v>158</v>
      </c>
      <c r="P2" t="s">
        <v>6</v>
      </c>
      <c r="Q2" t="s">
        <v>159</v>
      </c>
      <c r="R2" t="s">
        <v>159</v>
      </c>
      <c r="S2" t="s">
        <v>159</v>
      </c>
      <c r="T2" t="s">
        <v>156</v>
      </c>
      <c r="U2" t="s">
        <v>82</v>
      </c>
      <c r="W2" t="s">
        <v>156</v>
      </c>
      <c r="X2" t="s">
        <v>156</v>
      </c>
      <c r="Y2" t="s">
        <v>160</v>
      </c>
      <c r="Z2" t="s">
        <v>156</v>
      </c>
      <c r="AB2" t="s">
        <v>82</v>
      </c>
      <c r="AC2" t="s">
        <v>156</v>
      </c>
      <c r="AD2" t="s">
        <v>156</v>
      </c>
      <c r="AE2" t="s">
        <v>156</v>
      </c>
    </row>
    <row r="3" ht="58" spans="1:31">
      <c r="A3" t="s">
        <v>10</v>
      </c>
      <c r="B3" s="9" t="s">
        <v>161</v>
      </c>
      <c r="C3" s="9" t="s">
        <v>162</v>
      </c>
      <c r="D3" s="9" t="s">
        <v>163</v>
      </c>
      <c r="E3" s="9" t="s">
        <v>164</v>
      </c>
      <c r="F3" s="9" t="s">
        <v>165</v>
      </c>
      <c r="G3" s="9" t="s">
        <v>166</v>
      </c>
      <c r="H3" s="9" t="s">
        <v>167</v>
      </c>
      <c r="I3" s="9" t="s">
        <v>168</v>
      </c>
      <c r="J3" s="9" t="s">
        <v>169</v>
      </c>
      <c r="K3" s="9" t="s">
        <v>170</v>
      </c>
      <c r="L3" s="9" t="s">
        <v>171</v>
      </c>
      <c r="M3" t="s">
        <v>172</v>
      </c>
      <c r="N3" s="15" t="s">
        <v>173</v>
      </c>
      <c r="O3" s="15" t="s">
        <v>174</v>
      </c>
      <c r="P3" s="15" t="s">
        <v>175</v>
      </c>
      <c r="Q3" s="15" t="s">
        <v>176</v>
      </c>
      <c r="R3" s="15" t="s">
        <v>177</v>
      </c>
      <c r="S3" s="15" t="s">
        <v>178</v>
      </c>
      <c r="T3" s="15" t="s">
        <v>179</v>
      </c>
      <c r="U3" s="9" t="s">
        <v>161</v>
      </c>
      <c r="V3" s="9" t="s">
        <v>162</v>
      </c>
      <c r="W3" s="9" t="s">
        <v>163</v>
      </c>
      <c r="X3" s="9" t="s">
        <v>164</v>
      </c>
      <c r="Y3" s="9" t="s">
        <v>165</v>
      </c>
      <c r="Z3" s="9" t="s">
        <v>166</v>
      </c>
      <c r="AA3" s="9" t="s">
        <v>167</v>
      </c>
      <c r="AB3" s="9" t="s">
        <v>168</v>
      </c>
      <c r="AC3" s="9" t="s">
        <v>169</v>
      </c>
      <c r="AD3" s="9" t="s">
        <v>170</v>
      </c>
      <c r="AE3" s="9" t="s">
        <v>171</v>
      </c>
    </row>
    <row r="4" spans="1:31">
      <c r="A4" s="12" t="s">
        <v>32</v>
      </c>
      <c r="B4" s="12" t="s">
        <v>2</v>
      </c>
      <c r="C4" s="12" t="s">
        <v>2</v>
      </c>
      <c r="D4" s="12" t="s">
        <v>3</v>
      </c>
      <c r="E4" s="12" t="s">
        <v>3</v>
      </c>
      <c r="F4" s="12" t="s">
        <v>2</v>
      </c>
      <c r="G4" s="12" t="s">
        <v>3</v>
      </c>
      <c r="H4" s="12" t="s">
        <v>3</v>
      </c>
      <c r="I4" s="12" t="s">
        <v>2</v>
      </c>
      <c r="J4" s="12" t="s">
        <v>3</v>
      </c>
      <c r="K4" s="12" t="s">
        <v>3</v>
      </c>
      <c r="L4" s="12" t="s">
        <v>3</v>
      </c>
      <c r="M4" s="12" t="s">
        <v>3</v>
      </c>
      <c r="N4" s="9" t="s">
        <v>2</v>
      </c>
      <c r="O4" s="9" t="s">
        <v>2</v>
      </c>
      <c r="P4" s="9" t="s">
        <v>2</v>
      </c>
      <c r="Q4" s="9" t="s">
        <v>2</v>
      </c>
      <c r="R4" s="9" t="s">
        <v>2</v>
      </c>
      <c r="S4" s="9" t="s">
        <v>2</v>
      </c>
      <c r="T4" s="9" t="s">
        <v>3</v>
      </c>
      <c r="U4" s="12" t="s">
        <v>2</v>
      </c>
      <c r="V4" s="12" t="s">
        <v>2</v>
      </c>
      <c r="W4" s="12" t="s">
        <v>3</v>
      </c>
      <c r="X4" s="12" t="s">
        <v>3</v>
      </c>
      <c r="Y4" s="12" t="s">
        <v>2</v>
      </c>
      <c r="Z4" s="12" t="s">
        <v>3</v>
      </c>
      <c r="AA4" s="12" t="s">
        <v>3</v>
      </c>
      <c r="AB4" s="12" t="s">
        <v>2</v>
      </c>
      <c r="AC4" s="12" t="s">
        <v>3</v>
      </c>
      <c r="AD4" s="12" t="s">
        <v>3</v>
      </c>
      <c r="AE4" s="12" t="s">
        <v>3</v>
      </c>
    </row>
    <row r="5" spans="1:31">
      <c r="A5" t="s">
        <v>33</v>
      </c>
      <c r="B5">
        <f t="shared" ref="B5:L5" si="0">COUNTIFS($A$9:$A$23,"*$*",B9:B23,"")</f>
        <v>3</v>
      </c>
      <c r="C5">
        <f t="shared" si="0"/>
        <v>4</v>
      </c>
      <c r="D5">
        <f t="shared" si="0"/>
        <v>0</v>
      </c>
      <c r="E5">
        <f t="shared" si="0"/>
        <v>0</v>
      </c>
      <c r="F5">
        <f t="shared" si="0"/>
        <v>0</v>
      </c>
      <c r="G5">
        <f t="shared" si="0"/>
        <v>0</v>
      </c>
      <c r="H5">
        <f t="shared" si="0"/>
        <v>2</v>
      </c>
      <c r="I5">
        <f t="shared" si="0"/>
        <v>2</v>
      </c>
      <c r="J5">
        <f t="shared" si="0"/>
        <v>0</v>
      </c>
      <c r="K5">
        <f t="shared" si="0"/>
        <v>0</v>
      </c>
      <c r="L5">
        <f t="shared" si="0"/>
        <v>0</v>
      </c>
      <c r="M5">
        <f t="shared" ref="M5:AE5" si="1">COUNTIFS($A$9:$A$23,"*$*",M9:M23,"")</f>
        <v>0</v>
      </c>
      <c r="N5">
        <f t="shared" si="1"/>
        <v>0</v>
      </c>
      <c r="O5">
        <f t="shared" si="1"/>
        <v>0</v>
      </c>
      <c r="P5">
        <f t="shared" si="1"/>
        <v>0</v>
      </c>
      <c r="Q5">
        <f t="shared" si="1"/>
        <v>0</v>
      </c>
      <c r="R5">
        <f t="shared" si="1"/>
        <v>0</v>
      </c>
      <c r="S5">
        <f t="shared" si="1"/>
        <v>1</v>
      </c>
      <c r="T5">
        <f t="shared" si="1"/>
        <v>0</v>
      </c>
      <c r="U5">
        <f t="shared" si="1"/>
        <v>2</v>
      </c>
      <c r="V5">
        <f t="shared" si="1"/>
        <v>3</v>
      </c>
      <c r="W5">
        <f t="shared" si="1"/>
        <v>0</v>
      </c>
      <c r="X5">
        <f t="shared" si="1"/>
        <v>0</v>
      </c>
      <c r="Y5">
        <f t="shared" si="1"/>
        <v>0</v>
      </c>
      <c r="Z5">
        <f t="shared" si="1"/>
        <v>0</v>
      </c>
      <c r="AA5">
        <f t="shared" si="1"/>
        <v>2</v>
      </c>
      <c r="AB5">
        <f t="shared" si="1"/>
        <v>2</v>
      </c>
      <c r="AC5">
        <f t="shared" si="1"/>
        <v>2</v>
      </c>
      <c r="AD5">
        <f t="shared" si="1"/>
        <v>2</v>
      </c>
      <c r="AE5">
        <f t="shared" si="1"/>
        <v>2</v>
      </c>
    </row>
    <row r="8" s="1" customFormat="1" spans="1:1">
      <c r="A8" s="10" t="s">
        <v>34</v>
      </c>
    </row>
    <row r="9" spans="1:31">
      <c r="A9" t="s">
        <v>97</v>
      </c>
      <c r="B9" t="str">
        <f>'Edit Profile'!$F9</f>
        <v>TESTFF@GMAIL.COM</v>
      </c>
      <c r="C9" t="str">
        <f>'Edit Profile'!$F9</f>
        <v>TESTFF@GMAIL.COM</v>
      </c>
      <c r="D9" t="str">
        <f>'Edit Profile'!$F9</f>
        <v>TESTFF@GMAIL.COM</v>
      </c>
      <c r="E9" t="str">
        <f>'Edit Profile'!$F9</f>
        <v>TESTFF@GMAIL.COM</v>
      </c>
      <c r="F9" t="str">
        <f>'Edit Profile'!$F9</f>
        <v>TESTFF@GMAIL.COM</v>
      </c>
      <c r="G9" t="str">
        <f>'Edit Profile'!$F9</f>
        <v>TESTFF@GMAIL.COM</v>
      </c>
      <c r="H9" t="str">
        <f>'Edit Profile'!$F9</f>
        <v>TESTFF@GMAIL.COM</v>
      </c>
      <c r="I9" t="str">
        <f>'Edit Profile'!$F9</f>
        <v>TESTFF@GMAIL.COM</v>
      </c>
      <c r="J9" t="str">
        <f>'Edit Profile'!$F9</f>
        <v>TESTFF@GMAIL.COM</v>
      </c>
      <c r="K9" t="str">
        <f>'Edit Profile'!$F9</f>
        <v>TESTFF@GMAIL.COM</v>
      </c>
      <c r="L9" t="str">
        <f>'Edit Profile'!$F9</f>
        <v>TESTFF@GMAIL.COM</v>
      </c>
      <c r="M9" t="s">
        <v>180</v>
      </c>
      <c r="N9" t="s">
        <v>180</v>
      </c>
      <c r="O9" t="s">
        <v>181</v>
      </c>
      <c r="P9" t="s">
        <v>181</v>
      </c>
      <c r="Q9" t="s">
        <v>181</v>
      </c>
      <c r="R9" t="s">
        <v>181</v>
      </c>
      <c r="S9" t="s">
        <v>181</v>
      </c>
      <c r="T9" t="s">
        <v>181</v>
      </c>
      <c r="U9" t="s">
        <v>43</v>
      </c>
      <c r="V9" t="s">
        <v>43</v>
      </c>
      <c r="W9" t="s">
        <v>43</v>
      </c>
      <c r="X9" t="s">
        <v>43</v>
      </c>
      <c r="Y9" t="s">
        <v>43</v>
      </c>
      <c r="Z9" t="s">
        <v>43</v>
      </c>
      <c r="AA9" t="s">
        <v>43</v>
      </c>
      <c r="AB9" t="s">
        <v>43</v>
      </c>
      <c r="AC9" t="s">
        <v>43</v>
      </c>
      <c r="AD9" t="s">
        <v>43</v>
      </c>
      <c r="AE9" t="s">
        <v>43</v>
      </c>
    </row>
    <row r="10" spans="1:31">
      <c r="A10" t="s">
        <v>101</v>
      </c>
      <c r="B10" t="str">
        <f>'Edit Profile'!$F10</f>
        <v>P@ssw0rd1234</v>
      </c>
      <c r="C10" t="str">
        <f>'Edit Profile'!$F10</f>
        <v>P@ssw0rd1234</v>
      </c>
      <c r="D10" t="str">
        <f>'Edit Profile'!$F10</f>
        <v>P@ssw0rd1234</v>
      </c>
      <c r="E10" t="str">
        <f>'Edit Profile'!$F10</f>
        <v>P@ssw0rd1234</v>
      </c>
      <c r="F10" t="str">
        <f>'Edit Profile'!$F10</f>
        <v>P@ssw0rd1234</v>
      </c>
      <c r="G10" t="str">
        <f>'Edit Profile'!$F10</f>
        <v>P@ssw0rd1234</v>
      </c>
      <c r="H10" t="str">
        <f>'Edit Profile'!$F10</f>
        <v>P@ssw0rd1234</v>
      </c>
      <c r="I10" t="str">
        <f>'Edit Profile'!$F10</f>
        <v>P@ssw0rd1234</v>
      </c>
      <c r="J10" t="str">
        <f>'Edit Profile'!$F10</f>
        <v>P@ssw0rd1234</v>
      </c>
      <c r="K10" t="str">
        <f>'Edit Profile'!$F10</f>
        <v>P@ssw0rd1234</v>
      </c>
      <c r="L10" t="str">
        <f>'Edit Profile'!$F10</f>
        <v>P@ssw0rd1234</v>
      </c>
      <c r="M10" t="s">
        <v>58</v>
      </c>
      <c r="N10" t="s">
        <v>58</v>
      </c>
      <c r="O10" t="s">
        <v>182</v>
      </c>
      <c r="P10" t="s">
        <v>182</v>
      </c>
      <c r="Q10" t="s">
        <v>182</v>
      </c>
      <c r="R10" t="s">
        <v>182</v>
      </c>
      <c r="S10" t="s">
        <v>182</v>
      </c>
      <c r="T10" t="s">
        <v>182</v>
      </c>
      <c r="U10" t="str">
        <f>'Edit Profile'!$F10</f>
        <v>P@ssw0rd1234</v>
      </c>
      <c r="V10" t="str">
        <f>'Edit Profile'!$F10</f>
        <v>P@ssw0rd1234</v>
      </c>
      <c r="W10" t="str">
        <f>'Edit Profile'!$F10</f>
        <v>P@ssw0rd1234</v>
      </c>
      <c r="X10" t="str">
        <f>'Edit Profile'!$F10</f>
        <v>P@ssw0rd1234</v>
      </c>
      <c r="Y10" t="str">
        <f>'Edit Profile'!$F10</f>
        <v>P@ssw0rd1234</v>
      </c>
      <c r="Z10" t="str">
        <f>'Edit Profile'!$F10</f>
        <v>P@ssw0rd1234</v>
      </c>
      <c r="AA10" t="str">
        <f>'Edit Profile'!$F10</f>
        <v>P@ssw0rd1234</v>
      </c>
      <c r="AB10" t="str">
        <f>'Edit Profile'!$F10</f>
        <v>P@ssw0rd1234</v>
      </c>
      <c r="AC10" t="str">
        <f>'Edit Profile'!$F10</f>
        <v>P@ssw0rd1234</v>
      </c>
      <c r="AD10" t="str">
        <f>'Edit Profile'!$F10</f>
        <v>P@ssw0rd1234</v>
      </c>
      <c r="AE10" t="str">
        <f>'Edit Profile'!$F10</f>
        <v>P@ssw0rd1234</v>
      </c>
    </row>
    <row r="11" spans="1:31">
      <c r="A11" t="s">
        <v>183</v>
      </c>
      <c r="B11" s="12"/>
      <c r="C11" s="12"/>
      <c r="D11" s="12" t="s">
        <v>184</v>
      </c>
      <c r="E11" s="12" t="str">
        <f t="shared" ref="E11:L11" si="2">$D$11</f>
        <v>TESTERF1</v>
      </c>
      <c r="F11" s="12" t="str">
        <f t="shared" si="2"/>
        <v>TESTERF1</v>
      </c>
      <c r="G11" s="12" t="s">
        <v>185</v>
      </c>
      <c r="H11" s="12" t="str">
        <f t="shared" si="2"/>
        <v>TESTERF1</v>
      </c>
      <c r="I11" s="12" t="str">
        <f t="shared" si="2"/>
        <v>TESTERF1</v>
      </c>
      <c r="J11" s="12" t="str">
        <f t="shared" si="2"/>
        <v>TESTERF1</v>
      </c>
      <c r="K11" s="12" t="str">
        <f t="shared" si="2"/>
        <v>TESTERF1</v>
      </c>
      <c r="L11" s="12" t="str">
        <f t="shared" si="2"/>
        <v>TESTERF1</v>
      </c>
      <c r="M11" t="s">
        <v>186</v>
      </c>
      <c r="N11" t="s">
        <v>187</v>
      </c>
      <c r="O11" t="s">
        <v>188</v>
      </c>
      <c r="P11" t="s">
        <v>189</v>
      </c>
      <c r="Q11" t="s">
        <v>190</v>
      </c>
      <c r="R11" t="s">
        <v>191</v>
      </c>
      <c r="S11" t="s">
        <v>191</v>
      </c>
      <c r="T11" t="s">
        <v>191</v>
      </c>
      <c r="U11" s="12"/>
      <c r="V11" s="12"/>
      <c r="W11" s="12" t="s">
        <v>192</v>
      </c>
      <c r="X11" s="12" t="s">
        <v>192</v>
      </c>
      <c r="Y11" s="12" t="s">
        <v>193</v>
      </c>
      <c r="Z11" s="12" t="s">
        <v>194</v>
      </c>
      <c r="AA11" s="12" t="str">
        <f>$D$11</f>
        <v>TESTERF1</v>
      </c>
      <c r="AB11" s="12" t="s">
        <v>194</v>
      </c>
      <c r="AC11" s="12"/>
      <c r="AD11" s="12"/>
      <c r="AE11" s="12"/>
    </row>
    <row r="12" spans="1:31">
      <c r="A12" t="s">
        <v>195</v>
      </c>
      <c r="B12" t="s">
        <v>196</v>
      </c>
      <c r="D12" s="12" t="s">
        <v>197</v>
      </c>
      <c r="E12" s="12" t="s">
        <v>197</v>
      </c>
      <c r="F12" s="12" t="s">
        <v>197</v>
      </c>
      <c r="G12" s="12" t="s">
        <v>197</v>
      </c>
      <c r="H12" s="12" t="s">
        <v>197</v>
      </c>
      <c r="I12" s="12" t="s">
        <v>197</v>
      </c>
      <c r="J12" s="12" t="s">
        <v>197</v>
      </c>
      <c r="K12" s="12" t="s">
        <v>197</v>
      </c>
      <c r="L12" s="12" t="s">
        <v>197</v>
      </c>
      <c r="M12" s="12" t="s">
        <v>197</v>
      </c>
      <c r="N12" s="12" t="s">
        <v>197</v>
      </c>
      <c r="O12" s="12" t="s">
        <v>197</v>
      </c>
      <c r="P12" s="12" t="s">
        <v>198</v>
      </c>
      <c r="Q12" s="12" t="s">
        <v>198</v>
      </c>
      <c r="R12" s="12" t="s">
        <v>197</v>
      </c>
      <c r="S12" s="12" t="s">
        <v>197</v>
      </c>
      <c r="T12" s="12" t="s">
        <v>197</v>
      </c>
      <c r="U12" t="s">
        <v>196</v>
      </c>
      <c r="W12" t="s">
        <v>197</v>
      </c>
      <c r="X12" t="s">
        <v>197</v>
      </c>
      <c r="Y12" t="s">
        <v>198</v>
      </c>
      <c r="Z12" t="s">
        <v>198</v>
      </c>
      <c r="AA12" t="s">
        <v>197</v>
      </c>
      <c r="AB12" t="s">
        <v>198</v>
      </c>
      <c r="AC12" s="12"/>
      <c r="AD12" s="12"/>
      <c r="AE12" s="12"/>
    </row>
    <row r="13" spans="1:31">
      <c r="A13" t="s">
        <v>199</v>
      </c>
      <c r="D13" t="str">
        <f>$J$11</f>
        <v>TESTERF1</v>
      </c>
      <c r="E13" t="str">
        <f>$E$11</f>
        <v>TESTERF1</v>
      </c>
      <c r="F13" t="str">
        <f>$J$11</f>
        <v>TESTERF1</v>
      </c>
      <c r="G13" t="str">
        <f>$J$11</f>
        <v>TESTERF1</v>
      </c>
      <c r="J13" t="s">
        <v>185</v>
      </c>
      <c r="K13" t="str">
        <f>$J$13</f>
        <v>TESTERF2</v>
      </c>
      <c r="L13" t="s">
        <v>200</v>
      </c>
      <c r="M13" t="s">
        <v>201</v>
      </c>
      <c r="N13" t="s">
        <v>202</v>
      </c>
      <c r="O13" t="s">
        <v>203</v>
      </c>
      <c r="P13" t="s">
        <v>204</v>
      </c>
      <c r="Q13" t="s">
        <v>205</v>
      </c>
      <c r="R13" t="s">
        <v>206</v>
      </c>
      <c r="T13" t="s">
        <v>206</v>
      </c>
      <c r="W13" t="s">
        <v>207</v>
      </c>
      <c r="X13" s="12" t="s">
        <v>192</v>
      </c>
      <c r="Y13" t="str">
        <f>$J$11</f>
        <v>TESTERF1</v>
      </c>
      <c r="Z13" t="str">
        <f>$J$11</f>
        <v>TESTERF1</v>
      </c>
      <c r="AC13" s="12" t="s">
        <v>194</v>
      </c>
      <c r="AD13" s="12" t="s">
        <v>194</v>
      </c>
      <c r="AE13" t="s">
        <v>208</v>
      </c>
    </row>
    <row r="14" spans="1:31">
      <c r="A14" t="s">
        <v>209</v>
      </c>
      <c r="D14" t="s">
        <v>210</v>
      </c>
      <c r="E14" t="s">
        <v>210</v>
      </c>
      <c r="F14" t="s">
        <v>210</v>
      </c>
      <c r="G14" t="s">
        <v>210</v>
      </c>
      <c r="J14" t="s">
        <v>210</v>
      </c>
      <c r="K14" t="s">
        <v>211</v>
      </c>
      <c r="L14" t="s">
        <v>211</v>
      </c>
      <c r="M14" t="s">
        <v>210</v>
      </c>
      <c r="N14" t="s">
        <v>210</v>
      </c>
      <c r="O14" t="s">
        <v>210</v>
      </c>
      <c r="P14" t="s">
        <v>211</v>
      </c>
      <c r="Q14" t="s">
        <v>211</v>
      </c>
      <c r="R14" t="s">
        <v>211</v>
      </c>
      <c r="S14" t="s">
        <v>210</v>
      </c>
      <c r="T14" t="s">
        <v>211</v>
      </c>
      <c r="U14" t="s">
        <v>210</v>
      </c>
      <c r="V14" t="s">
        <v>210</v>
      </c>
      <c r="W14" t="s">
        <v>210</v>
      </c>
      <c r="X14" t="s">
        <v>210</v>
      </c>
      <c r="Y14" t="s">
        <v>210</v>
      </c>
      <c r="Z14" t="s">
        <v>210</v>
      </c>
      <c r="AC14" t="s">
        <v>210</v>
      </c>
      <c r="AD14" t="s">
        <v>211</v>
      </c>
      <c r="AE14" t="s">
        <v>211</v>
      </c>
    </row>
    <row r="15" spans="1:31">
      <c r="A15" t="s">
        <v>212</v>
      </c>
      <c r="B15" t="s">
        <v>198</v>
      </c>
      <c r="C15" t="s">
        <v>198</v>
      </c>
      <c r="D15" t="s">
        <v>198</v>
      </c>
      <c r="E15" t="s">
        <v>198</v>
      </c>
      <c r="F15" t="s">
        <v>198</v>
      </c>
      <c r="G15" t="s">
        <v>198</v>
      </c>
      <c r="H15" t="s">
        <v>198</v>
      </c>
      <c r="I15" t="s">
        <v>198</v>
      </c>
      <c r="J15" t="s">
        <v>198</v>
      </c>
      <c r="K15" t="s">
        <v>198</v>
      </c>
      <c r="L15" t="s">
        <v>198</v>
      </c>
      <c r="M15" t="s">
        <v>198</v>
      </c>
      <c r="N15" t="s">
        <v>198</v>
      </c>
      <c r="O15" t="s">
        <v>197</v>
      </c>
      <c r="P15" t="s">
        <v>213</v>
      </c>
      <c r="Q15" t="s">
        <v>198</v>
      </c>
      <c r="R15" t="s">
        <v>197</v>
      </c>
      <c r="S15" t="s">
        <v>197</v>
      </c>
      <c r="T15" t="s">
        <v>197</v>
      </c>
      <c r="U15" t="s">
        <v>198</v>
      </c>
      <c r="V15" t="s">
        <v>198</v>
      </c>
      <c r="W15" t="s">
        <v>213</v>
      </c>
      <c r="X15" t="s">
        <v>197</v>
      </c>
      <c r="Y15" t="s">
        <v>197</v>
      </c>
      <c r="Z15" t="s">
        <v>197</v>
      </c>
      <c r="AA15" t="s">
        <v>198</v>
      </c>
      <c r="AB15" t="s">
        <v>198</v>
      </c>
      <c r="AC15" s="12" t="s">
        <v>198</v>
      </c>
      <c r="AD15" s="12" t="s">
        <v>198</v>
      </c>
      <c r="AE15" s="12" t="s">
        <v>198</v>
      </c>
    </row>
    <row r="16" spans="1:31">
      <c r="A16" t="s">
        <v>214</v>
      </c>
      <c r="B16" t="s">
        <v>211</v>
      </c>
      <c r="C16" t="s">
        <v>211</v>
      </c>
      <c r="D16" t="s">
        <v>211</v>
      </c>
      <c r="E16" t="s">
        <v>210</v>
      </c>
      <c r="F16" t="s">
        <v>211</v>
      </c>
      <c r="G16" t="s">
        <v>211</v>
      </c>
      <c r="H16" t="s">
        <v>211</v>
      </c>
      <c r="I16" t="s">
        <v>211</v>
      </c>
      <c r="J16" t="s">
        <v>211</v>
      </c>
      <c r="K16" t="s">
        <v>210</v>
      </c>
      <c r="L16" t="s">
        <v>211</v>
      </c>
      <c r="M16" t="s">
        <v>211</v>
      </c>
      <c r="N16" t="s">
        <v>210</v>
      </c>
      <c r="O16" t="s">
        <v>213</v>
      </c>
      <c r="P16" t="s">
        <v>211</v>
      </c>
      <c r="Q16" t="s">
        <v>213</v>
      </c>
      <c r="R16" t="s">
        <v>210</v>
      </c>
      <c r="S16" t="s">
        <v>210</v>
      </c>
      <c r="T16" t="s">
        <v>213</v>
      </c>
      <c r="U16" t="s">
        <v>211</v>
      </c>
      <c r="V16" t="s">
        <v>211</v>
      </c>
      <c r="W16" t="s">
        <v>213</v>
      </c>
      <c r="X16" t="s">
        <v>213</v>
      </c>
      <c r="Y16" t="s">
        <v>211</v>
      </c>
      <c r="Z16" t="s">
        <v>211</v>
      </c>
      <c r="AA16" t="s">
        <v>211</v>
      </c>
      <c r="AB16" t="s">
        <v>211</v>
      </c>
      <c r="AC16" t="s">
        <v>211</v>
      </c>
      <c r="AD16" t="s">
        <v>210</v>
      </c>
      <c r="AE16" t="s">
        <v>211</v>
      </c>
    </row>
    <row r="17" s="1" customFormat="1" spans="1:1">
      <c r="A17" s="10" t="s">
        <v>215</v>
      </c>
    </row>
    <row r="18" spans="1:31">
      <c r="A18" t="s">
        <v>216</v>
      </c>
      <c r="B18" t="s">
        <v>65</v>
      </c>
      <c r="C18" t="s">
        <v>65</v>
      </c>
      <c r="D18" t="s">
        <v>65</v>
      </c>
      <c r="E18" t="s">
        <v>66</v>
      </c>
      <c r="F18" t="s">
        <v>65</v>
      </c>
      <c r="G18" t="s">
        <v>65</v>
      </c>
      <c r="H18" t="s">
        <v>66</v>
      </c>
      <c r="I18" t="s">
        <v>66</v>
      </c>
      <c r="J18" t="s">
        <v>66</v>
      </c>
      <c r="K18" t="s">
        <v>66</v>
      </c>
      <c r="L18" t="s">
        <v>66</v>
      </c>
      <c r="M18" t="s">
        <v>65</v>
      </c>
      <c r="N18" t="s">
        <v>65</v>
      </c>
      <c r="O18" t="s">
        <v>65</v>
      </c>
      <c r="P18" t="s">
        <v>65</v>
      </c>
      <c r="Q18" t="s">
        <v>65</v>
      </c>
      <c r="R18" t="s">
        <v>66</v>
      </c>
      <c r="S18" t="s">
        <v>66</v>
      </c>
      <c r="T18" t="s">
        <v>66</v>
      </c>
      <c r="U18" t="s">
        <v>65</v>
      </c>
      <c r="V18" t="s">
        <v>65</v>
      </c>
      <c r="W18" t="s">
        <v>65</v>
      </c>
      <c r="X18" t="s">
        <v>66</v>
      </c>
      <c r="Y18" t="s">
        <v>65</v>
      </c>
      <c r="Z18" t="s">
        <v>65</v>
      </c>
      <c r="AA18" t="s">
        <v>66</v>
      </c>
      <c r="AB18" t="s">
        <v>66</v>
      </c>
      <c r="AC18" t="s">
        <v>66</v>
      </c>
      <c r="AD18" t="s">
        <v>66</v>
      </c>
      <c r="AE18" t="s">
        <v>66</v>
      </c>
    </row>
    <row r="19" spans="1:31">
      <c r="A19" t="s">
        <v>217</v>
      </c>
      <c r="B19" t="s">
        <v>66</v>
      </c>
      <c r="C19" t="s">
        <v>66</v>
      </c>
      <c r="D19" t="s">
        <v>66</v>
      </c>
      <c r="E19" t="s">
        <v>65</v>
      </c>
      <c r="F19" t="s">
        <v>66</v>
      </c>
      <c r="G19" t="s">
        <v>66</v>
      </c>
      <c r="H19" t="s">
        <v>66</v>
      </c>
      <c r="I19" t="s">
        <v>65</v>
      </c>
      <c r="J19" t="s">
        <v>65</v>
      </c>
      <c r="K19" t="s">
        <v>65</v>
      </c>
      <c r="L19" t="s">
        <v>65</v>
      </c>
      <c r="M19" t="s">
        <v>66</v>
      </c>
      <c r="N19" t="s">
        <v>65</v>
      </c>
      <c r="O19" t="s">
        <v>66</v>
      </c>
      <c r="P19" t="s">
        <v>66</v>
      </c>
      <c r="Q19" t="s">
        <v>65</v>
      </c>
      <c r="R19" t="s">
        <v>65</v>
      </c>
      <c r="S19" t="s">
        <v>65</v>
      </c>
      <c r="T19" t="s">
        <v>66</v>
      </c>
      <c r="U19" t="s">
        <v>66</v>
      </c>
      <c r="V19" t="s">
        <v>66</v>
      </c>
      <c r="W19" t="s">
        <v>66</v>
      </c>
      <c r="X19" t="s">
        <v>65</v>
      </c>
      <c r="Y19" t="s">
        <v>66</v>
      </c>
      <c r="Z19" t="s">
        <v>66</v>
      </c>
      <c r="AA19" t="s">
        <v>66</v>
      </c>
      <c r="AB19" t="s">
        <v>65</v>
      </c>
      <c r="AC19" t="s">
        <v>65</v>
      </c>
      <c r="AD19" t="s">
        <v>65</v>
      </c>
      <c r="AE19" t="s">
        <v>65</v>
      </c>
    </row>
    <row r="20" spans="1:31">
      <c r="A20" t="s">
        <v>218</v>
      </c>
      <c r="B20" t="s">
        <v>66</v>
      </c>
      <c r="C20" t="s">
        <v>66</v>
      </c>
      <c r="D20" t="s">
        <v>66</v>
      </c>
      <c r="E20" t="s">
        <v>66</v>
      </c>
      <c r="F20" t="s">
        <v>66</v>
      </c>
      <c r="G20" t="s">
        <v>66</v>
      </c>
      <c r="H20" t="s">
        <v>65</v>
      </c>
      <c r="I20" t="s">
        <v>66</v>
      </c>
      <c r="J20" t="s">
        <v>66</v>
      </c>
      <c r="K20" t="s">
        <v>66</v>
      </c>
      <c r="L20" t="s">
        <v>65</v>
      </c>
      <c r="M20" t="s">
        <v>65</v>
      </c>
      <c r="N20" t="s">
        <v>65</v>
      </c>
      <c r="O20" t="s">
        <v>65</v>
      </c>
      <c r="P20" t="s">
        <v>65</v>
      </c>
      <c r="Q20" t="s">
        <v>66</v>
      </c>
      <c r="R20" t="s">
        <v>66</v>
      </c>
      <c r="S20" t="s">
        <v>66</v>
      </c>
      <c r="T20" t="s">
        <v>66</v>
      </c>
      <c r="U20" t="s">
        <v>66</v>
      </c>
      <c r="V20" t="s">
        <v>66</v>
      </c>
      <c r="W20" t="s">
        <v>66</v>
      </c>
      <c r="X20" t="s">
        <v>66</v>
      </c>
      <c r="Y20" t="s">
        <v>66</v>
      </c>
      <c r="Z20" t="s">
        <v>66</v>
      </c>
      <c r="AA20" t="s">
        <v>65</v>
      </c>
      <c r="AB20" t="s">
        <v>66</v>
      </c>
      <c r="AC20" t="s">
        <v>66</v>
      </c>
      <c r="AD20" t="s">
        <v>66</v>
      </c>
      <c r="AE20" t="s">
        <v>65</v>
      </c>
    </row>
    <row r="21" spans="1:31">
      <c r="A21" s="11"/>
      <c r="B21" s="12"/>
      <c r="C21" s="12"/>
      <c r="D21" s="12"/>
      <c r="E21" s="12"/>
      <c r="F21" s="12"/>
      <c r="G21" s="12"/>
      <c r="H21" s="12"/>
      <c r="I21" s="12"/>
      <c r="J21" s="12"/>
      <c r="K21" s="12"/>
      <c r="L21" s="12"/>
      <c r="U21" s="12"/>
      <c r="V21" s="12"/>
      <c r="W21" s="12"/>
      <c r="X21" s="12"/>
      <c r="Y21" s="12"/>
      <c r="Z21" s="12"/>
      <c r="AA21" s="12"/>
      <c r="AB21" s="12"/>
      <c r="AC21" s="12"/>
      <c r="AD21" s="12"/>
      <c r="AE21" s="12"/>
    </row>
  </sheetData>
  <conditionalFormatting sqref="U1">
    <cfRule type="expression" dxfId="0" priority="12">
      <formula>U1&lt;&gt;U4</formula>
    </cfRule>
    <cfRule type="expression" dxfId="1" priority="11">
      <formula>U1=U4</formula>
    </cfRule>
    <cfRule type="expression" dxfId="2" priority="10">
      <formula>T1="Warning"</formula>
    </cfRule>
    <cfRule type="expression" dxfId="3" priority="9">
      <formula>OR(U1="",U1="Unexecuted")</formula>
    </cfRule>
  </conditionalFormatting>
  <conditionalFormatting sqref="Z1">
    <cfRule type="expression" dxfId="0" priority="16">
      <formula>Z1&lt;&gt;Z4</formula>
    </cfRule>
    <cfRule type="expression" dxfId="1" priority="15">
      <formula>Z1=Z4</formula>
    </cfRule>
    <cfRule type="expression" dxfId="2" priority="14">
      <formula>Y1="Warning"</formula>
    </cfRule>
    <cfRule type="expression" dxfId="3" priority="13">
      <formula>OR(Z1="",Z1="Unexecuted")</formula>
    </cfRule>
  </conditionalFormatting>
  <conditionalFormatting sqref="AB1">
    <cfRule type="expression" dxfId="0" priority="4">
      <formula>AB1&lt;&gt;AB4</formula>
    </cfRule>
    <cfRule type="expression" dxfId="1" priority="3">
      <formula>AB1=AB4</formula>
    </cfRule>
    <cfRule type="expression" dxfId="2" priority="2">
      <formula>AB1="Warning"</formula>
    </cfRule>
    <cfRule type="expression" dxfId="3" priority="1">
      <formula>OR(AB1="",AB1="Unexecuted")</formula>
    </cfRule>
  </conditionalFormatting>
  <conditionalFormatting sqref="AC1:AE1">
    <cfRule type="expression" dxfId="0" priority="20">
      <formula>AC1&lt;&gt;AC4</formula>
    </cfRule>
    <cfRule type="expression" dxfId="1" priority="19">
      <formula>AC1=AC4</formula>
    </cfRule>
    <cfRule type="expression" dxfId="2" priority="18">
      <formula>AC1="Warning"</formula>
    </cfRule>
    <cfRule type="expression" dxfId="3" priority="17">
      <formula>OR(AC1="",AC1="Unexecuted")</formula>
    </cfRule>
  </conditionalFormatting>
  <conditionalFormatting sqref="B1:T1 V1:Y1 AA1">
    <cfRule type="expression" dxfId="3" priority="25">
      <formula>OR(B1="",B1="Unexecuted")</formula>
    </cfRule>
    <cfRule type="expression" dxfId="2" priority="26">
      <formula>A1="Warning"</formula>
    </cfRule>
    <cfRule type="expression" dxfId="1" priority="27">
      <formula>B1=B4</formula>
    </cfRule>
    <cfRule type="expression" dxfId="0" priority="28">
      <formula>B1&lt;&gt;B4</formula>
    </cfRule>
  </conditionalFormatting>
  <dataValidations count="7">
    <dataValidation type="list" allowBlank="1" showInputMessage="1" showErrorMessage="1" sqref="B12 U12 W12:Z12 AA12 AB12">
      <formula1>"Pilih Tipe Api Key,PRODUCTION,TRIAL"</formula1>
    </dataValidation>
    <dataValidation type="list" allowBlank="1" showInputMessage="1" showErrorMessage="1" sqref="D12:E12 F12:I12 J12:M12 N12:O12 P12 Q12 R12:T12">
      <formula1>"PRODUCTION,TRIAL"</formula1>
    </dataValidation>
    <dataValidation type="list" allowBlank="1" showInputMessage="1" showErrorMessage="1" sqref="D14:G14 J14:L14 M14:O14 P14 Q14 R14 S14 T14 U14:Z14 AC14 AD14:AE14 Z16:AB16 AC16 AD16:AE16">
      <formula1>"Active,Inactive"</formula1>
    </dataValidation>
    <dataValidation type="list" allowBlank="1" showInputMessage="1" showErrorMessage="1" sqref="B15:H15 I15:K15 L15:N15 O15 P15:Q15 R15:S15 T15:U15 V15:W15 X15:Z15 AA15:AB15">
      <formula1>"PRODUCTION,TRIAL,All"</formula1>
    </dataValidation>
    <dataValidation type="list" allowBlank="1" showInputMessage="1" showErrorMessage="1" sqref="B16:D16 E16 F16 G16:J16 K16 L16 M16:O16 P16 Q16 R16 S16 T16 U16 V16 W16:Y16">
      <formula1>"Active,Inactive,All"</formula1>
    </dataValidation>
    <dataValidation type="list" allowBlank="1" showInputMessage="1" showErrorMessage="1" sqref="B18 C18 D18:F18 G18 H18:J18 K18:L18 M18 N18 O18 P18 Q18 R18:T18 U18:W18 X18 Y18 Z18 AA18 AB18 AC18 AD18 AE18 B19:C19 D19:F19 G19 H19 I19:J19 K19:L19 M19 N19 O19 P19 Q19 R19:S19 T19:W19 X19 Y19 Z19 AA19 AB19 AC19 AD19 AE19 B20:C20 D20:G20 H20 I20:K20 L20 M20 N20 O20 P20 Q20 R20:S20 T20:W20 X20 Y20 Z20 AA20 AB20 AC20 AD20 AE20">
      <formula1>"Yes,No"</formula1>
    </dataValidation>
    <dataValidation type="list" allowBlank="1" showInputMessage="1" showErrorMessage="1" sqref="N22:V22">
      <formula1>"OCR BPKB,OCR REK KORAN MANDIRI,LIVENESS + FACECOMPARE,OCR KK,
OCR REK KORAN BCA
,OCR STNK,
FACECOMPARE,
OCR KTP
,
OCR NPWP,LIVENESS
"</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P25"/>
  <sheetViews>
    <sheetView tabSelected="1" topLeftCell="AO1" workbookViewId="0">
      <selection activeCell="AP4" sqref="AP4"/>
    </sheetView>
  </sheetViews>
  <sheetFormatPr defaultColWidth="33.0909090909091" defaultRowHeight="14.5"/>
  <cols>
    <col min="1" max="1" width="23.3636363636364" customWidth="1"/>
    <col min="2" max="2" width="32.7272727272727" customWidth="1"/>
    <col min="3" max="3" width="30.3636363636364" customWidth="1"/>
    <col min="4" max="42" width="38.7272727272727" customWidth="1"/>
    <col min="43" max="44" width="23.3636363636364" customWidth="1"/>
    <col min="45" max="68" width="33.0909090909091" customWidth="1"/>
    <col min="69" max="69" width="36.5454545454545" customWidth="1"/>
    <col min="70" max="72" width="35.7272727272727" customWidth="1"/>
    <col min="73" max="73" width="35.4545454545455" customWidth="1"/>
    <col min="74" max="74" width="34.5454545454545" customWidth="1"/>
    <col min="75" max="16384" width="33.0909090909091" customWidth="1"/>
  </cols>
  <sheetData>
    <row r="1" spans="1:146">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S1" t="s">
        <v>254</v>
      </c>
      <c r="AT1" t="s">
        <v>255</v>
      </c>
      <c r="AU1" t="s">
        <v>254</v>
      </c>
      <c r="AV1" t="s">
        <v>255</v>
      </c>
      <c r="AW1" t="s">
        <v>255</v>
      </c>
      <c r="AX1" t="s">
        <v>254</v>
      </c>
      <c r="AY1" t="s">
        <v>255</v>
      </c>
      <c r="AZ1" t="s">
        <v>255</v>
      </c>
      <c r="BA1" t="s">
        <v>255</v>
      </c>
      <c r="BB1" t="s">
        <v>254</v>
      </c>
      <c r="BC1" t="s">
        <v>255</v>
      </c>
      <c r="BD1" t="s">
        <v>254</v>
      </c>
      <c r="BE1" t="s">
        <v>255</v>
      </c>
      <c r="BF1" t="s">
        <v>254</v>
      </c>
      <c r="BG1" t="s">
        <v>254</v>
      </c>
      <c r="BH1" t="s">
        <v>255</v>
      </c>
      <c r="BI1" t="s">
        <v>254</v>
      </c>
      <c r="BJ1" t="s">
        <v>254</v>
      </c>
      <c r="BK1" t="s">
        <v>254</v>
      </c>
      <c r="BL1" t="s">
        <v>254</v>
      </c>
      <c r="BM1" t="s">
        <v>254</v>
      </c>
      <c r="BN1" t="s">
        <v>254</v>
      </c>
      <c r="BO1" t="s">
        <v>254</v>
      </c>
      <c r="BP1" t="s">
        <v>254</v>
      </c>
      <c r="BQ1" t="s">
        <v>255</v>
      </c>
      <c r="BR1" t="s">
        <v>255</v>
      </c>
      <c r="BS1" t="s">
        <v>255</v>
      </c>
      <c r="BT1" t="s">
        <v>255</v>
      </c>
      <c r="BU1" t="s">
        <v>255</v>
      </c>
      <c r="BV1" t="s">
        <v>255</v>
      </c>
      <c r="BW1" t="s">
        <v>254</v>
      </c>
      <c r="BX1" t="s">
        <v>254</v>
      </c>
      <c r="BY1" t="s">
        <v>255</v>
      </c>
      <c r="BZ1" t="s">
        <v>255</v>
      </c>
      <c r="CA1" t="s">
        <v>254</v>
      </c>
      <c r="CB1" t="s">
        <v>254</v>
      </c>
      <c r="CC1" t="s">
        <v>254</v>
      </c>
      <c r="CD1" t="s">
        <v>254</v>
      </c>
      <c r="CE1" t="s">
        <v>254</v>
      </c>
      <c r="CF1" t="s">
        <v>254</v>
      </c>
      <c r="CG1" t="s">
        <v>254</v>
      </c>
      <c r="CH1" t="s">
        <v>254</v>
      </c>
      <c r="CI1" t="s">
        <v>254</v>
      </c>
      <c r="CJ1" t="s">
        <v>255</v>
      </c>
      <c r="CK1" t="s">
        <v>254</v>
      </c>
      <c r="CL1" t="s">
        <v>254</v>
      </c>
      <c r="CM1" t="s">
        <v>254</v>
      </c>
      <c r="CN1" t="s">
        <v>255</v>
      </c>
      <c r="CO1" t="s">
        <v>255</v>
      </c>
      <c r="CP1" t="s">
        <v>254</v>
      </c>
      <c r="CQ1" t="s">
        <v>254</v>
      </c>
      <c r="CR1" t="s">
        <v>255</v>
      </c>
      <c r="CS1" t="s">
        <v>254</v>
      </c>
      <c r="CT1" t="s">
        <v>254</v>
      </c>
      <c r="CU1" t="s">
        <v>254</v>
      </c>
      <c r="CV1" t="s">
        <v>254</v>
      </c>
      <c r="CW1" t="s">
        <v>254</v>
      </c>
      <c r="CX1" t="s">
        <v>255</v>
      </c>
      <c r="CY1" t="s">
        <v>254</v>
      </c>
      <c r="CZ1" t="s">
        <v>254</v>
      </c>
      <c r="DA1" t="s">
        <v>254</v>
      </c>
      <c r="DB1" t="s">
        <v>254</v>
      </c>
      <c r="DC1" t="s">
        <v>254</v>
      </c>
      <c r="DD1" t="s">
        <v>254</v>
      </c>
      <c r="DE1" t="s">
        <v>254</v>
      </c>
      <c r="DF1" t="s">
        <v>254</v>
      </c>
      <c r="DG1" t="s">
        <v>255</v>
      </c>
      <c r="DH1" t="s">
        <v>254</v>
      </c>
      <c r="DI1" t="s">
        <v>254</v>
      </c>
      <c r="DJ1" t="s">
        <v>254</v>
      </c>
      <c r="DK1" t="s">
        <v>254</v>
      </c>
      <c r="DL1" t="s">
        <v>254</v>
      </c>
      <c r="DM1" t="s">
        <v>254</v>
      </c>
      <c r="DN1" t="s">
        <v>254</v>
      </c>
      <c r="DO1" t="s">
        <v>254</v>
      </c>
      <c r="DP1" t="s">
        <v>254</v>
      </c>
      <c r="DQ1" t="s">
        <v>254</v>
      </c>
      <c r="DR1" t="s">
        <v>254</v>
      </c>
      <c r="DS1" t="s">
        <v>254</v>
      </c>
      <c r="DT1" t="s">
        <v>254</v>
      </c>
      <c r="DU1" t="s">
        <v>254</v>
      </c>
      <c r="DV1" t="s">
        <v>254</v>
      </c>
      <c r="DW1" t="s">
        <v>254</v>
      </c>
      <c r="DX1" t="s">
        <v>254</v>
      </c>
      <c r="DY1" t="s">
        <v>254</v>
      </c>
      <c r="DZ1" t="s">
        <v>254</v>
      </c>
      <c r="EA1" t="s">
        <v>254</v>
      </c>
      <c r="EB1" t="s">
        <v>254</v>
      </c>
      <c r="EC1" t="s">
        <v>254</v>
      </c>
      <c r="ED1" t="s">
        <v>254</v>
      </c>
      <c r="EE1" t="s">
        <v>254</v>
      </c>
      <c r="EF1" t="s">
        <v>254</v>
      </c>
      <c r="EG1" t="s">
        <v>254</v>
      </c>
      <c r="EH1" t="s">
        <v>253</v>
      </c>
      <c r="EI1" t="s">
        <v>254</v>
      </c>
      <c r="EJ1" t="s">
        <v>254</v>
      </c>
      <c r="EK1" t="s">
        <v>254</v>
      </c>
      <c r="EL1" t="s">
        <v>254</v>
      </c>
      <c r="EM1" t="s">
        <v>254</v>
      </c>
      <c r="EN1" t="s">
        <v>254</v>
      </c>
      <c r="EO1" t="s">
        <v>254</v>
      </c>
      <c r="EP1" t="s">
        <v>254</v>
      </c>
    </row>
    <row r="2" spans="1:146">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S2" t="s">
        <v>256</v>
      </c>
      <c r="AT2" t="s">
        <v>2605</v>
      </c>
      <c r="AU2" t="s">
        <v>256</v>
      </c>
      <c r="AV2" t="s">
        <v>2605</v>
      </c>
      <c r="AW2" t="s">
        <v>522</v>
      </c>
      <c r="AX2" t="s">
        <v>256</v>
      </c>
      <c r="AY2" t="s">
        <v>522</v>
      </c>
      <c r="AZ2" t="s">
        <v>522</v>
      </c>
      <c r="BA2" t="s">
        <v>522</v>
      </c>
      <c r="BB2" t="s">
        <v>256</v>
      </c>
      <c r="BC2" t="s">
        <v>522</v>
      </c>
      <c r="BD2" t="s">
        <v>256</v>
      </c>
      <c r="BE2" t="s">
        <v>2605</v>
      </c>
      <c r="BF2" t="s">
        <v>256</v>
      </c>
      <c r="BG2" t="s">
        <v>256</v>
      </c>
      <c r="BH2" t="s">
        <v>2605</v>
      </c>
      <c r="BI2" t="s">
        <v>256</v>
      </c>
      <c r="BJ2" t="s">
        <v>256</v>
      </c>
      <c r="BK2" t="s">
        <v>256</v>
      </c>
      <c r="BL2" t="s">
        <v>256</v>
      </c>
      <c r="BM2" t="s">
        <v>256</v>
      </c>
      <c r="BN2" t="s">
        <v>256</v>
      </c>
      <c r="BO2" t="s">
        <v>256</v>
      </c>
      <c r="BP2" t="s">
        <v>256</v>
      </c>
      <c r="BQ2" t="s">
        <v>2605</v>
      </c>
      <c r="BR2" t="s">
        <v>2605</v>
      </c>
      <c r="BS2" t="s">
        <v>725</v>
      </c>
      <c r="BT2" t="s">
        <v>725</v>
      </c>
      <c r="BU2" t="s">
        <v>2605</v>
      </c>
      <c r="BV2" t="s">
        <v>2605</v>
      </c>
      <c r="BW2" t="s">
        <v>256</v>
      </c>
      <c r="BX2" t="s">
        <v>256</v>
      </c>
      <c r="BY2" t="s">
        <v>522</v>
      </c>
      <c r="BZ2" t="s">
        <v>522</v>
      </c>
      <c r="CA2" t="s">
        <v>256</v>
      </c>
      <c r="CB2" t="s">
        <v>256</v>
      </c>
      <c r="CC2" t="s">
        <v>256</v>
      </c>
      <c r="CD2" t="s">
        <v>256</v>
      </c>
      <c r="CE2" t="s">
        <v>256</v>
      </c>
      <c r="CF2" t="s">
        <v>256</v>
      </c>
      <c r="CG2" t="s">
        <v>256</v>
      </c>
      <c r="CH2" t="s">
        <v>256</v>
      </c>
      <c r="CI2" t="s">
        <v>256</v>
      </c>
      <c r="CJ2" t="s">
        <v>2605</v>
      </c>
      <c r="CK2" t="s">
        <v>256</v>
      </c>
      <c r="CL2" t="s">
        <v>256</v>
      </c>
      <c r="CM2" t="s">
        <v>256</v>
      </c>
      <c r="CN2" t="s">
        <v>522</v>
      </c>
      <c r="CO2" t="s">
        <v>522</v>
      </c>
      <c r="CP2" t="s">
        <v>256</v>
      </c>
      <c r="CQ2" t="s">
        <v>256</v>
      </c>
      <c r="CR2" t="s">
        <v>2605</v>
      </c>
      <c r="CS2" t="s">
        <v>256</v>
      </c>
      <c r="CT2" t="s">
        <v>256</v>
      </c>
      <c r="CU2" t="s">
        <v>256</v>
      </c>
      <c r="CV2" t="s">
        <v>256</v>
      </c>
      <c r="CW2" t="s">
        <v>256</v>
      </c>
      <c r="CX2" t="s">
        <v>522</v>
      </c>
      <c r="CY2" t="s">
        <v>256</v>
      </c>
      <c r="CZ2" t="s">
        <v>256</v>
      </c>
      <c r="DA2" t="s">
        <v>256</v>
      </c>
      <c r="DB2" t="s">
        <v>256</v>
      </c>
      <c r="DC2" t="s">
        <v>256</v>
      </c>
      <c r="DD2" t="s">
        <v>256</v>
      </c>
      <c r="DE2" t="s">
        <v>256</v>
      </c>
      <c r="DF2" t="s">
        <v>256</v>
      </c>
      <c r="DG2" t="s">
        <v>522</v>
      </c>
      <c r="DH2" t="s">
        <v>256</v>
      </c>
      <c r="DI2" t="s">
        <v>256</v>
      </c>
      <c r="DJ2" t="s">
        <v>256</v>
      </c>
      <c r="DK2" t="s">
        <v>256</v>
      </c>
      <c r="DL2" t="s">
        <v>256</v>
      </c>
      <c r="DM2" t="s">
        <v>256</v>
      </c>
      <c r="DN2" t="s">
        <v>256</v>
      </c>
      <c r="DO2" t="s">
        <v>256</v>
      </c>
      <c r="DP2" t="s">
        <v>256</v>
      </c>
      <c r="DQ2" t="s">
        <v>256</v>
      </c>
      <c r="DR2" t="s">
        <v>256</v>
      </c>
      <c r="DS2" t="s">
        <v>256</v>
      </c>
      <c r="DT2" t="s">
        <v>256</v>
      </c>
      <c r="DU2" t="s">
        <v>256</v>
      </c>
      <c r="DV2" t="s">
        <v>256</v>
      </c>
      <c r="DW2" t="s">
        <v>256</v>
      </c>
      <c r="DX2" t="s">
        <v>256</v>
      </c>
      <c r="DY2" t="s">
        <v>256</v>
      </c>
      <c r="DZ2" t="s">
        <v>256</v>
      </c>
      <c r="EA2" t="s">
        <v>256</v>
      </c>
      <c r="EB2" t="s">
        <v>256</v>
      </c>
      <c r="EC2" t="s">
        <v>256</v>
      </c>
      <c r="ED2" t="s">
        <v>256</v>
      </c>
      <c r="EE2" t="s">
        <v>256</v>
      </c>
      <c r="EF2" t="s">
        <v>256</v>
      </c>
      <c r="EG2" t="s">
        <v>256</v>
      </c>
      <c r="EH2" t="s">
        <v>256</v>
      </c>
      <c r="EI2" t="s">
        <v>256</v>
      </c>
      <c r="EJ2" t="s">
        <v>256</v>
      </c>
      <c r="EK2" t="s">
        <v>256</v>
      </c>
      <c r="EL2" t="s">
        <v>256</v>
      </c>
      <c r="EM2" t="s">
        <v>256</v>
      </c>
      <c r="EN2" t="s">
        <v>256</v>
      </c>
      <c r="EO2" t="s">
        <v>256</v>
      </c>
      <c r="EP2" t="s">
        <v>256</v>
      </c>
    </row>
    <row r="3" ht="43.5" spans="1:146">
      <c r="A3" s="2" t="s">
        <v>264</v>
      </c>
      <c r="B3" s="3" t="s">
        <v>2606</v>
      </c>
      <c r="C3" s="3" t="s">
        <v>2607</v>
      </c>
      <c r="D3" s="3" t="s">
        <v>2608</v>
      </c>
      <c r="E3" s="3" t="s">
        <v>2609</v>
      </c>
      <c r="F3" s="3" t="s">
        <v>2610</v>
      </c>
      <c r="G3" s="3" t="s">
        <v>2611</v>
      </c>
      <c r="H3" s="3" t="s">
        <v>2612</v>
      </c>
      <c r="I3" s="3" t="s">
        <v>2613</v>
      </c>
      <c r="J3" s="3" t="s">
        <v>2614</v>
      </c>
      <c r="K3" s="3" t="s">
        <v>2615</v>
      </c>
      <c r="L3" s="3" t="s">
        <v>2616</v>
      </c>
      <c r="M3" s="3" t="s">
        <v>2617</v>
      </c>
      <c r="N3" s="3" t="s">
        <v>2618</v>
      </c>
      <c r="O3" s="3" t="s">
        <v>2619</v>
      </c>
      <c r="P3" s="3" t="s">
        <v>2620</v>
      </c>
      <c r="Q3" s="3" t="s">
        <v>2621</v>
      </c>
      <c r="R3" s="3" t="s">
        <v>2622</v>
      </c>
      <c r="S3" s="3" t="s">
        <v>2623</v>
      </c>
      <c r="T3" s="3" t="s">
        <v>2624</v>
      </c>
      <c r="U3" s="3" t="s">
        <v>2625</v>
      </c>
      <c r="V3" s="3" t="s">
        <v>2626</v>
      </c>
      <c r="W3" s="3" t="s">
        <v>2627</v>
      </c>
      <c r="X3" s="3" t="s">
        <v>2628</v>
      </c>
      <c r="Y3" s="3" t="s">
        <v>2629</v>
      </c>
      <c r="Z3" s="3" t="s">
        <v>2630</v>
      </c>
      <c r="AA3" s="3" t="s">
        <v>2631</v>
      </c>
      <c r="AB3" s="3" t="s">
        <v>2632</v>
      </c>
      <c r="AC3" s="3" t="s">
        <v>2633</v>
      </c>
      <c r="AD3" s="3" t="s">
        <v>2634</v>
      </c>
      <c r="AE3" s="3" t="s">
        <v>2635</v>
      </c>
      <c r="AF3" s="3" t="s">
        <v>2636</v>
      </c>
      <c r="AG3" s="3" t="s">
        <v>2637</v>
      </c>
      <c r="AH3" s="3" t="s">
        <v>2638</v>
      </c>
      <c r="AI3" s="3" t="s">
        <v>2639</v>
      </c>
      <c r="AJ3" s="3" t="s">
        <v>2640</v>
      </c>
      <c r="AK3" s="3" t="s">
        <v>2641</v>
      </c>
      <c r="AL3" s="3" t="s">
        <v>2642</v>
      </c>
      <c r="AM3" s="3" t="s">
        <v>2643</v>
      </c>
      <c r="AN3" s="3" t="s">
        <v>2644</v>
      </c>
      <c r="AO3" s="3" t="s">
        <v>2645</v>
      </c>
      <c r="AP3" s="3" t="s">
        <v>2646</v>
      </c>
      <c r="AQ3" s="2"/>
      <c r="AR3" s="2"/>
      <c r="AS3" s="3" t="s">
        <v>311</v>
      </c>
      <c r="AT3" s="3" t="s">
        <v>2647</v>
      </c>
      <c r="AU3" s="3" t="s">
        <v>2648</v>
      </c>
      <c r="AV3" s="3" t="s">
        <v>2649</v>
      </c>
      <c r="AW3" s="3" t="s">
        <v>2650</v>
      </c>
      <c r="AX3" s="3" t="s">
        <v>2651</v>
      </c>
      <c r="AY3" s="3" t="s">
        <v>2652</v>
      </c>
      <c r="AZ3" s="3" t="s">
        <v>2653</v>
      </c>
      <c r="BA3" s="3" t="s">
        <v>2654</v>
      </c>
      <c r="BB3" s="3" t="s">
        <v>2655</v>
      </c>
      <c r="BC3" s="3" t="s">
        <v>2656</v>
      </c>
      <c r="BD3" s="3" t="s">
        <v>2657</v>
      </c>
      <c r="BE3" s="3" t="s">
        <v>2658</v>
      </c>
      <c r="BF3" s="3" t="s">
        <v>2659</v>
      </c>
      <c r="BG3" s="3" t="s">
        <v>2660</v>
      </c>
      <c r="BH3" s="3" t="s">
        <v>2661</v>
      </c>
      <c r="BI3" s="3" t="s">
        <v>2662</v>
      </c>
      <c r="BJ3" s="3" t="s">
        <v>2663</v>
      </c>
      <c r="BK3" s="3" t="s">
        <v>2664</v>
      </c>
      <c r="BL3" s="3" t="s">
        <v>2665</v>
      </c>
      <c r="BM3" s="3" t="s">
        <v>2666</v>
      </c>
      <c r="BN3" s="3" t="s">
        <v>2667</v>
      </c>
      <c r="BO3" s="3" t="s">
        <v>2668</v>
      </c>
      <c r="BP3" s="3" t="s">
        <v>2669</v>
      </c>
      <c r="BQ3" s="3" t="s">
        <v>2670</v>
      </c>
      <c r="BR3" s="3" t="s">
        <v>1375</v>
      </c>
      <c r="BS3" s="3" t="s">
        <v>1376</v>
      </c>
      <c r="BT3" s="3" t="s">
        <v>586</v>
      </c>
      <c r="BU3" s="3" t="s">
        <v>1377</v>
      </c>
      <c r="BV3" s="3" t="s">
        <v>356</v>
      </c>
      <c r="BW3" s="3" t="s">
        <v>2671</v>
      </c>
      <c r="BX3" s="3" t="s">
        <v>2672</v>
      </c>
      <c r="BY3" s="3" t="s">
        <v>2673</v>
      </c>
      <c r="BZ3" s="3" t="s">
        <v>2674</v>
      </c>
      <c r="CA3" s="3" t="s">
        <v>2675</v>
      </c>
      <c r="CB3" s="3" t="s">
        <v>2676</v>
      </c>
      <c r="CC3" s="3" t="s">
        <v>2677</v>
      </c>
      <c r="CD3" s="3" t="s">
        <v>2678</v>
      </c>
      <c r="CE3" s="3" t="s">
        <v>2679</v>
      </c>
      <c r="CF3" s="3" t="s">
        <v>2680</v>
      </c>
      <c r="CG3" s="3" t="s">
        <v>2681</v>
      </c>
      <c r="CH3" s="3" t="s">
        <v>2682</v>
      </c>
      <c r="CI3" s="3" t="s">
        <v>2683</v>
      </c>
      <c r="CJ3" s="3" t="s">
        <v>2684</v>
      </c>
      <c r="CK3" s="3" t="s">
        <v>2685</v>
      </c>
      <c r="CL3" s="3" t="s">
        <v>2686</v>
      </c>
      <c r="CM3" s="3" t="s">
        <v>2687</v>
      </c>
      <c r="CN3" s="3" t="s">
        <v>2688</v>
      </c>
      <c r="CO3" s="3" t="s">
        <v>2689</v>
      </c>
      <c r="CP3" s="3" t="s">
        <v>2690</v>
      </c>
      <c r="CQ3" s="3" t="s">
        <v>2691</v>
      </c>
      <c r="CR3" s="3" t="s">
        <v>2692</v>
      </c>
      <c r="CS3" s="3" t="s">
        <v>2693</v>
      </c>
      <c r="CT3" s="3" t="s">
        <v>2694</v>
      </c>
      <c r="CU3" s="3" t="s">
        <v>2695</v>
      </c>
      <c r="CV3" s="3" t="s">
        <v>2696</v>
      </c>
      <c r="CW3" s="3" t="s">
        <v>2697</v>
      </c>
      <c r="CX3" s="3" t="s">
        <v>2698</v>
      </c>
      <c r="CY3" s="3" t="s">
        <v>2699</v>
      </c>
      <c r="CZ3" s="3" t="s">
        <v>2700</v>
      </c>
      <c r="DA3" s="3" t="s">
        <v>2701</v>
      </c>
      <c r="DB3" s="3" t="s">
        <v>2702</v>
      </c>
      <c r="DC3" s="3" t="s">
        <v>2703</v>
      </c>
      <c r="DD3" s="3" t="s">
        <v>2704</v>
      </c>
      <c r="DE3" s="3" t="s">
        <v>2705</v>
      </c>
      <c r="DF3" s="3" t="s">
        <v>2706</v>
      </c>
      <c r="DG3" s="3" t="s">
        <v>2707</v>
      </c>
      <c r="DH3" s="3" t="s">
        <v>2708</v>
      </c>
      <c r="DI3" s="3" t="s">
        <v>2709</v>
      </c>
      <c r="DJ3" s="3" t="s">
        <v>2710</v>
      </c>
      <c r="DK3" s="3" t="s">
        <v>2711</v>
      </c>
      <c r="DL3" s="3" t="s">
        <v>2712</v>
      </c>
      <c r="DM3" s="3" t="s">
        <v>2713</v>
      </c>
      <c r="DN3" s="3" t="s">
        <v>2714</v>
      </c>
      <c r="DO3" s="3" t="s">
        <v>2715</v>
      </c>
      <c r="DP3" s="3" t="s">
        <v>2716</v>
      </c>
      <c r="DQ3" s="3" t="s">
        <v>2717</v>
      </c>
      <c r="DR3" s="3" t="s">
        <v>2718</v>
      </c>
      <c r="DS3" s="3" t="s">
        <v>2719</v>
      </c>
      <c r="DT3" s="3" t="s">
        <v>2720</v>
      </c>
      <c r="DU3" s="3" t="s">
        <v>2721</v>
      </c>
      <c r="DV3" s="3" t="s">
        <v>2721</v>
      </c>
      <c r="DW3" s="3" t="s">
        <v>2722</v>
      </c>
      <c r="DX3" s="3" t="s">
        <v>2723</v>
      </c>
      <c r="DY3" s="3" t="s">
        <v>2723</v>
      </c>
      <c r="DZ3" s="3" t="s">
        <v>2724</v>
      </c>
      <c r="EA3" s="3" t="s">
        <v>2725</v>
      </c>
      <c r="EB3" s="3" t="s">
        <v>2726</v>
      </c>
      <c r="EC3" s="3" t="s">
        <v>2727</v>
      </c>
      <c r="ED3" s="3" t="s">
        <v>2728</v>
      </c>
      <c r="EE3" s="3" t="s">
        <v>2729</v>
      </c>
      <c r="EF3" s="3" t="s">
        <v>2730</v>
      </c>
      <c r="EG3" s="3" t="s">
        <v>2731</v>
      </c>
      <c r="EH3" s="3" t="s">
        <v>2732</v>
      </c>
      <c r="EI3" s="3" t="s">
        <v>2733</v>
      </c>
      <c r="EJ3" s="3" t="s">
        <v>2734</v>
      </c>
      <c r="EK3" s="3" t="s">
        <v>2735</v>
      </c>
      <c r="EL3" s="3" t="s">
        <v>2736</v>
      </c>
      <c r="EM3" s="3" t="s">
        <v>2737</v>
      </c>
      <c r="EN3" s="3" t="s">
        <v>2738</v>
      </c>
      <c r="EO3" s="3" t="s">
        <v>2739</v>
      </c>
      <c r="EP3" s="3" t="s">
        <v>2740</v>
      </c>
    </row>
    <row r="4" spans="1:146">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2"/>
      <c r="AR4" s="2"/>
      <c r="AS4" s="3" t="s">
        <v>3</v>
      </c>
      <c r="AT4" s="3" t="s">
        <v>2</v>
      </c>
      <c r="AU4" s="3" t="s">
        <v>2</v>
      </c>
      <c r="AV4" s="3" t="s">
        <v>2</v>
      </c>
      <c r="AW4" s="3" t="s">
        <v>2</v>
      </c>
      <c r="AX4" s="3" t="s">
        <v>2</v>
      </c>
      <c r="AY4" s="3" t="s">
        <v>2</v>
      </c>
      <c r="AZ4" s="3" t="s">
        <v>2</v>
      </c>
      <c r="BA4" s="3" t="s">
        <v>2</v>
      </c>
      <c r="BB4" s="3" t="s">
        <v>2</v>
      </c>
      <c r="BC4" s="3" t="s">
        <v>2</v>
      </c>
      <c r="BD4" s="3" t="s">
        <v>2</v>
      </c>
      <c r="BE4" s="3" t="s">
        <v>2</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2</v>
      </c>
      <c r="BV4" s="3" t="s">
        <v>2</v>
      </c>
      <c r="BW4" s="3" t="s">
        <v>3</v>
      </c>
      <c r="BX4" s="3" t="s">
        <v>3</v>
      </c>
      <c r="BY4" s="3" t="s">
        <v>3</v>
      </c>
      <c r="BZ4" s="3" t="s">
        <v>3</v>
      </c>
      <c r="CA4" s="3" t="s">
        <v>3</v>
      </c>
      <c r="CB4" s="3" t="s">
        <v>3</v>
      </c>
      <c r="CC4" s="3" t="s">
        <v>3</v>
      </c>
      <c r="CD4" s="3" t="s">
        <v>3</v>
      </c>
      <c r="CE4" s="3" t="s">
        <v>3</v>
      </c>
      <c r="CF4" s="3" t="s">
        <v>3</v>
      </c>
      <c r="CG4" s="3" t="s">
        <v>3</v>
      </c>
      <c r="CH4" s="3" t="s">
        <v>3</v>
      </c>
      <c r="CI4" s="3" t="s">
        <v>3</v>
      </c>
      <c r="CJ4" s="3" t="s">
        <v>3</v>
      </c>
      <c r="CK4" s="3" t="s">
        <v>3</v>
      </c>
      <c r="CL4" s="3" t="s">
        <v>3</v>
      </c>
      <c r="CM4" s="3" t="s">
        <v>3</v>
      </c>
      <c r="CN4" s="3" t="s">
        <v>3</v>
      </c>
      <c r="CO4" s="3" t="s">
        <v>3</v>
      </c>
      <c r="CP4" s="3" t="s">
        <v>3</v>
      </c>
      <c r="CQ4" s="3" t="s">
        <v>3</v>
      </c>
      <c r="CR4" s="3" t="s">
        <v>3</v>
      </c>
      <c r="CS4" s="3" t="s">
        <v>3</v>
      </c>
      <c r="CT4" s="3" t="s">
        <v>3</v>
      </c>
      <c r="CU4" s="3" t="s">
        <v>3</v>
      </c>
      <c r="CV4" s="3" t="s">
        <v>3</v>
      </c>
      <c r="CW4" s="3" t="s">
        <v>3</v>
      </c>
      <c r="CX4" s="3" t="s">
        <v>3</v>
      </c>
      <c r="CY4" s="3" t="s">
        <v>3</v>
      </c>
      <c r="CZ4" s="3" t="s">
        <v>3</v>
      </c>
      <c r="DA4" s="3" t="s">
        <v>3</v>
      </c>
      <c r="DB4" s="3" t="s">
        <v>3</v>
      </c>
      <c r="DC4" s="3" t="s">
        <v>3</v>
      </c>
      <c r="DD4" s="3" t="s">
        <v>3</v>
      </c>
      <c r="DE4" s="3" t="s">
        <v>3</v>
      </c>
      <c r="DF4" s="3" t="s">
        <v>3</v>
      </c>
      <c r="DG4" s="3" t="s">
        <v>3</v>
      </c>
      <c r="DH4" s="3" t="s">
        <v>3</v>
      </c>
      <c r="DI4" s="3" t="s">
        <v>3</v>
      </c>
      <c r="DJ4" s="3" t="s">
        <v>3</v>
      </c>
      <c r="DK4" s="3" t="s">
        <v>3</v>
      </c>
      <c r="DL4" s="3" t="s">
        <v>3</v>
      </c>
      <c r="DM4" s="3" t="s">
        <v>3</v>
      </c>
      <c r="DN4" s="3" t="s">
        <v>3</v>
      </c>
      <c r="DO4" s="3" t="s">
        <v>3</v>
      </c>
      <c r="DP4" s="3" t="s">
        <v>3</v>
      </c>
      <c r="DQ4" s="3" t="s">
        <v>3</v>
      </c>
      <c r="DR4" s="3" t="s">
        <v>3</v>
      </c>
      <c r="DS4" s="3" t="s">
        <v>3</v>
      </c>
      <c r="DT4" s="3" t="s">
        <v>3</v>
      </c>
      <c r="DU4" s="3" t="s">
        <v>3</v>
      </c>
      <c r="DV4" s="3" t="s">
        <v>3</v>
      </c>
      <c r="DW4" s="3" t="s">
        <v>3</v>
      </c>
      <c r="DX4" s="3" t="s">
        <v>3</v>
      </c>
      <c r="DY4" s="3" t="s">
        <v>3</v>
      </c>
      <c r="DZ4" s="3" t="s">
        <v>3</v>
      </c>
      <c r="EA4" s="3" t="s">
        <v>3</v>
      </c>
      <c r="EB4" s="3" t="s">
        <v>3</v>
      </c>
      <c r="EC4" s="3" t="s">
        <v>3</v>
      </c>
      <c r="ED4" s="3" t="s">
        <v>3</v>
      </c>
      <c r="EE4" s="3" t="s">
        <v>3</v>
      </c>
      <c r="EF4" s="3" t="s">
        <v>3</v>
      </c>
      <c r="EG4" s="3" t="s">
        <v>3</v>
      </c>
      <c r="EH4" s="3" t="s">
        <v>3</v>
      </c>
      <c r="EI4" s="3" t="s">
        <v>3</v>
      </c>
      <c r="EJ4" s="3" t="s">
        <v>3</v>
      </c>
      <c r="EK4" s="3" t="s">
        <v>3</v>
      </c>
      <c r="EL4" s="3" t="s">
        <v>3</v>
      </c>
      <c r="EM4" s="3" t="s">
        <v>3</v>
      </c>
      <c r="EN4" s="3" t="s">
        <v>3</v>
      </c>
      <c r="EO4" s="3" t="s">
        <v>3</v>
      </c>
      <c r="EP4" s="3" t="s">
        <v>3</v>
      </c>
    </row>
    <row r="5" spans="1:146">
      <c r="A5" s="2" t="s">
        <v>33</v>
      </c>
      <c r="B5" s="2">
        <f>COUNTIFS($A$9:$A$16,"*$*",B9:B16,"")</f>
        <v>0</v>
      </c>
      <c r="C5" s="2">
        <f>COUNTIFS($A$9:$A$16,"*$*",C9:C16,"")</f>
        <v>0</v>
      </c>
      <c r="D5" s="2">
        <f>COUNTIFS($A$9:$A$16,"*$*",D9:D16,"")</f>
        <v>0</v>
      </c>
      <c r="E5" s="2">
        <f>COUNTIFS($A$9:$A$16,"*$*",E9:E16,"")</f>
        <v>0</v>
      </c>
      <c r="F5" s="2">
        <f>COUNTIFS($A$9:$A$16,"*$*",F9:F16,"")</f>
        <v>0</v>
      </c>
      <c r="G5" s="2">
        <f>COUNTIFS($A$9:$A$16,"*$*",G9:G16,"")</f>
        <v>0</v>
      </c>
      <c r="H5" s="2">
        <f>COUNTIFS($A$9:$A$16,"*$*",H9:H16,"")</f>
        <v>0</v>
      </c>
      <c r="I5" s="2">
        <f>COUNTIFS($A$9:$A$16,"*$*",I9:I16,"")</f>
        <v>0</v>
      </c>
      <c r="J5" s="2">
        <f>COUNTIFS($A$9:$A$16,"*$*",J9:J16,"")</f>
        <v>0</v>
      </c>
      <c r="K5" s="2">
        <f>COUNTIFS($A$9:$A$16,"*$*",K9:K16,"")</f>
        <v>0</v>
      </c>
      <c r="L5" s="2">
        <f>COUNTIFS($A$9:$A$16,"*$*",L9:L16,"")</f>
        <v>0</v>
      </c>
      <c r="M5" s="2">
        <f>COUNTIFS($A$9:$A$16,"*$*",M9:M16,"")</f>
        <v>0</v>
      </c>
      <c r="N5" s="2">
        <f>COUNTIFS($A$9:$A$16,"*$*",N9:N16,"")</f>
        <v>0</v>
      </c>
      <c r="O5" s="2">
        <f>COUNTIFS($A$9:$A$16,"*$*",O9:O16,"")</f>
        <v>0</v>
      </c>
      <c r="P5" s="2">
        <f>COUNTIFS($A$9:$A$16,"*$*",P9:P16,"")</f>
        <v>0</v>
      </c>
      <c r="Q5" s="2">
        <f>COUNTIFS($A$9:$A$16,"*$*",Q9:Q16,"")</f>
        <v>0</v>
      </c>
      <c r="R5" s="2">
        <f>COUNTIFS($A$9:$A$16,"*$*",R9:R16,"")</f>
        <v>0</v>
      </c>
      <c r="S5" s="2">
        <f>COUNTIFS($A$9:$A$16,"*$*",S9:S16,"")</f>
        <v>0</v>
      </c>
      <c r="T5" s="2">
        <f>COUNTIFS($A$9:$A$16,"*$*",T9:T16,"")</f>
        <v>0</v>
      </c>
      <c r="U5" s="2">
        <f>COUNTIFS($A$9:$A$16,"*$*",U9:U16,"")</f>
        <v>0</v>
      </c>
      <c r="V5" s="2">
        <f>COUNTIFS($A$9:$A$16,"*$*",V9:V16,"")</f>
        <v>0</v>
      </c>
      <c r="W5" s="2">
        <f>COUNTIFS($A$9:$A$16,"*$*",W9:W16,"")</f>
        <v>0</v>
      </c>
      <c r="X5" s="2">
        <f>COUNTIFS($A$9:$A$16,"*$*",X9:X16,"")</f>
        <v>0</v>
      </c>
      <c r="Y5" s="2">
        <f>COUNTIFS($A$9:$A$16,"*$*",Y9:Y16,"")</f>
        <v>0</v>
      </c>
      <c r="Z5" s="2">
        <f>COUNTIFS($A$9:$A$16,"*$*",Z9:Z16,"")</f>
        <v>0</v>
      </c>
      <c r="AA5" s="2">
        <f>COUNTIFS($A$9:$A$16,"*$*",AA9:AA16,"")</f>
        <v>0</v>
      </c>
      <c r="AB5" s="2">
        <f>COUNTIFS($A$9:$A$16,"*$*",AB9:AB16,"")</f>
        <v>0</v>
      </c>
      <c r="AC5" s="2">
        <f>COUNTIFS($A$9:$A$16,"*$*",AC9:AC16,"")</f>
        <v>0</v>
      </c>
      <c r="AD5" s="2">
        <f>COUNTIFS($A$9:$A$16,"*$*",AD9:AD16,"")</f>
        <v>0</v>
      </c>
      <c r="AE5" s="2">
        <f>COUNTIFS($A$9:$A$16,"*$*",AE9:AE16,"")</f>
        <v>0</v>
      </c>
      <c r="AF5" s="2">
        <f>COUNTIFS($A$9:$A$16,"*$*",AF9:AF16,"")</f>
        <v>0</v>
      </c>
      <c r="AG5" s="2">
        <f>COUNTIFS($A$9:$A$16,"*$*",AG9:AG16,"")</f>
        <v>0</v>
      </c>
      <c r="AH5" s="2">
        <f>COUNTIFS($A$9:$A$16,"*$*",AH9:AH16,"")</f>
        <v>0</v>
      </c>
      <c r="AI5" s="2">
        <f>COUNTIFS($A$9:$A$16,"*$*",AI9:AI16,"")</f>
        <v>0</v>
      </c>
      <c r="AJ5" s="2">
        <f>COUNTIFS($A$9:$A$16,"*$*",AJ9:AJ16,"")</f>
        <v>0</v>
      </c>
      <c r="AK5" s="2">
        <f>COUNTIFS($A$9:$A$16,"*$*",AK9:AK16,"")</f>
        <v>0</v>
      </c>
      <c r="AL5" s="2">
        <f>COUNTIFS($A$9:$A$16,"*$*",AL9:AL16,"")</f>
        <v>0</v>
      </c>
      <c r="AM5" s="2">
        <f>COUNTIFS($A$9:$A$16,"*$*",AM9:AM16,"")</f>
        <v>0</v>
      </c>
      <c r="AN5" s="2">
        <f>COUNTIFS($A$9:$A$16,"*$*",AN9:AN16,"")</f>
        <v>0</v>
      </c>
      <c r="AO5" s="2">
        <f>COUNTIFS($A$9:$A$16,"*$*",AO9:AO16,"")</f>
        <v>0</v>
      </c>
      <c r="AP5" s="2">
        <f>COUNTIFS($A$9:$A$16,"*$*",AP9:AP16,"")</f>
        <v>0</v>
      </c>
      <c r="AQ5" s="2"/>
      <c r="AR5" s="2"/>
      <c r="AS5" s="2">
        <f>COUNTIFS($A$9:$A$16,"*$*",AS9:AS16,"")</f>
        <v>0</v>
      </c>
      <c r="AT5" s="2">
        <f>COUNTIFS($A$9:$A$16,"*$*",AT9:AT16,"")</f>
        <v>0</v>
      </c>
      <c r="AU5" s="2">
        <f>COUNTIFS($A$9:$A$16,"*$*",AU9:AU16,"")</f>
        <v>0</v>
      </c>
      <c r="AV5" s="2">
        <f>COUNTIFS($A$9:$A$16,"*$*",AV9:AV16,"")</f>
        <v>0</v>
      </c>
      <c r="AW5" s="2">
        <f>COUNTIFS($A$9:$A$16,"*$*",AW9:AW16,"")</f>
        <v>0</v>
      </c>
      <c r="AX5" s="2">
        <f>COUNTIFS($A$9:$A$16,"*$*",AX9:AX16,"")</f>
        <v>0</v>
      </c>
      <c r="AY5" s="2">
        <f>COUNTIFS($A$9:$A$16,"*$*",AY9:AY16,"")</f>
        <v>0</v>
      </c>
      <c r="AZ5" s="2">
        <f>COUNTIFS($A$9:$A$16,"*$*",AZ9:AZ16,"")</f>
        <v>0</v>
      </c>
      <c r="BA5" s="2">
        <f>COUNTIFS($A$9:$A$16,"*$*",BA9:BA16,"")</f>
        <v>0</v>
      </c>
      <c r="BB5" s="2">
        <f>COUNTIFS($A$9:$A$16,"*$*",BB9:BB16,"")</f>
        <v>0</v>
      </c>
      <c r="BC5" s="2">
        <f>COUNTIFS($A$9:$A$16,"*$*",BC9:BC16,"")</f>
        <v>0</v>
      </c>
      <c r="BD5" s="2">
        <f>COUNTIFS($A$9:$A$16,"*$*",BD9:BD16,"")</f>
        <v>0</v>
      </c>
      <c r="BE5" s="2">
        <f>COUNTIFS($A$9:$A$16,"*$*",BE9:BE16,"")</f>
        <v>0</v>
      </c>
      <c r="BF5" s="2">
        <f>COUNTIFS($A$9:$A$16,"*$*",BF9:BF16,"")</f>
        <v>0</v>
      </c>
      <c r="BG5" s="2">
        <f>COUNTIFS($A$9:$A$16,"*$*",BG9:BG16,"")</f>
        <v>0</v>
      </c>
      <c r="BH5" s="2">
        <f>COUNTIFS($A$9:$A$16,"*$*",BH9:BH16,"")</f>
        <v>0</v>
      </c>
      <c r="BI5" s="2">
        <f>COUNTIFS($A$9:$A$16,"*$*",BI9:BI16,"")</f>
        <v>0</v>
      </c>
      <c r="BJ5" s="2">
        <f>COUNTIFS($A$9:$A$16,"*$*",BJ9:BJ16,"")</f>
        <v>0</v>
      </c>
      <c r="BK5" s="2">
        <f>COUNTIFS($A$9:$A$16,"*$*",BK9:BK16,"")</f>
        <v>0</v>
      </c>
      <c r="BL5" s="2">
        <f>COUNTIFS($A$9:$A$16,"*$*",BL9:BL16,"")</f>
        <v>0</v>
      </c>
      <c r="BM5" s="2">
        <f>COUNTIFS($A$9:$A$16,"*$*",BM9:BM16,"")</f>
        <v>0</v>
      </c>
      <c r="BN5" s="2">
        <f>COUNTIFS($A$9:$A$16,"*$*",BN9:BN16,"")</f>
        <v>0</v>
      </c>
      <c r="BO5" s="2">
        <f>COUNTIFS($A$9:$A$16,"*$*",BO9:BO16,"")</f>
        <v>0</v>
      </c>
      <c r="BP5" s="2">
        <f>COUNTIFS($A$9:$A$16,"*$*",BP9:BP16,"")</f>
        <v>0</v>
      </c>
      <c r="BQ5" s="2">
        <f>COUNTIFS($A$9:$A$16,"*$*",BQ9:BQ16,"")</f>
        <v>0</v>
      </c>
      <c r="BR5" s="2">
        <f>COUNTIFS($A$9:$A$16,"*$*",BR9:BR16,"")</f>
        <v>0</v>
      </c>
      <c r="BS5" s="2">
        <f>COUNTIFS($A$9:$A$16,"*$*",BS9:BS16,"")</f>
        <v>0</v>
      </c>
      <c r="BT5" s="2">
        <f>COUNTIFS($A$9:$A$16,"*$*",BT9:BT16,"")</f>
        <v>0</v>
      </c>
      <c r="BU5" s="2">
        <f>COUNTIFS($A$9:$A$16,"*$*",BU9:BU16,"")</f>
        <v>0</v>
      </c>
      <c r="BV5" s="2">
        <f>COUNTIFS($A$9:$A$16,"*$*",BV9:BV16,"")</f>
        <v>0</v>
      </c>
      <c r="BW5" s="2">
        <f>COUNTIFS($A$9:$A$16,"*$*",BW9:BW16,"")</f>
        <v>0</v>
      </c>
      <c r="BX5" s="2">
        <f>COUNTIFS($A$9:$A$16,"*$*",BX9:BX16,"")</f>
        <v>0</v>
      </c>
      <c r="BY5" s="2">
        <f>COUNTIFS($A$9:$A$16,"*$*",BY9:BY16,"")</f>
        <v>0</v>
      </c>
      <c r="BZ5" s="2">
        <f>COUNTIFS($A$9:$A$16,"*$*",BZ9:BZ16,"")</f>
        <v>0</v>
      </c>
      <c r="CA5" s="2">
        <f>COUNTIFS($A$9:$A$16,"*$*",CA9:CA16,"")</f>
        <v>0</v>
      </c>
      <c r="CB5" s="2">
        <f>COUNTIFS($A$9:$A$16,"*$*",CB9:CB16,"")</f>
        <v>0</v>
      </c>
      <c r="CC5" s="2">
        <f>COUNTIFS($A$9:$A$16,"*$*",CC9:CC16,"")</f>
        <v>0</v>
      </c>
      <c r="CD5" s="2">
        <f>COUNTIFS($A$9:$A$16,"*$*",CD9:CD16,"")</f>
        <v>0</v>
      </c>
      <c r="CE5" s="2">
        <f>COUNTIFS($A$9:$A$16,"*$*",CE9:CE16,"")</f>
        <v>0</v>
      </c>
      <c r="CF5" s="2">
        <f>COUNTIFS($A$9:$A$16,"*$*",CF9:CF16,"")</f>
        <v>0</v>
      </c>
      <c r="CG5" s="2">
        <f>COUNTIFS($A$9:$A$16,"*$*",CG9:CG16,"")</f>
        <v>0</v>
      </c>
      <c r="CH5" s="2">
        <f>COUNTIFS($A$9:$A$16,"*$*",CH9:CH16,"")</f>
        <v>0</v>
      </c>
      <c r="CI5" s="2">
        <f>COUNTIFS($A$9:$A$16,"*$*",CI9:CI16,"")</f>
        <v>0</v>
      </c>
      <c r="CJ5" s="2">
        <f>COUNTIFS($A$9:$A$16,"*$*",CJ9:CJ16,"")</f>
        <v>0</v>
      </c>
      <c r="CK5" s="2">
        <f>COUNTIFS($A$9:$A$16,"*$*",CK9:CK16,"")</f>
        <v>0</v>
      </c>
      <c r="CL5" s="2">
        <f>COUNTIFS($A$9:$A$16,"*$*",CL9:CL16,"")</f>
        <v>0</v>
      </c>
      <c r="CM5" s="2">
        <f>COUNTIFS($A$9:$A$16,"*$*",CM9:CM16,"")</f>
        <v>0</v>
      </c>
      <c r="CN5" s="2">
        <f>COUNTIFS($A$9:$A$16,"*$*",CN9:CN16,"")</f>
        <v>0</v>
      </c>
      <c r="CO5" s="2">
        <f>COUNTIFS($A$9:$A$16,"*$*",CO9:CO16,"")</f>
        <v>0</v>
      </c>
      <c r="CP5" s="2">
        <f>COUNTIFS($A$9:$A$16,"*$*",CP9:CP16,"")</f>
        <v>0</v>
      </c>
      <c r="CQ5" s="2">
        <f>COUNTIFS($A$9:$A$16,"*$*",CQ9:CQ16,"")</f>
        <v>0</v>
      </c>
      <c r="CR5" s="2">
        <f>COUNTIFS($A$9:$A$16,"*$*",CR9:CR16,"")</f>
        <v>0</v>
      </c>
      <c r="CS5" s="2">
        <f>COUNTIFS($A$9:$A$16,"*$*",CS9:CS16,"")</f>
        <v>0</v>
      </c>
      <c r="CT5" s="2">
        <f>COUNTIFS($A$9:$A$16,"*$*",CT9:CT16,"")</f>
        <v>0</v>
      </c>
      <c r="CU5" s="2">
        <f>COUNTIFS($A$9:$A$16,"*$*",CU9:CU16,"")</f>
        <v>0</v>
      </c>
      <c r="CV5" s="2">
        <f>COUNTIFS($A$9:$A$16,"*$*",CV9:CV16,"")</f>
        <v>0</v>
      </c>
      <c r="CW5" s="2">
        <f>COUNTIFS($A$9:$A$16,"*$*",CW9:CW16,"")</f>
        <v>0</v>
      </c>
      <c r="CX5" s="2">
        <f>COUNTIFS($A$9:$A$16,"*$*",CX9:CX16,"")</f>
        <v>0</v>
      </c>
      <c r="CY5" s="2">
        <f>COUNTIFS($A$9:$A$16,"*$*",CY9:CY16,"")</f>
        <v>0</v>
      </c>
      <c r="CZ5" s="2">
        <f>COUNTIFS($A$9:$A$16,"*$*",CZ9:CZ16,"")</f>
        <v>0</v>
      </c>
      <c r="DA5" s="2">
        <f>COUNTIFS($A$9:$A$16,"*$*",DA9:DA16,"")</f>
        <v>0</v>
      </c>
      <c r="DB5" s="2">
        <f>COUNTIFS($A$9:$A$16,"*$*",DB9:DB16,"")</f>
        <v>0</v>
      </c>
      <c r="DC5" s="2">
        <f>COUNTIFS($A$9:$A$16,"*$*",DC9:DC16,"")</f>
        <v>0</v>
      </c>
      <c r="DD5" s="2">
        <f>COUNTIFS($A$9:$A$16,"*$*",DD9:DD16,"")</f>
        <v>0</v>
      </c>
      <c r="DE5" s="2">
        <f>COUNTIFS($A$9:$A$16,"*$*",DE9:DE16,"")</f>
        <v>0</v>
      </c>
      <c r="DF5" s="2">
        <f>COUNTIFS($A$9:$A$16,"*$*",DF9:DF16,"")</f>
        <v>0</v>
      </c>
      <c r="DG5" s="2">
        <f>COUNTIFS($A$9:$A$16,"*$*",DG9:DG16,"")</f>
        <v>0</v>
      </c>
      <c r="DH5" s="2">
        <f>COUNTIFS($A$9:$A$16,"*$*",DH9:DH16,"")</f>
        <v>0</v>
      </c>
      <c r="DI5" s="2">
        <f>COUNTIFS($A$9:$A$16,"*$*",DI9:DI16,"")</f>
        <v>0</v>
      </c>
      <c r="DJ5" s="2">
        <f>COUNTIFS($A$9:$A$16,"*$*",DJ9:DJ16,"")</f>
        <v>0</v>
      </c>
      <c r="DK5" s="2">
        <f>COUNTIFS($A$9:$A$16,"*$*",DK9:DK16,"")</f>
        <v>0</v>
      </c>
      <c r="DL5" s="2">
        <f>COUNTIFS($A$9:$A$16,"*$*",DL9:DL16,"")</f>
        <v>0</v>
      </c>
      <c r="DM5" s="2">
        <f>COUNTIFS($A$9:$A$16,"*$*",DM9:DM16,"")</f>
        <v>0</v>
      </c>
      <c r="DN5" s="2">
        <f>COUNTIFS($A$9:$A$16,"*$*",DN9:DN16,"")</f>
        <v>0</v>
      </c>
      <c r="DO5" s="2">
        <f>COUNTIFS($A$9:$A$16,"*$*",DO9:DO16,"")</f>
        <v>0</v>
      </c>
      <c r="DP5" s="2">
        <f>COUNTIFS($A$9:$A$16,"*$*",DP9:DP16,"")</f>
        <v>0</v>
      </c>
      <c r="DQ5" s="2">
        <f>COUNTIFS($A$9:$A$16,"*$*",DQ9:DQ16,"")</f>
        <v>0</v>
      </c>
      <c r="DR5" s="2">
        <f>COUNTIFS($A$9:$A$16,"*$*",DR9:DR16,"")</f>
        <v>0</v>
      </c>
      <c r="DS5" s="2">
        <f>COUNTIFS($A$9:$A$16,"*$*",DS9:DS16,"")</f>
        <v>0</v>
      </c>
      <c r="DT5" s="2">
        <f>COUNTIFS($A$9:$A$16,"*$*",DT9:DT16,"")</f>
        <v>0</v>
      </c>
      <c r="DU5" s="2">
        <f>COUNTIFS($A$9:$A$16,"*$*",DU9:DU16,"")</f>
        <v>0</v>
      </c>
      <c r="DV5" s="2">
        <f>COUNTIFS($A$9:$A$16,"*$*",DV9:DV16,"")</f>
        <v>0</v>
      </c>
      <c r="DW5" s="2">
        <f>COUNTIFS($A$9:$A$16,"*$*",DW9:DW16,"")</f>
        <v>0</v>
      </c>
      <c r="DX5" s="2">
        <f>COUNTIFS($A$9:$A$16,"*$*",DX9:DX16,"")</f>
        <v>0</v>
      </c>
      <c r="DY5" s="2">
        <f>COUNTIFS($A$9:$A$16,"*$*",DY9:DY16,"")</f>
        <v>0</v>
      </c>
      <c r="DZ5" s="2">
        <f>COUNTIFS($A$9:$A$16,"*$*",DZ9:DZ16,"")</f>
        <v>0</v>
      </c>
      <c r="EA5" s="2">
        <f>COUNTIFS($A$9:$A$16,"*$*",EA9:EA16,"")</f>
        <v>0</v>
      </c>
      <c r="EB5" s="2">
        <f>COUNTIFS($A$9:$A$16,"*$*",EB9:EB16,"")</f>
        <v>0</v>
      </c>
      <c r="EC5" s="2">
        <f>COUNTIFS($A$9:$A$16,"*$*",EC9:EC16,"")</f>
        <v>0</v>
      </c>
      <c r="ED5" s="2">
        <f>COUNTIFS($A$9:$A$16,"*$*",ED9:ED16,"")</f>
        <v>0</v>
      </c>
      <c r="EE5" s="2">
        <f>COUNTIFS($A$9:$A$16,"*$*",EE9:EE16,"")</f>
        <v>0</v>
      </c>
      <c r="EF5" s="2">
        <f>COUNTIFS($A$9:$A$16,"*$*",EF9:EF16,"")</f>
        <v>0</v>
      </c>
      <c r="EG5" s="2">
        <f>COUNTIFS($A$9:$A$16,"*$*",EG9:EG16,"")</f>
        <v>0</v>
      </c>
      <c r="EH5" s="2">
        <f>COUNTIFS($A$9:$A$16,"*$*",EH9:EH16,"")</f>
        <v>0</v>
      </c>
      <c r="EI5" s="2">
        <f>COUNTIFS($A$9:$A$16,"*$*",EI9:EI16,"")</f>
        <v>0</v>
      </c>
      <c r="EJ5" s="2">
        <f>COUNTIFS($A$9:$A$16,"*$*",EJ9:EJ16,"")</f>
        <v>0</v>
      </c>
      <c r="EK5" s="2">
        <f>COUNTIFS($A$9:$A$16,"*$*",EK9:EK16,"")</f>
        <v>0</v>
      </c>
      <c r="EL5" s="2">
        <f>COUNTIFS($A$9:$A$16,"*$*",EL9:EL16,"")</f>
        <v>0</v>
      </c>
      <c r="EM5" s="2">
        <f>COUNTIFS($A$9:$A$16,"*$*",EM9:EM16,"")</f>
        <v>0</v>
      </c>
      <c r="EN5" s="2">
        <f>COUNTIFS($A$9:$A$16,"*$*",EN9:EN16,"")</f>
        <v>0</v>
      </c>
      <c r="EO5" s="2">
        <f>COUNTIFS($A$9:$A$16,"*$*",EO9:EO16,"")</f>
        <v>0</v>
      </c>
      <c r="EP5" s="2">
        <f>COUNTIFS($A$9:$A$16,"*$*",EP9:EP16,"")</f>
        <v>0</v>
      </c>
    </row>
    <row r="6" spans="1:14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row>
    <row r="7" spans="1:146">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row>
    <row r="8" s="1" customFormat="1" spans="1:146">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4"/>
      <c r="AR8" s="4"/>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row>
    <row r="9" spans="1:146">
      <c r="A9" s="6" t="s">
        <v>371</v>
      </c>
      <c r="B9" s="3" t="s">
        <v>612</v>
      </c>
      <c r="C9" s="3" t="s">
        <v>373</v>
      </c>
      <c r="D9" s="2" t="s">
        <v>2741</v>
      </c>
      <c r="E9" s="2" t="s">
        <v>2741</v>
      </c>
      <c r="F9" s="2" t="s">
        <v>2742</v>
      </c>
      <c r="G9" s="2" t="s">
        <v>2743</v>
      </c>
      <c r="H9" s="2" t="s">
        <v>2742</v>
      </c>
      <c r="I9" s="3" t="s">
        <v>1048</v>
      </c>
      <c r="J9" s="2" t="s">
        <v>2741</v>
      </c>
      <c r="K9" s="2" t="s">
        <v>2744</v>
      </c>
      <c r="L9" s="2" t="s">
        <v>2745</v>
      </c>
      <c r="M9" s="2" t="s">
        <v>2746</v>
      </c>
      <c r="N9" s="2" t="s">
        <v>2747</v>
      </c>
      <c r="O9" s="2" t="s">
        <v>2748</v>
      </c>
      <c r="P9" s="2" t="s">
        <v>2749</v>
      </c>
      <c r="Q9" s="2" t="s">
        <v>2750</v>
      </c>
      <c r="R9" s="2" t="s">
        <v>2751</v>
      </c>
      <c r="S9" s="2" t="s">
        <v>2752</v>
      </c>
      <c r="T9" s="2" t="s">
        <v>2753</v>
      </c>
      <c r="U9" s="2" t="s">
        <v>2754</v>
      </c>
      <c r="V9" s="2" t="s">
        <v>2755</v>
      </c>
      <c r="W9" s="2" t="s">
        <v>2756</v>
      </c>
      <c r="X9" s="2" t="s">
        <v>2757</v>
      </c>
      <c r="Y9" s="2" t="s">
        <v>2758</v>
      </c>
      <c r="Z9" s="2" t="s">
        <v>2759</v>
      </c>
      <c r="AA9" s="2" t="s">
        <v>2760</v>
      </c>
      <c r="AB9" s="2" t="s">
        <v>2761</v>
      </c>
      <c r="AC9" s="2" t="s">
        <v>2762</v>
      </c>
      <c r="AD9" s="2" t="s">
        <v>2753</v>
      </c>
      <c r="AE9" s="2" t="s">
        <v>2763</v>
      </c>
      <c r="AF9" s="2" t="s">
        <v>2764</v>
      </c>
      <c r="AG9" s="2" t="s">
        <v>2765</v>
      </c>
      <c r="AH9" s="2" t="s">
        <v>2766</v>
      </c>
      <c r="AI9" s="2" t="s">
        <v>2767</v>
      </c>
      <c r="AJ9" s="2" t="s">
        <v>2768</v>
      </c>
      <c r="AK9" s="2" t="s">
        <v>2769</v>
      </c>
      <c r="AL9" s="2" t="s">
        <v>2770</v>
      </c>
      <c r="AM9" s="2" t="s">
        <v>2771</v>
      </c>
      <c r="AN9" s="2" t="s">
        <v>2772</v>
      </c>
      <c r="AO9" s="2" t="s">
        <v>2773</v>
      </c>
      <c r="AP9" s="2" t="s">
        <v>2774</v>
      </c>
      <c r="AQ9" s="6"/>
      <c r="AR9" s="6"/>
      <c r="AS9" s="2" t="s">
        <v>2741</v>
      </c>
      <c r="AT9" s="2" t="s">
        <v>2775</v>
      </c>
      <c r="AU9" s="2" t="s">
        <v>2767</v>
      </c>
      <c r="AV9" s="2" t="s">
        <v>2776</v>
      </c>
      <c r="AW9" s="2" t="s">
        <v>2746</v>
      </c>
      <c r="AX9" s="2" t="s">
        <v>2777</v>
      </c>
      <c r="AY9" s="2" t="s">
        <v>2761</v>
      </c>
      <c r="AZ9" s="2" t="s">
        <v>2778</v>
      </c>
      <c r="BA9" s="2" t="s">
        <v>2745</v>
      </c>
      <c r="BB9" s="2" t="s">
        <v>2742</v>
      </c>
      <c r="BC9" s="2" t="s">
        <v>2743</v>
      </c>
      <c r="BD9" s="2" t="s">
        <v>2779</v>
      </c>
      <c r="BE9" s="2" t="s">
        <v>2760</v>
      </c>
      <c r="BF9" s="2" t="s">
        <v>2780</v>
      </c>
      <c r="BG9" s="2" t="s">
        <v>2781</v>
      </c>
      <c r="BH9" s="2" t="s">
        <v>2757</v>
      </c>
      <c r="BI9" s="2" t="s">
        <v>2782</v>
      </c>
      <c r="BJ9" s="2" t="s">
        <v>2783</v>
      </c>
      <c r="BK9" s="2" t="s">
        <v>2784</v>
      </c>
      <c r="BL9" s="2" t="s">
        <v>2785</v>
      </c>
      <c r="BM9" s="2" t="s">
        <v>2786</v>
      </c>
      <c r="BN9" s="2" t="s">
        <v>2787</v>
      </c>
      <c r="BO9" s="2" t="s">
        <v>2788</v>
      </c>
      <c r="BP9" s="2" t="s">
        <v>2789</v>
      </c>
      <c r="BQ9" s="2" t="s">
        <v>2790</v>
      </c>
      <c r="BR9" s="2" t="s">
        <v>2791</v>
      </c>
      <c r="BS9" s="2" t="s">
        <v>2741</v>
      </c>
      <c r="BT9" s="2" t="s">
        <v>2741</v>
      </c>
      <c r="BU9" s="3" t="s">
        <v>373</v>
      </c>
      <c r="BV9" s="3" t="s">
        <v>443</v>
      </c>
      <c r="BW9" s="2" t="s">
        <v>2741</v>
      </c>
      <c r="BX9" s="2" t="s">
        <v>2792</v>
      </c>
      <c r="BY9" s="2" t="s">
        <v>2769</v>
      </c>
      <c r="BZ9" s="2" t="s">
        <v>2793</v>
      </c>
      <c r="CA9" s="2" t="s">
        <v>2794</v>
      </c>
      <c r="CB9" s="2" t="s">
        <v>2795</v>
      </c>
      <c r="CC9" s="2" t="s">
        <v>2796</v>
      </c>
      <c r="CD9" s="2" t="s">
        <v>2797</v>
      </c>
      <c r="CE9" s="2" t="s">
        <v>2798</v>
      </c>
      <c r="CF9" s="2" t="s">
        <v>2799</v>
      </c>
      <c r="CG9" s="2" t="s">
        <v>2800</v>
      </c>
      <c r="CH9" s="2" t="s">
        <v>2801</v>
      </c>
      <c r="CI9" s="2" t="s">
        <v>2802</v>
      </c>
      <c r="CJ9" s="2" t="s">
        <v>2803</v>
      </c>
      <c r="CK9" s="2" t="s">
        <v>2804</v>
      </c>
      <c r="CL9" s="2" t="s">
        <v>2805</v>
      </c>
      <c r="CM9" s="2" t="s">
        <v>2806</v>
      </c>
      <c r="CN9" s="2" t="s">
        <v>2807</v>
      </c>
      <c r="CO9" s="2" t="s">
        <v>2808</v>
      </c>
      <c r="CP9" s="2" t="s">
        <v>2809</v>
      </c>
      <c r="CQ9" s="2" t="s">
        <v>2810</v>
      </c>
      <c r="CR9" s="2" t="s">
        <v>2811</v>
      </c>
      <c r="CS9" s="2" t="s">
        <v>2812</v>
      </c>
      <c r="CT9" s="2" t="s">
        <v>2813</v>
      </c>
      <c r="CU9" s="2" t="s">
        <v>2814</v>
      </c>
      <c r="CV9" s="2" t="s">
        <v>2815</v>
      </c>
      <c r="CW9" s="2" t="s">
        <v>2816</v>
      </c>
      <c r="CX9" s="2" t="s">
        <v>2817</v>
      </c>
      <c r="CY9" s="2" t="s">
        <v>2818</v>
      </c>
      <c r="CZ9" s="2" t="s">
        <v>2819</v>
      </c>
      <c r="DA9" s="2" t="s">
        <v>2820</v>
      </c>
      <c r="DB9" s="2" t="s">
        <v>2821</v>
      </c>
      <c r="DC9" s="2" t="s">
        <v>2772</v>
      </c>
      <c r="DD9" s="2" t="s">
        <v>2822</v>
      </c>
      <c r="DE9" s="2" t="s">
        <v>2823</v>
      </c>
      <c r="DF9" s="2" t="s">
        <v>2824</v>
      </c>
      <c r="DG9" s="2" t="s">
        <v>2825</v>
      </c>
      <c r="DH9" s="2" t="s">
        <v>2826</v>
      </c>
      <c r="DI9" s="2" t="s">
        <v>2827</v>
      </c>
      <c r="DJ9" s="2" t="s">
        <v>2828</v>
      </c>
      <c r="DK9" s="2" t="s">
        <v>2829</v>
      </c>
      <c r="DL9" s="2" t="s">
        <v>2774</v>
      </c>
      <c r="DM9" s="2" t="s">
        <v>2830</v>
      </c>
      <c r="DN9" s="2" t="s">
        <v>2831</v>
      </c>
      <c r="DO9" s="2" t="s">
        <v>2832</v>
      </c>
      <c r="DP9" s="2" t="s">
        <v>2833</v>
      </c>
      <c r="DQ9" s="2" t="s">
        <v>2831</v>
      </c>
      <c r="DR9" s="2" t="s">
        <v>2831</v>
      </c>
      <c r="DS9" s="2" t="s">
        <v>2831</v>
      </c>
      <c r="DT9" s="2" t="s">
        <v>2834</v>
      </c>
      <c r="DU9" s="2" t="s">
        <v>2835</v>
      </c>
      <c r="DV9" s="2" t="s">
        <v>2835</v>
      </c>
      <c r="DW9" s="2" t="s">
        <v>2836</v>
      </c>
      <c r="DX9" s="2" t="s">
        <v>2837</v>
      </c>
      <c r="DY9" s="2" t="s">
        <v>2837</v>
      </c>
      <c r="DZ9" s="2" t="s">
        <v>2773</v>
      </c>
      <c r="EA9" s="2" t="s">
        <v>2838</v>
      </c>
      <c r="EB9" s="2" t="s">
        <v>2839</v>
      </c>
      <c r="EC9" s="2" t="s">
        <v>2840</v>
      </c>
      <c r="ED9" s="2" t="s">
        <v>2841</v>
      </c>
      <c r="EE9" s="2" t="s">
        <v>2842</v>
      </c>
      <c r="EF9" s="2" t="s">
        <v>2843</v>
      </c>
      <c r="EG9" s="2" t="s">
        <v>2844</v>
      </c>
      <c r="EH9" s="2" t="s">
        <v>2771</v>
      </c>
      <c r="EI9" s="2" t="s">
        <v>2845</v>
      </c>
      <c r="EJ9" s="2" t="s">
        <v>2846</v>
      </c>
      <c r="EK9" s="2" t="s">
        <v>2847</v>
      </c>
      <c r="EL9" s="2" t="s">
        <v>2848</v>
      </c>
      <c r="EM9" s="2" t="s">
        <v>2849</v>
      </c>
      <c r="EN9" s="2" t="s">
        <v>2850</v>
      </c>
      <c r="EO9" s="2" t="s">
        <v>2851</v>
      </c>
      <c r="EP9" s="2" t="s">
        <v>2852</v>
      </c>
    </row>
    <row r="10" spans="1:146">
      <c r="A10" s="2" t="s">
        <v>448</v>
      </c>
      <c r="B10" s="2" t="s">
        <v>917</v>
      </c>
      <c r="C10" s="2" t="s">
        <v>917</v>
      </c>
      <c r="D10" s="2" t="s">
        <v>917</v>
      </c>
      <c r="E10" s="2" t="s">
        <v>917</v>
      </c>
      <c r="F10" s="2" t="s">
        <v>917</v>
      </c>
      <c r="G10" s="2" t="s">
        <v>917</v>
      </c>
      <c r="H10" s="2" t="s">
        <v>917</v>
      </c>
      <c r="I10" s="2" t="s">
        <v>917</v>
      </c>
      <c r="J10" s="2" t="s">
        <v>917</v>
      </c>
      <c r="K10" s="2" t="s">
        <v>917</v>
      </c>
      <c r="L10" s="2" t="s">
        <v>917</v>
      </c>
      <c r="M10" s="2" t="s">
        <v>917</v>
      </c>
      <c r="N10" s="2" t="s">
        <v>917</v>
      </c>
      <c r="O10" s="2" t="s">
        <v>917</v>
      </c>
      <c r="P10" s="2" t="s">
        <v>917</v>
      </c>
      <c r="Q10" s="2" t="s">
        <v>917</v>
      </c>
      <c r="R10" s="2" t="s">
        <v>917</v>
      </c>
      <c r="S10" s="2" t="s">
        <v>917</v>
      </c>
      <c r="T10" s="2" t="s">
        <v>917</v>
      </c>
      <c r="U10" s="2" t="s">
        <v>917</v>
      </c>
      <c r="V10" s="2" t="s">
        <v>917</v>
      </c>
      <c r="W10" s="2" t="s">
        <v>917</v>
      </c>
      <c r="X10" s="2" t="s">
        <v>917</v>
      </c>
      <c r="Y10" s="2" t="s">
        <v>917</v>
      </c>
      <c r="Z10" s="2" t="s">
        <v>917</v>
      </c>
      <c r="AA10" s="2" t="s">
        <v>917</v>
      </c>
      <c r="AB10" s="2" t="s">
        <v>917</v>
      </c>
      <c r="AC10" s="2" t="s">
        <v>917</v>
      </c>
      <c r="AD10" s="2" t="s">
        <v>917</v>
      </c>
      <c r="AE10" s="2" t="s">
        <v>917</v>
      </c>
      <c r="AF10" s="2" t="s">
        <v>917</v>
      </c>
      <c r="AG10" s="2" t="s">
        <v>917</v>
      </c>
      <c r="AH10" s="2" t="s">
        <v>917</v>
      </c>
      <c r="AI10" s="2" t="s">
        <v>917</v>
      </c>
      <c r="AJ10" s="2" t="s">
        <v>917</v>
      </c>
      <c r="AK10" s="2" t="s">
        <v>917</v>
      </c>
      <c r="AL10" s="2" t="s">
        <v>917</v>
      </c>
      <c r="AM10" s="2" t="s">
        <v>917</v>
      </c>
      <c r="AN10" s="2" t="s">
        <v>917</v>
      </c>
      <c r="AO10" s="2" t="s">
        <v>917</v>
      </c>
      <c r="AP10" s="2" t="s">
        <v>917</v>
      </c>
      <c r="AQ10" s="2"/>
      <c r="AR10" s="2"/>
      <c r="AS10" s="2" t="s">
        <v>2853</v>
      </c>
      <c r="AT10" s="2" t="s">
        <v>2853</v>
      </c>
      <c r="AU10" s="2" t="s">
        <v>2853</v>
      </c>
      <c r="AV10" s="2" t="s">
        <v>2853</v>
      </c>
      <c r="AW10" s="2" t="s">
        <v>2853</v>
      </c>
      <c r="AX10" s="2" t="s">
        <v>2853</v>
      </c>
      <c r="AY10" s="2" t="s">
        <v>2853</v>
      </c>
      <c r="AZ10" s="2" t="s">
        <v>2853</v>
      </c>
      <c r="BA10" s="2" t="s">
        <v>2853</v>
      </c>
      <c r="BB10" s="2" t="s">
        <v>2853</v>
      </c>
      <c r="BC10" s="2" t="s">
        <v>2853</v>
      </c>
      <c r="BD10" s="2" t="s">
        <v>2853</v>
      </c>
      <c r="BE10" s="2" t="s">
        <v>2853</v>
      </c>
      <c r="BF10" s="2" t="s">
        <v>2853</v>
      </c>
      <c r="BG10" s="2" t="s">
        <v>2853</v>
      </c>
      <c r="BH10" s="2" t="s">
        <v>2853</v>
      </c>
      <c r="BI10" s="2" t="s">
        <v>2853</v>
      </c>
      <c r="BJ10" s="2" t="s">
        <v>2853</v>
      </c>
      <c r="BK10" s="2" t="s">
        <v>2853</v>
      </c>
      <c r="BL10" s="2" t="s">
        <v>2853</v>
      </c>
      <c r="BM10" s="2" t="s">
        <v>2853</v>
      </c>
      <c r="BN10" s="2" t="s">
        <v>2853</v>
      </c>
      <c r="BO10" s="2" t="s">
        <v>2853</v>
      </c>
      <c r="BP10" s="2" t="s">
        <v>2853</v>
      </c>
      <c r="BQ10" s="2" t="s">
        <v>2853</v>
      </c>
      <c r="BR10" s="2" t="s">
        <v>2853</v>
      </c>
      <c r="BS10" s="2" t="s">
        <v>2853</v>
      </c>
      <c r="BT10" s="2" t="s">
        <v>2853</v>
      </c>
      <c r="BU10" s="2" t="s">
        <v>2853</v>
      </c>
      <c r="BV10" s="2" t="s">
        <v>2853</v>
      </c>
      <c r="BW10" s="2" t="s">
        <v>2853</v>
      </c>
      <c r="BX10" s="2" t="s">
        <v>2853</v>
      </c>
      <c r="BY10" s="2" t="s">
        <v>2853</v>
      </c>
      <c r="BZ10" s="2" t="s">
        <v>2853</v>
      </c>
      <c r="CA10" s="2" t="s">
        <v>2853</v>
      </c>
      <c r="CB10" s="2" t="s">
        <v>2853</v>
      </c>
      <c r="CC10" s="2" t="s">
        <v>2853</v>
      </c>
      <c r="CD10" s="2" t="s">
        <v>2853</v>
      </c>
      <c r="CE10" s="2" t="s">
        <v>2853</v>
      </c>
      <c r="CF10" s="2" t="s">
        <v>2853</v>
      </c>
      <c r="CG10" s="2" t="s">
        <v>2853</v>
      </c>
      <c r="CH10" s="2" t="s">
        <v>2853</v>
      </c>
      <c r="CI10" s="2" t="s">
        <v>2853</v>
      </c>
      <c r="CJ10" s="2" t="s">
        <v>2853</v>
      </c>
      <c r="CK10" s="2" t="s">
        <v>2853</v>
      </c>
      <c r="CL10" s="2" t="s">
        <v>2853</v>
      </c>
      <c r="CM10" s="2" t="s">
        <v>2853</v>
      </c>
      <c r="CN10" s="2" t="s">
        <v>2853</v>
      </c>
      <c r="CO10" s="2" t="s">
        <v>2853</v>
      </c>
      <c r="CP10" s="2" t="s">
        <v>2853</v>
      </c>
      <c r="CQ10" s="2" t="s">
        <v>2853</v>
      </c>
      <c r="CR10" s="2" t="s">
        <v>2853</v>
      </c>
      <c r="CS10" s="2" t="s">
        <v>2853</v>
      </c>
      <c r="CT10" s="2" t="s">
        <v>2853</v>
      </c>
      <c r="CU10" s="2" t="s">
        <v>2853</v>
      </c>
      <c r="CV10" s="2" t="s">
        <v>2853</v>
      </c>
      <c r="CW10" s="2" t="s">
        <v>2853</v>
      </c>
      <c r="CX10" s="2" t="s">
        <v>2853</v>
      </c>
      <c r="CY10" s="2" t="s">
        <v>2853</v>
      </c>
      <c r="CZ10" s="2" t="s">
        <v>2853</v>
      </c>
      <c r="DA10" s="2" t="s">
        <v>2853</v>
      </c>
      <c r="DB10" s="2" t="s">
        <v>2853</v>
      </c>
      <c r="DC10" s="2" t="s">
        <v>2853</v>
      </c>
      <c r="DD10" s="2" t="s">
        <v>2853</v>
      </c>
      <c r="DE10" s="2" t="s">
        <v>2853</v>
      </c>
      <c r="DF10" s="2" t="s">
        <v>2853</v>
      </c>
      <c r="DG10" s="2" t="s">
        <v>2853</v>
      </c>
      <c r="DH10" s="2" t="s">
        <v>2853</v>
      </c>
      <c r="DI10" s="2" t="s">
        <v>2853</v>
      </c>
      <c r="DJ10" s="2" t="s">
        <v>2853</v>
      </c>
      <c r="DK10" s="2" t="s">
        <v>2853</v>
      </c>
      <c r="DL10" s="2" t="s">
        <v>2853</v>
      </c>
      <c r="DM10" s="2" t="s">
        <v>2853</v>
      </c>
      <c r="DN10" s="2" t="s">
        <v>2853</v>
      </c>
      <c r="DO10" s="2" t="s">
        <v>2853</v>
      </c>
      <c r="DP10" s="2" t="s">
        <v>2853</v>
      </c>
      <c r="DQ10" s="2" t="s">
        <v>2853</v>
      </c>
      <c r="DR10" s="2" t="s">
        <v>2853</v>
      </c>
      <c r="DS10" s="2" t="s">
        <v>2853</v>
      </c>
      <c r="DT10" s="2" t="s">
        <v>2853</v>
      </c>
      <c r="DU10" s="2" t="s">
        <v>2853</v>
      </c>
      <c r="DV10" s="2" t="s">
        <v>2853</v>
      </c>
      <c r="DW10" s="2" t="s">
        <v>2853</v>
      </c>
      <c r="DX10" s="2" t="s">
        <v>2853</v>
      </c>
      <c r="DY10" s="2" t="s">
        <v>2853</v>
      </c>
      <c r="DZ10" s="2" t="s">
        <v>2853</v>
      </c>
      <c r="EA10" s="2" t="s">
        <v>2853</v>
      </c>
      <c r="EB10" s="2" t="s">
        <v>2853</v>
      </c>
      <c r="EC10" s="2" t="s">
        <v>2853</v>
      </c>
      <c r="ED10" s="2" t="s">
        <v>2853</v>
      </c>
      <c r="EE10" s="2" t="s">
        <v>2853</v>
      </c>
      <c r="EF10" s="2" t="s">
        <v>2853</v>
      </c>
      <c r="EG10" s="2" t="s">
        <v>2853</v>
      </c>
      <c r="EH10" s="2" t="s">
        <v>2853</v>
      </c>
      <c r="EI10" s="2" t="s">
        <v>2853</v>
      </c>
      <c r="EJ10" s="2" t="s">
        <v>2853</v>
      </c>
      <c r="EK10" s="2" t="s">
        <v>2853</v>
      </c>
      <c r="EL10" s="2" t="s">
        <v>2853</v>
      </c>
      <c r="EM10" s="2" t="s">
        <v>2853</v>
      </c>
      <c r="EN10" s="2" t="s">
        <v>2853</v>
      </c>
      <c r="EO10" s="2" t="s">
        <v>2853</v>
      </c>
      <c r="EP10" s="2" t="s">
        <v>2853</v>
      </c>
    </row>
    <row r="11" spans="1:146">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c r="AR11" s="2"/>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c r="CX11" s="2" t="s">
        <v>213</v>
      </c>
      <c r="CY11" s="2" t="s">
        <v>213</v>
      </c>
      <c r="CZ11" s="2" t="s">
        <v>213</v>
      </c>
      <c r="DA11" s="2" t="s">
        <v>213</v>
      </c>
      <c r="DB11" s="2" t="s">
        <v>213</v>
      </c>
      <c r="DC11" s="2" t="s">
        <v>213</v>
      </c>
      <c r="DD11" s="2" t="s">
        <v>213</v>
      </c>
      <c r="DE11" s="2" t="s">
        <v>213</v>
      </c>
      <c r="DF11" s="2" t="s">
        <v>213</v>
      </c>
      <c r="DG11" s="2" t="s">
        <v>213</v>
      </c>
      <c r="DH11" s="2" t="s">
        <v>213</v>
      </c>
      <c r="DI11" s="2" t="s">
        <v>213</v>
      </c>
      <c r="DJ11" s="2" t="s">
        <v>213</v>
      </c>
      <c r="DK11" s="2" t="s">
        <v>213</v>
      </c>
      <c r="DL11" s="2" t="s">
        <v>213</v>
      </c>
      <c r="DM11" s="2" t="s">
        <v>213</v>
      </c>
      <c r="DN11" s="2" t="s">
        <v>213</v>
      </c>
      <c r="DO11" s="2" t="s">
        <v>213</v>
      </c>
      <c r="DP11" s="2" t="s">
        <v>213</v>
      </c>
      <c r="DQ11" s="2" t="s">
        <v>213</v>
      </c>
      <c r="DR11" s="2" t="s">
        <v>213</v>
      </c>
      <c r="DS11" s="2" t="s">
        <v>213</v>
      </c>
      <c r="DT11" s="2" t="s">
        <v>213</v>
      </c>
      <c r="DU11" s="2" t="s">
        <v>213</v>
      </c>
      <c r="DV11" s="2" t="s">
        <v>213</v>
      </c>
      <c r="DW11" s="2" t="s">
        <v>213</v>
      </c>
      <c r="DX11" s="2" t="s">
        <v>213</v>
      </c>
      <c r="DY11" s="2" t="s">
        <v>213</v>
      </c>
      <c r="DZ11" s="2" t="s">
        <v>213</v>
      </c>
      <c r="EA11" s="2" t="s">
        <v>213</v>
      </c>
      <c r="EB11" s="2" t="s">
        <v>213</v>
      </c>
      <c r="EC11" s="2" t="s">
        <v>213</v>
      </c>
      <c r="ED11" s="2" t="s">
        <v>213</v>
      </c>
      <c r="EE11" s="2" t="s">
        <v>213</v>
      </c>
      <c r="EF11" s="2" t="s">
        <v>213</v>
      </c>
      <c r="EG11" s="2" t="s">
        <v>213</v>
      </c>
      <c r="EH11" s="2" t="s">
        <v>213</v>
      </c>
      <c r="EI11" s="2" t="s">
        <v>213</v>
      </c>
      <c r="EJ11" s="2" t="s">
        <v>213</v>
      </c>
      <c r="EK11" s="2" t="s">
        <v>213</v>
      </c>
      <c r="EL11" s="2" t="s">
        <v>213</v>
      </c>
      <c r="EM11" s="2" t="s">
        <v>213</v>
      </c>
      <c r="EN11" s="2" t="s">
        <v>213</v>
      </c>
      <c r="EO11" s="2" t="s">
        <v>213</v>
      </c>
      <c r="EP11" s="2" t="s">
        <v>213</v>
      </c>
    </row>
    <row r="12" s="1" customFormat="1" spans="1:146">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4"/>
      <c r="AR12" s="4"/>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row>
    <row r="13" spans="1:146">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c r="AR13" s="2"/>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66</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65</v>
      </c>
      <c r="CQ13" s="2" t="s">
        <v>65</v>
      </c>
      <c r="CR13" s="2" t="s">
        <v>65</v>
      </c>
      <c r="CS13" s="2" t="s">
        <v>65</v>
      </c>
      <c r="CT13" s="2" t="s">
        <v>65</v>
      </c>
      <c r="CU13" s="2" t="s">
        <v>65</v>
      </c>
      <c r="CV13" s="2" t="s">
        <v>65</v>
      </c>
      <c r="CW13" s="2" t="s">
        <v>65</v>
      </c>
      <c r="CX13" s="2" t="s">
        <v>65</v>
      </c>
      <c r="CY13" s="2" t="s">
        <v>65</v>
      </c>
      <c r="CZ13" s="2" t="s">
        <v>65</v>
      </c>
      <c r="DA13" s="2" t="s">
        <v>65</v>
      </c>
      <c r="DB13" s="2" t="s">
        <v>65</v>
      </c>
      <c r="DC13" s="2" t="s">
        <v>65</v>
      </c>
      <c r="DD13" s="2" t="s">
        <v>65</v>
      </c>
      <c r="DE13" s="2" t="s">
        <v>65</v>
      </c>
      <c r="DF13" s="2" t="s">
        <v>65</v>
      </c>
      <c r="DG13" s="2" t="s">
        <v>65</v>
      </c>
      <c r="DH13" s="2" t="s">
        <v>65</v>
      </c>
      <c r="DI13" s="2" t="s">
        <v>65</v>
      </c>
      <c r="DJ13" s="2" t="s">
        <v>65</v>
      </c>
      <c r="DK13" s="2" t="s">
        <v>65</v>
      </c>
      <c r="DL13" s="2" t="s">
        <v>65</v>
      </c>
      <c r="DM13" s="2" t="s">
        <v>65</v>
      </c>
      <c r="DN13" s="2" t="s">
        <v>65</v>
      </c>
      <c r="DO13" s="2" t="s">
        <v>65</v>
      </c>
      <c r="DP13" s="2" t="s">
        <v>65</v>
      </c>
      <c r="DQ13" s="2" t="s">
        <v>65</v>
      </c>
      <c r="DR13" s="2" t="s">
        <v>65</v>
      </c>
      <c r="DS13" s="2" t="s">
        <v>65</v>
      </c>
      <c r="DT13" s="2" t="s">
        <v>65</v>
      </c>
      <c r="DU13" s="2" t="s">
        <v>65</v>
      </c>
      <c r="DV13" s="2" t="s">
        <v>65</v>
      </c>
      <c r="DW13" s="2" t="s">
        <v>65</v>
      </c>
      <c r="DX13" s="2" t="s">
        <v>65</v>
      </c>
      <c r="DY13" s="2" t="s">
        <v>65</v>
      </c>
      <c r="DZ13" s="2" t="s">
        <v>65</v>
      </c>
      <c r="EA13" s="2" t="s">
        <v>65</v>
      </c>
      <c r="EB13" s="2" t="s">
        <v>65</v>
      </c>
      <c r="EC13" s="2" t="s">
        <v>65</v>
      </c>
      <c r="ED13" s="2" t="s">
        <v>65</v>
      </c>
      <c r="EE13" s="2" t="s">
        <v>65</v>
      </c>
      <c r="EF13" s="2" t="s">
        <v>65</v>
      </c>
      <c r="EG13" s="2" t="s">
        <v>65</v>
      </c>
      <c r="EH13" s="2" t="s">
        <v>65</v>
      </c>
      <c r="EI13" s="2" t="s">
        <v>65</v>
      </c>
      <c r="EJ13" s="2" t="s">
        <v>65</v>
      </c>
      <c r="EK13" s="2" t="s">
        <v>65</v>
      </c>
      <c r="EL13" s="2" t="s">
        <v>65</v>
      </c>
      <c r="EM13" s="2" t="s">
        <v>65</v>
      </c>
      <c r="EN13" s="2" t="s">
        <v>65</v>
      </c>
      <c r="EO13" s="2" t="s">
        <v>65</v>
      </c>
      <c r="EP13" s="2" t="s">
        <v>65</v>
      </c>
    </row>
    <row r="14" spans="1:146">
      <c r="A14" s="2" t="s">
        <v>452</v>
      </c>
      <c r="B14" s="2" t="s">
        <v>453</v>
      </c>
      <c r="C14" s="2" t="s">
        <v>453</v>
      </c>
      <c r="D14" s="2" t="s">
        <v>453</v>
      </c>
      <c r="E14" s="2" t="s">
        <v>454</v>
      </c>
      <c r="F14" s="2" t="s">
        <v>453</v>
      </c>
      <c r="G14" s="2" t="s">
        <v>453</v>
      </c>
      <c r="H14" s="2" t="s">
        <v>453</v>
      </c>
      <c r="I14" s="2" t="s">
        <v>453</v>
      </c>
      <c r="J14" s="2" t="s">
        <v>453</v>
      </c>
      <c r="K14" s="2" t="s">
        <v>453</v>
      </c>
      <c r="L14" s="2" t="s">
        <v>453</v>
      </c>
      <c r="M14" s="2" t="s">
        <v>453</v>
      </c>
      <c r="N14" s="2" t="s">
        <v>453</v>
      </c>
      <c r="O14" s="2" t="s">
        <v>453</v>
      </c>
      <c r="P14" s="2" t="s">
        <v>453</v>
      </c>
      <c r="Q14" s="2" t="s">
        <v>453</v>
      </c>
      <c r="R14" s="2" t="s">
        <v>453</v>
      </c>
      <c r="S14" s="2" t="s">
        <v>453</v>
      </c>
      <c r="T14" s="2" t="s">
        <v>453</v>
      </c>
      <c r="U14" s="2" t="s">
        <v>453</v>
      </c>
      <c r="V14" s="2" t="s">
        <v>453</v>
      </c>
      <c r="W14" s="2" t="s">
        <v>453</v>
      </c>
      <c r="X14" s="2" t="s">
        <v>453</v>
      </c>
      <c r="Y14" s="2" t="s">
        <v>453</v>
      </c>
      <c r="Z14" s="2" t="s">
        <v>453</v>
      </c>
      <c r="AA14" s="2" t="s">
        <v>453</v>
      </c>
      <c r="AB14" s="2" t="s">
        <v>453</v>
      </c>
      <c r="AC14" s="2" t="s">
        <v>453</v>
      </c>
      <c r="AD14" s="2" t="s">
        <v>453</v>
      </c>
      <c r="AE14" s="2" t="s">
        <v>453</v>
      </c>
      <c r="AF14" s="2" t="s">
        <v>453</v>
      </c>
      <c r="AG14" s="2" t="s">
        <v>453</v>
      </c>
      <c r="AH14" s="2" t="s">
        <v>453</v>
      </c>
      <c r="AI14" s="2" t="s">
        <v>453</v>
      </c>
      <c r="AJ14" s="2" t="s">
        <v>453</v>
      </c>
      <c r="AK14" s="2" t="s">
        <v>453</v>
      </c>
      <c r="AL14" s="2" t="s">
        <v>453</v>
      </c>
      <c r="AM14" s="2" t="s">
        <v>453</v>
      </c>
      <c r="AN14" s="2" t="s">
        <v>453</v>
      </c>
      <c r="AO14" s="2" t="s">
        <v>453</v>
      </c>
      <c r="AP14" s="2" t="s">
        <v>453</v>
      </c>
      <c r="AQ14" s="2"/>
      <c r="AR14" s="2"/>
      <c r="AS14" s="2" t="s">
        <v>453</v>
      </c>
      <c r="AT14" s="2" t="s">
        <v>455</v>
      </c>
      <c r="AU14" s="2" t="s">
        <v>455</v>
      </c>
      <c r="AV14" s="2" t="s">
        <v>455</v>
      </c>
      <c r="AW14" s="2" t="s">
        <v>455</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t="s">
        <v>455</v>
      </c>
      <c r="CP14" s="2" t="s">
        <v>455</v>
      </c>
      <c r="CQ14" s="2" t="s">
        <v>455</v>
      </c>
      <c r="CR14" s="2" t="s">
        <v>455</v>
      </c>
      <c r="CS14" s="2" t="s">
        <v>455</v>
      </c>
      <c r="CT14" s="2" t="s">
        <v>455</v>
      </c>
      <c r="CU14" s="2" t="s">
        <v>455</v>
      </c>
      <c r="CV14" s="2" t="s">
        <v>455</v>
      </c>
      <c r="CW14" s="2" t="s">
        <v>455</v>
      </c>
      <c r="CX14" s="2" t="s">
        <v>455</v>
      </c>
      <c r="CY14" s="2" t="s">
        <v>455</v>
      </c>
      <c r="CZ14" s="2" t="s">
        <v>455</v>
      </c>
      <c r="DA14" s="2" t="s">
        <v>455</v>
      </c>
      <c r="DB14" s="2" t="s">
        <v>455</v>
      </c>
      <c r="DC14" s="2" t="s">
        <v>455</v>
      </c>
      <c r="DD14" s="2" t="s">
        <v>455</v>
      </c>
      <c r="DE14" s="2" t="s">
        <v>455</v>
      </c>
      <c r="DF14" s="2" t="s">
        <v>455</v>
      </c>
      <c r="DG14" s="2" t="s">
        <v>455</v>
      </c>
      <c r="DH14" s="2" t="s">
        <v>455</v>
      </c>
      <c r="DI14" s="2" t="s">
        <v>455</v>
      </c>
      <c r="DJ14" s="2" t="s">
        <v>455</v>
      </c>
      <c r="DK14" s="2" t="s">
        <v>455</v>
      </c>
      <c r="DL14" s="2" t="s">
        <v>455</v>
      </c>
      <c r="DM14" s="2" t="s">
        <v>455</v>
      </c>
      <c r="DN14" s="2" t="s">
        <v>455</v>
      </c>
      <c r="DO14" s="2" t="s">
        <v>455</v>
      </c>
      <c r="DP14" s="2" t="s">
        <v>455</v>
      </c>
      <c r="DQ14" s="2" t="s">
        <v>455</v>
      </c>
      <c r="DR14" s="2" t="s">
        <v>455</v>
      </c>
      <c r="DS14" s="2" t="s">
        <v>455</v>
      </c>
      <c r="DT14" s="2" t="s">
        <v>455</v>
      </c>
      <c r="DU14" s="2" t="s">
        <v>455</v>
      </c>
      <c r="DV14" s="2" t="s">
        <v>455</v>
      </c>
      <c r="DW14" s="2" t="s">
        <v>455</v>
      </c>
      <c r="DX14" s="2" t="s">
        <v>455</v>
      </c>
      <c r="DY14" s="2" t="s">
        <v>455</v>
      </c>
      <c r="DZ14" s="2" t="s">
        <v>455</v>
      </c>
      <c r="EA14" s="2" t="s">
        <v>455</v>
      </c>
      <c r="EB14" s="2" t="s">
        <v>455</v>
      </c>
      <c r="EC14" s="2" t="s">
        <v>455</v>
      </c>
      <c r="ED14" s="2" t="s">
        <v>455</v>
      </c>
      <c r="EE14" s="2" t="s">
        <v>455</v>
      </c>
      <c r="EF14" s="2" t="s">
        <v>455</v>
      </c>
      <c r="EG14" s="2" t="s">
        <v>455</v>
      </c>
      <c r="EH14" s="2" t="s">
        <v>455</v>
      </c>
      <c r="EI14" s="2" t="s">
        <v>455</v>
      </c>
      <c r="EJ14" s="2" t="s">
        <v>455</v>
      </c>
      <c r="EK14" s="2" t="s">
        <v>455</v>
      </c>
      <c r="EL14" s="2" t="s">
        <v>455</v>
      </c>
      <c r="EM14" s="2" t="s">
        <v>455</v>
      </c>
      <c r="EN14" s="2" t="s">
        <v>455</v>
      </c>
      <c r="EO14" s="2" t="s">
        <v>455</v>
      </c>
      <c r="EP14" s="2" t="s">
        <v>455</v>
      </c>
    </row>
    <row r="15" spans="1:146">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c r="AR15" s="2"/>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66</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c r="CX15" s="2" t="s">
        <v>65</v>
      </c>
      <c r="CY15" s="2" t="s">
        <v>65</v>
      </c>
      <c r="CZ15" s="2" t="s">
        <v>65</v>
      </c>
      <c r="DA15" s="2" t="s">
        <v>65</v>
      </c>
      <c r="DB15" s="2" t="s">
        <v>65</v>
      </c>
      <c r="DC15" s="2" t="s">
        <v>65</v>
      </c>
      <c r="DD15" s="2" t="s">
        <v>65</v>
      </c>
      <c r="DE15" s="2" t="s">
        <v>65</v>
      </c>
      <c r="DF15" s="2" t="s">
        <v>65</v>
      </c>
      <c r="DG15" s="2" t="s">
        <v>65</v>
      </c>
      <c r="DH15" s="2" t="s">
        <v>65</v>
      </c>
      <c r="DI15" s="2" t="s">
        <v>65</v>
      </c>
      <c r="DJ15" s="2" t="s">
        <v>65</v>
      </c>
      <c r="DK15" s="2" t="s">
        <v>65</v>
      </c>
      <c r="DL15" s="2" t="s">
        <v>65</v>
      </c>
      <c r="DM15" s="2" t="s">
        <v>65</v>
      </c>
      <c r="DN15" s="2" t="s">
        <v>65</v>
      </c>
      <c r="DO15" s="2" t="s">
        <v>65</v>
      </c>
      <c r="DP15" s="2" t="s">
        <v>65</v>
      </c>
      <c r="DQ15" s="2" t="s">
        <v>65</v>
      </c>
      <c r="DR15" s="2" t="s">
        <v>65</v>
      </c>
      <c r="DS15" s="2" t="s">
        <v>65</v>
      </c>
      <c r="DT15" s="2" t="s">
        <v>65</v>
      </c>
      <c r="DU15" s="2" t="s">
        <v>65</v>
      </c>
      <c r="DV15" s="2" t="s">
        <v>65</v>
      </c>
      <c r="DW15" s="2" t="s">
        <v>65</v>
      </c>
      <c r="DX15" s="2" t="s">
        <v>65</v>
      </c>
      <c r="DY15" s="2" t="s">
        <v>65</v>
      </c>
      <c r="DZ15" s="2" t="s">
        <v>65</v>
      </c>
      <c r="EA15" s="2" t="s">
        <v>65</v>
      </c>
      <c r="EB15" s="2" t="s">
        <v>65</v>
      </c>
      <c r="EC15" s="2" t="s">
        <v>65</v>
      </c>
      <c r="ED15" s="2" t="s">
        <v>65</v>
      </c>
      <c r="EE15" s="2" t="s">
        <v>65</v>
      </c>
      <c r="EF15" s="2" t="s">
        <v>65</v>
      </c>
      <c r="EG15" s="2" t="s">
        <v>65</v>
      </c>
      <c r="EH15" s="2" t="s">
        <v>65</v>
      </c>
      <c r="EI15" s="2" t="s">
        <v>65</v>
      </c>
      <c r="EJ15" s="2" t="s">
        <v>65</v>
      </c>
      <c r="EK15" s="2" t="s">
        <v>65</v>
      </c>
      <c r="EL15" s="2" t="s">
        <v>65</v>
      </c>
      <c r="EM15" s="2" t="s">
        <v>65</v>
      </c>
      <c r="EN15" s="2" t="s">
        <v>65</v>
      </c>
      <c r="EO15" s="2" t="s">
        <v>65</v>
      </c>
      <c r="EP15" s="2" t="s">
        <v>65</v>
      </c>
    </row>
    <row r="16" spans="1:146">
      <c r="A16" s="2" t="s">
        <v>457</v>
      </c>
      <c r="B16" s="2">
        <v>123</v>
      </c>
      <c r="C16" s="2">
        <v>123</v>
      </c>
      <c r="D16" s="2">
        <v>124</v>
      </c>
      <c r="E16" s="2">
        <v>123</v>
      </c>
      <c r="F16" s="2">
        <v>124</v>
      </c>
      <c r="G16" s="2">
        <v>124</v>
      </c>
      <c r="H16" s="2">
        <v>124</v>
      </c>
      <c r="I16" s="2">
        <v>124</v>
      </c>
      <c r="J16" s="2">
        <v>124</v>
      </c>
      <c r="K16" s="2">
        <v>124</v>
      </c>
      <c r="L16" s="2">
        <v>124</v>
      </c>
      <c r="M16" s="2">
        <v>124</v>
      </c>
      <c r="N16" s="2">
        <v>124</v>
      </c>
      <c r="O16" s="2">
        <v>124</v>
      </c>
      <c r="P16" s="2">
        <v>124</v>
      </c>
      <c r="Q16" s="2">
        <v>124</v>
      </c>
      <c r="R16" s="2">
        <v>124</v>
      </c>
      <c r="S16" s="2">
        <v>124</v>
      </c>
      <c r="T16" s="2">
        <v>124</v>
      </c>
      <c r="U16" s="2">
        <v>124</v>
      </c>
      <c r="V16" s="2">
        <v>124</v>
      </c>
      <c r="W16" s="2">
        <v>124</v>
      </c>
      <c r="X16" s="2">
        <v>124</v>
      </c>
      <c r="Y16" s="2">
        <v>124</v>
      </c>
      <c r="Z16" s="2">
        <v>124</v>
      </c>
      <c r="AA16" s="2">
        <v>124</v>
      </c>
      <c r="AB16" s="2">
        <v>124</v>
      </c>
      <c r="AC16" s="2">
        <v>124</v>
      </c>
      <c r="AD16" s="2">
        <v>124</v>
      </c>
      <c r="AE16" s="2">
        <v>124</v>
      </c>
      <c r="AF16" s="2">
        <v>124</v>
      </c>
      <c r="AG16" s="2">
        <v>124</v>
      </c>
      <c r="AH16" s="2">
        <v>124</v>
      </c>
      <c r="AI16" s="2">
        <v>124</v>
      </c>
      <c r="AJ16" s="2">
        <v>124</v>
      </c>
      <c r="AK16" s="2">
        <v>124</v>
      </c>
      <c r="AL16" s="2">
        <v>124</v>
      </c>
      <c r="AM16" s="2">
        <v>124</v>
      </c>
      <c r="AN16" s="2">
        <v>124</v>
      </c>
      <c r="AO16" s="2">
        <v>124</v>
      </c>
      <c r="AP16" s="2">
        <v>124</v>
      </c>
      <c r="AQ16" s="2"/>
      <c r="AR16" s="2"/>
      <c r="AS16" s="2">
        <v>123</v>
      </c>
      <c r="AT16" s="2">
        <v>123</v>
      </c>
      <c r="AU16" s="2">
        <v>123</v>
      </c>
      <c r="AV16" s="2">
        <v>123</v>
      </c>
      <c r="AW16" s="2">
        <v>123</v>
      </c>
      <c r="AX16" s="2">
        <v>123</v>
      </c>
      <c r="AY16" s="2">
        <v>123</v>
      </c>
      <c r="AZ16" s="2">
        <v>123</v>
      </c>
      <c r="BA16" s="2">
        <v>123</v>
      </c>
      <c r="BB16" s="2">
        <v>123</v>
      </c>
      <c r="BC16" s="2">
        <v>123</v>
      </c>
      <c r="BD16" s="2">
        <v>123</v>
      </c>
      <c r="BE16" s="2">
        <v>123</v>
      </c>
      <c r="BF16" s="2">
        <v>123</v>
      </c>
      <c r="BG16" s="2">
        <v>123</v>
      </c>
      <c r="BH16" s="2">
        <v>123</v>
      </c>
      <c r="BI16" s="2">
        <v>123</v>
      </c>
      <c r="BJ16" s="2">
        <v>123</v>
      </c>
      <c r="BK16" s="2">
        <v>123</v>
      </c>
      <c r="BL16" s="2">
        <v>123</v>
      </c>
      <c r="BM16" s="2">
        <v>123</v>
      </c>
      <c r="BN16" s="2">
        <v>123</v>
      </c>
      <c r="BO16" s="2">
        <v>123</v>
      </c>
      <c r="BP16" s="2">
        <v>123</v>
      </c>
      <c r="BQ16" s="2" t="s">
        <v>688</v>
      </c>
      <c r="BR16" s="2" t="s">
        <v>689</v>
      </c>
      <c r="BS16" s="2" t="s">
        <v>689</v>
      </c>
      <c r="BT16" s="2" t="s">
        <v>689</v>
      </c>
      <c r="BU16" s="2" t="s">
        <v>689</v>
      </c>
      <c r="BV16" s="2" t="s">
        <v>683</v>
      </c>
      <c r="BW16" s="2">
        <v>123</v>
      </c>
      <c r="BX16" s="2">
        <v>123</v>
      </c>
      <c r="BY16" s="2">
        <v>123</v>
      </c>
      <c r="BZ16" s="2">
        <v>123</v>
      </c>
      <c r="CA16" s="2">
        <v>123</v>
      </c>
      <c r="CB16" s="2">
        <v>123</v>
      </c>
      <c r="CC16" s="2">
        <v>123</v>
      </c>
      <c r="CD16" s="2">
        <v>123</v>
      </c>
      <c r="CE16" s="2">
        <v>123</v>
      </c>
      <c r="CF16" s="2">
        <v>123</v>
      </c>
      <c r="CG16" s="2">
        <v>123</v>
      </c>
      <c r="CH16" s="2">
        <v>123</v>
      </c>
      <c r="CI16" s="2">
        <v>123</v>
      </c>
      <c r="CJ16" s="2">
        <v>123</v>
      </c>
      <c r="CK16" s="2">
        <v>123</v>
      </c>
      <c r="CL16" s="2">
        <v>123</v>
      </c>
      <c r="CM16" s="2">
        <v>123</v>
      </c>
      <c r="CN16" s="2">
        <v>123</v>
      </c>
      <c r="CO16" s="2">
        <v>123</v>
      </c>
      <c r="CP16" s="2">
        <v>123</v>
      </c>
      <c r="CQ16" s="2">
        <v>123</v>
      </c>
      <c r="CR16" s="2">
        <v>123</v>
      </c>
      <c r="CS16" s="2">
        <v>123</v>
      </c>
      <c r="CT16" s="2">
        <v>123</v>
      </c>
      <c r="CU16" s="2">
        <v>123</v>
      </c>
      <c r="CV16" s="2">
        <v>123</v>
      </c>
      <c r="CW16" s="2">
        <v>123</v>
      </c>
      <c r="CX16" s="2">
        <v>123</v>
      </c>
      <c r="CY16" s="2">
        <v>123</v>
      </c>
      <c r="CZ16" s="2">
        <v>123</v>
      </c>
      <c r="DA16" s="2">
        <v>123</v>
      </c>
      <c r="DB16" s="2">
        <v>123</v>
      </c>
      <c r="DC16" s="2">
        <v>123</v>
      </c>
      <c r="DD16" s="2">
        <v>123</v>
      </c>
      <c r="DE16" s="2">
        <v>123</v>
      </c>
      <c r="DF16" s="2">
        <v>123</v>
      </c>
      <c r="DG16" s="2">
        <v>123</v>
      </c>
      <c r="DH16" s="2">
        <v>123</v>
      </c>
      <c r="DI16" s="2">
        <v>123</v>
      </c>
      <c r="DJ16" s="2">
        <v>123</v>
      </c>
      <c r="DK16" s="2">
        <v>123</v>
      </c>
      <c r="DL16" s="2">
        <v>123</v>
      </c>
      <c r="DM16" s="2">
        <v>123</v>
      </c>
      <c r="DN16" s="2">
        <v>123</v>
      </c>
      <c r="DO16" s="2">
        <v>123</v>
      </c>
      <c r="DP16" s="2">
        <v>123</v>
      </c>
      <c r="DQ16" s="2">
        <v>123</v>
      </c>
      <c r="DR16" s="2">
        <v>123</v>
      </c>
      <c r="DS16" s="2">
        <v>123</v>
      </c>
      <c r="DT16" s="2">
        <v>123</v>
      </c>
      <c r="DU16" s="2">
        <v>123</v>
      </c>
      <c r="DV16" s="2">
        <v>123</v>
      </c>
      <c r="DW16" s="2">
        <v>123</v>
      </c>
      <c r="DX16" s="2">
        <v>123</v>
      </c>
      <c r="DY16" s="2">
        <v>123</v>
      </c>
      <c r="DZ16" s="2">
        <v>123</v>
      </c>
      <c r="EA16" s="2">
        <v>123</v>
      </c>
      <c r="EB16" s="2">
        <v>123</v>
      </c>
      <c r="EC16" s="2">
        <v>123</v>
      </c>
      <c r="ED16" s="2">
        <v>123</v>
      </c>
      <c r="EE16" s="2">
        <v>123</v>
      </c>
      <c r="EF16" s="2">
        <v>123</v>
      </c>
      <c r="EG16" s="2">
        <v>123</v>
      </c>
      <c r="EH16" s="2">
        <v>123</v>
      </c>
      <c r="EI16" s="2">
        <v>123</v>
      </c>
      <c r="EJ16" s="2">
        <v>123</v>
      </c>
      <c r="EK16" s="2">
        <v>123</v>
      </c>
      <c r="EL16" s="2">
        <v>123</v>
      </c>
      <c r="EM16" s="2">
        <v>123</v>
      </c>
      <c r="EN16" s="2">
        <v>123</v>
      </c>
      <c r="EO16" s="2">
        <v>123</v>
      </c>
      <c r="EP16" s="2">
        <v>123</v>
      </c>
    </row>
    <row r="17" s="1" customFormat="1" spans="1:146">
      <c r="A17" s="4" t="s">
        <v>472</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4"/>
      <c r="AR17" s="4"/>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row>
    <row r="18" spans="1:146">
      <c r="A18" s="2" t="s">
        <v>473</v>
      </c>
      <c r="B18" s="2" t="s">
        <v>252</v>
      </c>
      <c r="C18" s="2" t="s">
        <v>252</v>
      </c>
      <c r="D18" s="2" t="s">
        <v>252</v>
      </c>
      <c r="E18" s="2" t="s">
        <v>252</v>
      </c>
      <c r="F18" s="2" t="s">
        <v>252</v>
      </c>
      <c r="G18" s="2" t="s">
        <v>252</v>
      </c>
      <c r="H18" s="2" t="s">
        <v>252</v>
      </c>
      <c r="I18" s="2" t="s">
        <v>252</v>
      </c>
      <c r="J18" s="2" t="s">
        <v>252</v>
      </c>
      <c r="K18" s="2" t="s">
        <v>252</v>
      </c>
      <c r="L18" s="2" t="s">
        <v>252</v>
      </c>
      <c r="M18" s="2" t="s">
        <v>252</v>
      </c>
      <c r="N18" s="2" t="s">
        <v>252</v>
      </c>
      <c r="O18" s="2" t="s">
        <v>252</v>
      </c>
      <c r="P18" s="2" t="s">
        <v>252</v>
      </c>
      <c r="Q18" s="2" t="s">
        <v>252</v>
      </c>
      <c r="R18" s="2" t="s">
        <v>252</v>
      </c>
      <c r="S18" s="2" t="s">
        <v>252</v>
      </c>
      <c r="T18" s="2" t="s">
        <v>252</v>
      </c>
      <c r="U18" s="2" t="s">
        <v>252</v>
      </c>
      <c r="V18" s="2" t="s">
        <v>252</v>
      </c>
      <c r="W18" s="2" t="s">
        <v>252</v>
      </c>
      <c r="X18" s="2" t="s">
        <v>252</v>
      </c>
      <c r="Y18" s="2" t="s">
        <v>252</v>
      </c>
      <c r="Z18" s="2" t="s">
        <v>252</v>
      </c>
      <c r="AA18" s="2" t="s">
        <v>252</v>
      </c>
      <c r="AB18" s="2" t="s">
        <v>252</v>
      </c>
      <c r="AC18" s="2" t="s">
        <v>252</v>
      </c>
      <c r="AD18" s="2" t="s">
        <v>252</v>
      </c>
      <c r="AE18" s="2" t="s">
        <v>252</v>
      </c>
      <c r="AF18" s="2" t="s">
        <v>252</v>
      </c>
      <c r="AG18" s="2" t="s">
        <v>252</v>
      </c>
      <c r="AH18" s="2" t="s">
        <v>252</v>
      </c>
      <c r="AI18" s="2" t="s">
        <v>252</v>
      </c>
      <c r="AJ18" s="2" t="s">
        <v>252</v>
      </c>
      <c r="AK18" s="2" t="s">
        <v>252</v>
      </c>
      <c r="AL18" s="2" t="s">
        <v>252</v>
      </c>
      <c r="AM18" s="2" t="s">
        <v>252</v>
      </c>
      <c r="AN18" s="2" t="s">
        <v>252</v>
      </c>
      <c r="AO18" s="2" t="s">
        <v>252</v>
      </c>
      <c r="AP18" s="2" t="s">
        <v>252</v>
      </c>
      <c r="AQ18" s="2"/>
      <c r="AR18" s="2"/>
      <c r="AS18" s="2" t="s">
        <v>252</v>
      </c>
      <c r="AT18" s="2" t="s">
        <v>252</v>
      </c>
      <c r="AU18" s="2" t="s">
        <v>252</v>
      </c>
      <c r="AV18" s="2" t="s">
        <v>252</v>
      </c>
      <c r="AW18" s="2" t="s">
        <v>252</v>
      </c>
      <c r="AX18" s="2" t="s">
        <v>252</v>
      </c>
      <c r="AY18" s="2" t="s">
        <v>252</v>
      </c>
      <c r="AZ18" s="2" t="s">
        <v>252</v>
      </c>
      <c r="BA18" s="2" t="s">
        <v>252</v>
      </c>
      <c r="BB18" s="2" t="s">
        <v>252</v>
      </c>
      <c r="BC18" s="2" t="s">
        <v>252</v>
      </c>
      <c r="BD18" s="2" t="s">
        <v>252</v>
      </c>
      <c r="BE18" s="2" t="s">
        <v>252</v>
      </c>
      <c r="BF18" s="2" t="s">
        <v>252</v>
      </c>
      <c r="BG18" s="2" t="s">
        <v>252</v>
      </c>
      <c r="BH18" s="2" t="s">
        <v>252</v>
      </c>
      <c r="BI18" s="2" t="s">
        <v>252</v>
      </c>
      <c r="BJ18" s="2" t="s">
        <v>252</v>
      </c>
      <c r="BK18" s="2" t="s">
        <v>252</v>
      </c>
      <c r="BL18" s="2" t="s">
        <v>252</v>
      </c>
      <c r="BM18" s="2" t="s">
        <v>252</v>
      </c>
      <c r="BN18" s="2" t="s">
        <v>252</v>
      </c>
      <c r="BO18" s="2" t="s">
        <v>252</v>
      </c>
      <c r="BP18" s="2" t="s">
        <v>252</v>
      </c>
      <c r="BQ18" s="2" t="s">
        <v>252</v>
      </c>
      <c r="BR18" s="2" t="s">
        <v>252</v>
      </c>
      <c r="BS18" s="2" t="s">
        <v>252</v>
      </c>
      <c r="BT18" s="2" t="s">
        <v>252</v>
      </c>
      <c r="BU18" s="2" t="s">
        <v>252</v>
      </c>
      <c r="BV18" s="2" t="s">
        <v>252</v>
      </c>
      <c r="BW18" s="2" t="s">
        <v>252</v>
      </c>
      <c r="BX18" s="2" t="s">
        <v>252</v>
      </c>
      <c r="BY18" s="2" t="s">
        <v>252</v>
      </c>
      <c r="BZ18" s="2" t="s">
        <v>252</v>
      </c>
      <c r="CA18" s="2" t="s">
        <v>252</v>
      </c>
      <c r="CB18" s="2" t="s">
        <v>252</v>
      </c>
      <c r="CC18" s="2" t="s">
        <v>252</v>
      </c>
      <c r="CD18" s="2" t="s">
        <v>252</v>
      </c>
      <c r="CE18" s="2" t="s">
        <v>252</v>
      </c>
      <c r="CF18" s="2" t="s">
        <v>252</v>
      </c>
      <c r="CG18" s="2" t="s">
        <v>252</v>
      </c>
      <c r="CH18" s="2" t="s">
        <v>252</v>
      </c>
      <c r="CI18" s="2" t="s">
        <v>252</v>
      </c>
      <c r="CJ18" s="2" t="s">
        <v>252</v>
      </c>
      <c r="CK18" s="2" t="s">
        <v>252</v>
      </c>
      <c r="CL18" s="2" t="s">
        <v>252</v>
      </c>
      <c r="CM18" s="2" t="s">
        <v>252</v>
      </c>
      <c r="CN18" s="2" t="s">
        <v>252</v>
      </c>
      <c r="CO18" s="2" t="s">
        <v>252</v>
      </c>
      <c r="CP18" s="2" t="s">
        <v>252</v>
      </c>
      <c r="CQ18" s="2" t="s">
        <v>252</v>
      </c>
      <c r="CR18" s="2" t="s">
        <v>252</v>
      </c>
      <c r="CS18" s="2" t="s">
        <v>252</v>
      </c>
      <c r="CT18" s="2" t="s">
        <v>252</v>
      </c>
      <c r="CU18" s="2" t="s">
        <v>252</v>
      </c>
      <c r="CV18" s="2" t="s">
        <v>252</v>
      </c>
      <c r="CW18" s="2" t="s">
        <v>252</v>
      </c>
      <c r="CX18" s="2" t="s">
        <v>252</v>
      </c>
      <c r="CY18" s="2" t="s">
        <v>252</v>
      </c>
      <c r="CZ18" s="2" t="s">
        <v>252</v>
      </c>
      <c r="DA18" s="2" t="s">
        <v>252</v>
      </c>
      <c r="DB18" s="2" t="s">
        <v>252</v>
      </c>
      <c r="DC18" s="2" t="s">
        <v>252</v>
      </c>
      <c r="DD18" s="2" t="s">
        <v>252</v>
      </c>
      <c r="DE18" s="2" t="s">
        <v>252</v>
      </c>
      <c r="DF18" s="2" t="s">
        <v>252</v>
      </c>
      <c r="DG18" s="2" t="s">
        <v>252</v>
      </c>
      <c r="DH18" s="2" t="s">
        <v>252</v>
      </c>
      <c r="DI18" s="2" t="s">
        <v>252</v>
      </c>
      <c r="DJ18" s="2" t="s">
        <v>252</v>
      </c>
      <c r="DK18" s="2" t="s">
        <v>252</v>
      </c>
      <c r="DL18" s="2" t="s">
        <v>252</v>
      </c>
      <c r="DM18" s="2" t="s">
        <v>252</v>
      </c>
      <c r="DN18" s="2" t="s">
        <v>252</v>
      </c>
      <c r="DO18" s="2" t="s">
        <v>252</v>
      </c>
      <c r="DP18" s="2" t="s">
        <v>252</v>
      </c>
      <c r="DQ18" s="2" t="s">
        <v>252</v>
      </c>
      <c r="DR18" s="2" t="s">
        <v>252</v>
      </c>
      <c r="DS18" s="2" t="s">
        <v>252</v>
      </c>
      <c r="DT18" s="2" t="s">
        <v>252</v>
      </c>
      <c r="DU18" s="2" t="s">
        <v>252</v>
      </c>
      <c r="DV18" s="2" t="s">
        <v>252</v>
      </c>
      <c r="DW18" s="2" t="s">
        <v>252</v>
      </c>
      <c r="DX18" s="2" t="s">
        <v>252</v>
      </c>
      <c r="DY18" s="2" t="s">
        <v>252</v>
      </c>
      <c r="DZ18" s="2" t="s">
        <v>252</v>
      </c>
      <c r="EA18" s="2" t="s">
        <v>252</v>
      </c>
      <c r="EB18" s="2" t="s">
        <v>252</v>
      </c>
      <c r="EC18" s="2" t="s">
        <v>252</v>
      </c>
      <c r="ED18" s="2" t="s">
        <v>252</v>
      </c>
      <c r="EE18" s="2" t="s">
        <v>252</v>
      </c>
      <c r="EF18" s="2" t="s">
        <v>252</v>
      </c>
      <c r="EG18" s="2" t="s">
        <v>252</v>
      </c>
      <c r="EH18" s="2" t="s">
        <v>252</v>
      </c>
      <c r="EI18" s="2" t="s">
        <v>252</v>
      </c>
      <c r="EJ18" s="2" t="s">
        <v>252</v>
      </c>
      <c r="EK18" s="2" t="s">
        <v>252</v>
      </c>
      <c r="EL18" s="2" t="s">
        <v>252</v>
      </c>
      <c r="EM18" s="2" t="s">
        <v>252</v>
      </c>
      <c r="EN18" s="2" t="s">
        <v>252</v>
      </c>
      <c r="EO18" s="2" t="s">
        <v>252</v>
      </c>
      <c r="EP18" s="2" t="s">
        <v>252</v>
      </c>
    </row>
    <row r="19" spans="1:146">
      <c r="A19" s="2" t="s">
        <v>474</v>
      </c>
      <c r="B19" s="2" t="s">
        <v>54</v>
      </c>
      <c r="C19" s="2" t="s">
        <v>54</v>
      </c>
      <c r="D19" s="2" t="s">
        <v>54</v>
      </c>
      <c r="E19" s="2" t="s">
        <v>54</v>
      </c>
      <c r="F19" s="2" t="s">
        <v>54</v>
      </c>
      <c r="G19" s="2" t="s">
        <v>54</v>
      </c>
      <c r="H19" s="2" t="s">
        <v>54</v>
      </c>
      <c r="I19" s="2" t="s">
        <v>54</v>
      </c>
      <c r="J19" s="2" t="s">
        <v>54</v>
      </c>
      <c r="K19" s="2" t="s">
        <v>54</v>
      </c>
      <c r="L19" s="2" t="s">
        <v>54</v>
      </c>
      <c r="M19" s="2" t="s">
        <v>54</v>
      </c>
      <c r="N19" s="2" t="s">
        <v>54</v>
      </c>
      <c r="O19" s="2" t="s">
        <v>54</v>
      </c>
      <c r="P19" s="2" t="s">
        <v>54</v>
      </c>
      <c r="Q19" s="2" t="s">
        <v>54</v>
      </c>
      <c r="R19" s="2" t="s">
        <v>54</v>
      </c>
      <c r="S19" s="2" t="s">
        <v>54</v>
      </c>
      <c r="T19" s="2" t="s">
        <v>54</v>
      </c>
      <c r="U19" s="2" t="s">
        <v>54</v>
      </c>
      <c r="V19" s="2" t="s">
        <v>54</v>
      </c>
      <c r="W19" s="2" t="s">
        <v>54</v>
      </c>
      <c r="X19" s="2" t="s">
        <v>54</v>
      </c>
      <c r="Y19" s="2" t="s">
        <v>54</v>
      </c>
      <c r="Z19" s="2" t="s">
        <v>54</v>
      </c>
      <c r="AA19" s="2" t="s">
        <v>54</v>
      </c>
      <c r="AB19" s="2" t="s">
        <v>54</v>
      </c>
      <c r="AC19" s="2" t="s">
        <v>54</v>
      </c>
      <c r="AD19" s="2" t="s">
        <v>54</v>
      </c>
      <c r="AE19" s="2" t="s">
        <v>54</v>
      </c>
      <c r="AF19" s="2" t="s">
        <v>54</v>
      </c>
      <c r="AG19" s="2" t="s">
        <v>54</v>
      </c>
      <c r="AH19" s="2" t="s">
        <v>54</v>
      </c>
      <c r="AI19" s="2" t="s">
        <v>54</v>
      </c>
      <c r="AJ19" s="2" t="s">
        <v>54</v>
      </c>
      <c r="AK19" s="2" t="s">
        <v>54</v>
      </c>
      <c r="AL19" s="2" t="s">
        <v>54</v>
      </c>
      <c r="AM19" s="2" t="s">
        <v>54</v>
      </c>
      <c r="AN19" s="2" t="s">
        <v>54</v>
      </c>
      <c r="AO19" s="2" t="s">
        <v>54</v>
      </c>
      <c r="AP19" s="2" t="s">
        <v>54</v>
      </c>
      <c r="AQ19" s="2"/>
      <c r="AR19" s="2"/>
      <c r="AS19" s="2" t="s">
        <v>54</v>
      </c>
      <c r="AT19" s="2" t="s">
        <v>54</v>
      </c>
      <c r="AU19" s="2" t="s">
        <v>54</v>
      </c>
      <c r="AV19" s="2" t="s">
        <v>54</v>
      </c>
      <c r="AW19" s="2" t="s">
        <v>54</v>
      </c>
      <c r="AX19" s="2" t="s">
        <v>54</v>
      </c>
      <c r="AY19" s="2" t="s">
        <v>54</v>
      </c>
      <c r="AZ19" s="2" t="s">
        <v>54</v>
      </c>
      <c r="BA19" s="2" t="s">
        <v>54</v>
      </c>
      <c r="BB19" s="2" t="s">
        <v>54</v>
      </c>
      <c r="BC19" s="2" t="s">
        <v>54</v>
      </c>
      <c r="BD19" s="2" t="s">
        <v>54</v>
      </c>
      <c r="BE19" s="2" t="s">
        <v>54</v>
      </c>
      <c r="BF19" s="2" t="s">
        <v>54</v>
      </c>
      <c r="BG19" s="2" t="s">
        <v>54</v>
      </c>
      <c r="BH19" s="2" t="s">
        <v>54</v>
      </c>
      <c r="BI19" s="2" t="s">
        <v>54</v>
      </c>
      <c r="BJ19" s="2" t="s">
        <v>54</v>
      </c>
      <c r="BK19" s="2" t="s">
        <v>54</v>
      </c>
      <c r="BL19" s="2" t="s">
        <v>54</v>
      </c>
      <c r="BM19" s="2" t="s">
        <v>54</v>
      </c>
      <c r="BN19" s="2" t="s">
        <v>54</v>
      </c>
      <c r="BO19" s="2" t="s">
        <v>54</v>
      </c>
      <c r="BP19" s="2" t="s">
        <v>54</v>
      </c>
      <c r="BQ19" s="2" t="s">
        <v>54</v>
      </c>
      <c r="BR19" s="2" t="s">
        <v>54</v>
      </c>
      <c r="BS19" s="2" t="s">
        <v>54</v>
      </c>
      <c r="BT19" s="2" t="s">
        <v>54</v>
      </c>
      <c r="BU19" s="2" t="s">
        <v>54</v>
      </c>
      <c r="BV19" s="2" t="s">
        <v>54</v>
      </c>
      <c r="BW19" s="2" t="s">
        <v>54</v>
      </c>
      <c r="BX19" s="2" t="s">
        <v>54</v>
      </c>
      <c r="BY19" s="2" t="s">
        <v>54</v>
      </c>
      <c r="BZ19" s="2" t="s">
        <v>54</v>
      </c>
      <c r="CA19" s="2" t="s">
        <v>54</v>
      </c>
      <c r="CB19" s="2" t="s">
        <v>54</v>
      </c>
      <c r="CC19" s="2" t="s">
        <v>54</v>
      </c>
      <c r="CD19" s="2" t="s">
        <v>54</v>
      </c>
      <c r="CE19" s="2" t="s">
        <v>54</v>
      </c>
      <c r="CF19" s="2" t="s">
        <v>54</v>
      </c>
      <c r="CG19" s="2" t="s">
        <v>54</v>
      </c>
      <c r="CH19" s="2" t="s">
        <v>54</v>
      </c>
      <c r="CI19" s="2" t="s">
        <v>54</v>
      </c>
      <c r="CJ19" s="2" t="s">
        <v>54</v>
      </c>
      <c r="CK19" s="2" t="s">
        <v>54</v>
      </c>
      <c r="CL19" s="2" t="s">
        <v>54</v>
      </c>
      <c r="CM19" s="2" t="s">
        <v>54</v>
      </c>
      <c r="CN19" s="2" t="s">
        <v>54</v>
      </c>
      <c r="CO19" s="2" t="s">
        <v>54</v>
      </c>
      <c r="CP19" s="2" t="s">
        <v>54</v>
      </c>
      <c r="CQ19" s="2" t="s">
        <v>54</v>
      </c>
      <c r="CR19" s="2" t="s">
        <v>54</v>
      </c>
      <c r="CS19" s="2" t="s">
        <v>54</v>
      </c>
      <c r="CT19" s="2" t="s">
        <v>54</v>
      </c>
      <c r="CU19" s="2" t="s">
        <v>54</v>
      </c>
      <c r="CV19" s="2" t="s">
        <v>54</v>
      </c>
      <c r="CW19" s="2" t="s">
        <v>54</v>
      </c>
      <c r="CX19" s="2" t="s">
        <v>54</v>
      </c>
      <c r="CY19" s="2" t="s">
        <v>54</v>
      </c>
      <c r="CZ19" s="2" t="s">
        <v>54</v>
      </c>
      <c r="DA19" s="2" t="s">
        <v>54</v>
      </c>
      <c r="DB19" s="2" t="s">
        <v>54</v>
      </c>
      <c r="DC19" s="2" t="s">
        <v>54</v>
      </c>
      <c r="DD19" s="2" t="s">
        <v>54</v>
      </c>
      <c r="DE19" s="2" t="s">
        <v>54</v>
      </c>
      <c r="DF19" s="2" t="s">
        <v>54</v>
      </c>
      <c r="DG19" s="2" t="s">
        <v>54</v>
      </c>
      <c r="DH19" s="2" t="s">
        <v>54</v>
      </c>
      <c r="DI19" s="2" t="s">
        <v>54</v>
      </c>
      <c r="DJ19" s="2" t="s">
        <v>54</v>
      </c>
      <c r="DK19" s="2" t="s">
        <v>54</v>
      </c>
      <c r="DL19" s="2" t="s">
        <v>54</v>
      </c>
      <c r="DM19" s="2" t="s">
        <v>54</v>
      </c>
      <c r="DN19" s="2" t="s">
        <v>54</v>
      </c>
      <c r="DO19" s="2" t="s">
        <v>54</v>
      </c>
      <c r="DP19" s="2" t="s">
        <v>54</v>
      </c>
      <c r="DQ19" s="2" t="s">
        <v>54</v>
      </c>
      <c r="DR19" s="2" t="s">
        <v>54</v>
      </c>
      <c r="DS19" s="2" t="s">
        <v>54</v>
      </c>
      <c r="DT19" s="2" t="s">
        <v>54</v>
      </c>
      <c r="DU19" s="2" t="s">
        <v>54</v>
      </c>
      <c r="DV19" s="2" t="s">
        <v>54</v>
      </c>
      <c r="DW19" s="2" t="s">
        <v>54</v>
      </c>
      <c r="DX19" s="2" t="s">
        <v>54</v>
      </c>
      <c r="DY19" s="2" t="s">
        <v>54</v>
      </c>
      <c r="DZ19" s="2" t="s">
        <v>54</v>
      </c>
      <c r="EA19" s="2" t="s">
        <v>54</v>
      </c>
      <c r="EB19" s="2" t="s">
        <v>54</v>
      </c>
      <c r="EC19" s="2" t="s">
        <v>54</v>
      </c>
      <c r="ED19" s="2" t="s">
        <v>54</v>
      </c>
      <c r="EE19" s="2" t="s">
        <v>54</v>
      </c>
      <c r="EF19" s="2" t="s">
        <v>54</v>
      </c>
      <c r="EG19" s="2" t="s">
        <v>54</v>
      </c>
      <c r="EH19" s="2" t="s">
        <v>54</v>
      </c>
      <c r="EI19" s="2" t="s">
        <v>54</v>
      </c>
      <c r="EJ19" s="2" t="s">
        <v>54</v>
      </c>
      <c r="EK19" s="2" t="s">
        <v>54</v>
      </c>
      <c r="EL19" s="2" t="s">
        <v>54</v>
      </c>
      <c r="EM19" s="2" t="s">
        <v>54</v>
      </c>
      <c r="EN19" s="2" t="s">
        <v>54</v>
      </c>
      <c r="EO19" s="2" t="s">
        <v>54</v>
      </c>
      <c r="EP19" s="2" t="s">
        <v>54</v>
      </c>
    </row>
    <row r="20" s="1" customFormat="1" spans="1:146">
      <c r="A20" s="4" t="s">
        <v>475</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4"/>
      <c r="AR20" s="4"/>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row>
    <row r="21" spans="1:146">
      <c r="A21" s="2" t="s">
        <v>476</v>
      </c>
      <c r="AS21" t="s">
        <v>2854</v>
      </c>
      <c r="AT21" s="2"/>
      <c r="AU21" t="s">
        <v>2855</v>
      </c>
      <c r="AV21" s="2"/>
      <c r="AW21" s="2"/>
      <c r="AX21" t="s">
        <v>2856</v>
      </c>
      <c r="AY21" s="2"/>
      <c r="AZ21" s="2"/>
      <c r="BA21" s="2"/>
      <c r="BB21" t="s">
        <v>2857</v>
      </c>
      <c r="BC21" s="2"/>
      <c r="BD21" t="s">
        <v>2858</v>
      </c>
      <c r="BE21" s="2"/>
      <c r="BF21" t="s">
        <v>2859</v>
      </c>
      <c r="BG21" t="s">
        <v>2860</v>
      </c>
      <c r="BH21" s="2"/>
      <c r="BI21" t="s">
        <v>2861</v>
      </c>
      <c r="BJ21" t="s">
        <v>2862</v>
      </c>
      <c r="BK21" t="s">
        <v>2863</v>
      </c>
      <c r="BL21" t="s">
        <v>2864</v>
      </c>
      <c r="BM21" t="s">
        <v>2865</v>
      </c>
      <c r="BN21" t="s">
        <v>2866</v>
      </c>
      <c r="BO21" t="s">
        <v>2867</v>
      </c>
      <c r="BP21" t="s">
        <v>2868</v>
      </c>
      <c r="BQ21" s="2"/>
      <c r="BR21" s="2"/>
      <c r="BS21" s="2"/>
      <c r="BT21" s="2"/>
      <c r="BU21" s="2"/>
      <c r="BV21" s="2"/>
      <c r="BW21" t="s">
        <v>2869</v>
      </c>
      <c r="BX21" t="s">
        <v>2870</v>
      </c>
      <c r="BY21" s="2"/>
      <c r="BZ21" s="2"/>
      <c r="CA21" t="s">
        <v>2871</v>
      </c>
      <c r="CB21" t="s">
        <v>2872</v>
      </c>
      <c r="CC21" t="s">
        <v>2873</v>
      </c>
      <c r="CD21" t="s">
        <v>2874</v>
      </c>
      <c r="CE21" t="s">
        <v>2875</v>
      </c>
      <c r="CF21" t="s">
        <v>2876</v>
      </c>
      <c r="CG21" t="s">
        <v>2877</v>
      </c>
      <c r="CH21" t="s">
        <v>2878</v>
      </c>
      <c r="CI21" t="s">
        <v>2879</v>
      </c>
      <c r="CJ21" s="2"/>
      <c r="CK21" t="s">
        <v>2880</v>
      </c>
      <c r="CL21" t="s">
        <v>2881</v>
      </c>
      <c r="CM21" t="s">
        <v>2882</v>
      </c>
      <c r="CN21" s="2"/>
      <c r="CO21" s="2"/>
      <c r="CP21" t="s">
        <v>2883</v>
      </c>
      <c r="CQ21" t="s">
        <v>2884</v>
      </c>
      <c r="CR21" s="2"/>
      <c r="CS21" t="s">
        <v>2885</v>
      </c>
      <c r="CT21" t="s">
        <v>2886</v>
      </c>
      <c r="CU21" t="s">
        <v>2887</v>
      </c>
      <c r="CV21" t="s">
        <v>2888</v>
      </c>
      <c r="CW21" t="s">
        <v>2889</v>
      </c>
      <c r="CX21" s="2"/>
      <c r="CY21" t="s">
        <v>2890</v>
      </c>
      <c r="CZ21" t="s">
        <v>2891</v>
      </c>
      <c r="DA21" t="s">
        <v>2892</v>
      </c>
      <c r="DB21" t="s">
        <v>2893</v>
      </c>
      <c r="DC21" t="s">
        <v>2894</v>
      </c>
      <c r="DD21" t="s">
        <v>2895</v>
      </c>
      <c r="DE21" t="s">
        <v>2896</v>
      </c>
      <c r="DF21" t="s">
        <v>2897</v>
      </c>
      <c r="DH21" t="s">
        <v>2898</v>
      </c>
      <c r="DI21" t="s">
        <v>2899</v>
      </c>
      <c r="DJ21" t="s">
        <v>2900</v>
      </c>
      <c r="DK21" t="s">
        <v>2901</v>
      </c>
      <c r="DL21" t="s">
        <v>2902</v>
      </c>
      <c r="DM21" t="s">
        <v>2903</v>
      </c>
      <c r="DN21" t="s">
        <v>2904</v>
      </c>
      <c r="DO21" t="s">
        <v>2905</v>
      </c>
      <c r="DP21" t="s">
        <v>2906</v>
      </c>
      <c r="DQ21" t="s">
        <v>2907</v>
      </c>
      <c r="DR21" t="s">
        <v>2908</v>
      </c>
      <c r="DS21" t="s">
        <v>2909</v>
      </c>
      <c r="DT21" t="s">
        <v>2910</v>
      </c>
      <c r="DU21" t="s">
        <v>2911</v>
      </c>
      <c r="DV21" t="s">
        <v>2912</v>
      </c>
      <c r="DW21" t="s">
        <v>2913</v>
      </c>
      <c r="DX21" t="s">
        <v>2914</v>
      </c>
      <c r="DY21" t="s">
        <v>2915</v>
      </c>
      <c r="DZ21" t="s">
        <v>2916</v>
      </c>
      <c r="EA21" t="s">
        <v>2917</v>
      </c>
      <c r="EB21" t="s">
        <v>2918</v>
      </c>
      <c r="EC21" t="s">
        <v>2919</v>
      </c>
      <c r="ED21" t="s">
        <v>2920</v>
      </c>
      <c r="EE21" t="s">
        <v>2921</v>
      </c>
      <c r="EF21" t="s">
        <v>2922</v>
      </c>
      <c r="EG21" t="s">
        <v>2923</v>
      </c>
      <c r="EI21" t="s">
        <v>2924</v>
      </c>
      <c r="EJ21" t="s">
        <v>2925</v>
      </c>
      <c r="EK21" t="s">
        <v>2926</v>
      </c>
      <c r="EL21" t="s">
        <v>2927</v>
      </c>
      <c r="EM21" t="s">
        <v>2928</v>
      </c>
      <c r="EN21" t="s">
        <v>2929</v>
      </c>
      <c r="EO21" t="s">
        <v>2930</v>
      </c>
      <c r="EP21" t="s">
        <v>2931</v>
      </c>
    </row>
    <row r="22" spans="1:74">
      <c r="A22" s="2" t="s">
        <v>511</v>
      </c>
      <c r="AS22" t="s">
        <v>2932</v>
      </c>
      <c r="BQ22" s="8"/>
      <c r="BR22" s="8"/>
      <c r="BS22" s="8"/>
      <c r="BT22" s="8"/>
      <c r="BU22" s="8"/>
      <c r="BV22" s="8"/>
    </row>
    <row r="23" spans="69:74">
      <c r="BQ23" s="8"/>
      <c r="BR23" s="8"/>
      <c r="BS23" s="8"/>
      <c r="BT23" s="8"/>
      <c r="BU23" s="8"/>
      <c r="BV23" s="8"/>
    </row>
    <row r="24" spans="69:74">
      <c r="BQ24" s="8"/>
      <c r="BR24" s="8"/>
      <c r="BS24" s="8"/>
      <c r="BT24" s="8"/>
      <c r="BU24" s="8"/>
      <c r="BV24" s="8"/>
    </row>
    <row r="25" spans="69:74">
      <c r="BQ25" s="8"/>
      <c r="BR25" s="8"/>
      <c r="BS25" s="8"/>
      <c r="BT25" s="8"/>
      <c r="BU25" s="8"/>
      <c r="BV25" s="8"/>
    </row>
  </sheetData>
  <conditionalFormatting sqref="B1">
    <cfRule type="expression" dxfId="3" priority="173">
      <formula>OR(B$1="",B$1="Unexecuted")</formula>
    </cfRule>
    <cfRule type="expression" dxfId="2" priority="174">
      <formula>B1="Warning"</formula>
    </cfRule>
    <cfRule type="expression" dxfId="1" priority="175">
      <formula>B1=B4</formula>
    </cfRule>
    <cfRule type="expression" dxfId="0" priority="176">
      <formula>B1&lt;&gt;B4</formula>
    </cfRule>
  </conditionalFormatting>
  <conditionalFormatting sqref="C1">
    <cfRule type="expression" dxfId="3" priority="169">
      <formula>OR(C$1="",C$1="Unexecuted")</formula>
    </cfRule>
    <cfRule type="expression" dxfId="2" priority="170">
      <formula>C1="Warning"</formula>
    </cfRule>
    <cfRule type="expression" dxfId="1" priority="171">
      <formula>C1=C4</formula>
    </cfRule>
    <cfRule type="expression" dxfId="0" priority="172">
      <formula>C1&lt;&gt;C4</formula>
    </cfRule>
  </conditionalFormatting>
  <conditionalFormatting sqref="D1">
    <cfRule type="expression" dxfId="3" priority="165">
      <formula>OR(D$1="",D$1="Unexecuted")</formula>
    </cfRule>
    <cfRule type="expression" dxfId="2" priority="166">
      <formula>D1="Warning"</formula>
    </cfRule>
    <cfRule type="expression" dxfId="1" priority="167">
      <formula>D1=D4</formula>
    </cfRule>
    <cfRule type="expression" dxfId="0" priority="168">
      <formula>D1&lt;&gt;D4</formula>
    </cfRule>
  </conditionalFormatting>
  <conditionalFormatting sqref="E1">
    <cfRule type="expression" dxfId="3" priority="161">
      <formula>OR(E$1="",E$1="Unexecuted")</formula>
    </cfRule>
    <cfRule type="expression" dxfId="2" priority="162">
      <formula>E1="Warning"</formula>
    </cfRule>
    <cfRule type="expression" dxfId="1" priority="163">
      <formula>E1=E4</formula>
    </cfRule>
    <cfRule type="expression" dxfId="0" priority="164">
      <formula>E1&lt;&gt;E4</formula>
    </cfRule>
  </conditionalFormatting>
  <conditionalFormatting sqref="F1">
    <cfRule type="expression" dxfId="0" priority="156">
      <formula>F1&lt;&gt;F4</formula>
    </cfRule>
    <cfRule type="expression" dxfId="1" priority="155">
      <formula>F1=F4</formula>
    </cfRule>
    <cfRule type="expression" dxfId="2" priority="154">
      <formula>F1="Warning"</formula>
    </cfRule>
    <cfRule type="expression" dxfId="3" priority="153">
      <formula>OR(F$1="",F$1="Unexecuted")</formula>
    </cfRule>
  </conditionalFormatting>
  <conditionalFormatting sqref="G1">
    <cfRule type="expression" dxfId="0" priority="152">
      <formula>G1&lt;&gt;G4</formula>
    </cfRule>
    <cfRule type="expression" dxfId="1" priority="151">
      <formula>G1=G4</formula>
    </cfRule>
    <cfRule type="expression" dxfId="2" priority="150">
      <formula>G1="Warning"</formula>
    </cfRule>
    <cfRule type="expression" dxfId="3" priority="149">
      <formula>OR(G$1="",G$1="Unexecuted")</formula>
    </cfRule>
  </conditionalFormatting>
  <conditionalFormatting sqref="H1">
    <cfRule type="expression" dxfId="0" priority="148">
      <formula>H1&lt;&gt;H4</formula>
    </cfRule>
    <cfRule type="expression" dxfId="1" priority="147">
      <formula>H1=H4</formula>
    </cfRule>
    <cfRule type="expression" dxfId="2" priority="146">
      <formula>H1="Warning"</formula>
    </cfRule>
    <cfRule type="expression" dxfId="3" priority="145">
      <formula>OR(H$1="",H$1="Unexecuted")</formula>
    </cfRule>
  </conditionalFormatting>
  <conditionalFormatting sqref="I1">
    <cfRule type="expression" dxfId="0" priority="144">
      <formula>I1&lt;&gt;I4</formula>
    </cfRule>
    <cfRule type="expression" dxfId="1" priority="143">
      <formula>I1=I4</formula>
    </cfRule>
    <cfRule type="expression" dxfId="2" priority="142">
      <formula>I1="Warning"</formula>
    </cfRule>
    <cfRule type="expression" dxfId="3" priority="141">
      <formula>OR(I$1="",I$1="Unexecuted")</formula>
    </cfRule>
  </conditionalFormatting>
  <conditionalFormatting sqref="J1">
    <cfRule type="expression" dxfId="0" priority="140">
      <formula>J1&lt;&gt;J4</formula>
    </cfRule>
    <cfRule type="expression" dxfId="1" priority="139">
      <formula>J1=J4</formula>
    </cfRule>
    <cfRule type="expression" dxfId="2" priority="138">
      <formula>J1="Warning"</formula>
    </cfRule>
    <cfRule type="expression" dxfId="3" priority="137">
      <formula>OR(J$1="",J$1="Unexecuted")</formula>
    </cfRule>
  </conditionalFormatting>
  <conditionalFormatting sqref="K1">
    <cfRule type="expression" dxfId="0" priority="136">
      <formula>K1&lt;&gt;K4</formula>
    </cfRule>
    <cfRule type="expression" dxfId="1" priority="135">
      <formula>K1=K4</formula>
    </cfRule>
    <cfRule type="expression" dxfId="2" priority="134">
      <formula>K1="Warning"</formula>
    </cfRule>
    <cfRule type="expression" dxfId="3" priority="133">
      <formula>OR(K$1="",K$1="Unexecuted")</formula>
    </cfRule>
  </conditionalFormatting>
  <conditionalFormatting sqref="L1">
    <cfRule type="expression" dxfId="0" priority="132">
      <formula>L1&lt;&gt;L4</formula>
    </cfRule>
    <cfRule type="expression" dxfId="1" priority="131">
      <formula>L1=L4</formula>
    </cfRule>
    <cfRule type="expression" dxfId="2" priority="130">
      <formula>L1="Warning"</formula>
    </cfRule>
    <cfRule type="expression" dxfId="3" priority="129">
      <formula>OR(L$1="",L$1="Unexecuted")</formula>
    </cfRule>
  </conditionalFormatting>
  <conditionalFormatting sqref="M1">
    <cfRule type="expression" dxfId="0" priority="128">
      <formula>M1&lt;&gt;M4</formula>
    </cfRule>
    <cfRule type="expression" dxfId="1" priority="127">
      <formula>M1=M4</formula>
    </cfRule>
    <cfRule type="expression" dxfId="2" priority="126">
      <formula>M1="Warning"</formula>
    </cfRule>
    <cfRule type="expression" dxfId="3" priority="125">
      <formula>OR(M$1="",M$1="Unexecuted")</formula>
    </cfRule>
  </conditionalFormatting>
  <conditionalFormatting sqref="N1">
    <cfRule type="expression" dxfId="0" priority="120">
      <formula>N1&lt;&gt;N4</formula>
    </cfRule>
    <cfRule type="expression" dxfId="1" priority="119">
      <formula>N1=N4</formula>
    </cfRule>
    <cfRule type="expression" dxfId="2" priority="118">
      <formula>N1="Warning"</formula>
    </cfRule>
    <cfRule type="expression" dxfId="3" priority="117">
      <formula>OR(N$1="",N$1="Unexecuted")</formula>
    </cfRule>
  </conditionalFormatting>
  <conditionalFormatting sqref="O1">
    <cfRule type="expression" dxfId="0" priority="116">
      <formula>O1&lt;&gt;O4</formula>
    </cfRule>
    <cfRule type="expression" dxfId="1" priority="115">
      <formula>O1=O4</formula>
    </cfRule>
    <cfRule type="expression" dxfId="2" priority="114">
      <formula>O1="Warning"</formula>
    </cfRule>
    <cfRule type="expression" dxfId="3" priority="113">
      <formula>OR(O$1="",O$1="Unexecuted")</formula>
    </cfRule>
  </conditionalFormatting>
  <conditionalFormatting sqref="P1">
    <cfRule type="expression" dxfId="0" priority="112">
      <formula>P1&lt;&gt;P4</formula>
    </cfRule>
    <cfRule type="expression" dxfId="1" priority="111">
      <formula>P1=P4</formula>
    </cfRule>
    <cfRule type="expression" dxfId="2" priority="110">
      <formula>P1="Warning"</formula>
    </cfRule>
    <cfRule type="expression" dxfId="3" priority="109">
      <formula>OR(P$1="",P$1="Unexecuted")</formula>
    </cfRule>
  </conditionalFormatting>
  <conditionalFormatting sqref="Q1">
    <cfRule type="expression" dxfId="0" priority="108">
      <formula>Q1&lt;&gt;Q4</formula>
    </cfRule>
    <cfRule type="expression" dxfId="1" priority="107">
      <formula>Q1=Q4</formula>
    </cfRule>
    <cfRule type="expression" dxfId="2" priority="106">
      <formula>Q1="Warning"</formula>
    </cfRule>
    <cfRule type="expression" dxfId="3" priority="105">
      <formula>OR(Q$1="",Q$1="Unexecuted")</formula>
    </cfRule>
  </conditionalFormatting>
  <conditionalFormatting sqref="R1">
    <cfRule type="expression" dxfId="0" priority="104">
      <formula>R1&lt;&gt;R4</formula>
    </cfRule>
    <cfRule type="expression" dxfId="1" priority="103">
      <formula>R1=R4</formula>
    </cfRule>
    <cfRule type="expression" dxfId="2" priority="102">
      <formula>R1="Warning"</formula>
    </cfRule>
    <cfRule type="expression" dxfId="3" priority="101">
      <formula>OR(R$1="",R$1="Unexecuted")</formula>
    </cfRule>
  </conditionalFormatting>
  <conditionalFormatting sqref="S1">
    <cfRule type="expression" dxfId="0" priority="100">
      <formula>S1&lt;&gt;S4</formula>
    </cfRule>
    <cfRule type="expression" dxfId="1" priority="99">
      <formula>S1=S4</formula>
    </cfRule>
    <cfRule type="expression" dxfId="2" priority="98">
      <formula>S1="Warning"</formula>
    </cfRule>
    <cfRule type="expression" dxfId="3" priority="97">
      <formula>OR(S$1="",S$1="Unexecuted")</formula>
    </cfRule>
  </conditionalFormatting>
  <conditionalFormatting sqref="T1">
    <cfRule type="expression" dxfId="0" priority="96">
      <formula>T1&lt;&gt;T4</formula>
    </cfRule>
    <cfRule type="expression" dxfId="1" priority="95">
      <formula>T1=T4</formula>
    </cfRule>
    <cfRule type="expression" dxfId="2" priority="94">
      <formula>T1="Warning"</formula>
    </cfRule>
    <cfRule type="expression" dxfId="3" priority="93">
      <formula>OR(T$1="",T$1="Unexecuted")</formula>
    </cfRule>
  </conditionalFormatting>
  <conditionalFormatting sqref="U1">
    <cfRule type="expression" dxfId="0" priority="92">
      <formula>U1&lt;&gt;U4</formula>
    </cfRule>
    <cfRule type="expression" dxfId="1" priority="91">
      <formula>U1=U4</formula>
    </cfRule>
    <cfRule type="expression" dxfId="2" priority="90">
      <formula>U1="Warning"</formula>
    </cfRule>
    <cfRule type="expression" dxfId="3" priority="89">
      <formula>OR(U$1="",U$1="Unexecuted")</formula>
    </cfRule>
  </conditionalFormatting>
  <conditionalFormatting sqref="V1">
    <cfRule type="expression" dxfId="0" priority="88">
      <formula>V1&lt;&gt;V4</formula>
    </cfRule>
    <cfRule type="expression" dxfId="1" priority="87">
      <formula>V1=V4</formula>
    </cfRule>
    <cfRule type="expression" dxfId="2" priority="86">
      <formula>V1="Warning"</formula>
    </cfRule>
    <cfRule type="expression" dxfId="3" priority="85">
      <formula>OR(V$1="",V$1="Unexecuted")</formula>
    </cfRule>
  </conditionalFormatting>
  <conditionalFormatting sqref="W1">
    <cfRule type="expression" dxfId="0" priority="84">
      <formula>W1&lt;&gt;W4</formula>
    </cfRule>
    <cfRule type="expression" dxfId="1" priority="83">
      <formula>W1=W4</formula>
    </cfRule>
    <cfRule type="expression" dxfId="2" priority="82">
      <formula>W1="Warning"</formula>
    </cfRule>
    <cfRule type="expression" dxfId="3" priority="81">
      <formula>OR(W$1="",W$1="Unexecuted")</formula>
    </cfRule>
  </conditionalFormatting>
  <conditionalFormatting sqref="X1">
    <cfRule type="expression" dxfId="0" priority="80">
      <formula>X1&lt;&gt;X4</formula>
    </cfRule>
    <cfRule type="expression" dxfId="1" priority="79">
      <formula>X1=X4</formula>
    </cfRule>
    <cfRule type="expression" dxfId="2" priority="78">
      <formula>X1="Warning"</formula>
    </cfRule>
    <cfRule type="expression" dxfId="3" priority="77">
      <formula>OR(X$1="",X$1="Unexecuted")</formula>
    </cfRule>
  </conditionalFormatting>
  <conditionalFormatting sqref="Y1">
    <cfRule type="expression" dxfId="0" priority="72">
      <formula>Y1&lt;&gt;Y4</formula>
    </cfRule>
    <cfRule type="expression" dxfId="1" priority="71">
      <formula>Y1=Y4</formula>
    </cfRule>
    <cfRule type="expression" dxfId="2" priority="70">
      <formula>Y1="Warning"</formula>
    </cfRule>
    <cfRule type="expression" dxfId="3" priority="69">
      <formula>OR(Y$1="",Y$1="Unexecuted")</formula>
    </cfRule>
  </conditionalFormatting>
  <conditionalFormatting sqref="Z1">
    <cfRule type="expression" dxfId="0" priority="68">
      <formula>Z1&lt;&gt;Z4</formula>
    </cfRule>
    <cfRule type="expression" dxfId="1" priority="67">
      <formula>Z1=Z4</formula>
    </cfRule>
    <cfRule type="expression" dxfId="2" priority="66">
      <formula>Z1="Warning"</formula>
    </cfRule>
    <cfRule type="expression" dxfId="3" priority="65">
      <formula>OR(Z$1="",Z$1="Unexecuted")</formula>
    </cfRule>
  </conditionalFormatting>
  <conditionalFormatting sqref="AA1">
    <cfRule type="expression" dxfId="0" priority="64">
      <formula>AA1&lt;&gt;AA4</formula>
    </cfRule>
    <cfRule type="expression" dxfId="1" priority="63">
      <formula>AA1=AA4</formula>
    </cfRule>
    <cfRule type="expression" dxfId="2" priority="62">
      <formula>AA1="Warning"</formula>
    </cfRule>
    <cfRule type="expression" dxfId="3" priority="61">
      <formula>OR(AA$1="",AA$1="Unexecuted")</formula>
    </cfRule>
  </conditionalFormatting>
  <conditionalFormatting sqref="AB1">
    <cfRule type="expression" dxfId="0" priority="60">
      <formula>AB1&lt;&gt;AB4</formula>
    </cfRule>
    <cfRule type="expression" dxfId="1" priority="59">
      <formula>AB1=AB4</formula>
    </cfRule>
    <cfRule type="expression" dxfId="2" priority="58">
      <formula>AB1="Warning"</formula>
    </cfRule>
    <cfRule type="expression" dxfId="3" priority="57">
      <formula>OR(AB$1="",AB$1="Unexecuted")</formula>
    </cfRule>
  </conditionalFormatting>
  <conditionalFormatting sqref="AC1">
    <cfRule type="expression" dxfId="0" priority="56">
      <formula>AC1&lt;&gt;AC4</formula>
    </cfRule>
    <cfRule type="expression" dxfId="1" priority="55">
      <formula>AC1=AC4</formula>
    </cfRule>
    <cfRule type="expression" dxfId="2" priority="54">
      <formula>AC1="Warning"</formula>
    </cfRule>
    <cfRule type="expression" dxfId="3" priority="53">
      <formula>OR(AC$1="",AC$1="Unexecuted")</formula>
    </cfRule>
  </conditionalFormatting>
  <conditionalFormatting sqref="AD1">
    <cfRule type="expression" dxfId="0" priority="52">
      <formula>AD1&lt;&gt;AD4</formula>
    </cfRule>
    <cfRule type="expression" dxfId="1" priority="51">
      <formula>AD1=AD4</formula>
    </cfRule>
    <cfRule type="expression" dxfId="2" priority="50">
      <formula>AD1="Warning"</formula>
    </cfRule>
    <cfRule type="expression" dxfId="3" priority="49">
      <formula>OR(AD$1="",AD$1="Unexecuted")</formula>
    </cfRule>
  </conditionalFormatting>
  <conditionalFormatting sqref="AE1">
    <cfRule type="expression" dxfId="0" priority="48">
      <formula>AE1&lt;&gt;AE4</formula>
    </cfRule>
    <cfRule type="expression" dxfId="1" priority="47">
      <formula>AE1=AE4</formula>
    </cfRule>
    <cfRule type="expression" dxfId="2" priority="46">
      <formula>AE1="Warning"</formula>
    </cfRule>
    <cfRule type="expression" dxfId="3" priority="45">
      <formula>OR(AE$1="",AE$1="Unexecuted")</formula>
    </cfRule>
  </conditionalFormatting>
  <conditionalFormatting sqref="AF1">
    <cfRule type="expression" dxfId="0" priority="44">
      <formula>AF1&lt;&gt;AF4</formula>
    </cfRule>
    <cfRule type="expression" dxfId="1" priority="43">
      <formula>AF1=AF4</formula>
    </cfRule>
    <cfRule type="expression" dxfId="2" priority="42">
      <formula>AF1="Warning"</formula>
    </cfRule>
    <cfRule type="expression" dxfId="3" priority="41">
      <formula>OR(AF$1="",AF$1="Unexecuted")</formula>
    </cfRule>
  </conditionalFormatting>
  <conditionalFormatting sqref="AG1">
    <cfRule type="expression" dxfId="0" priority="40">
      <formula>AG1&lt;&gt;AG4</formula>
    </cfRule>
    <cfRule type="expression" dxfId="1" priority="39">
      <formula>AG1=AG4</formula>
    </cfRule>
    <cfRule type="expression" dxfId="2" priority="38">
      <formula>AG1="Warning"</formula>
    </cfRule>
    <cfRule type="expression" dxfId="3" priority="37">
      <formula>OR(AG$1="",AG$1="Unexecuted")</formula>
    </cfRule>
  </conditionalFormatting>
  <conditionalFormatting sqref="AH1">
    <cfRule type="expression" dxfId="0" priority="36">
      <formula>AH1&lt;&gt;AH4</formula>
    </cfRule>
    <cfRule type="expression" dxfId="1" priority="35">
      <formula>AH1=AH4</formula>
    </cfRule>
    <cfRule type="expression" dxfId="2" priority="34">
      <formula>AH1="Warning"</formula>
    </cfRule>
    <cfRule type="expression" dxfId="3" priority="33">
      <formula>OR(AH$1="",AH$1="Unexecuted")</formula>
    </cfRule>
  </conditionalFormatting>
  <conditionalFormatting sqref="AI1">
    <cfRule type="expression" dxfId="0" priority="32">
      <formula>AI1&lt;&gt;AI4</formula>
    </cfRule>
    <cfRule type="expression" dxfId="1" priority="31">
      <formula>AI1=AI4</formula>
    </cfRule>
    <cfRule type="expression" dxfId="2" priority="30">
      <formula>AI1="Warning"</formula>
    </cfRule>
    <cfRule type="expression" dxfId="3" priority="29">
      <formula>OR(AI$1="",AI$1="Unexecuted")</formula>
    </cfRule>
  </conditionalFormatting>
  <conditionalFormatting sqref="AJ1">
    <cfRule type="expression" dxfId="0" priority="28">
      <formula>AJ1&lt;&gt;AJ4</formula>
    </cfRule>
    <cfRule type="expression" dxfId="1" priority="27">
      <formula>AJ1=AJ4</formula>
    </cfRule>
    <cfRule type="expression" dxfId="2" priority="26">
      <formula>AJ1="Warning"</formula>
    </cfRule>
    <cfRule type="expression" dxfId="3" priority="25">
      <formula>OR(AJ$1="",AJ$1="Unexecuted")</formula>
    </cfRule>
  </conditionalFormatting>
  <conditionalFormatting sqref="AK1">
    <cfRule type="expression" dxfId="0" priority="24">
      <formula>AK1&lt;&gt;AK4</formula>
    </cfRule>
    <cfRule type="expression" dxfId="1" priority="23">
      <formula>AK1=AK4</formula>
    </cfRule>
    <cfRule type="expression" dxfId="2" priority="22">
      <formula>AK1="Warning"</formula>
    </cfRule>
    <cfRule type="expression" dxfId="3" priority="21">
      <formula>OR(AK$1="",AK$1="Unexecuted")</formula>
    </cfRule>
  </conditionalFormatting>
  <conditionalFormatting sqref="AL1">
    <cfRule type="expression" dxfId="0" priority="20">
      <formula>AL1&lt;&gt;AL4</formula>
    </cfRule>
    <cfRule type="expression" dxfId="1" priority="19">
      <formula>AL1=AL4</formula>
    </cfRule>
    <cfRule type="expression" dxfId="2" priority="18">
      <formula>AL1="Warning"</formula>
    </cfRule>
    <cfRule type="expression" dxfId="3" priority="17">
      <formula>OR(AL$1="",AL$1="Unexecuted")</formula>
    </cfRule>
  </conditionalFormatting>
  <conditionalFormatting sqref="AM1">
    <cfRule type="expression" dxfId="0" priority="16">
      <formula>AM1&lt;&gt;AM4</formula>
    </cfRule>
    <cfRule type="expression" dxfId="1" priority="15">
      <formula>AM1=AM4</formula>
    </cfRule>
    <cfRule type="expression" dxfId="2" priority="14">
      <formula>AM1="Warning"</formula>
    </cfRule>
    <cfRule type="expression" dxfId="3" priority="13">
      <formula>OR(AM$1="",AM$1="Unexecuted")</formula>
    </cfRule>
  </conditionalFormatting>
  <conditionalFormatting sqref="AN1">
    <cfRule type="expression" dxfId="0" priority="12">
      <formula>AN1&lt;&gt;AN4</formula>
    </cfRule>
    <cfRule type="expression" dxfId="1" priority="11">
      <formula>AN1=AN4</formula>
    </cfRule>
    <cfRule type="expression" dxfId="2" priority="10">
      <formula>AN1="Warning"</formula>
    </cfRule>
    <cfRule type="expression" dxfId="3" priority="9">
      <formula>OR(AN$1="",AN$1="Unexecuted")</formula>
    </cfRule>
  </conditionalFormatting>
  <conditionalFormatting sqref="AO1">
    <cfRule type="expression" dxfId="0" priority="8">
      <formula>AO1&lt;&gt;AO4</formula>
    </cfRule>
    <cfRule type="expression" dxfId="1" priority="7">
      <formula>AO1=AO4</formula>
    </cfRule>
    <cfRule type="expression" dxfId="2" priority="6">
      <formula>AO1="Warning"</formula>
    </cfRule>
    <cfRule type="expression" dxfId="3" priority="5">
      <formula>OR(AO$1="",AO$1="Unexecuted")</formula>
    </cfRule>
  </conditionalFormatting>
  <conditionalFormatting sqref="AP1">
    <cfRule type="expression" dxfId="0" priority="4">
      <formula>AP1&lt;&gt;AP4</formula>
    </cfRule>
    <cfRule type="expression" dxfId="1" priority="3">
      <formula>AP1=AP4</formula>
    </cfRule>
    <cfRule type="expression" dxfId="2" priority="2">
      <formula>AP1="Warning"</formula>
    </cfRule>
    <cfRule type="expression" dxfId="3" priority="1">
      <formula>OR(AP$1="",AP$1="Unexecuted")</formula>
    </cfRule>
  </conditionalFormatting>
  <conditionalFormatting sqref="AS1">
    <cfRule type="expression" dxfId="3" priority="593">
      <formula>OR(AS$1="",AS$1="Unexecuted")</formula>
    </cfRule>
    <cfRule type="expression" dxfId="2" priority="594">
      <formula>AS1="Warning"</formula>
    </cfRule>
    <cfRule type="expression" dxfId="1" priority="595">
      <formula>AS1=AS4</formula>
    </cfRule>
    <cfRule type="expression" dxfId="0" priority="596">
      <formula>AS1&lt;&gt;AS4</formula>
    </cfRule>
  </conditionalFormatting>
  <conditionalFormatting sqref="AT1:BK1">
    <cfRule type="expression" dxfId="3" priority="469">
      <formula>OR(AT$1="",AT$1="Unexecuted")</formula>
    </cfRule>
    <cfRule type="expression" dxfId="2" priority="470">
      <formula>AT1="Warning"</formula>
    </cfRule>
    <cfRule type="expression" dxfId="1" priority="471">
      <formula>AT1=AT4</formula>
    </cfRule>
    <cfRule type="expression" dxfId="0" priority="472">
      <formula>AT1&lt;&gt;AT4</formula>
    </cfRule>
  </conditionalFormatting>
  <conditionalFormatting sqref="BL1">
    <cfRule type="expression" dxfId="3" priority="197">
      <formula>OR(BL$1="",BL$1="Unexecuted")</formula>
    </cfRule>
    <cfRule type="expression" dxfId="2" priority="198">
      <formula>BL1="Warning"</formula>
    </cfRule>
    <cfRule type="expression" dxfId="1" priority="199">
      <formula>BL1=BL4</formula>
    </cfRule>
    <cfRule type="expression" dxfId="0" priority="200">
      <formula>BL1&lt;&gt;BL4</formula>
    </cfRule>
  </conditionalFormatting>
  <conditionalFormatting sqref="BM1">
    <cfRule type="expression" dxfId="3" priority="193">
      <formula>OR(BM$1="",BM$1="Unexecuted")</formula>
    </cfRule>
    <cfRule type="expression" dxfId="2" priority="194">
      <formula>BM1="Warning"</formula>
    </cfRule>
    <cfRule type="expression" dxfId="1" priority="195">
      <formula>BM1=BM4</formula>
    </cfRule>
    <cfRule type="expression" dxfId="0" priority="196">
      <formula>BM1&lt;&gt;BM4</formula>
    </cfRule>
  </conditionalFormatting>
  <conditionalFormatting sqref="BN1">
    <cfRule type="expression" dxfId="3" priority="189">
      <formula>OR(BN$1="",BN$1="Unexecuted")</formula>
    </cfRule>
    <cfRule type="expression" dxfId="2" priority="190">
      <formula>BN1="Warning"</formula>
    </cfRule>
    <cfRule type="expression" dxfId="1" priority="191">
      <formula>BN1=BN4</formula>
    </cfRule>
    <cfRule type="expression" dxfId="0" priority="192">
      <formula>BN1&lt;&gt;BN4</formula>
    </cfRule>
  </conditionalFormatting>
  <conditionalFormatting sqref="EH1">
    <cfRule type="expression" dxfId="3" priority="181">
      <formula>OR(EH$1="",EH$1="Unexecuted")</formula>
    </cfRule>
    <cfRule type="expression" dxfId="2" priority="182">
      <formula>EH1="Warning"</formula>
    </cfRule>
    <cfRule type="expression" dxfId="1" priority="183">
      <formula>EH1=EH4</formula>
    </cfRule>
    <cfRule type="expression" dxfId="0" priority="184">
      <formula>EH1&lt;&gt;EH4</formula>
    </cfRule>
  </conditionalFormatting>
  <conditionalFormatting sqref="BO1:EG1 EI1:EP1">
    <cfRule type="expression" dxfId="3" priority="185">
      <formula>OR(BO$1="",BO$1="Unexecuted")</formula>
    </cfRule>
    <cfRule type="expression" dxfId="2" priority="186">
      <formula>BO1="Warning"</formula>
    </cfRule>
    <cfRule type="expression" dxfId="1" priority="187">
      <formula>BO1=BO4</formula>
    </cfRule>
    <cfRule type="expression" dxfId="0" priority="188">
      <formula>BO1&lt;&gt;BO4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formula1>"All,Use OCR KK,Topup OCR KK"</formula1>
    </dataValidation>
    <dataValidation type="list" allowBlank="1" showInputMessage="1" showErrorMessage="1" sqref="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EP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S13 AT13 AU13 AV13 AW13 AX13 AY13 AZ13 BA13 BB13 BC13 BD13 BE13 BF13 BG13 BH13 BI13 BJ13 BK13 BL13 BM13 BN13 BO13 BP13 BQ13: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EP13 B15 C15 D15 E15 F15 G15 H15 I15 J15 K15 L15 M15 N15 O15 P15 Q15 R15 S15 T15 U15 V15 W15 X15 Y15 Z15 AA15 AB15 AC15 AD15 AE15 AF15 AG15 AH15 AI15 AJ15 AK15 AL15 AM15 AN15 AO15 AP15 AS15 AT15 AU15 AV15 AW15 AX15 AY15 AZ15 BA15 BB15 BC15 BD15 BE15 BF15 BG15 BH15 BI15 BJ15 BK15 BL15 BM15 BN15 BO15 BP15 BQ15:BR15 BS15 BT15: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EP15">
      <formula1>"Yes,No"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0"/>
  <sheetViews>
    <sheetView topLeftCell="W1" workbookViewId="0">
      <selection activeCell="S16" sqref="S16"/>
    </sheetView>
  </sheetViews>
  <sheetFormatPr defaultColWidth="33.2727272727273" defaultRowHeight="14.5"/>
  <cols>
    <col min="1" max="19" width="33.2727272727273" customWidth="1"/>
    <col min="20" max="20" width="36.5454545454545" customWidth="1"/>
    <col min="21" max="23" width="35.7272727272727" customWidth="1"/>
    <col min="24" max="24" width="35.4545454545455" customWidth="1"/>
    <col min="25" max="25" width="34.5454545454545" customWidth="1"/>
    <col min="26" max="16384" width="33.2727272727273" customWidth="1"/>
  </cols>
  <sheetData>
    <row r="1" spans="1:26">
      <c r="A1" s="2" t="s">
        <v>0</v>
      </c>
      <c r="B1" t="s">
        <v>253</v>
      </c>
      <c r="D1" t="s">
        <v>253</v>
      </c>
      <c r="E1" t="s">
        <v>253</v>
      </c>
      <c r="F1" t="s">
        <v>253</v>
      </c>
      <c r="G1" t="s">
        <v>253</v>
      </c>
      <c r="H1" t="s">
        <v>253</v>
      </c>
      <c r="I1" t="s">
        <v>253</v>
      </c>
      <c r="J1" t="s">
        <v>253</v>
      </c>
      <c r="K1" t="s">
        <v>253</v>
      </c>
      <c r="L1" t="s">
        <v>253</v>
      </c>
      <c r="M1" t="s">
        <v>253</v>
      </c>
      <c r="N1" t="s">
        <v>253</v>
      </c>
      <c r="O1" t="s">
        <v>253</v>
      </c>
      <c r="P1" t="s">
        <v>253</v>
      </c>
      <c r="Q1" t="s">
        <v>2933</v>
      </c>
      <c r="R1" t="s">
        <v>253</v>
      </c>
      <c r="S1" t="s">
        <v>253</v>
      </c>
      <c r="T1" t="s">
        <v>253</v>
      </c>
      <c r="U1" t="s">
        <v>253</v>
      </c>
      <c r="V1" t="s">
        <v>253</v>
      </c>
      <c r="W1" t="s">
        <v>253</v>
      </c>
      <c r="X1" t="s">
        <v>253</v>
      </c>
      <c r="Y1" t="s">
        <v>253</v>
      </c>
      <c r="Z1" t="s">
        <v>253</v>
      </c>
    </row>
    <row r="2" spans="1:17">
      <c r="A2" s="2" t="s">
        <v>4</v>
      </c>
      <c r="Q2" t="s">
        <v>2934</v>
      </c>
    </row>
    <row r="3" ht="43.5" spans="1:26">
      <c r="A3" s="2" t="s">
        <v>264</v>
      </c>
      <c r="B3" s="3" t="s">
        <v>2935</v>
      </c>
      <c r="C3" s="3" t="s">
        <v>2936</v>
      </c>
      <c r="D3" s="3" t="s">
        <v>1355</v>
      </c>
      <c r="E3" s="3" t="s">
        <v>1356</v>
      </c>
      <c r="F3" s="3" t="s">
        <v>2937</v>
      </c>
      <c r="G3" s="3" t="s">
        <v>1357</v>
      </c>
      <c r="H3" s="3" t="s">
        <v>2938</v>
      </c>
      <c r="I3" s="3" t="s">
        <v>2939</v>
      </c>
      <c r="J3" s="3" t="s">
        <v>2940</v>
      </c>
      <c r="K3" s="3" t="s">
        <v>2941</v>
      </c>
      <c r="L3" s="3" t="s">
        <v>2942</v>
      </c>
      <c r="M3" s="3" t="s">
        <v>2943</v>
      </c>
      <c r="N3" s="3" t="s">
        <v>2944</v>
      </c>
      <c r="O3" s="3" t="s">
        <v>2945</v>
      </c>
      <c r="P3" s="3" t="s">
        <v>2946</v>
      </c>
      <c r="Q3" s="3" t="s">
        <v>2947</v>
      </c>
      <c r="R3" s="3" t="s">
        <v>2948</v>
      </c>
      <c r="S3" s="3" t="s">
        <v>2949</v>
      </c>
      <c r="T3" s="3" t="s">
        <v>1374</v>
      </c>
      <c r="U3" s="3" t="s">
        <v>1375</v>
      </c>
      <c r="V3" s="3" t="s">
        <v>1376</v>
      </c>
      <c r="W3" s="3" t="s">
        <v>586</v>
      </c>
      <c r="X3" s="3" t="s">
        <v>1377</v>
      </c>
      <c r="Y3" s="3" t="s">
        <v>356</v>
      </c>
      <c r="Z3" s="3" t="s">
        <v>2950</v>
      </c>
    </row>
    <row r="4" spans="1:26">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3</v>
      </c>
    </row>
    <row r="5" spans="1:26">
      <c r="A5" s="2" t="s">
        <v>33</v>
      </c>
      <c r="B5" s="2">
        <f>COUNTIFS($A$9:$A$22,"*$*",B9:B22,"")</f>
        <v>0</v>
      </c>
      <c r="C5" s="2">
        <f>COUNTIFS($A$9:$A$22,"*$*",C9:C22,"")</f>
        <v>0</v>
      </c>
      <c r="D5" s="2">
        <f>COUNTIFS($A$9:$A$22,"*$*",D9:D22,"")</f>
        <v>0</v>
      </c>
      <c r="E5" s="2">
        <f>COUNTIFS($A$9:$A$22,"*$*",E9:E22,"")</f>
        <v>0</v>
      </c>
      <c r="F5" s="2">
        <f>COUNTIFS($A$9:$A$22,"*$*",F9:F22,"")</f>
        <v>0</v>
      </c>
      <c r="G5" s="2">
        <f>COUNTIFS($A$9:$A$22,"*$*",G9:G22,"")</f>
        <v>0</v>
      </c>
      <c r="H5" s="2">
        <f>COUNTIFS($A$9:$A$22,"*$*",H9:H22,"")</f>
        <v>0</v>
      </c>
      <c r="I5" s="2">
        <f>COUNTIFS($A$9:$A$22,"*$*",I9:I22,"")</f>
        <v>0</v>
      </c>
      <c r="J5" s="2">
        <f>COUNTIFS($A$9:$A$22,"*$*",J9:J22,"")</f>
        <v>0</v>
      </c>
      <c r="K5" s="2">
        <f>COUNTIFS($A$9:$A$22,"*$*",K9:K22,"")</f>
        <v>0</v>
      </c>
      <c r="L5" s="2">
        <f>COUNTIFS($A$9:$A$22,"*$*",L9:L22,"")</f>
        <v>0</v>
      </c>
      <c r="M5" s="2">
        <f>COUNTIFS($A$9:$A$22,"*$*",M9:M22,"")</f>
        <v>0</v>
      </c>
      <c r="N5" s="2">
        <f>COUNTIFS($A$9:$A$22,"*$*",N9:N22,"")</f>
        <v>0</v>
      </c>
      <c r="O5" s="2">
        <f>COUNTIFS($A$9:$A$22,"*$*",O9:O22,"")</f>
        <v>0</v>
      </c>
      <c r="P5" s="2">
        <f>COUNTIFS($A$9:$A$22,"*$*",P9:P22,"")</f>
        <v>0</v>
      </c>
      <c r="Q5" s="2">
        <f>COUNTIFS($A$9:$A$22,"*$*",Q9:Q22,"")</f>
        <v>0</v>
      </c>
      <c r="R5" s="2">
        <f>COUNTIFS($A$9:$A$22,"*$*",R9:R22,"")</f>
        <v>0</v>
      </c>
      <c r="S5" s="2">
        <f>COUNTIFS($A$9:$A$22,"*$*",S9:S22,"")</f>
        <v>0</v>
      </c>
      <c r="T5" s="2">
        <f>COUNTIFS($A$9:$A$22,"*$*",T9:T22,"")</f>
        <v>0</v>
      </c>
      <c r="U5" s="2">
        <f>COUNTIFS($A$9:$A$22,"*$*",U9:U22,"")</f>
        <v>0</v>
      </c>
      <c r="V5" s="2">
        <f>COUNTIFS($A$9:$A$22,"*$*",V9:V22,"")</f>
        <v>0</v>
      </c>
      <c r="W5" s="2">
        <f>COUNTIFS($A$9:$A$22,"*$*",W9:W22,"")</f>
        <v>0</v>
      </c>
      <c r="X5" s="2">
        <f>COUNTIFS($A$9:$A$22,"*$*",X9:X22,"")</f>
        <v>0</v>
      </c>
      <c r="Y5" s="2">
        <f>COUNTIFS($A$9:$A$21,"*$*",Y9:Y21,"")</f>
        <v>0</v>
      </c>
      <c r="Z5" s="2">
        <f>COUNTIFS($A$9:$A$22,"*$*",Z9:Z22,"")</f>
        <v>0</v>
      </c>
    </row>
    <row r="6" spans="1:26">
      <c r="A6" s="2"/>
      <c r="B6" s="2"/>
      <c r="C6" s="2"/>
      <c r="D6" s="2"/>
      <c r="E6" s="2"/>
      <c r="F6" s="2"/>
      <c r="G6" s="2"/>
      <c r="H6" s="2"/>
      <c r="I6" s="2"/>
      <c r="J6" s="2"/>
      <c r="K6" s="2"/>
      <c r="L6" s="2"/>
      <c r="M6" s="2"/>
      <c r="N6" s="2"/>
      <c r="O6" s="2"/>
      <c r="P6" s="2"/>
      <c r="Q6" s="2"/>
      <c r="R6" s="2"/>
      <c r="S6" s="2"/>
      <c r="T6" s="2"/>
      <c r="U6" s="2"/>
      <c r="V6" s="2"/>
      <c r="W6" s="2"/>
      <c r="X6" s="2"/>
      <c r="Y6" s="2"/>
      <c r="Z6" s="2"/>
    </row>
    <row r="7" spans="1:26">
      <c r="A7" s="2"/>
      <c r="B7" s="2"/>
      <c r="C7" s="2"/>
      <c r="D7" s="2"/>
      <c r="E7" s="2"/>
      <c r="F7" s="2"/>
      <c r="G7" s="2"/>
      <c r="H7" s="2"/>
      <c r="I7" s="2"/>
      <c r="J7" s="2"/>
      <c r="K7" s="2"/>
      <c r="L7" s="2"/>
      <c r="M7" s="2"/>
      <c r="N7" s="2"/>
      <c r="O7" s="2"/>
      <c r="P7" s="2"/>
      <c r="Q7" s="2"/>
      <c r="R7" s="2"/>
      <c r="S7" s="2"/>
      <c r="T7" s="2"/>
      <c r="U7" s="2"/>
      <c r="V7" s="2"/>
      <c r="W7" s="2"/>
      <c r="X7" s="2"/>
      <c r="Y7" s="2"/>
      <c r="Z7" s="2"/>
    </row>
    <row r="8" s="1" customFormat="1" spans="1:26">
      <c r="A8" s="4" t="s">
        <v>370</v>
      </c>
      <c r="B8" s="5"/>
      <c r="C8" s="5"/>
      <c r="D8" s="5"/>
      <c r="E8" s="5"/>
      <c r="F8" s="5"/>
      <c r="G8" s="5"/>
      <c r="H8" s="5"/>
      <c r="I8" s="5"/>
      <c r="J8" s="5"/>
      <c r="K8" s="5"/>
      <c r="L8" s="5"/>
      <c r="M8" s="5"/>
      <c r="N8" s="5"/>
      <c r="O8" s="5"/>
      <c r="P8" s="5"/>
      <c r="Q8" s="5"/>
      <c r="R8" s="5"/>
      <c r="S8" s="5"/>
      <c r="T8" s="5"/>
      <c r="U8" s="5"/>
      <c r="V8" s="5"/>
      <c r="W8" s="5"/>
      <c r="X8" s="5"/>
      <c r="Y8" s="5"/>
      <c r="Z8" s="5"/>
    </row>
    <row r="9" spans="1:26">
      <c r="A9" s="6" t="s">
        <v>371</v>
      </c>
      <c r="B9" s="3" t="s">
        <v>2951</v>
      </c>
      <c r="C9" s="3" t="s">
        <v>2952</v>
      </c>
      <c r="D9" s="3" t="s">
        <v>2953</v>
      </c>
      <c r="E9" s="3" t="s">
        <v>2954</v>
      </c>
      <c r="F9" s="3" t="s">
        <v>2955</v>
      </c>
      <c r="G9" s="3" t="s">
        <v>2956</v>
      </c>
      <c r="H9" s="3" t="s">
        <v>2957</v>
      </c>
      <c r="I9" s="3" t="s">
        <v>2958</v>
      </c>
      <c r="J9" s="3" t="s">
        <v>2959</v>
      </c>
      <c r="K9" s="3" t="s">
        <v>2960</v>
      </c>
      <c r="L9" s="3" t="s">
        <v>2961</v>
      </c>
      <c r="M9" s="3" t="s">
        <v>2962</v>
      </c>
      <c r="N9" s="3" t="s">
        <v>2963</v>
      </c>
      <c r="O9" s="3" t="s">
        <v>2964</v>
      </c>
      <c r="P9" s="3" t="s">
        <v>2965</v>
      </c>
      <c r="Q9" s="3" t="s">
        <v>2966</v>
      </c>
      <c r="R9" s="3" t="s">
        <v>2967</v>
      </c>
      <c r="S9" s="3" t="s">
        <v>2968</v>
      </c>
      <c r="T9" s="3" t="s">
        <v>2969</v>
      </c>
      <c r="U9" s="3" t="s">
        <v>2970</v>
      </c>
      <c r="V9" s="3" t="s">
        <v>2971</v>
      </c>
      <c r="W9" s="3" t="s">
        <v>2971</v>
      </c>
      <c r="X9" s="3" t="s">
        <v>373</v>
      </c>
      <c r="Y9" s="3" t="s">
        <v>443</v>
      </c>
      <c r="Z9" s="3" t="s">
        <v>2971</v>
      </c>
    </row>
    <row r="10" spans="1:26">
      <c r="A10" s="2" t="s">
        <v>448</v>
      </c>
      <c r="B10" s="2" t="s">
        <v>2972</v>
      </c>
      <c r="C10" s="2" t="s">
        <v>2972</v>
      </c>
      <c r="D10" s="2" t="s">
        <v>2972</v>
      </c>
      <c r="E10" s="2" t="s">
        <v>2972</v>
      </c>
      <c r="F10" s="2" t="s">
        <v>2972</v>
      </c>
      <c r="G10" s="2" t="s">
        <v>2972</v>
      </c>
      <c r="H10" s="2" t="s">
        <v>2972</v>
      </c>
      <c r="I10" s="2" t="s">
        <v>2972</v>
      </c>
      <c r="J10" s="2" t="s">
        <v>2972</v>
      </c>
      <c r="K10" s="2" t="s">
        <v>2972</v>
      </c>
      <c r="L10" s="2" t="s">
        <v>2972</v>
      </c>
      <c r="M10" s="2" t="s">
        <v>2972</v>
      </c>
      <c r="N10" s="2" t="s">
        <v>2972</v>
      </c>
      <c r="O10" s="2" t="s">
        <v>2972</v>
      </c>
      <c r="P10" s="2" t="s">
        <v>2972</v>
      </c>
      <c r="Q10" s="2" t="s">
        <v>2972</v>
      </c>
      <c r="R10" s="2" t="s">
        <v>2972</v>
      </c>
      <c r="S10" s="2" t="s">
        <v>2972</v>
      </c>
      <c r="T10" s="2" t="s">
        <v>2972</v>
      </c>
      <c r="U10" s="2" t="s">
        <v>2972</v>
      </c>
      <c r="V10" s="2" t="s">
        <v>2972</v>
      </c>
      <c r="W10" s="2" t="s">
        <v>2972</v>
      </c>
      <c r="X10" s="2" t="s">
        <v>1483</v>
      </c>
      <c r="Y10" s="2" t="s">
        <v>1483</v>
      </c>
      <c r="Z10" s="2" t="s">
        <v>2972</v>
      </c>
    </row>
    <row r="11" spans="1:26">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row>
    <row r="12" s="1" customFormat="1" spans="1:26">
      <c r="A12" s="4" t="s">
        <v>450</v>
      </c>
      <c r="B12" s="5"/>
      <c r="C12" s="5"/>
      <c r="D12" s="5"/>
      <c r="E12" s="5"/>
      <c r="F12" s="5"/>
      <c r="G12" s="5"/>
      <c r="H12" s="5"/>
      <c r="I12" s="5"/>
      <c r="J12" s="5"/>
      <c r="K12" s="5"/>
      <c r="L12" s="5"/>
      <c r="M12" s="5"/>
      <c r="N12" s="5"/>
      <c r="O12" s="5"/>
      <c r="P12" s="5"/>
      <c r="Q12" s="5"/>
      <c r="R12" s="5"/>
      <c r="S12" s="5"/>
      <c r="T12" s="5"/>
      <c r="U12" s="5"/>
      <c r="V12" s="5"/>
      <c r="W12" s="5"/>
      <c r="X12" s="5"/>
      <c r="Y12" s="5"/>
      <c r="Z12" s="5"/>
    </row>
    <row r="13" spans="1:26">
      <c r="A13" s="2" t="s">
        <v>451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66</v>
      </c>
      <c r="X13" s="2" t="s">
        <v>65</v>
      </c>
      <c r="Y13" s="2" t="s">
        <v>65</v>
      </c>
      <c r="Z13" s="2" t="s">
        <v>65</v>
      </c>
    </row>
    <row r="14" spans="1:26">
      <c r="A14" s="2" t="s">
        <v>452</v>
      </c>
      <c r="B14" s="2" t="s">
        <v>455</v>
      </c>
      <c r="C14" s="2" t="s">
        <v>455</v>
      </c>
      <c r="D14" s="2" t="s">
        <v>455</v>
      </c>
      <c r="E14" s="2" t="s">
        <v>455</v>
      </c>
      <c r="F14" s="2" t="s">
        <v>455</v>
      </c>
      <c r="G14" s="2" t="s">
        <v>455</v>
      </c>
      <c r="H14" s="2" t="s">
        <v>455</v>
      </c>
      <c r="I14" s="2" t="s">
        <v>455</v>
      </c>
      <c r="J14" s="2" t="s">
        <v>455</v>
      </c>
      <c r="K14" s="2" t="s">
        <v>455</v>
      </c>
      <c r="L14" s="2" t="s">
        <v>455</v>
      </c>
      <c r="M14" s="2" t="s">
        <v>455</v>
      </c>
      <c r="N14" s="2" t="s">
        <v>455</v>
      </c>
      <c r="O14" s="2" t="s">
        <v>455</v>
      </c>
      <c r="P14" s="2" t="s">
        <v>455</v>
      </c>
      <c r="Q14" s="2" t="s">
        <v>455</v>
      </c>
      <c r="R14" s="2" t="s">
        <v>455</v>
      </c>
      <c r="S14" s="2" t="s">
        <v>455</v>
      </c>
      <c r="T14" s="2" t="s">
        <v>455</v>
      </c>
      <c r="U14" s="2" t="s">
        <v>455</v>
      </c>
      <c r="V14" s="2" t="s">
        <v>455</v>
      </c>
      <c r="W14" s="2" t="s">
        <v>455</v>
      </c>
      <c r="X14" s="2" t="s">
        <v>455</v>
      </c>
      <c r="Y14" s="2" t="s">
        <v>455</v>
      </c>
      <c r="Z14" s="2" t="s">
        <v>455</v>
      </c>
    </row>
    <row r="15" spans="1:26">
      <c r="A15" s="2" t="s">
        <v>456</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66</v>
      </c>
      <c r="W15" s="2" t="s">
        <v>65</v>
      </c>
      <c r="X15" s="2" t="s">
        <v>65</v>
      </c>
      <c r="Y15" s="2" t="s">
        <v>65</v>
      </c>
      <c r="Z15" s="2" t="s">
        <v>65</v>
      </c>
    </row>
    <row r="16" spans="1:26">
      <c r="A16" s="2" t="s">
        <v>457</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t="s">
        <v>688</v>
      </c>
      <c r="U16" s="2" t="s">
        <v>689</v>
      </c>
      <c r="V16" s="2" t="s">
        <v>689</v>
      </c>
      <c r="W16" s="2" t="s">
        <v>689</v>
      </c>
      <c r="X16" s="2" t="s">
        <v>689</v>
      </c>
      <c r="Y16" s="2" t="s">
        <v>683</v>
      </c>
      <c r="Z16" s="2">
        <v>123</v>
      </c>
    </row>
    <row r="17" s="1" customFormat="1" spans="1:26">
      <c r="A17" s="4" t="s">
        <v>690</v>
      </c>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2" t="s">
        <v>691</v>
      </c>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t="s">
        <v>460</v>
      </c>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t="s">
        <v>462</v>
      </c>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t="s">
        <v>464</v>
      </c>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t="s">
        <v>466</v>
      </c>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t="s">
        <v>468</v>
      </c>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t="s">
        <v>470</v>
      </c>
      <c r="B24" s="2"/>
      <c r="C24" s="2"/>
      <c r="D24" s="2"/>
      <c r="E24" s="2"/>
      <c r="F24" s="2"/>
      <c r="G24" s="2"/>
      <c r="H24" s="2"/>
      <c r="I24" s="2"/>
      <c r="J24" s="2"/>
      <c r="K24" s="2"/>
      <c r="L24" s="2"/>
      <c r="M24" s="2"/>
      <c r="N24" s="2"/>
      <c r="O24" s="2"/>
      <c r="P24" s="2"/>
      <c r="Q24" s="2"/>
      <c r="R24" s="2"/>
      <c r="S24" s="2"/>
      <c r="T24" s="2"/>
      <c r="U24" s="2"/>
      <c r="V24" s="2"/>
      <c r="W24" s="2"/>
      <c r="X24" s="2"/>
      <c r="Y24" s="2"/>
      <c r="Z24" s="2"/>
    </row>
    <row r="25" s="1" customFormat="1" spans="1:26">
      <c r="A25" s="4" t="s">
        <v>472</v>
      </c>
      <c r="B25" s="5"/>
      <c r="C25" s="5"/>
      <c r="D25" s="5"/>
      <c r="E25" s="5"/>
      <c r="F25" s="5"/>
      <c r="G25" s="5"/>
      <c r="H25" s="5"/>
      <c r="I25" s="5"/>
      <c r="J25" s="5"/>
      <c r="K25" s="5"/>
      <c r="L25" s="5"/>
      <c r="M25" s="5"/>
      <c r="N25" s="5"/>
      <c r="O25" s="5"/>
      <c r="P25" s="5"/>
      <c r="Q25" s="5"/>
      <c r="R25" s="5"/>
      <c r="S25" s="5"/>
      <c r="T25" s="5"/>
      <c r="U25" s="5"/>
      <c r="V25" s="5"/>
      <c r="W25" s="5"/>
      <c r="X25" s="5"/>
      <c r="Y25" s="5"/>
      <c r="Z25" s="5"/>
    </row>
    <row r="26" spans="1:26">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row>
    <row r="27" spans="1:26">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row>
    <row r="28" s="1" customFormat="1" spans="1:26">
      <c r="A28" s="4" t="s">
        <v>475</v>
      </c>
      <c r="B28" s="5"/>
      <c r="C28" s="5"/>
      <c r="D28" s="5"/>
      <c r="E28" s="5"/>
      <c r="F28" s="5"/>
      <c r="G28" s="5"/>
      <c r="H28" s="5"/>
      <c r="I28" s="5"/>
      <c r="J28" s="5"/>
      <c r="K28" s="5"/>
      <c r="L28" s="5"/>
      <c r="M28" s="5"/>
      <c r="N28" s="5"/>
      <c r="O28" s="5"/>
      <c r="P28" s="5"/>
      <c r="Q28" s="5"/>
      <c r="R28" s="5"/>
      <c r="S28" s="5"/>
      <c r="T28" s="5"/>
      <c r="U28" s="5"/>
      <c r="V28" s="5"/>
      <c r="W28" s="5"/>
      <c r="X28" s="5"/>
      <c r="Y28" s="5"/>
      <c r="Z28" s="5"/>
    </row>
    <row r="29" spans="1:26">
      <c r="A29" s="2" t="s">
        <v>476</v>
      </c>
      <c r="B29" t="s">
        <v>2973</v>
      </c>
      <c r="C29" s="2"/>
      <c r="D29" s="2"/>
      <c r="E29" s="2"/>
      <c r="F29" s="2"/>
      <c r="G29" t="s">
        <v>2974</v>
      </c>
      <c r="H29" s="2"/>
      <c r="J29" t="s">
        <v>2975</v>
      </c>
      <c r="K29" t="s">
        <v>2976</v>
      </c>
      <c r="N29" t="s">
        <v>2977</v>
      </c>
      <c r="T29" s="2"/>
      <c r="U29" s="2"/>
      <c r="V29" s="2"/>
      <c r="W29" s="2"/>
      <c r="X29" s="2"/>
      <c r="Y29" s="2"/>
      <c r="Z29" t="s">
        <v>2978</v>
      </c>
    </row>
    <row r="30" spans="1:26">
      <c r="A30" s="2" t="s">
        <v>511</v>
      </c>
      <c r="B30" t="s">
        <v>2979</v>
      </c>
      <c r="C30" t="s">
        <v>2980</v>
      </c>
      <c r="D30" t="s">
        <v>2981</v>
      </c>
      <c r="E30" t="s">
        <v>2982</v>
      </c>
      <c r="F30" t="s">
        <v>2983</v>
      </c>
      <c r="G30" t="s">
        <v>2984</v>
      </c>
      <c r="H30" t="s">
        <v>2985</v>
      </c>
      <c r="I30" t="s">
        <v>2986</v>
      </c>
      <c r="J30" t="s">
        <v>2987</v>
      </c>
      <c r="K30" t="s">
        <v>2988</v>
      </c>
      <c r="L30" t="s">
        <v>2989</v>
      </c>
      <c r="M30" t="s">
        <v>2990</v>
      </c>
      <c r="N30" t="s">
        <v>2991</v>
      </c>
      <c r="O30" t="s">
        <v>2992</v>
      </c>
      <c r="P30" t="s">
        <v>2993</v>
      </c>
      <c r="T30" t="s">
        <v>2994</v>
      </c>
      <c r="U30" t="s">
        <v>2995</v>
      </c>
      <c r="V30" t="s">
        <v>2996</v>
      </c>
      <c r="W30" t="s">
        <v>2997</v>
      </c>
      <c r="X30" t="s">
        <v>2998</v>
      </c>
      <c r="Y30" t="s">
        <v>2999</v>
      </c>
      <c r="Z30" t="s">
        <v>3000</v>
      </c>
    </row>
  </sheetData>
  <conditionalFormatting sqref="B1:Q1">
    <cfRule type="expression" dxfId="3" priority="73">
      <formula>OR(B$1="",B$1="Unexecuted")</formula>
    </cfRule>
    <cfRule type="expression" dxfId="2" priority="74">
      <formula>B1="Warning"</formula>
    </cfRule>
    <cfRule type="expression" dxfId="1" priority="75">
      <formula>B1=B4</formula>
    </cfRule>
    <cfRule type="expression" dxfId="0" priority="76">
      <formula>B1&lt;&gt;B4</formula>
    </cfRule>
  </conditionalFormatting>
  <conditionalFormatting sqref="R1">
    <cfRule type="expression" dxfId="3" priority="5">
      <formula>OR(R$1="",R$1="Unexecuted")</formula>
    </cfRule>
    <cfRule type="expression" dxfId="2" priority="6">
      <formula>R1="Warning"</formula>
    </cfRule>
    <cfRule type="expression" dxfId="1" priority="7">
      <formula>R1=R4</formula>
    </cfRule>
    <cfRule type="expression" dxfId="0" priority="8">
      <formula>R1&lt;&gt;R4</formula>
    </cfRule>
  </conditionalFormatting>
  <conditionalFormatting sqref="S1">
    <cfRule type="expression" dxfId="0" priority="4">
      <formula>S1&lt;&gt;S4</formula>
    </cfRule>
    <cfRule type="expression" dxfId="1" priority="3">
      <formula>S1=S4</formula>
    </cfRule>
    <cfRule type="expression" dxfId="2" priority="2">
      <formula>S1="Warning"</formula>
    </cfRule>
    <cfRule type="expression" dxfId="3" priority="1">
      <formula>OR(S$1="",S$1="Unexecuted")</formula>
    </cfRule>
  </conditionalFormatting>
  <conditionalFormatting sqref="T1:Z1">
    <cfRule type="expression" dxfId="3" priority="9">
      <formula>OR(T$1="",T$1="Unexecuted")</formula>
    </cfRule>
    <cfRule type="expression" dxfId="2" priority="10">
      <formula>T1="Warning"</formula>
    </cfRule>
    <cfRule type="expression" dxfId="1" priority="11">
      <formula>T1=T4</formula>
    </cfRule>
    <cfRule type="expression" dxfId="0" priority="12">
      <formula>T1&lt;&gt;T4</formula>
    </cfRule>
  </conditionalFormatting>
  <dataValidations count="2">
    <dataValidation type="list" allowBlank="1" showInputMessage="1" showErrorMessage="1" sqref="B11 C11 D11 E11 F11 G11 H11 I11 J11 K11 L11 M11 N11 O11 P11 Q11 R11 S11 T11 U11 V11 W11 X11:Y11 Z11">
      <formula1>"All,Top Up OCR Rek. Koran BCA,Use OCR Rek. Koran BCA"</formula1>
    </dataValidation>
    <dataValidation type="list" allowBlank="1" showInputMessage="1" showErrorMessage="1" sqref="B13 C13 D13 E13 F13 G13 H13 I13 J13 K13 L13 M13 N13 O13 P13 Q13 R13 S13 T13:V13 W13 X13 Y13 Z13 B15 C15 D15 E15 F15 G15 H15 I15 J15 K15 L15 M15 N15 O15 P15 Q15 R15 S15 T15:U15 V15 W15:Y15 Z15">
      <formula1>"Yes,No"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4"/>
  <sheetViews>
    <sheetView topLeftCell="R1" workbookViewId="0">
      <selection activeCell="X3" sqref="X3"/>
    </sheetView>
  </sheetViews>
  <sheetFormatPr defaultColWidth="23.5454545454545" defaultRowHeight="14.5"/>
  <sheetData>
    <row r="1" spans="1:31">
      <c r="A1" t="s">
        <v>0</v>
      </c>
      <c r="B1" s="12" t="s">
        <v>1</v>
      </c>
      <c r="C1" s="12" t="s">
        <v>1</v>
      </c>
      <c r="D1" s="12" t="s">
        <v>1</v>
      </c>
      <c r="E1" s="12" t="s">
        <v>1</v>
      </c>
      <c r="F1" s="12" t="s">
        <v>1</v>
      </c>
      <c r="G1" s="12" t="s">
        <v>1</v>
      </c>
      <c r="H1" s="12" t="s">
        <v>1</v>
      </c>
      <c r="I1" s="12" t="s">
        <v>1</v>
      </c>
      <c r="J1" s="12" t="s">
        <v>1</v>
      </c>
      <c r="K1" s="12" t="s">
        <v>1</v>
      </c>
      <c r="L1" s="12" t="s">
        <v>1</v>
      </c>
      <c r="M1" t="s">
        <v>2</v>
      </c>
      <c r="N1" t="s">
        <v>3</v>
      </c>
      <c r="O1" t="s">
        <v>2</v>
      </c>
      <c r="P1" t="s">
        <v>3</v>
      </c>
      <c r="Q1" t="s">
        <v>3</v>
      </c>
      <c r="R1" t="s">
        <v>3</v>
      </c>
      <c r="S1" t="s">
        <v>3</v>
      </c>
      <c r="T1" t="s">
        <v>3</v>
      </c>
      <c r="U1" t="s">
        <v>2</v>
      </c>
      <c r="V1" t="s">
        <v>3</v>
      </c>
      <c r="W1" t="s">
        <v>3</v>
      </c>
      <c r="X1" t="s">
        <v>3</v>
      </c>
      <c r="Y1" t="s">
        <v>3</v>
      </c>
      <c r="Z1" t="s">
        <v>3</v>
      </c>
      <c r="AA1" t="s">
        <v>3</v>
      </c>
      <c r="AB1" t="s">
        <v>3</v>
      </c>
      <c r="AC1" t="s">
        <v>3</v>
      </c>
      <c r="AD1" t="s">
        <v>3</v>
      </c>
      <c r="AE1" t="s">
        <v>3</v>
      </c>
    </row>
    <row r="2" spans="1:31">
      <c r="A2" t="s">
        <v>4</v>
      </c>
      <c r="M2" t="s">
        <v>7</v>
      </c>
      <c r="N2" t="s">
        <v>156</v>
      </c>
      <c r="O2" t="s">
        <v>219</v>
      </c>
      <c r="P2" t="s">
        <v>156</v>
      </c>
      <c r="Q2" t="s">
        <v>156</v>
      </c>
      <c r="R2" t="s">
        <v>156</v>
      </c>
      <c r="S2" t="s">
        <v>156</v>
      </c>
      <c r="T2" t="s">
        <v>220</v>
      </c>
      <c r="U2" t="s">
        <v>7</v>
      </c>
      <c r="V2" t="s">
        <v>156</v>
      </c>
      <c r="W2" t="s">
        <v>156</v>
      </c>
      <c r="X2" t="s">
        <v>156</v>
      </c>
      <c r="Y2" t="s">
        <v>156</v>
      </c>
      <c r="Z2" t="s">
        <v>156</v>
      </c>
      <c r="AA2" t="s">
        <v>156</v>
      </c>
      <c r="AB2" t="s">
        <v>156</v>
      </c>
      <c r="AC2" t="s">
        <v>156</v>
      </c>
      <c r="AD2" t="s">
        <v>156</v>
      </c>
      <c r="AE2" t="s">
        <v>220</v>
      </c>
    </row>
    <row r="3" ht="58" spans="1:31">
      <c r="A3" t="s">
        <v>10</v>
      </c>
      <c r="B3" s="15" t="s">
        <v>221</v>
      </c>
      <c r="C3" s="15" t="s">
        <v>222</v>
      </c>
      <c r="D3" s="15" t="s">
        <v>223</v>
      </c>
      <c r="E3" s="15" t="s">
        <v>224</v>
      </c>
      <c r="F3" s="15" t="s">
        <v>225</v>
      </c>
      <c r="G3" s="15" t="s">
        <v>226</v>
      </c>
      <c r="H3" s="15" t="s">
        <v>227</v>
      </c>
      <c r="I3" s="15" t="s">
        <v>228</v>
      </c>
      <c r="J3" s="15" t="s">
        <v>229</v>
      </c>
      <c r="K3" s="15" t="s">
        <v>230</v>
      </c>
      <c r="L3" s="15" t="s">
        <v>231</v>
      </c>
      <c r="M3" s="15" t="s">
        <v>232</v>
      </c>
      <c r="N3" s="15" t="s">
        <v>233</v>
      </c>
      <c r="O3" s="15" t="s">
        <v>233</v>
      </c>
      <c r="P3" s="15" t="s">
        <v>233</v>
      </c>
      <c r="Q3" s="15" t="s">
        <v>233</v>
      </c>
      <c r="R3" s="15" t="s">
        <v>233</v>
      </c>
      <c r="S3" s="15" t="s">
        <v>234</v>
      </c>
      <c r="T3" s="15" t="s">
        <v>235</v>
      </c>
      <c r="U3" s="15" t="s">
        <v>236</v>
      </c>
      <c r="V3" s="15" t="s">
        <v>222</v>
      </c>
      <c r="W3" s="15" t="s">
        <v>223</v>
      </c>
      <c r="X3" s="15" t="s">
        <v>224</v>
      </c>
      <c r="Y3" s="15" t="s">
        <v>225</v>
      </c>
      <c r="Z3" s="15" t="s">
        <v>226</v>
      </c>
      <c r="AA3" s="15" t="s">
        <v>227</v>
      </c>
      <c r="AB3" s="15" t="s">
        <v>228</v>
      </c>
      <c r="AC3" s="15" t="s">
        <v>229</v>
      </c>
      <c r="AD3" s="15" t="s">
        <v>230</v>
      </c>
      <c r="AE3" s="15" t="s">
        <v>231</v>
      </c>
    </row>
    <row r="4" spans="1:31">
      <c r="A4" s="12" t="s">
        <v>32</v>
      </c>
      <c r="B4" s="9" t="s">
        <v>2</v>
      </c>
      <c r="C4" s="9" t="s">
        <v>3</v>
      </c>
      <c r="D4" s="9" t="s">
        <v>3</v>
      </c>
      <c r="E4" s="9" t="s">
        <v>3</v>
      </c>
      <c r="F4" s="9" t="s">
        <v>3</v>
      </c>
      <c r="G4" s="9" t="s">
        <v>3</v>
      </c>
      <c r="H4" s="9" t="s">
        <v>3</v>
      </c>
      <c r="I4" s="9" t="s">
        <v>3</v>
      </c>
      <c r="J4" s="9" t="s">
        <v>3</v>
      </c>
      <c r="K4" s="9" t="s">
        <v>3</v>
      </c>
      <c r="L4" s="9" t="s">
        <v>2</v>
      </c>
      <c r="M4" s="9" t="s">
        <v>2</v>
      </c>
      <c r="N4" s="9" t="s">
        <v>3</v>
      </c>
      <c r="O4" s="9" t="s">
        <v>3</v>
      </c>
      <c r="P4" s="9" t="s">
        <v>3</v>
      </c>
      <c r="Q4" s="9" t="s">
        <v>3</v>
      </c>
      <c r="R4" s="9" t="s">
        <v>3</v>
      </c>
      <c r="S4" s="9" t="s">
        <v>3</v>
      </c>
      <c r="T4" s="9" t="s">
        <v>2</v>
      </c>
      <c r="U4" s="9" t="s">
        <v>2</v>
      </c>
      <c r="V4" s="9" t="s">
        <v>3</v>
      </c>
      <c r="W4" s="9" t="s">
        <v>3</v>
      </c>
      <c r="X4" s="9" t="s">
        <v>3</v>
      </c>
      <c r="Y4" s="9" t="s">
        <v>3</v>
      </c>
      <c r="Z4" s="9" t="s">
        <v>3</v>
      </c>
      <c r="AA4" s="9" t="s">
        <v>3</v>
      </c>
      <c r="AB4" s="9" t="s">
        <v>3</v>
      </c>
      <c r="AC4" s="9" t="s">
        <v>3</v>
      </c>
      <c r="AD4" s="9" t="s">
        <v>3</v>
      </c>
      <c r="AE4" s="9" t="s">
        <v>2</v>
      </c>
    </row>
    <row r="5" spans="1:31">
      <c r="A5" t="s">
        <v>33</v>
      </c>
      <c r="B5">
        <f t="shared" ref="B5:L5" si="0">COUNTIFS($A$9:$A$11,"*$*",B9:B11,"")</f>
        <v>1</v>
      </c>
      <c r="C5">
        <f t="shared" si="0"/>
        <v>0</v>
      </c>
      <c r="D5">
        <f t="shared" si="0"/>
        <v>0</v>
      </c>
      <c r="E5">
        <f t="shared" si="0"/>
        <v>0</v>
      </c>
      <c r="F5">
        <f t="shared" si="0"/>
        <v>0</v>
      </c>
      <c r="G5">
        <f t="shared" si="0"/>
        <v>0</v>
      </c>
      <c r="H5">
        <f t="shared" si="0"/>
        <v>0</v>
      </c>
      <c r="I5">
        <f t="shared" si="0"/>
        <v>0</v>
      </c>
      <c r="J5">
        <f t="shared" si="0"/>
        <v>0</v>
      </c>
      <c r="K5">
        <f t="shared" si="0"/>
        <v>0</v>
      </c>
      <c r="L5">
        <f t="shared" si="0"/>
        <v>0</v>
      </c>
      <c r="M5">
        <f t="shared" ref="M5:T5" si="1">COUNTIFS($A$9:$A$11,"*$*",M9:M11,"")</f>
        <v>1</v>
      </c>
      <c r="N5">
        <f t="shared" si="1"/>
        <v>0</v>
      </c>
      <c r="O5">
        <f t="shared" si="1"/>
        <v>0</v>
      </c>
      <c r="P5">
        <f t="shared" si="1"/>
        <v>0</v>
      </c>
      <c r="Q5">
        <f t="shared" si="1"/>
        <v>0</v>
      </c>
      <c r="R5">
        <f t="shared" si="1"/>
        <v>0</v>
      </c>
      <c r="S5">
        <f t="shared" si="1"/>
        <v>0</v>
      </c>
      <c r="T5">
        <f t="shared" si="1"/>
        <v>0</v>
      </c>
      <c r="U5">
        <f>COUNTIFS($A$9:$A$11,"*$*",U9:U11,"")</f>
        <v>1</v>
      </c>
      <c r="V5">
        <f>COUNTIFS($A$9:$A$11,"*$*",V9:V11,"")</f>
        <v>0</v>
      </c>
      <c r="W5">
        <f>COUNTIFS($A$9:$A$11,"*$*",W9:W11,"")</f>
        <v>0</v>
      </c>
      <c r="X5">
        <f>COUNTIFS($A$9:$A$11,"*$*",X9:X11,"")</f>
        <v>0</v>
      </c>
      <c r="Y5">
        <f>COUNTIFS($A$9:$A$11,"*$*",Y9:Y11,"")</f>
        <v>0</v>
      </c>
      <c r="Z5">
        <f>COUNTIFS($A$9:$A$11,"*$*",Z9:Z11,"")</f>
        <v>0</v>
      </c>
      <c r="AA5">
        <f>COUNTIFS($A$9:$A$11,"*$*",AA9:AA11,"")</f>
        <v>0</v>
      </c>
      <c r="AB5">
        <f>COUNTIFS($A$9:$A$11,"*$*",AB9:AB11,"")</f>
        <v>0</v>
      </c>
      <c r="AC5">
        <f>COUNTIFS($A$9:$A$11,"*$*",AC9:AC11,"")</f>
        <v>0</v>
      </c>
      <c r="AD5">
        <f>COUNTIFS($A$9:$A$11,"*$*",AD9:AD11,"")</f>
        <v>0</v>
      </c>
      <c r="AE5">
        <f>COUNTIFS($A$9:$A$11,"*$*",AE9:AE11,"")</f>
        <v>0</v>
      </c>
    </row>
    <row r="8" s="1" customFormat="1" spans="1:1">
      <c r="A8" s="10" t="s">
        <v>237</v>
      </c>
    </row>
    <row r="9" spans="1:31">
      <c r="A9" t="s">
        <v>238</v>
      </c>
      <c r="C9" t="s">
        <v>239</v>
      </c>
      <c r="D9" t="s">
        <v>240</v>
      </c>
      <c r="E9" t="s">
        <v>241</v>
      </c>
      <c r="F9" t="s">
        <v>242</v>
      </c>
      <c r="G9" t="s">
        <v>243</v>
      </c>
      <c r="H9" t="s">
        <v>244</v>
      </c>
      <c r="I9" t="s">
        <v>245</v>
      </c>
      <c r="J9" t="s">
        <v>246</v>
      </c>
      <c r="K9" t="s">
        <v>247</v>
      </c>
      <c r="L9" t="s">
        <v>247</v>
      </c>
      <c r="N9" t="s">
        <v>246</v>
      </c>
      <c r="O9" t="s">
        <v>240</v>
      </c>
      <c r="P9" t="s">
        <v>242</v>
      </c>
      <c r="Q9" t="s">
        <v>245</v>
      </c>
      <c r="R9" t="s">
        <v>247</v>
      </c>
      <c r="S9" t="s">
        <v>239</v>
      </c>
      <c r="T9" t="s">
        <v>243</v>
      </c>
      <c r="V9" t="s">
        <v>239</v>
      </c>
      <c r="W9" t="s">
        <v>240</v>
      </c>
      <c r="X9" t="s">
        <v>241</v>
      </c>
      <c r="Y9" t="s">
        <v>242</v>
      </c>
      <c r="Z9" t="s">
        <v>243</v>
      </c>
      <c r="AA9" t="s">
        <v>244</v>
      </c>
      <c r="AB9" t="s">
        <v>245</v>
      </c>
      <c r="AC9" t="s">
        <v>246</v>
      </c>
      <c r="AD9" t="s">
        <v>247</v>
      </c>
      <c r="AE9" t="s">
        <v>247</v>
      </c>
    </row>
    <row r="10" spans="1:31">
      <c r="A10" t="s">
        <v>248</v>
      </c>
      <c r="B10" t="s">
        <v>65</v>
      </c>
      <c r="C10" t="s">
        <v>65</v>
      </c>
      <c r="D10" t="s">
        <v>65</v>
      </c>
      <c r="E10" t="s">
        <v>65</v>
      </c>
      <c r="F10" t="s">
        <v>65</v>
      </c>
      <c r="G10" t="s">
        <v>65</v>
      </c>
      <c r="H10" t="s">
        <v>65</v>
      </c>
      <c r="I10" t="s">
        <v>65</v>
      </c>
      <c r="J10" t="s">
        <v>65</v>
      </c>
      <c r="K10" t="s">
        <v>65</v>
      </c>
      <c r="L10" t="s">
        <v>65</v>
      </c>
      <c r="M10" t="s">
        <v>65</v>
      </c>
      <c r="N10" t="s">
        <v>65</v>
      </c>
      <c r="O10" t="s">
        <v>65</v>
      </c>
      <c r="P10" t="s">
        <v>65</v>
      </c>
      <c r="Q10" t="s">
        <v>65</v>
      </c>
      <c r="R10" t="s">
        <v>65</v>
      </c>
      <c r="S10" t="s">
        <v>66</v>
      </c>
      <c r="T10" t="s">
        <v>66</v>
      </c>
      <c r="U10" t="s">
        <v>65</v>
      </c>
      <c r="V10" t="s">
        <v>65</v>
      </c>
      <c r="W10" t="s">
        <v>65</v>
      </c>
      <c r="X10" t="s">
        <v>65</v>
      </c>
      <c r="Y10" t="s">
        <v>65</v>
      </c>
      <c r="Z10" t="s">
        <v>65</v>
      </c>
      <c r="AA10" t="s">
        <v>65</v>
      </c>
      <c r="AB10" t="s">
        <v>65</v>
      </c>
      <c r="AC10" t="s">
        <v>65</v>
      </c>
      <c r="AD10" t="s">
        <v>65</v>
      </c>
      <c r="AE10" t="s">
        <v>65</v>
      </c>
    </row>
    <row r="11" spans="1:31">
      <c r="A11" t="s">
        <v>249</v>
      </c>
      <c r="B11" t="s">
        <v>66</v>
      </c>
      <c r="C11" t="s">
        <v>66</v>
      </c>
      <c r="D11" t="s">
        <v>66</v>
      </c>
      <c r="E11" t="s">
        <v>66</v>
      </c>
      <c r="F11" t="s">
        <v>66</v>
      </c>
      <c r="G11" t="s">
        <v>66</v>
      </c>
      <c r="H11" t="s">
        <v>66</v>
      </c>
      <c r="I11" t="s">
        <v>66</v>
      </c>
      <c r="J11" t="s">
        <v>66</v>
      </c>
      <c r="K11" t="s">
        <v>66</v>
      </c>
      <c r="L11" t="s">
        <v>65</v>
      </c>
      <c r="M11" t="s">
        <v>66</v>
      </c>
      <c r="N11" t="s">
        <v>66</v>
      </c>
      <c r="O11" t="s">
        <v>66</v>
      </c>
      <c r="P11" t="s">
        <v>66</v>
      </c>
      <c r="Q11" t="s">
        <v>66</v>
      </c>
      <c r="R11" t="s">
        <v>66</v>
      </c>
      <c r="S11" t="s">
        <v>66</v>
      </c>
      <c r="T11" t="s">
        <v>65</v>
      </c>
      <c r="U11" t="s">
        <v>66</v>
      </c>
      <c r="V11" t="s">
        <v>66</v>
      </c>
      <c r="W11" t="s">
        <v>66</v>
      </c>
      <c r="X11" t="s">
        <v>66</v>
      </c>
      <c r="Y11" t="s">
        <v>66</v>
      </c>
      <c r="Z11" t="s">
        <v>66</v>
      </c>
      <c r="AA11" t="s">
        <v>66</v>
      </c>
      <c r="AB11" t="s">
        <v>66</v>
      </c>
      <c r="AC11" t="s">
        <v>66</v>
      </c>
      <c r="AD11" t="s">
        <v>66</v>
      </c>
      <c r="AE11" t="s">
        <v>65</v>
      </c>
    </row>
    <row r="12" s="1" customFormat="1" spans="1:1">
      <c r="A12" s="10" t="s">
        <v>250</v>
      </c>
    </row>
    <row r="13" ht="29" spans="1:2">
      <c r="A13" s="12" t="s">
        <v>251</v>
      </c>
      <c r="B13" s="15" t="s">
        <v>252</v>
      </c>
    </row>
    <row r="14" spans="1:2">
      <c r="A14" s="12" t="s">
        <v>57</v>
      </c>
      <c r="B14" t="s">
        <v>54</v>
      </c>
    </row>
  </sheetData>
  <conditionalFormatting sqref="U1:AE1">
    <cfRule type="expression" dxfId="0" priority="4">
      <formula>U1&lt;&gt;U4</formula>
    </cfRule>
    <cfRule type="expression" dxfId="1" priority="3">
      <formula>U1=U4</formula>
    </cfRule>
    <cfRule type="expression" dxfId="2" priority="2">
      <formula>U1="Warning"</formula>
    </cfRule>
    <cfRule type="expression" dxfId="3" priority="1">
      <formula>OR(U$1="",U$1="Unexecuted")</formula>
    </cfRule>
  </conditionalFormatting>
  <conditionalFormatting sqref="A1:T1 AF1:XFD1">
    <cfRule type="expression" dxfId="3" priority="5">
      <formula>OR(A$1="",A$1="Unexecuted")</formula>
    </cfRule>
    <cfRule type="expression" dxfId="2" priority="6">
      <formula>A1="Warning"</formula>
    </cfRule>
    <cfRule type="expression" dxfId="1" priority="7">
      <formula>A1=A4</formula>
    </cfRule>
  </conditionalFormatting>
  <conditionalFormatting sqref="B1:T1 AF1:XFD1">
    <cfRule type="expression" dxfId="0" priority="8">
      <formula>B1&lt;&gt;B4</formula>
    </cfRule>
  </conditionalFormatting>
  <dataValidations count="2">
    <dataValidation type="list" allowBlank="1" showInputMessage="1" showErrorMessage="1" sqref="B9:T9 U9:AE9">
      <formula1>"OCR BPKB,OCR REK KORAN MANDIRI,LIVENESS + FACECOMPARE,OCR KK,OCR REK KORAN BCA,OCR STNK,FACECOMPARE,OCR KTP,OCR NPWP,LIVENESS"</formula1>
    </dataValidation>
    <dataValidation type="list" allowBlank="1" showInputMessage="1" showErrorMessage="1" sqref="B10:Q10 R10 S10:T10 U10:AE10 B11:K11 L11 M11:R11 S11 T11 U11:AD11 AE11">
      <formula1>"Yes,No"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G30"/>
  <sheetViews>
    <sheetView workbookViewId="0">
      <pane xSplit="1" topLeftCell="B1" activePane="topRight" state="frozen"/>
      <selection/>
      <selection pane="topRight" activeCell="AU9" sqref="AU9"/>
    </sheetView>
  </sheetViews>
  <sheetFormatPr defaultColWidth="8.72727272727273" defaultRowHeight="14.5"/>
  <cols>
    <col min="1" max="1" width="23.4545454545455" customWidth="1"/>
    <col min="2" max="47" width="34.2727272727273" customWidth="1"/>
    <col min="48" max="48" width="23.4545454545455" customWidth="1"/>
    <col min="49" max="49" width="49.1818181818182" customWidth="1"/>
    <col min="50" max="51" width="45.1818181818182" customWidth="1"/>
    <col min="52" max="52" width="52.8181818181818" customWidth="1"/>
    <col min="53" max="93" width="49.1818181818182" customWidth="1"/>
    <col min="94" max="94" width="51.5454545454545" customWidth="1"/>
    <col min="95" max="95" width="43.7272727272727" customWidth="1"/>
    <col min="96" max="96" width="35.2727272727273" customWidth="1"/>
    <col min="97" max="111" width="36.8181818181818" customWidth="1"/>
  </cols>
  <sheetData>
    <row r="1" spans="1:110">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U1" t="s">
        <v>253</v>
      </c>
      <c r="AW1" t="s">
        <v>254</v>
      </c>
      <c r="AX1" t="s">
        <v>254</v>
      </c>
      <c r="AY1" t="s">
        <v>254</v>
      </c>
      <c r="AZ1" t="s">
        <v>254</v>
      </c>
      <c r="BA1" t="s">
        <v>255</v>
      </c>
      <c r="BB1" t="s">
        <v>255</v>
      </c>
      <c r="BC1" t="s">
        <v>255</v>
      </c>
      <c r="BD1" t="s">
        <v>255</v>
      </c>
      <c r="BE1" t="s">
        <v>254</v>
      </c>
      <c r="BF1" t="s">
        <v>255</v>
      </c>
      <c r="BG1" t="s">
        <v>255</v>
      </c>
      <c r="BH1" t="s">
        <v>255</v>
      </c>
      <c r="BI1" t="s">
        <v>254</v>
      </c>
      <c r="BJ1" t="s">
        <v>254</v>
      </c>
      <c r="BK1" t="s">
        <v>254</v>
      </c>
      <c r="BL1" t="s">
        <v>254</v>
      </c>
      <c r="BM1" t="s">
        <v>254</v>
      </c>
      <c r="BN1" t="s">
        <v>254</v>
      </c>
      <c r="BO1" t="s">
        <v>254</v>
      </c>
      <c r="BP1" t="s">
        <v>254</v>
      </c>
      <c r="BQ1" t="s">
        <v>254</v>
      </c>
      <c r="BR1" t="s">
        <v>254</v>
      </c>
      <c r="BS1" t="s">
        <v>254</v>
      </c>
      <c r="BT1" t="s">
        <v>254</v>
      </c>
      <c r="BU1" t="s">
        <v>254</v>
      </c>
      <c r="BV1" t="s">
        <v>254</v>
      </c>
      <c r="BW1" t="s">
        <v>254</v>
      </c>
      <c r="BX1" t="s">
        <v>254</v>
      </c>
      <c r="BY1" t="s">
        <v>254</v>
      </c>
      <c r="BZ1" t="s">
        <v>254</v>
      </c>
      <c r="CA1" t="s">
        <v>254</v>
      </c>
      <c r="CB1" t="s">
        <v>254</v>
      </c>
      <c r="CC1" t="s">
        <v>254</v>
      </c>
      <c r="CD1" t="s">
        <v>254</v>
      </c>
      <c r="CE1" t="s">
        <v>255</v>
      </c>
      <c r="CF1" t="s">
        <v>255</v>
      </c>
      <c r="CG1" t="s">
        <v>254</v>
      </c>
      <c r="CH1" t="s">
        <v>254</v>
      </c>
      <c r="CI1" t="s">
        <v>254</v>
      </c>
      <c r="CJ1" t="s">
        <v>254</v>
      </c>
      <c r="CK1" t="s">
        <v>254</v>
      </c>
      <c r="CL1" t="s">
        <v>253</v>
      </c>
      <c r="CM1" t="s">
        <v>253</v>
      </c>
      <c r="CN1" t="s">
        <v>253</v>
      </c>
      <c r="CO1" t="s">
        <v>253</v>
      </c>
      <c r="CP1" t="s">
        <v>255</v>
      </c>
      <c r="CQ1" t="s">
        <v>255</v>
      </c>
      <c r="CR1" t="s">
        <v>255</v>
      </c>
      <c r="CS1" t="s">
        <v>255</v>
      </c>
      <c r="CT1" t="s">
        <v>255</v>
      </c>
      <c r="CU1" t="s">
        <v>254</v>
      </c>
      <c r="CV1" t="s">
        <v>254</v>
      </c>
      <c r="CW1" t="s">
        <v>253</v>
      </c>
      <c r="CX1" t="s">
        <v>253</v>
      </c>
      <c r="CY1" t="s">
        <v>253</v>
      </c>
      <c r="CZ1" t="s">
        <v>253</v>
      </c>
      <c r="DA1" t="s">
        <v>253</v>
      </c>
      <c r="DB1" t="s">
        <v>253</v>
      </c>
      <c r="DC1" t="s">
        <v>253</v>
      </c>
      <c r="DD1" t="s">
        <v>253</v>
      </c>
      <c r="DE1" t="s">
        <v>253</v>
      </c>
      <c r="DF1" t="s">
        <v>253</v>
      </c>
    </row>
    <row r="2" spans="1:100">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U2" t="s">
        <v>256</v>
      </c>
      <c r="AW2" t="s">
        <v>256</v>
      </c>
      <c r="AX2" t="s">
        <v>256</v>
      </c>
      <c r="AZ2" t="s">
        <v>256</v>
      </c>
      <c r="BA2" t="s">
        <v>257</v>
      </c>
      <c r="BB2" t="s">
        <v>257</v>
      </c>
      <c r="BC2" t="s">
        <v>258</v>
      </c>
      <c r="BD2" t="s">
        <v>259</v>
      </c>
      <c r="BE2" t="s">
        <v>256</v>
      </c>
      <c r="BF2" t="s">
        <v>260</v>
      </c>
      <c r="BG2" t="s">
        <v>259</v>
      </c>
      <c r="BH2" t="s">
        <v>261</v>
      </c>
      <c r="BI2" t="s">
        <v>256</v>
      </c>
      <c r="BJ2" t="s">
        <v>256</v>
      </c>
      <c r="BK2" t="s">
        <v>256</v>
      </c>
      <c r="BL2" t="s">
        <v>256</v>
      </c>
      <c r="BM2" t="s">
        <v>256</v>
      </c>
      <c r="BN2" t="s">
        <v>256</v>
      </c>
      <c r="BO2" t="s">
        <v>256</v>
      </c>
      <c r="BP2" t="s">
        <v>256</v>
      </c>
      <c r="BQ2" t="s">
        <v>256</v>
      </c>
      <c r="BR2" t="s">
        <v>256</v>
      </c>
      <c r="BS2" t="s">
        <v>256</v>
      </c>
      <c r="BT2" t="s">
        <v>256</v>
      </c>
      <c r="BU2" t="s">
        <v>256</v>
      </c>
      <c r="BV2" t="s">
        <v>256</v>
      </c>
      <c r="BW2" t="s">
        <v>256</v>
      </c>
      <c r="BX2" t="s">
        <v>256</v>
      </c>
      <c r="BY2" t="s">
        <v>256</v>
      </c>
      <c r="BZ2" t="s">
        <v>256</v>
      </c>
      <c r="CA2" t="s">
        <v>256</v>
      </c>
      <c r="CB2" t="s">
        <v>256</v>
      </c>
      <c r="CC2" t="s">
        <v>256</v>
      </c>
      <c r="CD2" t="s">
        <v>256</v>
      </c>
      <c r="CE2" t="s">
        <v>262</v>
      </c>
      <c r="CF2" t="s">
        <v>262</v>
      </c>
      <c r="CG2" t="s">
        <v>256</v>
      </c>
      <c r="CH2" t="s">
        <v>256</v>
      </c>
      <c r="CI2" t="s">
        <v>256</v>
      </c>
      <c r="CJ2" t="s">
        <v>256</v>
      </c>
      <c r="CK2" t="s">
        <v>256</v>
      </c>
      <c r="CL2" t="s">
        <v>256</v>
      </c>
      <c r="CM2" t="s">
        <v>256</v>
      </c>
      <c r="CN2" t="s">
        <v>256</v>
      </c>
      <c r="CO2" t="s">
        <v>256</v>
      </c>
      <c r="CP2" t="s">
        <v>258</v>
      </c>
      <c r="CQ2" t="s">
        <v>261</v>
      </c>
      <c r="CR2" t="s">
        <v>260</v>
      </c>
      <c r="CS2" t="s">
        <v>263</v>
      </c>
      <c r="CT2" t="s">
        <v>259</v>
      </c>
      <c r="CU2" t="s">
        <v>256</v>
      </c>
      <c r="CV2" t="s">
        <v>256</v>
      </c>
    </row>
    <row r="3" ht="29" spans="1:111">
      <c r="A3" s="2" t="s">
        <v>264</v>
      </c>
      <c r="B3" s="3" t="s">
        <v>265</v>
      </c>
      <c r="C3" s="3" t="s">
        <v>266</v>
      </c>
      <c r="D3" s="3" t="s">
        <v>267</v>
      </c>
      <c r="E3" s="3" t="s">
        <v>268</v>
      </c>
      <c r="F3" s="3" t="s">
        <v>269</v>
      </c>
      <c r="G3" s="3" t="s">
        <v>270</v>
      </c>
      <c r="H3" s="3" t="s">
        <v>271</v>
      </c>
      <c r="I3" s="3" t="s">
        <v>272</v>
      </c>
      <c r="J3" s="3" t="s">
        <v>273</v>
      </c>
      <c r="K3" s="3" t="s">
        <v>274</v>
      </c>
      <c r="L3" s="3" t="s">
        <v>275</v>
      </c>
      <c r="M3" s="3" t="s">
        <v>276</v>
      </c>
      <c r="N3" s="3" t="s">
        <v>277</v>
      </c>
      <c r="O3" s="3" t="s">
        <v>278</v>
      </c>
      <c r="P3" s="3" t="s">
        <v>279</v>
      </c>
      <c r="Q3" s="3" t="s">
        <v>280</v>
      </c>
      <c r="R3" s="3" t="s">
        <v>281</v>
      </c>
      <c r="S3" s="3" t="s">
        <v>282</v>
      </c>
      <c r="T3" s="3" t="s">
        <v>283</v>
      </c>
      <c r="U3" s="3" t="s">
        <v>284</v>
      </c>
      <c r="V3" s="3" t="s">
        <v>285</v>
      </c>
      <c r="W3" s="3" t="s">
        <v>286</v>
      </c>
      <c r="X3" s="3" t="s">
        <v>287</v>
      </c>
      <c r="Y3" s="3" t="s">
        <v>288</v>
      </c>
      <c r="Z3" s="3" t="s">
        <v>289</v>
      </c>
      <c r="AA3" s="3" t="s">
        <v>290</v>
      </c>
      <c r="AB3" s="3" t="s">
        <v>291</v>
      </c>
      <c r="AC3" s="3" t="s">
        <v>292</v>
      </c>
      <c r="AD3" s="3" t="s">
        <v>293</v>
      </c>
      <c r="AE3" s="3" t="s">
        <v>294</v>
      </c>
      <c r="AF3" s="3" t="s">
        <v>295</v>
      </c>
      <c r="AG3" s="3" t="s">
        <v>296</v>
      </c>
      <c r="AH3" s="3" t="s">
        <v>297</v>
      </c>
      <c r="AI3" s="3" t="s">
        <v>298</v>
      </c>
      <c r="AJ3" s="3" t="s">
        <v>299</v>
      </c>
      <c r="AK3" s="3" t="s">
        <v>300</v>
      </c>
      <c r="AL3" s="3" t="s">
        <v>301</v>
      </c>
      <c r="AM3" s="3" t="s">
        <v>302</v>
      </c>
      <c r="AN3" s="3" t="s">
        <v>303</v>
      </c>
      <c r="AO3" s="3" t="s">
        <v>304</v>
      </c>
      <c r="AP3" s="3" t="s">
        <v>305</v>
      </c>
      <c r="AQ3" s="3" t="s">
        <v>306</v>
      </c>
      <c r="AR3" s="3" t="s">
        <v>307</v>
      </c>
      <c r="AS3" s="3" t="s">
        <v>308</v>
      </c>
      <c r="AT3" s="3" t="s">
        <v>309</v>
      </c>
      <c r="AU3" s="3" t="s">
        <v>310</v>
      </c>
      <c r="AV3" s="2"/>
      <c r="AW3" s="3" t="s">
        <v>311</v>
      </c>
      <c r="AX3" s="3" t="s">
        <v>312</v>
      </c>
      <c r="AY3" s="3" t="s">
        <v>312</v>
      </c>
      <c r="AZ3" s="3" t="s">
        <v>313</v>
      </c>
      <c r="BA3" s="3" t="s">
        <v>314</v>
      </c>
      <c r="BB3" s="3" t="s">
        <v>315</v>
      </c>
      <c r="BC3" s="3" t="s">
        <v>316</v>
      </c>
      <c r="BD3" s="3" t="s">
        <v>317</v>
      </c>
      <c r="BE3" s="3" t="s">
        <v>318</v>
      </c>
      <c r="BF3" s="3" t="s">
        <v>319</v>
      </c>
      <c r="BG3" s="3" t="s">
        <v>320</v>
      </c>
      <c r="BH3" s="3" t="s">
        <v>321</v>
      </c>
      <c r="BI3" s="3" t="s">
        <v>322</v>
      </c>
      <c r="BJ3" s="3" t="s">
        <v>323</v>
      </c>
      <c r="BK3" s="3" t="s">
        <v>324</v>
      </c>
      <c r="BL3" s="3" t="s">
        <v>325</v>
      </c>
      <c r="BM3" s="3" t="s">
        <v>326</v>
      </c>
      <c r="BN3" s="3" t="s">
        <v>327</v>
      </c>
      <c r="BO3" s="3" t="s">
        <v>328</v>
      </c>
      <c r="BP3" s="3" t="s">
        <v>329</v>
      </c>
      <c r="BQ3" s="3" t="s">
        <v>329</v>
      </c>
      <c r="BR3" s="3" t="s">
        <v>330</v>
      </c>
      <c r="BS3" s="3" t="s">
        <v>331</v>
      </c>
      <c r="BT3" s="3" t="s">
        <v>332</v>
      </c>
      <c r="BU3" s="3" t="s">
        <v>333</v>
      </c>
      <c r="BV3" s="3" t="s">
        <v>334</v>
      </c>
      <c r="BW3" s="3" t="s">
        <v>335</v>
      </c>
      <c r="BX3" s="3" t="s">
        <v>336</v>
      </c>
      <c r="BY3" s="3" t="s">
        <v>337</v>
      </c>
      <c r="BZ3" s="3" t="s">
        <v>338</v>
      </c>
      <c r="CA3" s="3" t="s">
        <v>339</v>
      </c>
      <c r="CB3" s="3" t="s">
        <v>340</v>
      </c>
      <c r="CC3" s="3" t="s">
        <v>341</v>
      </c>
      <c r="CD3" s="3" t="s">
        <v>342</v>
      </c>
      <c r="CE3" s="3" t="s">
        <v>343</v>
      </c>
      <c r="CF3" s="3" t="s">
        <v>344</v>
      </c>
      <c r="CG3" s="3" t="s">
        <v>345</v>
      </c>
      <c r="CH3" s="3" t="s">
        <v>346</v>
      </c>
      <c r="CI3" s="3" t="s">
        <v>347</v>
      </c>
      <c r="CJ3" s="3" t="s">
        <v>348</v>
      </c>
      <c r="CK3" s="3" t="s">
        <v>349</v>
      </c>
      <c r="CL3" s="3" t="s">
        <v>350</v>
      </c>
      <c r="CM3" s="3" t="s">
        <v>351</v>
      </c>
      <c r="CN3" s="3" t="s">
        <v>352</v>
      </c>
      <c r="CO3" s="3" t="s">
        <v>353</v>
      </c>
      <c r="CP3" s="3" t="s">
        <v>354</v>
      </c>
      <c r="CQ3" s="3" t="s">
        <v>355</v>
      </c>
      <c r="CR3" s="3" t="s">
        <v>356</v>
      </c>
      <c r="CS3" s="3" t="s">
        <v>357</v>
      </c>
      <c r="CT3" s="3" t="s">
        <v>358</v>
      </c>
      <c r="CU3" s="3" t="s">
        <v>359</v>
      </c>
      <c r="CV3" s="3" t="s">
        <v>360</v>
      </c>
      <c r="CW3" s="3" t="s">
        <v>361</v>
      </c>
      <c r="CX3" s="3" t="s">
        <v>362</v>
      </c>
      <c r="CY3" s="3" t="s">
        <v>363</v>
      </c>
      <c r="CZ3" s="3" t="s">
        <v>364</v>
      </c>
      <c r="DA3" s="3" t="s">
        <v>365</v>
      </c>
      <c r="DB3" s="3" t="s">
        <v>366</v>
      </c>
      <c r="DC3" s="3" t="s">
        <v>367</v>
      </c>
      <c r="DD3" s="3" t="s">
        <v>368</v>
      </c>
      <c r="DE3" s="3" t="s">
        <v>369</v>
      </c>
      <c r="DF3" s="3" t="s">
        <v>369</v>
      </c>
      <c r="DG3" s="3"/>
    </row>
    <row r="4" spans="1:111">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3</v>
      </c>
      <c r="AE4" s="3" t="s">
        <v>2</v>
      </c>
      <c r="AF4" s="3" t="s">
        <v>2</v>
      </c>
      <c r="AG4" s="3" t="s">
        <v>2</v>
      </c>
      <c r="AH4" s="3" t="s">
        <v>2</v>
      </c>
      <c r="AI4" s="3" t="s">
        <v>2</v>
      </c>
      <c r="AJ4" s="3" t="s">
        <v>2</v>
      </c>
      <c r="AK4" s="3" t="s">
        <v>2</v>
      </c>
      <c r="AL4" s="3" t="s">
        <v>2</v>
      </c>
      <c r="AM4" s="3" t="s">
        <v>3</v>
      </c>
      <c r="AN4" s="3" t="s">
        <v>3</v>
      </c>
      <c r="AO4" s="3" t="s">
        <v>3</v>
      </c>
      <c r="AP4" s="3" t="s">
        <v>3</v>
      </c>
      <c r="AQ4" s="3" t="s">
        <v>3</v>
      </c>
      <c r="AR4" s="3" t="s">
        <v>3</v>
      </c>
      <c r="AS4" s="3" t="s">
        <v>3</v>
      </c>
      <c r="AT4" s="3" t="s">
        <v>3</v>
      </c>
      <c r="AU4" s="3" t="s">
        <v>3</v>
      </c>
      <c r="AV4" s="2"/>
      <c r="AW4" s="3" t="s">
        <v>3</v>
      </c>
      <c r="AX4" s="3" t="s">
        <v>3</v>
      </c>
      <c r="AY4" s="3" t="s">
        <v>3</v>
      </c>
      <c r="AZ4" s="3" t="s">
        <v>2</v>
      </c>
      <c r="BA4" s="3" t="s">
        <v>2</v>
      </c>
      <c r="BB4" s="3" t="s">
        <v>2</v>
      </c>
      <c r="BC4" s="3" t="s">
        <v>2</v>
      </c>
      <c r="BD4" s="3" t="s">
        <v>2</v>
      </c>
      <c r="BE4" s="3" t="s">
        <v>3</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2</v>
      </c>
      <c r="BV4" s="3" t="s">
        <v>2</v>
      </c>
      <c r="BW4" s="3" t="s">
        <v>2</v>
      </c>
      <c r="BX4" s="3" t="s">
        <v>2</v>
      </c>
      <c r="BY4" s="3" t="s">
        <v>2</v>
      </c>
      <c r="BZ4" s="3" t="s">
        <v>2</v>
      </c>
      <c r="CA4" s="3" t="s">
        <v>2</v>
      </c>
      <c r="CB4" s="3" t="s">
        <v>2</v>
      </c>
      <c r="CC4" s="3" t="s">
        <v>2</v>
      </c>
      <c r="CD4" s="3" t="s">
        <v>2</v>
      </c>
      <c r="CE4" s="3" t="s">
        <v>2</v>
      </c>
      <c r="CF4" s="3" t="s">
        <v>2</v>
      </c>
      <c r="CG4" s="3" t="s">
        <v>2</v>
      </c>
      <c r="CH4" s="3" t="s">
        <v>2</v>
      </c>
      <c r="CI4" s="3" t="s">
        <v>2</v>
      </c>
      <c r="CJ4" s="3" t="s">
        <v>2</v>
      </c>
      <c r="CK4" s="3" t="s">
        <v>2</v>
      </c>
      <c r="CL4" s="3" t="s">
        <v>2</v>
      </c>
      <c r="CM4" s="3" t="s">
        <v>2</v>
      </c>
      <c r="CN4" s="3" t="s">
        <v>2</v>
      </c>
      <c r="CO4" s="3" t="s">
        <v>2</v>
      </c>
      <c r="CP4" s="3" t="s">
        <v>2</v>
      </c>
      <c r="CQ4" s="3" t="s">
        <v>2</v>
      </c>
      <c r="CR4" s="3" t="s">
        <v>2</v>
      </c>
      <c r="CS4" s="3" t="s">
        <v>2</v>
      </c>
      <c r="CT4" s="3" t="s">
        <v>2</v>
      </c>
      <c r="CU4" s="3" t="s">
        <v>2</v>
      </c>
      <c r="CV4" s="3" t="s">
        <v>2</v>
      </c>
      <c r="CW4" s="3" t="s">
        <v>2</v>
      </c>
      <c r="CX4" s="3" t="s">
        <v>2</v>
      </c>
      <c r="CY4" s="3" t="s">
        <v>2</v>
      </c>
      <c r="CZ4" s="3" t="s">
        <v>2</v>
      </c>
      <c r="DA4" s="3" t="s">
        <v>2</v>
      </c>
      <c r="DB4" s="3" t="s">
        <v>2</v>
      </c>
      <c r="DC4" s="3" t="s">
        <v>2</v>
      </c>
      <c r="DD4" s="3" t="s">
        <v>2</v>
      </c>
      <c r="DE4" s="3" t="s">
        <v>2</v>
      </c>
      <c r="DF4" s="3" t="s">
        <v>2</v>
      </c>
      <c r="DG4" s="3"/>
    </row>
    <row r="5" spans="1:111">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c r="AW5" s="2">
        <f>COUNTIFS($A$9:$A$21,"*$*",AW9:AW21,"")</f>
        <v>0</v>
      </c>
      <c r="AX5" s="2">
        <f>COUNTIFS($A$9:$A$21,"*$*",AX9:AX21,"")</f>
        <v>0</v>
      </c>
      <c r="AY5" s="2">
        <f>COUNTIFS($A$9:$A$21,"*$*",AY9:AY21,"")</f>
        <v>0</v>
      </c>
      <c r="AZ5" s="2">
        <f t="shared" ref="AZ5:BF5" si="0">COUNTIFS($A$9:$A$21,"*$*",AZ9:AZ21,"")</f>
        <v>0</v>
      </c>
      <c r="BA5" s="2">
        <f t="shared" si="0"/>
        <v>0</v>
      </c>
      <c r="BB5" s="2">
        <f t="shared" si="0"/>
        <v>0</v>
      </c>
      <c r="BC5" s="2">
        <f t="shared" si="0"/>
        <v>0</v>
      </c>
      <c r="BD5" s="2">
        <f t="shared" si="0"/>
        <v>0</v>
      </c>
      <c r="BE5" s="2">
        <f t="shared" si="0"/>
        <v>0</v>
      </c>
      <c r="BF5" s="2">
        <f t="shared" si="0"/>
        <v>0</v>
      </c>
      <c r="BG5" s="2">
        <f>COUNTIFS($A$9:$A$21,"*$*",BG9:BG21,"")</f>
        <v>0</v>
      </c>
      <c r="BH5" s="2">
        <f>COUNTIFS($A$9:$A$21,"*$*",BH9:BH21,"")</f>
        <v>0</v>
      </c>
      <c r="BI5" s="2">
        <f>COUNTIFS($A$9:$A$21,"*$*",BI9:BI21,"")</f>
        <v>0</v>
      </c>
      <c r="BJ5" s="2">
        <f>COUNTIFS($A$9:$A$21,"*$*",BJ9:BJ21,"")</f>
        <v>0</v>
      </c>
      <c r="BK5" s="2">
        <f>COUNTIFS($A$9:$A$21,"*$*",BK9:BK21,"")</f>
        <v>0</v>
      </c>
      <c r="BL5" s="2">
        <f>COUNTIFS($A$9:$A$21,"*$*",BL9:BL21,"")</f>
        <v>0</v>
      </c>
      <c r="BM5" s="2">
        <f>COUNTIFS($A$9:$A$21,"*$*",BM9:BM21,"")</f>
        <v>0</v>
      </c>
      <c r="BN5" s="2">
        <f>COUNTIFS($A$9:$A$21,"*$*",BN9:BN21,"")</f>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c r="CO5" s="2">
        <f>COUNTIFS($A$9:$A$21,"*$*",CO9:CO21,"")</f>
        <v>0</v>
      </c>
      <c r="CP5" s="2">
        <f>COUNTIFS($A$9:$A$21,"*$*",CP9:CP21,"")</f>
        <v>0</v>
      </c>
      <c r="CQ5" s="2">
        <f>COUNTIFS($A$9:$A$21,"*$*",CQ9:CQ21,"")</f>
        <v>0</v>
      </c>
      <c r="CR5" s="2">
        <f>COUNTIFS($A$9:$A$21,"*$*",CR9:CR21,"")</f>
        <v>0</v>
      </c>
      <c r="CS5" s="2">
        <f>COUNTIFS($A$9:$A$21,"*$*",CS9:CS21,"")</f>
        <v>0</v>
      </c>
      <c r="CT5" s="2">
        <f>COUNTIFS($A$9:$A$21,"*$*",CT9:CT21,"")</f>
        <v>0</v>
      </c>
      <c r="CU5" s="2">
        <f>COUNTIFS($A$9:$A$21,"*$*",CU9:CU21,"")</f>
        <v>0</v>
      </c>
      <c r="CV5" s="2">
        <f>COUNTIFS($A$9:$A$21,"*$*",CV9:CV21,"")</f>
        <v>0</v>
      </c>
      <c r="CW5" s="2">
        <f>COUNTIFS($A$9:$A$21,"*$*",CW9:CW21,"")</f>
        <v>0</v>
      </c>
      <c r="CX5" s="2">
        <f>COUNTIFS($A$9:$A$21,"*$*",CX9:CX21,"")</f>
        <v>0</v>
      </c>
      <c r="CY5" s="2">
        <f>COUNTIFS($A$9:$A$21,"*$*",CY9:CY21,"")</f>
        <v>0</v>
      </c>
      <c r="CZ5" s="2">
        <f>COUNTIFS($A$9:$A$21,"*$*",CZ9:CZ21,"")</f>
        <v>0</v>
      </c>
      <c r="DA5" s="2">
        <f>COUNTIFS($A$9:$A$21,"*$*",DA9:DA21,"")</f>
        <v>0</v>
      </c>
      <c r="DB5" s="2">
        <f>COUNTIFS($A$9:$A$21,"*$*",DB9:DB21,"")</f>
        <v>0</v>
      </c>
      <c r="DC5" s="2">
        <f>COUNTIFS($A$9:$A$21,"*$*",DC9:DC21,"")</f>
        <v>0</v>
      </c>
      <c r="DD5" s="2">
        <f>COUNTIFS($A$9:$A$21,"*$*",DD9:DD21,"")</f>
        <v>0</v>
      </c>
      <c r="DE5" s="2">
        <f>COUNTIFS($A$9:$A$21,"*$*",DE9:DE21,"")</f>
        <v>0</v>
      </c>
      <c r="DF5" s="2">
        <f>COUNTIFS($A$9:$A$21,"*$*",DF9:DF21,"")</f>
        <v>0</v>
      </c>
      <c r="DG5" s="2"/>
    </row>
    <row r="6" spans="1:11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row>
    <row r="7" spans="1:11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row>
    <row r="8" s="1" customFormat="1" spans="1:111">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4"/>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row>
    <row r="9" spans="1:111">
      <c r="A9" s="6" t="s">
        <v>371</v>
      </c>
      <c r="B9" s="15" t="s">
        <v>372</v>
      </c>
      <c r="C9" s="2" t="s">
        <v>373</v>
      </c>
      <c r="D9" s="2" t="s">
        <v>374</v>
      </c>
      <c r="E9" s="2" t="s">
        <v>374</v>
      </c>
      <c r="F9" s="2" t="s">
        <v>375</v>
      </c>
      <c r="G9" s="2" t="s">
        <v>376</v>
      </c>
      <c r="H9" s="2" t="s">
        <v>375</v>
      </c>
      <c r="I9" s="2" t="s">
        <v>377</v>
      </c>
      <c r="J9" s="2" t="s">
        <v>378</v>
      </c>
      <c r="K9" s="2" t="s">
        <v>379</v>
      </c>
      <c r="L9" s="2" t="s">
        <v>380</v>
      </c>
      <c r="M9" s="2" t="s">
        <v>381</v>
      </c>
      <c r="N9" s="2" t="s">
        <v>382</v>
      </c>
      <c r="O9" s="2" t="s">
        <v>383</v>
      </c>
      <c r="P9" s="2" t="s">
        <v>384</v>
      </c>
      <c r="Q9" s="2" t="s">
        <v>385</v>
      </c>
      <c r="R9" s="2" t="s">
        <v>386</v>
      </c>
      <c r="S9" s="2" t="s">
        <v>387</v>
      </c>
      <c r="T9" s="2" t="s">
        <v>388</v>
      </c>
      <c r="U9" s="2" t="s">
        <v>389</v>
      </c>
      <c r="V9" s="2" t="s">
        <v>390</v>
      </c>
      <c r="W9" s="2" t="s">
        <v>391</v>
      </c>
      <c r="X9" s="2" t="s">
        <v>392</v>
      </c>
      <c r="Y9" s="2" t="s">
        <v>393</v>
      </c>
      <c r="Z9" s="2" t="s">
        <v>394</v>
      </c>
      <c r="AA9" s="2" t="s">
        <v>395</v>
      </c>
      <c r="AB9" s="2" t="s">
        <v>396</v>
      </c>
      <c r="AC9" s="2" t="s">
        <v>397</v>
      </c>
      <c r="AD9" s="2" t="s">
        <v>398</v>
      </c>
      <c r="AE9" s="2" t="s">
        <v>399</v>
      </c>
      <c r="AF9" s="2" t="s">
        <v>388</v>
      </c>
      <c r="AG9" s="2" t="s">
        <v>400</v>
      </c>
      <c r="AH9" s="2" t="s">
        <v>401</v>
      </c>
      <c r="AI9" s="2" t="s">
        <v>402</v>
      </c>
      <c r="AJ9" s="2" t="s">
        <v>403</v>
      </c>
      <c r="AK9" s="2" t="s">
        <v>404</v>
      </c>
      <c r="AL9" s="2" t="s">
        <v>405</v>
      </c>
      <c r="AM9" s="2" t="s">
        <v>406</v>
      </c>
      <c r="AN9" s="2" t="s">
        <v>407</v>
      </c>
      <c r="AO9" s="2" t="s">
        <v>408</v>
      </c>
      <c r="AP9" s="2" t="s">
        <v>409</v>
      </c>
      <c r="AQ9" s="2" t="s">
        <v>410</v>
      </c>
      <c r="AR9" s="2" t="s">
        <v>411</v>
      </c>
      <c r="AS9" s="2" t="s">
        <v>410</v>
      </c>
      <c r="AT9" s="2" t="s">
        <v>412</v>
      </c>
      <c r="AU9" s="2" t="s">
        <v>374</v>
      </c>
      <c r="AV9" s="6"/>
      <c r="AW9" s="2" t="s">
        <v>374</v>
      </c>
      <c r="AX9" s="2" t="s">
        <v>374</v>
      </c>
      <c r="AY9" s="2" t="s">
        <v>408</v>
      </c>
      <c r="AZ9" s="2" t="s">
        <v>378</v>
      </c>
      <c r="BA9" s="2" t="s">
        <v>375</v>
      </c>
      <c r="BB9" s="2" t="s">
        <v>413</v>
      </c>
      <c r="BC9" s="2" t="s">
        <v>414</v>
      </c>
      <c r="BD9" s="2" t="s">
        <v>376</v>
      </c>
      <c r="BE9" s="2" t="s">
        <v>415</v>
      </c>
      <c r="BF9" s="2" t="s">
        <v>386</v>
      </c>
      <c r="BG9" s="2" t="s">
        <v>416</v>
      </c>
      <c r="BH9" s="2" t="s">
        <v>394</v>
      </c>
      <c r="BI9" s="2" t="s">
        <v>387</v>
      </c>
      <c r="BJ9" s="2" t="s">
        <v>417</v>
      </c>
      <c r="BK9" s="2" t="s">
        <v>384</v>
      </c>
      <c r="BL9" s="2" t="s">
        <v>418</v>
      </c>
      <c r="BM9" s="2" t="s">
        <v>419</v>
      </c>
      <c r="BN9" s="2" t="s">
        <v>420</v>
      </c>
      <c r="BO9" s="2" t="s">
        <v>421</v>
      </c>
      <c r="BP9" s="2" t="s">
        <v>422</v>
      </c>
      <c r="BQ9" s="2" t="s">
        <v>422</v>
      </c>
      <c r="BR9" s="2" t="s">
        <v>423</v>
      </c>
      <c r="BS9" s="2" t="s">
        <v>424</v>
      </c>
      <c r="BT9" s="2" t="s">
        <v>380</v>
      </c>
      <c r="BU9" s="2" t="s">
        <v>381</v>
      </c>
      <c r="BV9" s="2" t="s">
        <v>425</v>
      </c>
      <c r="BW9" s="2" t="s">
        <v>426</v>
      </c>
      <c r="BX9" s="2" t="s">
        <v>427</v>
      </c>
      <c r="BY9" s="2" t="s">
        <v>428</v>
      </c>
      <c r="BZ9" s="2" t="s">
        <v>429</v>
      </c>
      <c r="CA9" s="2" t="s">
        <v>430</v>
      </c>
      <c r="CB9" s="2" t="s">
        <v>431</v>
      </c>
      <c r="CC9" s="2" t="s">
        <v>432</v>
      </c>
      <c r="CD9" s="2" t="s">
        <v>433</v>
      </c>
      <c r="CE9" s="2" t="s">
        <v>434</v>
      </c>
      <c r="CF9" s="2" t="s">
        <v>435</v>
      </c>
      <c r="CG9" s="2" t="s">
        <v>410</v>
      </c>
      <c r="CH9" s="2" t="s">
        <v>436</v>
      </c>
      <c r="CI9" s="2" t="s">
        <v>437</v>
      </c>
      <c r="CJ9" s="2" t="s">
        <v>398</v>
      </c>
      <c r="CK9" s="2" t="s">
        <v>438</v>
      </c>
      <c r="CL9" s="2" t="s">
        <v>439</v>
      </c>
      <c r="CM9" s="2" t="s">
        <v>440</v>
      </c>
      <c r="CN9" s="2" t="s">
        <v>441</v>
      </c>
      <c r="CO9" s="2" t="s">
        <v>442</v>
      </c>
      <c r="CP9" s="2" t="s">
        <v>386</v>
      </c>
      <c r="CQ9" s="2" t="s">
        <v>373</v>
      </c>
      <c r="CR9" s="3" t="s">
        <v>443</v>
      </c>
      <c r="CS9" s="2" t="s">
        <v>379</v>
      </c>
      <c r="CT9" s="3" t="s">
        <v>444</v>
      </c>
      <c r="CU9" s="2" t="s">
        <v>382</v>
      </c>
      <c r="CV9" s="2" t="s">
        <v>401</v>
      </c>
      <c r="CW9" s="2" t="s">
        <v>409</v>
      </c>
      <c r="CX9" s="2" t="s">
        <v>445</v>
      </c>
      <c r="CY9" s="2" t="s">
        <v>391</v>
      </c>
      <c r="CZ9" s="2" t="s">
        <v>388</v>
      </c>
      <c r="DA9" s="2" t="s">
        <v>389</v>
      </c>
      <c r="DB9" s="2" t="s">
        <v>390</v>
      </c>
      <c r="DC9" s="2" t="s">
        <v>446</v>
      </c>
      <c r="DD9" s="2" t="s">
        <v>397</v>
      </c>
      <c r="DE9" s="2" t="s">
        <v>447</v>
      </c>
      <c r="DF9" s="2" t="s">
        <v>447</v>
      </c>
      <c r="DG9" s="2"/>
    </row>
    <row r="10" spans="1:111">
      <c r="A10" s="2" t="s">
        <v>448</v>
      </c>
      <c r="B10" s="2" t="s">
        <v>243</v>
      </c>
      <c r="C10" s="2" t="s">
        <v>243</v>
      </c>
      <c r="D10" s="2" t="s">
        <v>243</v>
      </c>
      <c r="E10" s="2" t="s">
        <v>243</v>
      </c>
      <c r="F10" s="2" t="s">
        <v>243</v>
      </c>
      <c r="G10" s="2" t="s">
        <v>243</v>
      </c>
      <c r="H10" s="2" t="s">
        <v>243</v>
      </c>
      <c r="I10" s="2" t="s">
        <v>243</v>
      </c>
      <c r="J10" s="2" t="s">
        <v>243</v>
      </c>
      <c r="K10" s="2" t="s">
        <v>243</v>
      </c>
      <c r="L10" s="2" t="s">
        <v>243</v>
      </c>
      <c r="M10" s="2" t="s">
        <v>243</v>
      </c>
      <c r="N10" s="2" t="s">
        <v>243</v>
      </c>
      <c r="O10" s="2" t="s">
        <v>243</v>
      </c>
      <c r="P10" s="2" t="s">
        <v>243</v>
      </c>
      <c r="Q10" s="2" t="s">
        <v>243</v>
      </c>
      <c r="R10" s="2" t="s">
        <v>243</v>
      </c>
      <c r="S10" s="2" t="s">
        <v>243</v>
      </c>
      <c r="T10" s="2" t="s">
        <v>243</v>
      </c>
      <c r="U10" s="2" t="s">
        <v>243</v>
      </c>
      <c r="V10" s="2" t="s">
        <v>243</v>
      </c>
      <c r="W10" s="2" t="s">
        <v>243</v>
      </c>
      <c r="X10" s="2" t="s">
        <v>243</v>
      </c>
      <c r="Y10" s="2" t="s">
        <v>243</v>
      </c>
      <c r="Z10" s="2" t="s">
        <v>243</v>
      </c>
      <c r="AA10" s="2" t="s">
        <v>243</v>
      </c>
      <c r="AB10" s="2" t="s">
        <v>243</v>
      </c>
      <c r="AC10" s="2" t="s">
        <v>243</v>
      </c>
      <c r="AD10" s="2" t="s">
        <v>243</v>
      </c>
      <c r="AE10" s="2" t="s">
        <v>243</v>
      </c>
      <c r="AF10" s="2" t="s">
        <v>243</v>
      </c>
      <c r="AG10" s="2" t="s">
        <v>243</v>
      </c>
      <c r="AH10" s="2" t="s">
        <v>243</v>
      </c>
      <c r="AI10" s="2" t="s">
        <v>243</v>
      </c>
      <c r="AJ10" s="2" t="s">
        <v>243</v>
      </c>
      <c r="AK10" s="2" t="s">
        <v>243</v>
      </c>
      <c r="AL10" s="2" t="s">
        <v>243</v>
      </c>
      <c r="AM10" s="2" t="s">
        <v>243</v>
      </c>
      <c r="AN10" s="2" t="s">
        <v>243</v>
      </c>
      <c r="AO10" s="2" t="s">
        <v>243</v>
      </c>
      <c r="AP10" s="2" t="s">
        <v>243</v>
      </c>
      <c r="AQ10" s="2" t="s">
        <v>243</v>
      </c>
      <c r="AR10" s="2" t="s">
        <v>243</v>
      </c>
      <c r="AS10" s="2" t="s">
        <v>243</v>
      </c>
      <c r="AT10" s="2" t="s">
        <v>243</v>
      </c>
      <c r="AU10" s="2" t="s">
        <v>243</v>
      </c>
      <c r="AV10" s="2"/>
      <c r="AW10" s="2" t="s">
        <v>243</v>
      </c>
      <c r="AX10" s="2" t="s">
        <v>243</v>
      </c>
      <c r="AY10" s="2" t="s">
        <v>243</v>
      </c>
      <c r="AZ10" s="2" t="s">
        <v>243</v>
      </c>
      <c r="BA10" s="2" t="s">
        <v>243</v>
      </c>
      <c r="BB10" s="2" t="s">
        <v>243</v>
      </c>
      <c r="BC10" s="2" t="s">
        <v>243</v>
      </c>
      <c r="BD10" s="2" t="s">
        <v>243</v>
      </c>
      <c r="BE10" s="2" t="s">
        <v>243</v>
      </c>
      <c r="BF10" s="2" t="s">
        <v>243</v>
      </c>
      <c r="BG10" s="2" t="s">
        <v>243</v>
      </c>
      <c r="BH10" s="2" t="s">
        <v>243</v>
      </c>
      <c r="BI10" s="2" t="s">
        <v>243</v>
      </c>
      <c r="BJ10" s="2" t="s">
        <v>243</v>
      </c>
      <c r="BK10" s="2" t="s">
        <v>243</v>
      </c>
      <c r="BL10" s="2" t="s">
        <v>243</v>
      </c>
      <c r="BM10" s="2" t="s">
        <v>243</v>
      </c>
      <c r="BN10" s="2" t="s">
        <v>243</v>
      </c>
      <c r="BO10" s="2" t="s">
        <v>243</v>
      </c>
      <c r="BP10" s="2" t="s">
        <v>243</v>
      </c>
      <c r="BQ10" s="2" t="s">
        <v>243</v>
      </c>
      <c r="BR10" s="2" t="s">
        <v>243</v>
      </c>
      <c r="BS10" s="2" t="s">
        <v>243</v>
      </c>
      <c r="BT10" s="2" t="s">
        <v>243</v>
      </c>
      <c r="BU10" s="2" t="s">
        <v>243</v>
      </c>
      <c r="BV10" s="2" t="s">
        <v>243</v>
      </c>
      <c r="BW10" s="2" t="s">
        <v>243</v>
      </c>
      <c r="BX10" s="2" t="s">
        <v>243</v>
      </c>
      <c r="BY10" s="2" t="s">
        <v>243</v>
      </c>
      <c r="BZ10" s="2" t="s">
        <v>243</v>
      </c>
      <c r="CA10" s="2" t="s">
        <v>243</v>
      </c>
      <c r="CB10" s="2" t="s">
        <v>243</v>
      </c>
      <c r="CC10" s="2" t="s">
        <v>243</v>
      </c>
      <c r="CD10" s="2" t="s">
        <v>243</v>
      </c>
      <c r="CE10" s="2" t="s">
        <v>243</v>
      </c>
      <c r="CF10" s="2" t="s">
        <v>243</v>
      </c>
      <c r="CG10" s="2" t="s">
        <v>243</v>
      </c>
      <c r="CH10" s="2" t="s">
        <v>243</v>
      </c>
      <c r="CI10" s="2" t="s">
        <v>243</v>
      </c>
      <c r="CJ10" s="2" t="s">
        <v>243</v>
      </c>
      <c r="CK10" s="2" t="s">
        <v>243</v>
      </c>
      <c r="CL10" s="2" t="s">
        <v>243</v>
      </c>
      <c r="CM10" s="2" t="s">
        <v>243</v>
      </c>
      <c r="CN10" s="2" t="s">
        <v>243</v>
      </c>
      <c r="CO10" s="2" t="s">
        <v>243</v>
      </c>
      <c r="CP10" s="2" t="s">
        <v>243</v>
      </c>
      <c r="CQ10" s="2" t="s">
        <v>243</v>
      </c>
      <c r="CR10" s="2" t="s">
        <v>243</v>
      </c>
      <c r="CS10" s="2" t="s">
        <v>243</v>
      </c>
      <c r="CT10" s="2" t="s">
        <v>243</v>
      </c>
      <c r="CU10" s="2" t="s">
        <v>243</v>
      </c>
      <c r="CV10" s="2" t="s">
        <v>243</v>
      </c>
      <c r="CW10" s="2" t="s">
        <v>243</v>
      </c>
      <c r="CX10" s="2" t="s">
        <v>243</v>
      </c>
      <c r="CY10" s="2" t="s">
        <v>243</v>
      </c>
      <c r="CZ10" s="2" t="s">
        <v>243</v>
      </c>
      <c r="DA10" s="2" t="s">
        <v>243</v>
      </c>
      <c r="DB10" s="2" t="s">
        <v>243</v>
      </c>
      <c r="DC10" s="2" t="s">
        <v>243</v>
      </c>
      <c r="DD10" s="2" t="s">
        <v>243</v>
      </c>
      <c r="DE10" s="2" t="s">
        <v>243</v>
      </c>
      <c r="DF10" s="2" t="s">
        <v>243</v>
      </c>
      <c r="DG10" s="2"/>
    </row>
    <row r="11" spans="1:111">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c r="CX11" s="2" t="s">
        <v>213</v>
      </c>
      <c r="CY11" s="2" t="s">
        <v>213</v>
      </c>
      <c r="CZ11" s="2" t="s">
        <v>213</v>
      </c>
      <c r="DA11" s="2" t="s">
        <v>213</v>
      </c>
      <c r="DB11" s="2" t="s">
        <v>213</v>
      </c>
      <c r="DC11" s="2" t="s">
        <v>213</v>
      </c>
      <c r="DD11" s="2" t="s">
        <v>213</v>
      </c>
      <c r="DE11" s="2" t="s">
        <v>213</v>
      </c>
      <c r="DF11" s="2" t="s">
        <v>213</v>
      </c>
      <c r="DG11" s="2"/>
    </row>
    <row r="12" s="1" customFormat="1" spans="1:111">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4"/>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row>
    <row r="13" spans="1:111">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66</v>
      </c>
      <c r="CQ13" s="2" t="s">
        <v>65</v>
      </c>
      <c r="CR13" s="2" t="s">
        <v>65</v>
      </c>
      <c r="CS13" s="2" t="s">
        <v>65</v>
      </c>
      <c r="CT13" s="2" t="s">
        <v>65</v>
      </c>
      <c r="CU13" s="2" t="s">
        <v>65</v>
      </c>
      <c r="CV13" s="2" t="s">
        <v>65</v>
      </c>
      <c r="CW13" s="2" t="s">
        <v>65</v>
      </c>
      <c r="CX13" s="2" t="s">
        <v>65</v>
      </c>
      <c r="CY13" s="2" t="s">
        <v>65</v>
      </c>
      <c r="CZ13" s="2" t="s">
        <v>65</v>
      </c>
      <c r="DA13" s="2" t="s">
        <v>65</v>
      </c>
      <c r="DB13" s="2" t="s">
        <v>65</v>
      </c>
      <c r="DC13" s="2" t="s">
        <v>65</v>
      </c>
      <c r="DD13" s="2" t="s">
        <v>65</v>
      </c>
      <c r="DE13" s="2" t="s">
        <v>65</v>
      </c>
      <c r="DF13" s="2" t="s">
        <v>65</v>
      </c>
      <c r="DG13" s="2"/>
    </row>
    <row r="14" spans="1:111">
      <c r="A14" s="2" t="s">
        <v>452</v>
      </c>
      <c r="B14" s="2" t="s">
        <v>453</v>
      </c>
      <c r="C14" s="2" t="s">
        <v>453</v>
      </c>
      <c r="D14" s="2" t="s">
        <v>453</v>
      </c>
      <c r="E14" s="2" t="s">
        <v>454</v>
      </c>
      <c r="F14" s="2" t="s">
        <v>454</v>
      </c>
      <c r="G14" s="2" t="s">
        <v>454</v>
      </c>
      <c r="H14" s="2" t="s">
        <v>454</v>
      </c>
      <c r="I14" s="2" t="s">
        <v>454</v>
      </c>
      <c r="J14" s="2" t="s">
        <v>454</v>
      </c>
      <c r="K14" s="2" t="s">
        <v>454</v>
      </c>
      <c r="L14" s="2" t="s">
        <v>454</v>
      </c>
      <c r="M14" s="2" t="s">
        <v>454</v>
      </c>
      <c r="N14" s="2" t="s">
        <v>454</v>
      </c>
      <c r="O14" s="2" t="s">
        <v>454</v>
      </c>
      <c r="P14" s="2" t="s">
        <v>454</v>
      </c>
      <c r="Q14" s="2" t="s">
        <v>454</v>
      </c>
      <c r="R14" s="2" t="s">
        <v>454</v>
      </c>
      <c r="S14" s="2" t="s">
        <v>454</v>
      </c>
      <c r="T14" s="2" t="s">
        <v>454</v>
      </c>
      <c r="U14" s="2" t="s">
        <v>454</v>
      </c>
      <c r="V14" s="2" t="s">
        <v>454</v>
      </c>
      <c r="W14" s="2" t="s">
        <v>454</v>
      </c>
      <c r="X14" s="2" t="s">
        <v>454</v>
      </c>
      <c r="Y14" s="2" t="s">
        <v>454</v>
      </c>
      <c r="Z14" s="2" t="s">
        <v>454</v>
      </c>
      <c r="AA14" s="2" t="s">
        <v>454</v>
      </c>
      <c r="AB14" s="2" t="s">
        <v>454</v>
      </c>
      <c r="AC14" s="2" t="s">
        <v>454</v>
      </c>
      <c r="AD14" s="2" t="s">
        <v>454</v>
      </c>
      <c r="AE14" s="2" t="s">
        <v>454</v>
      </c>
      <c r="AF14" s="2" t="s">
        <v>454</v>
      </c>
      <c r="AG14" s="2" t="s">
        <v>454</v>
      </c>
      <c r="AH14" s="2" t="s">
        <v>454</v>
      </c>
      <c r="AI14" s="2" t="s">
        <v>454</v>
      </c>
      <c r="AJ14" s="2" t="s">
        <v>454</v>
      </c>
      <c r="AK14" s="2" t="s">
        <v>454</v>
      </c>
      <c r="AL14" s="2" t="s">
        <v>454</v>
      </c>
      <c r="AM14" s="2" t="s">
        <v>454</v>
      </c>
      <c r="AN14" s="2" t="s">
        <v>454</v>
      </c>
      <c r="AO14" s="2" t="s">
        <v>454</v>
      </c>
      <c r="AP14" s="2" t="s">
        <v>454</v>
      </c>
      <c r="AQ14" s="2" t="s">
        <v>454</v>
      </c>
      <c r="AR14" s="2" t="s">
        <v>454</v>
      </c>
      <c r="AS14" s="2" t="s">
        <v>454</v>
      </c>
      <c r="AT14" s="2" t="s">
        <v>454</v>
      </c>
      <c r="AU14" s="2" t="s">
        <v>454</v>
      </c>
      <c r="AV14" s="2"/>
      <c r="AW14" s="2" t="s">
        <v>453</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t="s">
        <v>455</v>
      </c>
      <c r="CP14" s="2" t="s">
        <v>455</v>
      </c>
      <c r="CQ14" s="2" t="s">
        <v>455</v>
      </c>
      <c r="CR14" s="2" t="s">
        <v>455</v>
      </c>
      <c r="CS14" s="2" t="s">
        <v>455</v>
      </c>
      <c r="CT14" s="2" t="s">
        <v>455</v>
      </c>
      <c r="CU14" s="2" t="s">
        <v>455</v>
      </c>
      <c r="CV14" s="2" t="s">
        <v>455</v>
      </c>
      <c r="CW14" s="2" t="s">
        <v>455</v>
      </c>
      <c r="CX14" s="2" t="s">
        <v>455</v>
      </c>
      <c r="CY14" s="2" t="s">
        <v>455</v>
      </c>
      <c r="CZ14" s="2" t="s">
        <v>455</v>
      </c>
      <c r="DA14" s="2" t="s">
        <v>455</v>
      </c>
      <c r="DB14" s="2" t="s">
        <v>455</v>
      </c>
      <c r="DC14" s="2" t="s">
        <v>455</v>
      </c>
      <c r="DD14" s="2" t="s">
        <v>455</v>
      </c>
      <c r="DE14" s="2" t="s">
        <v>455</v>
      </c>
      <c r="DF14" s="2" t="s">
        <v>455</v>
      </c>
      <c r="DG14" s="2"/>
    </row>
    <row r="15" spans="1:111">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c r="AW15" s="2" t="s">
        <v>65</v>
      </c>
      <c r="AX15" s="2" t="s">
        <v>65</v>
      </c>
      <c r="AY15" s="2" t="s">
        <v>65</v>
      </c>
      <c r="AZ15" s="2" t="s">
        <v>65</v>
      </c>
      <c r="BA15" s="2" t="s">
        <v>65</v>
      </c>
      <c r="BB15" s="2" t="s">
        <v>65</v>
      </c>
      <c r="BC15" s="2" t="s">
        <v>66</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c r="CX15" s="2" t="s">
        <v>65</v>
      </c>
      <c r="CY15" s="2" t="s">
        <v>65</v>
      </c>
      <c r="CZ15" s="2" t="s">
        <v>65</v>
      </c>
      <c r="DA15" s="2" t="s">
        <v>65</v>
      </c>
      <c r="DB15" s="2" t="s">
        <v>65</v>
      </c>
      <c r="DC15" s="2" t="s">
        <v>65</v>
      </c>
      <c r="DD15" s="2" t="s">
        <v>65</v>
      </c>
      <c r="DE15" s="2" t="s">
        <v>65</v>
      </c>
      <c r="DF15" s="2" t="s">
        <v>65</v>
      </c>
      <c r="DG15" s="2"/>
    </row>
    <row r="16" spans="1:111">
      <c r="A16" s="2" t="s">
        <v>457</v>
      </c>
      <c r="B16" s="2">
        <v>123</v>
      </c>
      <c r="C16" s="2">
        <v>123</v>
      </c>
      <c r="D16" s="2">
        <v>145</v>
      </c>
      <c r="E16" s="2">
        <v>145</v>
      </c>
      <c r="F16" s="2">
        <v>145</v>
      </c>
      <c r="G16" s="2">
        <v>145</v>
      </c>
      <c r="H16" s="2">
        <v>145</v>
      </c>
      <c r="I16" s="2">
        <v>145</v>
      </c>
      <c r="J16" s="2">
        <v>145</v>
      </c>
      <c r="K16" s="2">
        <v>145</v>
      </c>
      <c r="L16" s="2">
        <v>145</v>
      </c>
      <c r="M16" s="2">
        <v>145</v>
      </c>
      <c r="N16" s="2">
        <v>145</v>
      </c>
      <c r="O16" s="2">
        <v>145</v>
      </c>
      <c r="P16" s="2">
        <v>145</v>
      </c>
      <c r="Q16" s="2">
        <v>145</v>
      </c>
      <c r="R16" s="2">
        <v>145</v>
      </c>
      <c r="S16" s="2">
        <v>145</v>
      </c>
      <c r="T16" s="2">
        <v>145</v>
      </c>
      <c r="U16" s="2">
        <v>145</v>
      </c>
      <c r="V16" s="2">
        <v>145</v>
      </c>
      <c r="W16" s="2">
        <v>145</v>
      </c>
      <c r="X16" s="2">
        <v>145</v>
      </c>
      <c r="Y16" s="2">
        <v>145</v>
      </c>
      <c r="Z16" s="2">
        <v>145</v>
      </c>
      <c r="AA16" s="2">
        <v>145</v>
      </c>
      <c r="AB16" s="2">
        <v>145</v>
      </c>
      <c r="AC16" s="2">
        <v>145</v>
      </c>
      <c r="AD16" s="2">
        <v>145</v>
      </c>
      <c r="AE16" s="2">
        <v>145</v>
      </c>
      <c r="AF16" s="2">
        <v>145</v>
      </c>
      <c r="AG16" s="2">
        <v>145</v>
      </c>
      <c r="AH16" s="2">
        <v>145</v>
      </c>
      <c r="AI16" s="2">
        <v>145</v>
      </c>
      <c r="AJ16" s="2">
        <v>145</v>
      </c>
      <c r="AK16" s="2">
        <v>145</v>
      </c>
      <c r="AL16" s="2">
        <v>145</v>
      </c>
      <c r="AM16" s="2">
        <v>145</v>
      </c>
      <c r="AN16" s="2">
        <v>145</v>
      </c>
      <c r="AO16" s="2">
        <v>145</v>
      </c>
      <c r="AP16" s="2">
        <v>145</v>
      </c>
      <c r="AQ16" s="2">
        <v>145</v>
      </c>
      <c r="AR16" s="2">
        <v>145</v>
      </c>
      <c r="AS16" s="2">
        <v>145</v>
      </c>
      <c r="AT16" s="2">
        <v>145</v>
      </c>
      <c r="AU16" s="2">
        <v>145</v>
      </c>
      <c r="AV16" s="2"/>
      <c r="AW16" s="2">
        <v>123</v>
      </c>
      <c r="AX16" s="2">
        <v>123</v>
      </c>
      <c r="AY16" s="2">
        <v>123</v>
      </c>
      <c r="AZ16" s="2">
        <v>123</v>
      </c>
      <c r="BA16" s="2">
        <v>123</v>
      </c>
      <c r="BB16" s="2">
        <v>123</v>
      </c>
      <c r="BC16" s="2">
        <v>123</v>
      </c>
      <c r="BD16" s="2">
        <v>123</v>
      </c>
      <c r="BE16" s="2">
        <v>123</v>
      </c>
      <c r="BF16" s="2">
        <v>123</v>
      </c>
      <c r="BG16" s="2">
        <v>123</v>
      </c>
      <c r="BH16" s="2">
        <v>123</v>
      </c>
      <c r="BI16" s="2">
        <v>123</v>
      </c>
      <c r="BJ16" s="2">
        <v>123</v>
      </c>
      <c r="BK16" s="2">
        <v>123</v>
      </c>
      <c r="BL16" s="2">
        <v>123</v>
      </c>
      <c r="BM16" s="2">
        <v>123</v>
      </c>
      <c r="BN16" s="2">
        <v>123</v>
      </c>
      <c r="BO16" s="2">
        <v>123</v>
      </c>
      <c r="BP16" s="2">
        <v>123</v>
      </c>
      <c r="BQ16" s="2">
        <v>123</v>
      </c>
      <c r="BR16" s="2">
        <v>123</v>
      </c>
      <c r="BS16" s="2">
        <v>123</v>
      </c>
      <c r="BT16" s="2">
        <v>123</v>
      </c>
      <c r="BU16" s="2">
        <v>123</v>
      </c>
      <c r="BV16" s="2">
        <v>123</v>
      </c>
      <c r="BW16" s="2">
        <v>123</v>
      </c>
      <c r="BX16" s="2">
        <v>123</v>
      </c>
      <c r="BY16" s="2">
        <v>123</v>
      </c>
      <c r="BZ16" s="2">
        <v>123</v>
      </c>
      <c r="CA16" s="2">
        <v>123</v>
      </c>
      <c r="CB16" s="2">
        <v>123</v>
      </c>
      <c r="CC16" s="2">
        <v>123</v>
      </c>
      <c r="CD16" s="2">
        <v>123</v>
      </c>
      <c r="CE16" s="2">
        <v>123</v>
      </c>
      <c r="CF16" s="2">
        <v>123</v>
      </c>
      <c r="CG16" s="2">
        <v>123</v>
      </c>
      <c r="CH16" s="2">
        <v>123</v>
      </c>
      <c r="CI16" s="2">
        <v>123</v>
      </c>
      <c r="CJ16" s="2">
        <v>123</v>
      </c>
      <c r="CK16" s="2">
        <v>123</v>
      </c>
      <c r="CL16" s="2">
        <v>123</v>
      </c>
      <c r="CM16" s="2">
        <v>123</v>
      </c>
      <c r="CN16" s="2">
        <v>123</v>
      </c>
      <c r="CO16" s="2">
        <v>123</v>
      </c>
      <c r="CP16" s="2">
        <v>123</v>
      </c>
      <c r="CQ16" s="2">
        <v>123</v>
      </c>
      <c r="CR16" s="2">
        <v>123</v>
      </c>
      <c r="CS16" s="2">
        <v>123</v>
      </c>
      <c r="CT16" s="2">
        <v>123</v>
      </c>
      <c r="CU16" s="2">
        <v>123</v>
      </c>
      <c r="CV16" s="2">
        <v>123</v>
      </c>
      <c r="CW16" s="2">
        <v>123</v>
      </c>
      <c r="CX16" s="2">
        <v>123</v>
      </c>
      <c r="CY16" s="2">
        <v>123</v>
      </c>
      <c r="CZ16" s="2">
        <v>123</v>
      </c>
      <c r="DA16" s="2">
        <v>123</v>
      </c>
      <c r="DB16" s="2">
        <v>123</v>
      </c>
      <c r="DC16" s="2">
        <v>123</v>
      </c>
      <c r="DD16" s="2">
        <v>123</v>
      </c>
      <c r="DE16" s="2">
        <v>123</v>
      </c>
      <c r="DF16" s="2">
        <v>123</v>
      </c>
      <c r="DG16" s="2"/>
    </row>
    <row r="17" s="1" customFormat="1" spans="1:111">
      <c r="A17" s="4" t="s">
        <v>458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4"/>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row>
    <row r="18" spans="1:111">
      <c r="A18" s="2" t="s">
        <v>459</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123</v>
      </c>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row>
    <row r="19" spans="1:111">
      <c r="A19" s="2" t="s">
        <v>460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t="s">
        <v>461</v>
      </c>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row>
    <row r="20" spans="1:111">
      <c r="A20" s="2" t="s">
        <v>462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t="s">
        <v>463</v>
      </c>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row>
    <row r="21" spans="1:111">
      <c r="A21" s="2" t="s">
        <v>464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t="s">
        <v>465</v>
      </c>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row>
    <row r="22" spans="1:111">
      <c r="A22" s="2" t="s">
        <v>466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t="s">
        <v>467</v>
      </c>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row>
    <row r="23" spans="1:111">
      <c r="A23" s="2" t="s">
        <v>468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t="s">
        <v>469</v>
      </c>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row>
    <row r="24" spans="1:111">
      <c r="A24" s="2" t="s">
        <v>470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t="s">
        <v>471</v>
      </c>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row>
    <row r="25" s="1" customFormat="1" spans="1:111">
      <c r="A25" s="4" t="s">
        <v>472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4"/>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row>
    <row r="26" spans="1:111">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t="s">
        <v>252</v>
      </c>
      <c r="AU26" s="2" t="s">
        <v>252</v>
      </c>
      <c r="AV26" s="2"/>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s">
        <v>252</v>
      </c>
      <c r="CM26" s="2" t="s">
        <v>252</v>
      </c>
      <c r="CN26" s="2" t="s">
        <v>252</v>
      </c>
      <c r="CO26" s="2" t="s">
        <v>252</v>
      </c>
      <c r="CP26" s="2" t="s">
        <v>252</v>
      </c>
      <c r="CQ26" s="2" t="s">
        <v>252</v>
      </c>
      <c r="CR26" s="2" t="s">
        <v>252</v>
      </c>
      <c r="CS26" s="2" t="s">
        <v>252</v>
      </c>
      <c r="CT26" s="2" t="s">
        <v>252</v>
      </c>
      <c r="CU26" s="2" t="s">
        <v>252</v>
      </c>
      <c r="CV26" s="2" t="s">
        <v>252</v>
      </c>
      <c r="CW26" s="2" t="s">
        <v>252</v>
      </c>
      <c r="CX26" s="2" t="s">
        <v>252</v>
      </c>
      <c r="CY26" s="2" t="s">
        <v>252</v>
      </c>
      <c r="CZ26" s="2" t="s">
        <v>252</v>
      </c>
      <c r="DA26" s="2" t="s">
        <v>252</v>
      </c>
      <c r="DB26" s="2" t="s">
        <v>252</v>
      </c>
      <c r="DC26" s="2" t="s">
        <v>252</v>
      </c>
      <c r="DD26" s="2" t="s">
        <v>252</v>
      </c>
      <c r="DE26" s="2" t="s">
        <v>252</v>
      </c>
      <c r="DF26" s="2" t="s">
        <v>252</v>
      </c>
      <c r="DG26" s="2"/>
    </row>
    <row r="27" spans="1:111">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t="s">
        <v>54</v>
      </c>
      <c r="AU27" s="2" t="s">
        <v>54</v>
      </c>
      <c r="AV27" s="2"/>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s">
        <v>54</v>
      </c>
      <c r="CM27" s="2" t="s">
        <v>54</v>
      </c>
      <c r="CN27" s="2" t="s">
        <v>54</v>
      </c>
      <c r="CO27" s="2" t="s">
        <v>54</v>
      </c>
      <c r="CP27" s="2" t="s">
        <v>54</v>
      </c>
      <c r="CQ27" s="2" t="s">
        <v>54</v>
      </c>
      <c r="CR27" s="2" t="s">
        <v>54</v>
      </c>
      <c r="CS27" s="2" t="s">
        <v>54</v>
      </c>
      <c r="CT27" s="2" t="s">
        <v>54</v>
      </c>
      <c r="CU27" s="2" t="s">
        <v>54</v>
      </c>
      <c r="CV27" s="2" t="s">
        <v>54</v>
      </c>
      <c r="CW27" s="2" t="s">
        <v>54</v>
      </c>
      <c r="CX27" s="2" t="s">
        <v>54</v>
      </c>
      <c r="CY27" s="2" t="s">
        <v>54</v>
      </c>
      <c r="CZ27" s="2" t="s">
        <v>54</v>
      </c>
      <c r="DA27" s="2" t="s">
        <v>54</v>
      </c>
      <c r="DB27" s="2" t="s">
        <v>54</v>
      </c>
      <c r="DC27" s="2" t="s">
        <v>54</v>
      </c>
      <c r="DD27" s="2" t="s">
        <v>54</v>
      </c>
      <c r="DE27" s="2" t="s">
        <v>54</v>
      </c>
      <c r="DF27" s="2" t="s">
        <v>54</v>
      </c>
      <c r="DG27" s="2"/>
    </row>
    <row r="28" s="1" customFormat="1" spans="1:111">
      <c r="A28" s="4" t="s">
        <v>475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4"/>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row>
    <row r="29" spans="1:111">
      <c r="A29" s="2" t="s">
        <v>476</v>
      </c>
      <c r="AW29" t="s">
        <v>477</v>
      </c>
      <c r="AX29" t="s">
        <v>478</v>
      </c>
      <c r="AY29" t="s">
        <v>479</v>
      </c>
      <c r="AZ29" t="s">
        <v>480</v>
      </c>
      <c r="BA29" s="2"/>
      <c r="BB29" s="2"/>
      <c r="BC29" s="2" t="s">
        <v>256</v>
      </c>
      <c r="BD29" s="2" t="s">
        <v>256</v>
      </c>
      <c r="BE29" t="s">
        <v>481</v>
      </c>
      <c r="BF29" s="2"/>
      <c r="BG29" s="2"/>
      <c r="BH29" s="2"/>
      <c r="BI29" t="s">
        <v>482</v>
      </c>
      <c r="BJ29" t="s">
        <v>483</v>
      </c>
      <c r="BK29" t="s">
        <v>484</v>
      </c>
      <c r="BL29" t="s">
        <v>485</v>
      </c>
      <c r="BM29" t="s">
        <v>486</v>
      </c>
      <c r="BN29" t="s">
        <v>487</v>
      </c>
      <c r="BO29" t="s">
        <v>488</v>
      </c>
      <c r="BP29" t="s">
        <v>489</v>
      </c>
      <c r="BQ29" t="s">
        <v>490</v>
      </c>
      <c r="BR29" t="s">
        <v>491</v>
      </c>
      <c r="BS29" t="s">
        <v>492</v>
      </c>
      <c r="BT29" t="s">
        <v>493</v>
      </c>
      <c r="BU29" t="s">
        <v>494</v>
      </c>
      <c r="BV29" t="s">
        <v>495</v>
      </c>
      <c r="BW29" t="s">
        <v>496</v>
      </c>
      <c r="BX29" t="s">
        <v>497</v>
      </c>
      <c r="BY29" t="s">
        <v>498</v>
      </c>
      <c r="BZ29" t="s">
        <v>499</v>
      </c>
      <c r="CA29" t="s">
        <v>500</v>
      </c>
      <c r="CB29" t="s">
        <v>501</v>
      </c>
      <c r="CC29" t="s">
        <v>502</v>
      </c>
      <c r="CD29" t="s">
        <v>503</v>
      </c>
      <c r="CE29" s="2"/>
      <c r="CF29" s="2"/>
      <c r="CG29" t="s">
        <v>504</v>
      </c>
      <c r="CH29" t="s">
        <v>505</v>
      </c>
      <c r="CI29" t="s">
        <v>506</v>
      </c>
      <c r="CJ29" t="s">
        <v>507</v>
      </c>
      <c r="CK29" t="s">
        <v>508</v>
      </c>
      <c r="CL29" t="s">
        <v>508</v>
      </c>
      <c r="CM29" t="s">
        <v>508</v>
      </c>
      <c r="CN29" t="s">
        <v>508</v>
      </c>
      <c r="CO29" t="s">
        <v>508</v>
      </c>
      <c r="CP29" s="2"/>
      <c r="CQ29" s="2"/>
      <c r="CR29" s="2"/>
      <c r="CS29" s="2" t="s">
        <v>256</v>
      </c>
      <c r="CT29" s="2" t="s">
        <v>256</v>
      </c>
      <c r="CU29" t="s">
        <v>509</v>
      </c>
      <c r="CV29" t="s">
        <v>510</v>
      </c>
      <c r="CW29" s="2" t="s">
        <v>256</v>
      </c>
      <c r="CX29" s="2" t="s">
        <v>256</v>
      </c>
      <c r="CY29" s="2" t="s">
        <v>256</v>
      </c>
      <c r="CZ29" s="2" t="s">
        <v>256</v>
      </c>
      <c r="DA29" s="2" t="s">
        <v>256</v>
      </c>
      <c r="DB29" s="2" t="s">
        <v>256</v>
      </c>
      <c r="DC29" s="2" t="s">
        <v>256</v>
      </c>
      <c r="DD29" s="2" t="s">
        <v>256</v>
      </c>
      <c r="DE29" s="2" t="s">
        <v>256</v>
      </c>
      <c r="DF29" s="2" t="s">
        <v>256</v>
      </c>
      <c r="DG29" s="2"/>
    </row>
    <row r="30" spans="1:100">
      <c r="A30" s="2" t="s">
        <v>511</v>
      </c>
      <c r="AW30" t="s">
        <v>512</v>
      </c>
      <c r="AX30" t="s">
        <v>513</v>
      </c>
      <c r="AY30" t="s">
        <v>514</v>
      </c>
      <c r="AZ30" t="s">
        <v>515</v>
      </c>
      <c r="BA30" t="s">
        <v>516</v>
      </c>
      <c r="BC30" t="s">
        <v>517</v>
      </c>
      <c r="CT30" t="s">
        <v>518</v>
      </c>
      <c r="CU30" t="s">
        <v>519</v>
      </c>
      <c r="CV30" t="s">
        <v>520</v>
      </c>
    </row>
  </sheetData>
  <conditionalFormatting sqref="B1">
    <cfRule type="expression" dxfId="3" priority="181">
      <formula>OR(B$1="",B$1="Unexecuted")</formula>
    </cfRule>
    <cfRule type="expression" dxfId="2" priority="182">
      <formula>B1="Warning"</formula>
    </cfRule>
    <cfRule type="expression" dxfId="1" priority="183">
      <formula>B1=AV4</formula>
    </cfRule>
    <cfRule type="expression" dxfId="0" priority="184">
      <formula>B1&lt;&gt;AV4</formula>
    </cfRule>
  </conditionalFormatting>
  <conditionalFormatting sqref="C1">
    <cfRule type="expression" dxfId="3" priority="177">
      <formula>OR(C$1="",C$1="Unexecuted")</formula>
    </cfRule>
    <cfRule type="expression" dxfId="2" priority="178">
      <formula>C1="Warning"</formula>
    </cfRule>
    <cfRule type="expression" dxfId="1" priority="179">
      <formula>C1=AW4</formula>
    </cfRule>
    <cfRule type="expression" dxfId="0" priority="180">
      <formula>C1&lt;&gt;AW4</formula>
    </cfRule>
  </conditionalFormatting>
  <conditionalFormatting sqref="D1">
    <cfRule type="expression" dxfId="3" priority="173">
      <formula>OR(D$1="",D$1="Unexecuted")</formula>
    </cfRule>
    <cfRule type="expression" dxfId="2" priority="174">
      <formula>D1="Warning"</formula>
    </cfRule>
    <cfRule type="expression" dxfId="1" priority="175">
      <formula>D1=AX4</formula>
    </cfRule>
    <cfRule type="expression" dxfId="0" priority="176">
      <formula>D1&lt;&gt;AX4</formula>
    </cfRule>
  </conditionalFormatting>
  <conditionalFormatting sqref="E1">
    <cfRule type="expression" dxfId="3" priority="169">
      <formula>OR(E$1="",E$1="Unexecuted")</formula>
    </cfRule>
    <cfRule type="expression" dxfId="2" priority="170">
      <formula>E1="Warning"</formula>
    </cfRule>
    <cfRule type="expression" dxfId="1" priority="171">
      <formula>E1=AY4</formula>
    </cfRule>
    <cfRule type="expression" dxfId="0" priority="172">
      <formula>E1&lt;&gt;AY4</formula>
    </cfRule>
  </conditionalFormatting>
  <conditionalFormatting sqref="F1">
    <cfRule type="expression" dxfId="3" priority="165">
      <formula>OR(F$1="",F$1="Unexecuted")</formula>
    </cfRule>
    <cfRule type="expression" dxfId="2" priority="166">
      <formula>F1="Warning"</formula>
    </cfRule>
    <cfRule type="expression" dxfId="1" priority="167">
      <formula>F1=AZ4</formula>
    </cfRule>
    <cfRule type="expression" dxfId="0" priority="168">
      <formula>F1&lt;&gt;AZ4</formula>
    </cfRule>
  </conditionalFormatting>
  <conditionalFormatting sqref="G1">
    <cfRule type="expression" dxfId="3" priority="425">
      <formula>OR(G$1="",G$1="Unexecuted")</formula>
    </cfRule>
    <cfRule type="expression" dxfId="2" priority="426">
      <formula>G1="Warning"</formula>
    </cfRule>
    <cfRule type="expression" dxfId="1" priority="427">
      <formula>G1=BA4</formula>
    </cfRule>
    <cfRule type="expression" dxfId="0" priority="428">
      <formula>G1&lt;&gt;BA4</formula>
    </cfRule>
  </conditionalFormatting>
  <conditionalFormatting sqref="H1">
    <cfRule type="expression" dxfId="3" priority="157">
      <formula>OR(H$1="",H$1="Unexecuted")</formula>
    </cfRule>
    <cfRule type="expression" dxfId="2" priority="158">
      <formula>H1="Warning"</formula>
    </cfRule>
    <cfRule type="expression" dxfId="1" priority="159">
      <formula>H1=BB4</formula>
    </cfRule>
    <cfRule type="expression" dxfId="0" priority="160">
      <formula>H1&lt;&gt;BB4</formula>
    </cfRule>
  </conditionalFormatting>
  <conditionalFormatting sqref="I1">
    <cfRule type="expression" dxfId="3" priority="153">
      <formula>OR(I$1="",I$1="Unexecuted")</formula>
    </cfRule>
    <cfRule type="expression" dxfId="2" priority="154">
      <formula>I1="Warning"</formula>
    </cfRule>
    <cfRule type="expression" dxfId="1" priority="155">
      <formula>I1=BC4</formula>
    </cfRule>
    <cfRule type="expression" dxfId="0" priority="156">
      <formula>I1&lt;&gt;BC4</formula>
    </cfRule>
  </conditionalFormatting>
  <conditionalFormatting sqref="J1">
    <cfRule type="expression" dxfId="3" priority="149">
      <formula>OR(J$1="",J$1="Unexecuted")</formula>
    </cfRule>
    <cfRule type="expression" dxfId="2" priority="150">
      <formula>J1="Warning"</formula>
    </cfRule>
    <cfRule type="expression" dxfId="1" priority="151">
      <formula>J1=BD4</formula>
    </cfRule>
    <cfRule type="expression" dxfId="0" priority="152">
      <formula>J1&lt;&gt;BD4</formula>
    </cfRule>
  </conditionalFormatting>
  <conditionalFormatting sqref="K1">
    <cfRule type="expression" dxfId="3" priority="145">
      <formula>OR(K$1="",K$1="Unexecuted")</formula>
    </cfRule>
    <cfRule type="expression" dxfId="2" priority="146">
      <formula>K1="Warning"</formula>
    </cfRule>
    <cfRule type="expression" dxfId="1" priority="147">
      <formula>K1=BE4</formula>
    </cfRule>
    <cfRule type="expression" dxfId="0" priority="148">
      <formula>K1&lt;&gt;BE4</formula>
    </cfRule>
  </conditionalFormatting>
  <conditionalFormatting sqref="L1">
    <cfRule type="expression" dxfId="3" priority="429">
      <formula>OR(L$1="",L$1="Unexecuted")</formula>
    </cfRule>
    <cfRule type="expression" dxfId="2" priority="430">
      <formula>L1="Warning"</formula>
    </cfRule>
    <cfRule type="expression" dxfId="1" priority="431">
      <formula>L1=BF4</formula>
    </cfRule>
    <cfRule type="expression" dxfId="0" priority="432">
      <formula>L1&lt;&gt;BF4</formula>
    </cfRule>
  </conditionalFormatting>
  <conditionalFormatting sqref="M1">
    <cfRule type="expression" dxfId="3" priority="137">
      <formula>OR(M$1="",M$1="Unexecuted")</formula>
    </cfRule>
    <cfRule type="expression" dxfId="2" priority="138">
      <formula>M1="Warning"</formula>
    </cfRule>
    <cfRule type="expression" dxfId="1" priority="139">
      <formula>M1=BG4</formula>
    </cfRule>
    <cfRule type="expression" dxfId="0" priority="140">
      <formula>M1&lt;&gt;BG4</formula>
    </cfRule>
  </conditionalFormatting>
  <conditionalFormatting sqref="N1">
    <cfRule type="expression" dxfId="3" priority="133">
      <formula>OR(N$1="",N$1="Unexecuted")</formula>
    </cfRule>
    <cfRule type="expression" dxfId="2" priority="134">
      <formula>N1="Warning"</formula>
    </cfRule>
    <cfRule type="expression" dxfId="1" priority="135">
      <formula>N1=BH4</formula>
    </cfRule>
    <cfRule type="expression" dxfId="0" priority="136">
      <formula>N1&lt;&gt;BH4</formula>
    </cfRule>
  </conditionalFormatting>
  <conditionalFormatting sqref="O1">
    <cfRule type="expression" dxfId="3" priority="129">
      <formula>OR(O$1="",O$1="Unexecuted")</formula>
    </cfRule>
    <cfRule type="expression" dxfId="2" priority="130">
      <formula>O1="Warning"</formula>
    </cfRule>
    <cfRule type="expression" dxfId="1" priority="131">
      <formula>O1=BI4</formula>
    </cfRule>
    <cfRule type="expression" dxfId="0" priority="132">
      <formula>O1&lt;&gt;BI4</formula>
    </cfRule>
  </conditionalFormatting>
  <conditionalFormatting sqref="P1">
    <cfRule type="expression" dxfId="3" priority="125">
      <formula>OR(P$1="",P$1="Unexecuted")</formula>
    </cfRule>
    <cfRule type="expression" dxfId="2" priority="126">
      <formula>P1="Warning"</formula>
    </cfRule>
    <cfRule type="expression" dxfId="1" priority="127">
      <formula>P1=BJ4</formula>
    </cfRule>
    <cfRule type="expression" dxfId="0" priority="128">
      <formula>P1&lt;&gt;BJ4</formula>
    </cfRule>
  </conditionalFormatting>
  <conditionalFormatting sqref="Q1">
    <cfRule type="expression" dxfId="3" priority="121">
      <formula>OR(Q$1="",Q$1="Unexecuted")</formula>
    </cfRule>
    <cfRule type="expression" dxfId="2" priority="122">
      <formula>Q1="Warning"</formula>
    </cfRule>
    <cfRule type="expression" dxfId="1" priority="123">
      <formula>Q1=BK4</formula>
    </cfRule>
    <cfRule type="expression" dxfId="0" priority="124">
      <formula>Q1&lt;&gt;BK4</formula>
    </cfRule>
  </conditionalFormatting>
  <conditionalFormatting sqref="R1">
    <cfRule type="expression" dxfId="3" priority="117">
      <formula>OR(R$1="",R$1="Unexecuted")</formula>
    </cfRule>
    <cfRule type="expression" dxfId="2" priority="118">
      <formula>R1="Warning"</formula>
    </cfRule>
    <cfRule type="expression" dxfId="1" priority="119">
      <formula>R1=BL4</formula>
    </cfRule>
    <cfRule type="expression" dxfId="0" priority="120">
      <formula>R1&lt;&gt;BL4</formula>
    </cfRule>
  </conditionalFormatting>
  <conditionalFormatting sqref="S1">
    <cfRule type="expression" dxfId="3" priority="113">
      <formula>OR(S$1="",S$1="Unexecuted")</formula>
    </cfRule>
    <cfRule type="expression" dxfId="2" priority="114">
      <formula>S1="Warning"</formula>
    </cfRule>
    <cfRule type="expression" dxfId="1" priority="115">
      <formula>S1=BM4</formula>
    </cfRule>
    <cfRule type="expression" dxfId="0" priority="116">
      <formula>S1&lt;&gt;BM4</formula>
    </cfRule>
  </conditionalFormatting>
  <conditionalFormatting sqref="T1">
    <cfRule type="expression" dxfId="3" priority="109">
      <formula>OR(T$1="",T$1="Unexecuted")</formula>
    </cfRule>
    <cfRule type="expression" dxfId="2" priority="110">
      <formula>T1="Warning"</formula>
    </cfRule>
    <cfRule type="expression" dxfId="1" priority="111">
      <formula>T1=BN4</formula>
    </cfRule>
    <cfRule type="expression" dxfId="0" priority="112">
      <formula>T1&lt;&gt;BN4</formula>
    </cfRule>
  </conditionalFormatting>
  <conditionalFormatting sqref="U1">
    <cfRule type="expression" dxfId="3" priority="105">
      <formula>OR(U$1="",U$1="Unexecuted")</formula>
    </cfRule>
    <cfRule type="expression" dxfId="2" priority="106">
      <formula>U1="Warning"</formula>
    </cfRule>
    <cfRule type="expression" dxfId="1" priority="107">
      <formula>U1=BO4</formula>
    </cfRule>
    <cfRule type="expression" dxfId="0" priority="108">
      <formula>U1&lt;&gt;BO4</formula>
    </cfRule>
  </conditionalFormatting>
  <conditionalFormatting sqref="V1">
    <cfRule type="expression" dxfId="3" priority="101">
      <formula>OR(V$1="",V$1="Unexecuted")</formula>
    </cfRule>
    <cfRule type="expression" dxfId="2" priority="102">
      <formula>V1="Warning"</formula>
    </cfRule>
    <cfRule type="expression" dxfId="1" priority="103">
      <formula>V1=BP4</formula>
    </cfRule>
    <cfRule type="expression" dxfId="0" priority="104">
      <formula>V1&lt;&gt;BP4</formula>
    </cfRule>
  </conditionalFormatting>
  <conditionalFormatting sqref="W1">
    <cfRule type="expression" dxfId="3" priority="97">
      <formula>OR(W$1="",W$1="Unexecuted")</formula>
    </cfRule>
    <cfRule type="expression" dxfId="2" priority="98">
      <formula>W1="Warning"</formula>
    </cfRule>
    <cfRule type="expression" dxfId="1" priority="99">
      <formula>W1=BQ4</formula>
    </cfRule>
    <cfRule type="expression" dxfId="0" priority="100">
      <formula>W1&lt;&gt;BQ4</formula>
    </cfRule>
  </conditionalFormatting>
  <conditionalFormatting sqref="X1">
    <cfRule type="expression" dxfId="3" priority="93">
      <formula>OR(X$1="",X$1="Unexecuted")</formula>
    </cfRule>
    <cfRule type="expression" dxfId="2" priority="94">
      <formula>X1="Warning"</formula>
    </cfRule>
    <cfRule type="expression" dxfId="1" priority="95">
      <formula>X1=BR4</formula>
    </cfRule>
    <cfRule type="expression" dxfId="0" priority="96">
      <formula>X1&lt;&gt;BR4</formula>
    </cfRule>
  </conditionalFormatting>
  <conditionalFormatting sqref="Y1">
    <cfRule type="expression" dxfId="3" priority="89">
      <formula>OR(Y$1="",Y$1="Unexecuted")</formula>
    </cfRule>
    <cfRule type="expression" dxfId="2" priority="90">
      <formula>Y1="Warning"</formula>
    </cfRule>
    <cfRule type="expression" dxfId="1" priority="91">
      <formula>Y1=BS4</formula>
    </cfRule>
    <cfRule type="expression" dxfId="0" priority="92">
      <formula>Y1&lt;&gt;BS4</formula>
    </cfRule>
  </conditionalFormatting>
  <conditionalFormatting sqref="Z1">
    <cfRule type="expression" dxfId="3" priority="85">
      <formula>OR(Z$1="",Z$1="Unexecuted")</formula>
    </cfRule>
    <cfRule type="expression" dxfId="2" priority="86">
      <formula>Z1="Warning"</formula>
    </cfRule>
    <cfRule type="expression" dxfId="1" priority="87">
      <formula>Z1=BT4</formula>
    </cfRule>
    <cfRule type="expression" dxfId="0" priority="88">
      <formula>Z1&lt;&gt;BT4</formula>
    </cfRule>
  </conditionalFormatting>
  <conditionalFormatting sqref="AA1">
    <cfRule type="expression" dxfId="3" priority="81">
      <formula>OR(AA$1="",AA$1="Unexecuted")</formula>
    </cfRule>
    <cfRule type="expression" dxfId="2" priority="82">
      <formula>AA1="Warning"</formula>
    </cfRule>
    <cfRule type="expression" dxfId="1" priority="83">
      <formula>AA1=BU4</formula>
    </cfRule>
    <cfRule type="expression" dxfId="0" priority="84">
      <formula>AA1&lt;&gt;BU4</formula>
    </cfRule>
  </conditionalFormatting>
  <conditionalFormatting sqref="AB1">
    <cfRule type="expression" dxfId="3" priority="77">
      <formula>OR(AB$1="",AB$1="Unexecuted")</formula>
    </cfRule>
    <cfRule type="expression" dxfId="2" priority="78">
      <formula>AB1="Warning"</formula>
    </cfRule>
    <cfRule type="expression" dxfId="1" priority="79">
      <formula>AB1=BV4</formula>
    </cfRule>
    <cfRule type="expression" dxfId="0" priority="80">
      <formula>AB1&lt;&gt;BV4</formula>
    </cfRule>
  </conditionalFormatting>
  <conditionalFormatting sqref="AC1">
    <cfRule type="expression" dxfId="3" priority="73">
      <formula>OR(AC$1="",AC$1="Unexecuted")</formula>
    </cfRule>
    <cfRule type="expression" dxfId="2" priority="74">
      <formula>AC1="Warning"</formula>
    </cfRule>
    <cfRule type="expression" dxfId="1" priority="75">
      <formula>AC1=BW4</formula>
    </cfRule>
    <cfRule type="expression" dxfId="0" priority="76">
      <formula>AC1&lt;&gt;BW4</formula>
    </cfRule>
  </conditionalFormatting>
  <conditionalFormatting sqref="AD1">
    <cfRule type="expression" dxfId="3" priority="69">
      <formula>OR(AD$1="",AD$1="Unexecuted")</formula>
    </cfRule>
    <cfRule type="expression" dxfId="2" priority="70">
      <formula>AD1="Warning"</formula>
    </cfRule>
    <cfRule type="expression" dxfId="1" priority="71">
      <formula>AD1=BX4</formula>
    </cfRule>
    <cfRule type="expression" dxfId="0" priority="72">
      <formula>AD1&lt;&gt;BX4</formula>
    </cfRule>
  </conditionalFormatting>
  <conditionalFormatting sqref="AE1">
    <cfRule type="expression" dxfId="3" priority="65">
      <formula>OR(AE$1="",AE$1="Unexecuted")</formula>
    </cfRule>
    <cfRule type="expression" dxfId="2" priority="66">
      <formula>AE1="Warning"</formula>
    </cfRule>
    <cfRule type="expression" dxfId="1" priority="67">
      <formula>AE1=BY4</formula>
    </cfRule>
    <cfRule type="expression" dxfId="0" priority="68">
      <formula>AE1&lt;&gt;BY4</formula>
    </cfRule>
  </conditionalFormatting>
  <conditionalFormatting sqref="AF1">
    <cfRule type="expression" dxfId="3" priority="61">
      <formula>OR(AF$1="",AF$1="Unexecuted")</formula>
    </cfRule>
    <cfRule type="expression" dxfId="2" priority="62">
      <formula>AF1="Warning"</formula>
    </cfRule>
    <cfRule type="expression" dxfId="1" priority="63">
      <formula>AF1=BZ4</formula>
    </cfRule>
    <cfRule type="expression" dxfId="0" priority="64">
      <formula>AF1&lt;&gt;BZ4</formula>
    </cfRule>
  </conditionalFormatting>
  <conditionalFormatting sqref="AG1">
    <cfRule type="expression" dxfId="3" priority="53">
      <formula>OR(AG$1="",AG$1="Unexecuted")</formula>
    </cfRule>
    <cfRule type="expression" dxfId="2" priority="54">
      <formula>AG1="Warning"</formula>
    </cfRule>
    <cfRule type="expression" dxfId="1" priority="55">
      <formula>AG1=CA4</formula>
    </cfRule>
    <cfRule type="expression" dxfId="0" priority="56">
      <formula>AG1&lt;&gt;CA4</formula>
    </cfRule>
  </conditionalFormatting>
  <conditionalFormatting sqref="AH1">
    <cfRule type="expression" dxfId="3" priority="57">
      <formula>OR(AH$1="",AH$1="Unexecuted")</formula>
    </cfRule>
    <cfRule type="expression" dxfId="2" priority="58">
      <formula>AH1="Warning"</formula>
    </cfRule>
    <cfRule type="expression" dxfId="1" priority="59">
      <formula>AH1=CA4</formula>
    </cfRule>
    <cfRule type="expression" dxfId="0" priority="60">
      <formula>AH1&lt;&gt;CA4</formula>
    </cfRule>
  </conditionalFormatting>
  <conditionalFormatting sqref="AI1">
    <cfRule type="expression" dxfId="3" priority="49">
      <formula>OR(AI$1="",AI$1="Unexecuted")</formula>
    </cfRule>
    <cfRule type="expression" dxfId="2" priority="50">
      <formula>AI1="Warning"</formula>
    </cfRule>
    <cfRule type="expression" dxfId="1" priority="51">
      <formula>AI1=CB4</formula>
    </cfRule>
    <cfRule type="expression" dxfId="0" priority="52">
      <formula>AI1&lt;&gt;CB4</formula>
    </cfRule>
  </conditionalFormatting>
  <conditionalFormatting sqref="AJ1">
    <cfRule type="expression" dxfId="3" priority="45">
      <formula>OR(AJ$1="",AJ$1="Unexecuted")</formula>
    </cfRule>
    <cfRule type="expression" dxfId="2" priority="46">
      <formula>AJ1="Warning"</formula>
    </cfRule>
    <cfRule type="expression" dxfId="1" priority="47">
      <formula>AJ1=CC4</formula>
    </cfRule>
    <cfRule type="expression" dxfId="0" priority="48">
      <formula>AJ1&lt;&gt;CC4</formula>
    </cfRule>
  </conditionalFormatting>
  <conditionalFormatting sqref="AK1">
    <cfRule type="expression" dxfId="3" priority="41">
      <formula>OR(AK$1="",AK$1="Unexecuted")</formula>
    </cfRule>
    <cfRule type="expression" dxfId="2" priority="42">
      <formula>AK1="Warning"</formula>
    </cfRule>
    <cfRule type="expression" dxfId="1" priority="43">
      <formula>AK1=CD4</formula>
    </cfRule>
    <cfRule type="expression" dxfId="0" priority="44">
      <formula>AK1&lt;&gt;CD4</formula>
    </cfRule>
  </conditionalFormatting>
  <conditionalFormatting sqref="AL1">
    <cfRule type="expression" dxfId="3" priority="37">
      <formula>OR(AL$1="",AL$1="Unexecuted")</formula>
    </cfRule>
    <cfRule type="expression" dxfId="2" priority="38">
      <formula>AL1="Warning"</formula>
    </cfRule>
    <cfRule type="expression" dxfId="1" priority="39">
      <formula>AL1=CE4</formula>
    </cfRule>
    <cfRule type="expression" dxfId="0" priority="40">
      <formula>AL1&lt;&gt;CE4</formula>
    </cfRule>
  </conditionalFormatting>
  <conditionalFormatting sqref="AM1">
    <cfRule type="expression" dxfId="3" priority="33">
      <formula>OR(AM$1="",AM$1="Unexecuted")</formula>
    </cfRule>
    <cfRule type="expression" dxfId="2" priority="34">
      <formula>AM1="Warning"</formula>
    </cfRule>
    <cfRule type="expression" dxfId="1" priority="35">
      <formula>AM1=CF4</formula>
    </cfRule>
    <cfRule type="expression" dxfId="0" priority="36">
      <formula>AM1&lt;&gt;CF4</formula>
    </cfRule>
  </conditionalFormatting>
  <conditionalFormatting sqref="AN1">
    <cfRule type="expression" dxfId="3" priority="29">
      <formula>OR(AN$1="",AN$1="Unexecuted")</formula>
    </cfRule>
    <cfRule type="expression" dxfId="2" priority="30">
      <formula>AN1="Warning"</formula>
    </cfRule>
    <cfRule type="expression" dxfId="1" priority="31">
      <formula>AN1=CG4</formula>
    </cfRule>
    <cfRule type="expression" dxfId="0" priority="32">
      <formula>AN1&lt;&gt;CG4</formula>
    </cfRule>
  </conditionalFormatting>
  <conditionalFormatting sqref="AO1">
    <cfRule type="expression" dxfId="3" priority="25">
      <formula>OR(AO$1="",AO$1="Unexecuted")</formula>
    </cfRule>
    <cfRule type="expression" dxfId="2" priority="26">
      <formula>AO1="Warning"</formula>
    </cfRule>
    <cfRule type="expression" dxfId="1" priority="27">
      <formula>AO1=CH4</formula>
    </cfRule>
    <cfRule type="expression" dxfId="0" priority="28">
      <formula>AO1&lt;&gt;CH4</formula>
    </cfRule>
  </conditionalFormatting>
  <conditionalFormatting sqref="AP1">
    <cfRule type="expression" dxfId="3" priority="21">
      <formula>OR(AP$1="",AP$1="Unexecuted")</formula>
    </cfRule>
    <cfRule type="expression" dxfId="2" priority="22">
      <formula>AP1="Warning"</formula>
    </cfRule>
    <cfRule type="expression" dxfId="1" priority="23">
      <formula>AP1=CI4</formula>
    </cfRule>
    <cfRule type="expression" dxfId="0" priority="24">
      <formula>AP1&lt;&gt;CI4</formula>
    </cfRule>
  </conditionalFormatting>
  <conditionalFormatting sqref="AQ1">
    <cfRule type="expression" dxfId="3" priority="17">
      <formula>OR(AQ$1="",AQ$1="Unexecuted")</formula>
    </cfRule>
    <cfRule type="expression" dxfId="2" priority="18">
      <formula>AQ1="Warning"</formula>
    </cfRule>
    <cfRule type="expression" dxfId="1" priority="19">
      <formula>AQ1=CJ4</formula>
    </cfRule>
    <cfRule type="expression" dxfId="0" priority="20">
      <formula>AQ1&lt;&gt;CJ4</formula>
    </cfRule>
  </conditionalFormatting>
  <conditionalFormatting sqref="AR1">
    <cfRule type="expression" dxfId="3" priority="13">
      <formula>OR(AR$1="",AR$1="Unexecuted")</formula>
    </cfRule>
    <cfRule type="expression" dxfId="2" priority="14">
      <formula>AR1="Warning"</formula>
    </cfRule>
    <cfRule type="expression" dxfId="1" priority="15">
      <formula>AR1=CK4</formula>
    </cfRule>
    <cfRule type="expression" dxfId="0" priority="16">
      <formula>AR1&lt;&gt;CK4</formula>
    </cfRule>
  </conditionalFormatting>
  <conditionalFormatting sqref="AS1">
    <cfRule type="expression" dxfId="0" priority="12">
      <formula>AS1&lt;&gt;CL4</formula>
    </cfRule>
    <cfRule type="expression" dxfId="1" priority="11">
      <formula>AS1=CL4</formula>
    </cfRule>
    <cfRule type="expression" dxfId="2" priority="10">
      <formula>AS1="Warning"</formula>
    </cfRule>
    <cfRule type="expression" dxfId="3" priority="9">
      <formula>OR(AS$1="",AS$1="Unexecuted")</formula>
    </cfRule>
  </conditionalFormatting>
  <conditionalFormatting sqref="AT1">
    <cfRule type="expression" dxfId="0" priority="8">
      <formula>AT1&lt;&gt;CM4</formula>
    </cfRule>
    <cfRule type="expression" dxfId="1" priority="7">
      <formula>AT1=CM4</formula>
    </cfRule>
    <cfRule type="expression" dxfId="2" priority="6">
      <formula>AT1="Warning"</formula>
    </cfRule>
    <cfRule type="expression" dxfId="3" priority="5">
      <formula>OR(AT$1="",AT$1="Unexecuted")</formula>
    </cfRule>
  </conditionalFormatting>
  <conditionalFormatting sqref="AU1">
    <cfRule type="expression" dxfId="0" priority="4">
      <formula>AU1&lt;&gt;CN4</formula>
    </cfRule>
    <cfRule type="expression" dxfId="1" priority="3">
      <formula>AU1=CN4</formula>
    </cfRule>
    <cfRule type="expression" dxfId="2" priority="2">
      <formula>AU1="Warning"</formula>
    </cfRule>
    <cfRule type="expression" dxfId="3" priority="1">
      <formula>OR(AU$1="",AU$1="Unexecuted")</formula>
    </cfRule>
  </conditionalFormatting>
  <conditionalFormatting sqref="AW1:AX1">
    <cfRule type="expression" dxfId="3" priority="221">
      <formula>OR(AW$1="",AW$1="Unexecuted")</formula>
    </cfRule>
    <cfRule type="expression" dxfId="2" priority="222">
      <formula>AW1="Warning"</formula>
    </cfRule>
    <cfRule type="expression" dxfId="1" priority="223">
      <formula>AW1=AX4</formula>
    </cfRule>
    <cfRule type="expression" dxfId="0" priority="224">
      <formula>AW1&lt;&gt;AX4</formula>
    </cfRule>
  </conditionalFormatting>
  <conditionalFormatting sqref="AY1">
    <cfRule type="expression" dxfId="3" priority="209">
      <formula>OR(AY$1="",AY$1="Unexecuted")</formula>
    </cfRule>
    <cfRule type="expression" dxfId="2" priority="210">
      <formula>AY1="Warning"</formula>
    </cfRule>
    <cfRule type="expression" dxfId="1" priority="211">
      <formula>AY1=AY4</formula>
    </cfRule>
    <cfRule type="expression" dxfId="0" priority="212">
      <formula>AY1&lt;&gt;AY4</formula>
    </cfRule>
  </conditionalFormatting>
  <conditionalFormatting sqref="CL1">
    <cfRule type="expression" dxfId="3" priority="197">
      <formula>OR(CL$1="",CL$1="Unexecuted")</formula>
    </cfRule>
    <cfRule type="expression" dxfId="2" priority="198">
      <formula>CL1="Warning"</formula>
    </cfRule>
    <cfRule type="expression" dxfId="1" priority="199">
      <formula>CL1=CL4</formula>
    </cfRule>
    <cfRule type="expression" dxfId="0" priority="200">
      <formula>CL1&lt;&gt;CL4</formula>
    </cfRule>
  </conditionalFormatting>
  <conditionalFormatting sqref="CM1">
    <cfRule type="expression" dxfId="3" priority="193">
      <formula>OR(CM$1="",CM$1="Unexecuted")</formula>
    </cfRule>
    <cfRule type="expression" dxfId="2" priority="194">
      <formula>CM1="Warning"</formula>
    </cfRule>
    <cfRule type="expression" dxfId="1" priority="195">
      <formula>CM1=CM4</formula>
    </cfRule>
    <cfRule type="expression" dxfId="0" priority="196">
      <formula>CM1&lt;&gt;CM4</formula>
    </cfRule>
  </conditionalFormatting>
  <conditionalFormatting sqref="CN1">
    <cfRule type="expression" dxfId="3" priority="189">
      <formula>OR(CN$1="",CN$1="Unexecuted")</formula>
    </cfRule>
    <cfRule type="expression" dxfId="2" priority="190">
      <formula>CN1="Warning"</formula>
    </cfRule>
    <cfRule type="expression" dxfId="1" priority="191">
      <formula>CN1=CN4</formula>
    </cfRule>
    <cfRule type="expression" dxfId="0" priority="192">
      <formula>CN1&lt;&gt;CN4</formula>
    </cfRule>
  </conditionalFormatting>
  <conditionalFormatting sqref="CO1">
    <cfRule type="expression" dxfId="3" priority="185">
      <formula>OR(CO$1="",CO$1="Unexecuted")</formula>
    </cfRule>
    <cfRule type="expression" dxfId="2" priority="186">
      <formula>CO1="Warning"</formula>
    </cfRule>
    <cfRule type="expression" dxfId="1" priority="187">
      <formula>CO1=CO4</formula>
    </cfRule>
    <cfRule type="expression" dxfId="0" priority="188">
      <formula>CO1&lt;&gt;CO4</formula>
    </cfRule>
  </conditionalFormatting>
  <conditionalFormatting sqref="CS1">
    <cfRule type="expression" dxfId="3" priority="273">
      <formula>OR(CS$1="",CS$1="Unexecuted")</formula>
    </cfRule>
    <cfRule type="expression" dxfId="2" priority="274">
      <formula>CS1="Warning"</formula>
    </cfRule>
    <cfRule type="expression" dxfId="1" priority="275">
      <formula>CS1=CS4</formula>
    </cfRule>
    <cfRule type="expression" dxfId="0" priority="276">
      <formula>CS1&lt;&gt;CS4</formula>
    </cfRule>
  </conditionalFormatting>
  <conditionalFormatting sqref="CT1">
    <cfRule type="expression" dxfId="3" priority="269">
      <formula>OR(CT$1="",CT$1="Unexecuted")</formula>
    </cfRule>
    <cfRule type="expression" dxfId="2" priority="270">
      <formula>CT1="Warning"</formula>
    </cfRule>
    <cfRule type="expression" dxfId="1" priority="271">
      <formula>CT1=CT4</formula>
    </cfRule>
    <cfRule type="expression" dxfId="0" priority="272">
      <formula>CT1&lt;&gt;CT4</formula>
    </cfRule>
  </conditionalFormatting>
  <conditionalFormatting sqref="CU1">
    <cfRule type="expression" dxfId="3" priority="265">
      <formula>OR(CU$1="",CU$1="Unexecuted")</formula>
    </cfRule>
    <cfRule type="expression" dxfId="2" priority="266">
      <formula>CU1="Warning"</formula>
    </cfRule>
    <cfRule type="expression" dxfId="1" priority="267">
      <formula>CU1=CU4</formula>
    </cfRule>
    <cfRule type="expression" dxfId="0" priority="268">
      <formula>CU1&lt;&gt;CU4</formula>
    </cfRule>
  </conditionalFormatting>
  <conditionalFormatting sqref="CV1">
    <cfRule type="expression" dxfId="3" priority="257">
      <formula>OR(CV$1="",CV$1="Unexecuted")</formula>
    </cfRule>
    <cfRule type="expression" dxfId="2" priority="258">
      <formula>CV1="Warning"</formula>
    </cfRule>
    <cfRule type="expression" dxfId="1" priority="259">
      <formula>CV1=CV4</formula>
    </cfRule>
    <cfRule type="expression" dxfId="0" priority="260">
      <formula>CV1&lt;&gt;CV4</formula>
    </cfRule>
  </conditionalFormatting>
  <conditionalFormatting sqref="CW1">
    <cfRule type="expression" dxfId="3" priority="253">
      <formula>OR(CW$1="",CW$1="Unexecuted")</formula>
    </cfRule>
    <cfRule type="expression" dxfId="2" priority="254">
      <formula>CW1="Warning"</formula>
    </cfRule>
    <cfRule type="expression" dxfId="1" priority="255">
      <formula>CW1=CW4</formula>
    </cfRule>
    <cfRule type="expression" dxfId="0" priority="256">
      <formula>CW1&lt;&gt;CW4</formula>
    </cfRule>
  </conditionalFormatting>
  <conditionalFormatting sqref="CX1">
    <cfRule type="expression" dxfId="3" priority="249">
      <formula>OR(CX$1="",CX$1="Unexecuted")</formula>
    </cfRule>
    <cfRule type="expression" dxfId="2" priority="250">
      <formula>CX1="Warning"</formula>
    </cfRule>
    <cfRule type="expression" dxfId="1" priority="251">
      <formula>CX1=CX4</formula>
    </cfRule>
    <cfRule type="expression" dxfId="0" priority="252">
      <formula>CX1&lt;&gt;CX4</formula>
    </cfRule>
  </conditionalFormatting>
  <conditionalFormatting sqref="CY1">
    <cfRule type="expression" dxfId="3" priority="245">
      <formula>OR(CY$1="",CY$1="Unexecuted")</formula>
    </cfRule>
    <cfRule type="expression" dxfId="2" priority="246">
      <formula>CY1="Warning"</formula>
    </cfRule>
    <cfRule type="expression" dxfId="1" priority="247">
      <formula>CY1=CY4</formula>
    </cfRule>
    <cfRule type="expression" dxfId="0" priority="248">
      <formula>CY1&lt;&gt;CY4</formula>
    </cfRule>
  </conditionalFormatting>
  <conditionalFormatting sqref="CZ1">
    <cfRule type="expression" dxfId="3" priority="241">
      <formula>OR(CZ$1="",CZ$1="Unexecuted")</formula>
    </cfRule>
    <cfRule type="expression" dxfId="2" priority="242">
      <formula>CZ1="Warning"</formula>
    </cfRule>
    <cfRule type="expression" dxfId="1" priority="243">
      <formula>CZ1=CZ4</formula>
    </cfRule>
    <cfRule type="expression" dxfId="0" priority="244">
      <formula>CZ1&lt;&gt;CZ4</formula>
    </cfRule>
  </conditionalFormatting>
  <conditionalFormatting sqref="DA1">
    <cfRule type="expression" dxfId="3" priority="237">
      <formula>OR(DA$1="",DA$1="Unexecuted")</formula>
    </cfRule>
    <cfRule type="expression" dxfId="2" priority="238">
      <formula>DA1="Warning"</formula>
    </cfRule>
    <cfRule type="expression" dxfId="1" priority="239">
      <formula>DA1=DA4</formula>
    </cfRule>
    <cfRule type="expression" dxfId="0" priority="240">
      <formula>DA1&lt;&gt;DA4</formula>
    </cfRule>
  </conditionalFormatting>
  <conditionalFormatting sqref="DC1">
    <cfRule type="expression" dxfId="3" priority="229">
      <formula>OR(DC$1="",DC$1="Unexecuted")</formula>
    </cfRule>
    <cfRule type="expression" dxfId="2" priority="230">
      <formula>DC1="Warning"</formula>
    </cfRule>
    <cfRule type="expression" dxfId="1" priority="231">
      <formula>DC1=DC4</formula>
    </cfRule>
    <cfRule type="expression" dxfId="0" priority="232">
      <formula>DC1&lt;&gt;DC4</formula>
    </cfRule>
  </conditionalFormatting>
  <conditionalFormatting sqref="DD1">
    <cfRule type="expression" dxfId="3" priority="225">
      <formula>OR(DD$1="",DD$1="Unexecuted")</formula>
    </cfRule>
    <cfRule type="expression" dxfId="2" priority="226">
      <formula>DD1="Warning"</formula>
    </cfRule>
    <cfRule type="expression" dxfId="1" priority="227">
      <formula>DD1=DD4</formula>
    </cfRule>
    <cfRule type="expression" dxfId="0" priority="228">
      <formula>DD1&lt;&gt;DD4</formula>
    </cfRule>
  </conditionalFormatting>
  <conditionalFormatting sqref="DE1">
    <cfRule type="expression" dxfId="3" priority="205">
      <formula>OR(DE$1="",DE$1="Unexecuted")</formula>
    </cfRule>
    <cfRule type="expression" dxfId="2" priority="206">
      <formula>DE1="Warning"</formula>
    </cfRule>
    <cfRule type="expression" dxfId="1" priority="207">
      <formula>DE1=DE4</formula>
    </cfRule>
    <cfRule type="expression" dxfId="0" priority="208">
      <formula>DE1&lt;&gt;DE4</formula>
    </cfRule>
  </conditionalFormatting>
  <conditionalFormatting sqref="DF1">
    <cfRule type="expression" dxfId="3" priority="201">
      <formula>OR(DF$1="",DF$1="Unexecuted")</formula>
    </cfRule>
    <cfRule type="expression" dxfId="2" priority="202">
      <formula>DF1="Warning"</formula>
    </cfRule>
    <cfRule type="expression" dxfId="1" priority="203">
      <formula>DF1=DF4</formula>
    </cfRule>
    <cfRule type="expression" dxfId="0" priority="204">
      <formula>DF1&lt;&gt;DF4</formula>
    </cfRule>
  </conditionalFormatting>
  <conditionalFormatting sqref="AZ1:CK1 CP1:CR1">
    <cfRule type="expression" dxfId="3" priority="421">
      <formula>OR(AZ$1="",AZ$1="Unexecuted")</formula>
    </cfRule>
    <cfRule type="expression" dxfId="2" priority="422">
      <formula>AZ1="Warning"</formula>
    </cfRule>
    <cfRule type="expression" dxfId="1" priority="423">
      <formula>AZ1=AZ4</formula>
    </cfRule>
    <cfRule type="expression" dxfId="0" priority="424">
      <formula>AZ1&lt;&gt;AZ4</formula>
    </cfRule>
  </conditionalFormatting>
  <conditionalFormatting sqref="DB1 DG1">
    <cfRule type="expression" dxfId="3" priority="233">
      <formula>OR(DB$1="",DB$1="Unexecuted")</formula>
    </cfRule>
    <cfRule type="expression" dxfId="2" priority="234">
      <formula>DB1="Warning"</formula>
    </cfRule>
    <cfRule type="expression" dxfId="1" priority="235">
      <formula>DB1=DB4</formula>
    </cfRule>
    <cfRule type="expression" dxfId="0" priority="236">
      <formula>DB1&lt;&gt;DB4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W11 AX11 AY11 AZ11:BF11 BG11 BH11 BI11 BJ11 BK11 BL11 BM11 BN11 BO11 BP11 BQ11 BR11 BS11 BT11 BU11 BV11 BW11 BX11 BY11 BZ11 CA11 CB11 CC11 CD11 CE11 CF11 CG11 CH11 CI11 CJ11 CK11 CL11 CM11 CN11 CO11 CP11:CR11 CS11 CT11 CU11 CV11 CW11 CX11 CY11 CZ11 DA11 DB11 DC11 DD11 DE11 DF11 DG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W13 AX13 AY13 AZ13:BE13 BF13 BG13 BH13 BI13 BJ13 BK13 BL13 BM13 BN13 BO13 BP13 BQ13 BR13 BS13 BT13 BU13 BV13 BW13 BX13 BY13 BZ13 CA13 CB13 CC13 CD13 CE13 CF13 CG13 CH13 CI13 CJ13 CK13 CL13 CM13 CN13 CO13 CP13 CQ13:CR13 CS13 CT13 CU13 CV13 CW13 CX13 CY13 CZ13 DA13 DB13 DC13 DD13 DE13 DF13 DG13 B15 C15 D15 E15 F15 G15 H15 I15 J15 K15 L15 M15 N15 O15 P15 Q15 R15 S15 T15 U15 V15 W15 X15 Y15 Z15 AA15 AB15 AC15 AD15 AE15 AF15 AG15 AH15 AI15 AJ15 AK15 AL15 AM15 AN15 AO15 AP15 AQ15 AR15 AS15 AT15 AU15 AW15 AX15 AY15 AZ15:BF15 BG15 BH15 BI15 BJ15 BK15 BL15 BM15 BN15 BO15 BP15 BQ15 BR15 BS15 BT15 BU15 BV15 BW15 BX15 BY15 BZ15 CA15 CB15 CC15 CD15 CE15 CF15 CG15 CH15 CI15 CJ15 CK15 CL15 CM15 CN15 CO15 CP15:CR15 CS15 CT15 CU15 CV15 CW15 CX15 CY15 CZ15 DA15 DB15 DC15 DD15 DE15 DF15 DG15">
      <formula1>"Yes,No"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30"/>
  <sheetViews>
    <sheetView workbookViewId="0">
      <pane xSplit="1" topLeftCell="AA1" activePane="topRight" state="frozen"/>
      <selection/>
      <selection pane="topRight" activeCell="AB10" sqref="AB10"/>
    </sheetView>
  </sheetViews>
  <sheetFormatPr defaultColWidth="8.72727272727273" defaultRowHeight="14.5"/>
  <cols>
    <col min="1" max="1" width="23.4545454545455" customWidth="1"/>
    <col min="2" max="42" width="38.7272727272727" customWidth="1"/>
    <col min="43" max="43" width="23.4545454545455" customWidth="1"/>
    <col min="44" max="45" width="43.4545454545455" customWidth="1"/>
    <col min="46" max="48" width="45.1818181818182" customWidth="1"/>
    <col min="49" max="49" width="49.8181818181818" customWidth="1"/>
    <col min="50" max="59" width="45.1818181818182" customWidth="1"/>
    <col min="60" max="60" width="42.4545454545455" customWidth="1"/>
    <col min="61" max="61" width="48.8181818181818" customWidth="1"/>
    <col min="62" max="62" width="46.4545454545455" customWidth="1"/>
    <col min="63" max="64" width="49.2727272727273" customWidth="1"/>
    <col min="65" max="65" width="46.8181818181818" customWidth="1"/>
    <col min="66" max="87" width="51.4545454545455" customWidth="1"/>
    <col min="88" max="88" width="53.4545454545455" customWidth="1"/>
    <col min="89" max="89" width="34.8181818181818" customWidth="1"/>
    <col min="90" max="94" width="31.4545454545455" customWidth="1"/>
  </cols>
  <sheetData>
    <row r="1" spans="1:92">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R1" t="s">
        <v>254</v>
      </c>
      <c r="AS1" t="s">
        <v>254</v>
      </c>
      <c r="AT1" t="s">
        <v>254</v>
      </c>
      <c r="AU1" t="s">
        <v>254</v>
      </c>
      <c r="AV1" t="s">
        <v>254</v>
      </c>
      <c r="AW1" t="s">
        <v>254</v>
      </c>
      <c r="AX1" t="s">
        <v>253</v>
      </c>
      <c r="AY1" t="s">
        <v>254</v>
      </c>
      <c r="AZ1" t="s">
        <v>253</v>
      </c>
      <c r="BA1" t="s">
        <v>253</v>
      </c>
      <c r="BB1" t="s">
        <v>253</v>
      </c>
      <c r="BC1" t="s">
        <v>253</v>
      </c>
      <c r="BD1" t="s">
        <v>253</v>
      </c>
      <c r="BE1" t="s">
        <v>255</v>
      </c>
      <c r="BF1" t="s">
        <v>255</v>
      </c>
      <c r="BG1" t="s">
        <v>255</v>
      </c>
      <c r="BH1" t="s">
        <v>255</v>
      </c>
      <c r="BI1" t="s">
        <v>254</v>
      </c>
      <c r="BJ1" t="s">
        <v>255</v>
      </c>
      <c r="BK1" t="s">
        <v>255</v>
      </c>
      <c r="BL1" t="s">
        <v>255</v>
      </c>
      <c r="BM1" t="s">
        <v>255</v>
      </c>
      <c r="BN1" t="s">
        <v>255</v>
      </c>
      <c r="BO1" t="s">
        <v>255</v>
      </c>
      <c r="BP1" t="s">
        <v>254</v>
      </c>
      <c r="BQ1" t="s">
        <v>254</v>
      </c>
      <c r="BR1" t="s">
        <v>254</v>
      </c>
      <c r="BS1" t="s">
        <v>254</v>
      </c>
      <c r="BT1" t="s">
        <v>254</v>
      </c>
      <c r="BU1" t="s">
        <v>254</v>
      </c>
      <c r="BV1" t="s">
        <v>254</v>
      </c>
      <c r="BW1" t="s">
        <v>254</v>
      </c>
      <c r="BX1" t="s">
        <v>255</v>
      </c>
      <c r="BY1" t="s">
        <v>254</v>
      </c>
      <c r="BZ1" t="s">
        <v>254</v>
      </c>
      <c r="CA1" t="s">
        <v>254</v>
      </c>
      <c r="CB1" t="s">
        <v>254</v>
      </c>
      <c r="CC1" t="s">
        <v>254</v>
      </c>
      <c r="CD1" t="s">
        <v>254</v>
      </c>
      <c r="CE1" t="s">
        <v>254</v>
      </c>
      <c r="CF1" t="s">
        <v>254</v>
      </c>
      <c r="CG1" t="s">
        <v>254</v>
      </c>
      <c r="CH1" t="s">
        <v>254</v>
      </c>
      <c r="CI1" t="s">
        <v>254</v>
      </c>
      <c r="CJ1" t="s">
        <v>255</v>
      </c>
      <c r="CK1" t="s">
        <v>255</v>
      </c>
      <c r="CL1" t="s">
        <v>255</v>
      </c>
      <c r="CM1" t="s">
        <v>253</v>
      </c>
      <c r="CN1" t="s">
        <v>253</v>
      </c>
    </row>
    <row r="2" spans="1:90">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R2" t="s">
        <v>256</v>
      </c>
      <c r="AS2" t="s">
        <v>256</v>
      </c>
      <c r="AT2" t="s">
        <v>256</v>
      </c>
      <c r="AU2" t="s">
        <v>256</v>
      </c>
      <c r="AV2" t="s">
        <v>256</v>
      </c>
      <c r="AW2" t="s">
        <v>256</v>
      </c>
      <c r="AX2" t="s">
        <v>256</v>
      </c>
      <c r="AY2" t="s">
        <v>256</v>
      </c>
      <c r="AZ2" t="s">
        <v>256</v>
      </c>
      <c r="BA2" t="s">
        <v>256</v>
      </c>
      <c r="BB2" t="s">
        <v>256</v>
      </c>
      <c r="BC2" t="s">
        <v>256</v>
      </c>
      <c r="BD2" t="s">
        <v>256</v>
      </c>
      <c r="BE2" t="s">
        <v>521</v>
      </c>
      <c r="BF2" t="s">
        <v>521</v>
      </c>
      <c r="BG2" t="s">
        <v>521</v>
      </c>
      <c r="BH2" t="s">
        <v>522</v>
      </c>
      <c r="BI2" t="s">
        <v>256</v>
      </c>
      <c r="BJ2" t="s">
        <v>523</v>
      </c>
      <c r="BK2" t="s">
        <v>523</v>
      </c>
      <c r="BL2" t="s">
        <v>524</v>
      </c>
      <c r="BM2" t="s">
        <v>258</v>
      </c>
      <c r="BN2" t="s">
        <v>258</v>
      </c>
      <c r="BO2" t="s">
        <v>523</v>
      </c>
      <c r="BP2" t="s">
        <v>256</v>
      </c>
      <c r="BQ2" t="s">
        <v>256</v>
      </c>
      <c r="BR2" t="s">
        <v>256</v>
      </c>
      <c r="BS2" t="s">
        <v>256</v>
      </c>
      <c r="BT2" t="s">
        <v>256</v>
      </c>
      <c r="BU2" t="s">
        <v>256</v>
      </c>
      <c r="BV2" t="s">
        <v>256</v>
      </c>
      <c r="BW2" t="s">
        <v>256</v>
      </c>
      <c r="BX2" t="s">
        <v>523</v>
      </c>
      <c r="BY2" t="s">
        <v>256</v>
      </c>
      <c r="BZ2" t="s">
        <v>256</v>
      </c>
      <c r="CA2" t="s">
        <v>256</v>
      </c>
      <c r="CB2" t="s">
        <v>256</v>
      </c>
      <c r="CC2" t="s">
        <v>256</v>
      </c>
      <c r="CD2" t="s">
        <v>256</v>
      </c>
      <c r="CE2" t="s">
        <v>256</v>
      </c>
      <c r="CF2" t="s">
        <v>256</v>
      </c>
      <c r="CG2" t="s">
        <v>256</v>
      </c>
      <c r="CH2" t="s">
        <v>256</v>
      </c>
      <c r="CI2" t="s">
        <v>256</v>
      </c>
      <c r="CJ2" t="s">
        <v>523</v>
      </c>
      <c r="CK2" t="s">
        <v>523</v>
      </c>
      <c r="CL2" t="s">
        <v>523</v>
      </c>
    </row>
    <row r="3" ht="29" spans="1:94">
      <c r="A3" s="2" t="s">
        <v>264</v>
      </c>
      <c r="B3" s="3" t="s">
        <v>525</v>
      </c>
      <c r="C3" s="3" t="s">
        <v>526</v>
      </c>
      <c r="D3" s="3" t="s">
        <v>527</v>
      </c>
      <c r="E3" s="3" t="s">
        <v>528</v>
      </c>
      <c r="F3" s="3" t="s">
        <v>529</v>
      </c>
      <c r="G3" s="3" t="s">
        <v>530</v>
      </c>
      <c r="H3" s="3" t="s">
        <v>531</v>
      </c>
      <c r="I3" s="3" t="s">
        <v>532</v>
      </c>
      <c r="J3" s="3" t="s">
        <v>533</v>
      </c>
      <c r="K3" s="3" t="s">
        <v>534</v>
      </c>
      <c r="L3" s="3" t="s">
        <v>535</v>
      </c>
      <c r="M3" s="3" t="s">
        <v>536</v>
      </c>
      <c r="N3" s="3" t="s">
        <v>537</v>
      </c>
      <c r="O3" s="3" t="s">
        <v>538</v>
      </c>
      <c r="P3" s="3" t="s">
        <v>539</v>
      </c>
      <c r="Q3" s="3" t="s">
        <v>540</v>
      </c>
      <c r="R3" s="3" t="s">
        <v>541</v>
      </c>
      <c r="S3" s="3" t="s">
        <v>542</v>
      </c>
      <c r="T3" s="3" t="s">
        <v>543</v>
      </c>
      <c r="U3" s="3" t="s">
        <v>544</v>
      </c>
      <c r="V3" s="3" t="s">
        <v>545</v>
      </c>
      <c r="W3" s="3" t="s">
        <v>546</v>
      </c>
      <c r="X3" s="3" t="s">
        <v>547</v>
      </c>
      <c r="Y3" s="3" t="s">
        <v>548</v>
      </c>
      <c r="Z3" s="3" t="s">
        <v>549</v>
      </c>
      <c r="AA3" s="3" t="s">
        <v>550</v>
      </c>
      <c r="AB3" s="3" t="s">
        <v>551</v>
      </c>
      <c r="AC3" s="3" t="s">
        <v>552</v>
      </c>
      <c r="AD3" s="3" t="s">
        <v>553</v>
      </c>
      <c r="AE3" s="3" t="s">
        <v>554</v>
      </c>
      <c r="AF3" s="3" t="s">
        <v>555</v>
      </c>
      <c r="AG3" s="3" t="s">
        <v>556</v>
      </c>
      <c r="AH3" s="3" t="s">
        <v>557</v>
      </c>
      <c r="AI3" s="3" t="s">
        <v>558</v>
      </c>
      <c r="AJ3" s="3" t="s">
        <v>559</v>
      </c>
      <c r="AK3" s="3" t="s">
        <v>560</v>
      </c>
      <c r="AL3" s="3" t="s">
        <v>561</v>
      </c>
      <c r="AM3" s="3" t="s">
        <v>562</v>
      </c>
      <c r="AN3" s="3" t="s">
        <v>563</v>
      </c>
      <c r="AO3" s="3" t="s">
        <v>564</v>
      </c>
      <c r="AP3" s="3" t="s">
        <v>565</v>
      </c>
      <c r="AQ3" s="2"/>
      <c r="AR3" s="3" t="s">
        <v>311</v>
      </c>
      <c r="AS3" s="3" t="s">
        <v>566</v>
      </c>
      <c r="AT3" s="3" t="s">
        <v>567</v>
      </c>
      <c r="AU3" s="3" t="s">
        <v>568</v>
      </c>
      <c r="AV3" s="3" t="s">
        <v>569</v>
      </c>
      <c r="AW3" s="3" t="s">
        <v>570</v>
      </c>
      <c r="AX3" s="3" t="s">
        <v>571</v>
      </c>
      <c r="AY3" s="3" t="s">
        <v>572</v>
      </c>
      <c r="AZ3" s="3" t="s">
        <v>573</v>
      </c>
      <c r="BA3" s="3" t="s">
        <v>574</v>
      </c>
      <c r="BB3" s="3" t="s">
        <v>575</v>
      </c>
      <c r="BC3" s="3" t="s">
        <v>576</v>
      </c>
      <c r="BD3" s="3" t="s">
        <v>577</v>
      </c>
      <c r="BE3" s="3" t="s">
        <v>578</v>
      </c>
      <c r="BF3" s="3" t="s">
        <v>579</v>
      </c>
      <c r="BG3" s="3" t="s">
        <v>580</v>
      </c>
      <c r="BH3" s="3" t="s">
        <v>581</v>
      </c>
      <c r="BI3" s="3" t="s">
        <v>582</v>
      </c>
      <c r="BJ3" s="3" t="s">
        <v>583</v>
      </c>
      <c r="BK3" s="3" t="s">
        <v>584</v>
      </c>
      <c r="BL3" s="3" t="s">
        <v>584</v>
      </c>
      <c r="BM3" s="3" t="s">
        <v>585</v>
      </c>
      <c r="BN3" s="3" t="s">
        <v>586</v>
      </c>
      <c r="BO3" s="3" t="s">
        <v>587</v>
      </c>
      <c r="BP3" s="3" t="s">
        <v>588</v>
      </c>
      <c r="BQ3" s="3" t="s">
        <v>589</v>
      </c>
      <c r="BR3" s="3" t="s">
        <v>590</v>
      </c>
      <c r="BS3" s="3" t="s">
        <v>591</v>
      </c>
      <c r="BT3" s="3" t="s">
        <v>592</v>
      </c>
      <c r="BU3" s="3" t="s">
        <v>593</v>
      </c>
      <c r="BV3" s="3" t="s">
        <v>594</v>
      </c>
      <c r="BW3" s="3" t="s">
        <v>595</v>
      </c>
      <c r="BX3" s="3" t="s">
        <v>596</v>
      </c>
      <c r="BY3" s="3" t="s">
        <v>597</v>
      </c>
      <c r="BZ3" s="3" t="s">
        <v>598</v>
      </c>
      <c r="CA3" s="3" t="s">
        <v>599</v>
      </c>
      <c r="CB3" s="3" t="s">
        <v>600</v>
      </c>
      <c r="CC3" s="3" t="s">
        <v>601</v>
      </c>
      <c r="CD3" s="3" t="s">
        <v>602</v>
      </c>
      <c r="CE3" s="3" t="s">
        <v>603</v>
      </c>
      <c r="CF3" s="3" t="s">
        <v>604</v>
      </c>
      <c r="CG3" s="3" t="s">
        <v>605</v>
      </c>
      <c r="CH3" s="3" t="s">
        <v>606</v>
      </c>
      <c r="CI3" s="3" t="s">
        <v>607</v>
      </c>
      <c r="CJ3" s="3" t="s">
        <v>608</v>
      </c>
      <c r="CK3" s="3" t="s">
        <v>356</v>
      </c>
      <c r="CL3" s="3" t="s">
        <v>609</v>
      </c>
      <c r="CM3" s="3" t="s">
        <v>610</v>
      </c>
      <c r="CN3" s="3" t="s">
        <v>611</v>
      </c>
      <c r="CO3" s="3"/>
      <c r="CP3" s="3"/>
    </row>
    <row r="4" spans="1:94">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3</v>
      </c>
      <c r="AL4" s="3" t="s">
        <v>3</v>
      </c>
      <c r="AM4" s="3" t="s">
        <v>3</v>
      </c>
      <c r="AN4" s="3" t="s">
        <v>3</v>
      </c>
      <c r="AO4" s="3" t="s">
        <v>3</v>
      </c>
      <c r="AP4" s="3" t="s">
        <v>3</v>
      </c>
      <c r="AQ4" s="2"/>
      <c r="AR4" s="3" t="s">
        <v>3</v>
      </c>
      <c r="AS4" s="3" t="s">
        <v>3</v>
      </c>
      <c r="AT4" s="3" t="s">
        <v>2</v>
      </c>
      <c r="AU4" s="3" t="s">
        <v>3</v>
      </c>
      <c r="AV4" s="3" t="s">
        <v>3</v>
      </c>
      <c r="AW4" s="3" t="s">
        <v>3</v>
      </c>
      <c r="AX4" s="3" t="s">
        <v>3</v>
      </c>
      <c r="AY4" s="3" t="s">
        <v>3</v>
      </c>
      <c r="AZ4" s="3" t="s">
        <v>3</v>
      </c>
      <c r="BA4" s="3" t="s">
        <v>3</v>
      </c>
      <c r="BB4" s="3" t="s">
        <v>3</v>
      </c>
      <c r="BC4" s="3" t="s">
        <v>3</v>
      </c>
      <c r="BD4" s="3" t="s">
        <v>3</v>
      </c>
      <c r="BE4" s="3" t="s">
        <v>2</v>
      </c>
      <c r="BF4" s="3" t="s">
        <v>2</v>
      </c>
      <c r="BG4" s="3" t="s">
        <v>2</v>
      </c>
      <c r="BH4" s="3" t="s">
        <v>2</v>
      </c>
      <c r="BI4" s="3" t="s">
        <v>2</v>
      </c>
      <c r="BJ4" s="3" t="s">
        <v>255</v>
      </c>
      <c r="BK4" s="3" t="s">
        <v>2</v>
      </c>
      <c r="BL4" s="3" t="s">
        <v>2</v>
      </c>
      <c r="BM4" s="3" t="s">
        <v>2</v>
      </c>
      <c r="BN4" s="3" t="s">
        <v>2</v>
      </c>
      <c r="BO4" s="3" t="s">
        <v>2</v>
      </c>
      <c r="BP4" s="3" t="s">
        <v>2</v>
      </c>
      <c r="BQ4" s="3" t="s">
        <v>2</v>
      </c>
      <c r="BR4" s="3" t="s">
        <v>2</v>
      </c>
      <c r="BS4" s="3" t="s">
        <v>2</v>
      </c>
      <c r="BT4" s="3" t="s">
        <v>2</v>
      </c>
      <c r="BU4" s="3" t="s">
        <v>2</v>
      </c>
      <c r="BV4" s="3" t="s">
        <v>2</v>
      </c>
      <c r="BW4" s="3" t="s">
        <v>2</v>
      </c>
      <c r="BX4" s="3" t="s">
        <v>2</v>
      </c>
      <c r="BY4" s="3" t="s">
        <v>2</v>
      </c>
      <c r="BZ4" s="3" t="s">
        <v>2</v>
      </c>
      <c r="CA4" s="3" t="s">
        <v>2</v>
      </c>
      <c r="CB4" s="3" t="s">
        <v>2</v>
      </c>
      <c r="CC4" s="3" t="s">
        <v>2</v>
      </c>
      <c r="CD4" s="3" t="s">
        <v>2</v>
      </c>
      <c r="CE4" s="3" t="s">
        <v>2</v>
      </c>
      <c r="CF4" s="3" t="s">
        <v>2</v>
      </c>
      <c r="CG4" s="3" t="s">
        <v>2</v>
      </c>
      <c r="CH4" s="3" t="s">
        <v>2</v>
      </c>
      <c r="CI4" s="3" t="s">
        <v>2</v>
      </c>
      <c r="CJ4" s="3" t="s">
        <v>2</v>
      </c>
      <c r="CK4" s="3" t="s">
        <v>2</v>
      </c>
      <c r="CL4" s="3" t="s">
        <v>2</v>
      </c>
      <c r="CM4" s="3" t="s">
        <v>2</v>
      </c>
      <c r="CN4" s="3" t="s">
        <v>2</v>
      </c>
      <c r="CO4" s="3"/>
      <c r="CP4" s="3"/>
    </row>
    <row r="5" spans="1:94">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 t="shared" ref="BE5:BN5" si="0">COUNTIFS($A$9:$A$21,"*$*",BE9:BE21,"")</f>
        <v>0</v>
      </c>
      <c r="BF5" s="2">
        <f t="shared" si="0"/>
        <v>0</v>
      </c>
      <c r="BG5" s="2">
        <f t="shared" si="0"/>
        <v>0</v>
      </c>
      <c r="BH5" s="2">
        <f t="shared" si="0"/>
        <v>0</v>
      </c>
      <c r="BI5" s="2">
        <f t="shared" si="0"/>
        <v>0</v>
      </c>
      <c r="BJ5" s="2">
        <f t="shared" si="0"/>
        <v>0</v>
      </c>
      <c r="BK5" s="2">
        <f t="shared" si="0"/>
        <v>0</v>
      </c>
      <c r="BL5" s="2">
        <f t="shared" si="0"/>
        <v>0</v>
      </c>
      <c r="BM5" s="2">
        <f t="shared" si="0"/>
        <v>0</v>
      </c>
      <c r="BN5" s="2">
        <f t="shared" si="0"/>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c r="CO5" s="2"/>
      <c r="CP5" s="2"/>
    </row>
    <row r="6" spans="1:94">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row>
    <row r="7" spans="1:94">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row>
    <row r="8" s="1" customFormat="1" spans="1:94">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4"/>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row>
    <row r="9" spans="1:94">
      <c r="A9" s="6" t="s">
        <v>371</v>
      </c>
      <c r="B9" s="3" t="s">
        <v>612</v>
      </c>
      <c r="C9" s="3" t="s">
        <v>373</v>
      </c>
      <c r="D9" s="2" t="s">
        <v>377</v>
      </c>
      <c r="E9" s="2" t="s">
        <v>377</v>
      </c>
      <c r="F9" s="2" t="s">
        <v>613</v>
      </c>
      <c r="G9" s="2" t="s">
        <v>614</v>
      </c>
      <c r="H9" s="2" t="s">
        <v>613</v>
      </c>
      <c r="I9" s="3" t="s">
        <v>615</v>
      </c>
      <c r="J9" s="2" t="s">
        <v>616</v>
      </c>
      <c r="K9" s="2" t="s">
        <v>617</v>
      </c>
      <c r="L9" s="2" t="s">
        <v>618</v>
      </c>
      <c r="M9" s="2" t="s">
        <v>619</v>
      </c>
      <c r="N9" s="2" t="s">
        <v>620</v>
      </c>
      <c r="O9" s="2" t="s">
        <v>621</v>
      </c>
      <c r="P9" s="2" t="s">
        <v>622</v>
      </c>
      <c r="Q9" s="2" t="s">
        <v>623</v>
      </c>
      <c r="R9" s="2" t="s">
        <v>624</v>
      </c>
      <c r="S9" s="2" t="s">
        <v>625</v>
      </c>
      <c r="T9" s="2" t="s">
        <v>626</v>
      </c>
      <c r="U9" s="2" t="s">
        <v>627</v>
      </c>
      <c r="V9" s="2" t="s">
        <v>628</v>
      </c>
      <c r="W9" s="2" t="s">
        <v>629</v>
      </c>
      <c r="X9" s="2" t="s">
        <v>630</v>
      </c>
      <c r="Y9" s="2" t="s">
        <v>631</v>
      </c>
      <c r="Z9" s="2" t="s">
        <v>632</v>
      </c>
      <c r="AA9" s="2" t="s">
        <v>633</v>
      </c>
      <c r="AB9" s="2" t="s">
        <v>377</v>
      </c>
      <c r="AC9" s="2" t="s">
        <v>634</v>
      </c>
      <c r="AD9" s="2" t="s">
        <v>624</v>
      </c>
      <c r="AE9" s="2" t="s">
        <v>635</v>
      </c>
      <c r="AF9" s="2" t="s">
        <v>636</v>
      </c>
      <c r="AG9" s="2" t="s">
        <v>637</v>
      </c>
      <c r="AH9" s="2" t="s">
        <v>638</v>
      </c>
      <c r="AI9" s="2" t="s">
        <v>639</v>
      </c>
      <c r="AJ9" s="2" t="s">
        <v>640</v>
      </c>
      <c r="AK9" s="2" t="s">
        <v>641</v>
      </c>
      <c r="AL9" s="2" t="s">
        <v>634</v>
      </c>
      <c r="AM9" s="2" t="s">
        <v>642</v>
      </c>
      <c r="AN9" s="2" t="s">
        <v>643</v>
      </c>
      <c r="AO9" s="2" t="s">
        <v>644</v>
      </c>
      <c r="AP9" s="2" t="s">
        <v>645</v>
      </c>
      <c r="AQ9" s="6"/>
      <c r="AR9" s="2" t="s">
        <v>377</v>
      </c>
      <c r="AS9" s="2" t="s">
        <v>377</v>
      </c>
      <c r="AT9" s="2" t="s">
        <v>646</v>
      </c>
      <c r="AU9" s="2" t="s">
        <v>647</v>
      </c>
      <c r="AV9" s="2" t="s">
        <v>641</v>
      </c>
      <c r="AW9" s="2" t="s">
        <v>648</v>
      </c>
      <c r="AX9" s="2" t="s">
        <v>649</v>
      </c>
      <c r="AY9" s="2" t="s">
        <v>632</v>
      </c>
      <c r="AZ9" s="2" t="s">
        <v>650</v>
      </c>
      <c r="BA9" s="2" t="s">
        <v>651</v>
      </c>
      <c r="BB9" s="2" t="s">
        <v>652</v>
      </c>
      <c r="BC9" s="2" t="s">
        <v>653</v>
      </c>
      <c r="BD9" s="2" t="s">
        <v>654</v>
      </c>
      <c r="BE9" s="2" t="s">
        <v>655</v>
      </c>
      <c r="BF9" s="2" t="s">
        <v>618</v>
      </c>
      <c r="BG9" s="2" t="s">
        <v>616</v>
      </c>
      <c r="BH9" s="2" t="s">
        <v>631</v>
      </c>
      <c r="BI9" s="2" t="s">
        <v>656</v>
      </c>
      <c r="BJ9" s="2" t="s">
        <v>613</v>
      </c>
      <c r="BK9" s="2" t="s">
        <v>614</v>
      </c>
      <c r="BL9" s="2" t="s">
        <v>657</v>
      </c>
      <c r="BM9" s="2" t="s">
        <v>657</v>
      </c>
      <c r="BN9" s="2" t="s">
        <v>657</v>
      </c>
      <c r="BO9" s="2" t="s">
        <v>658</v>
      </c>
      <c r="BP9" s="2" t="s">
        <v>659</v>
      </c>
      <c r="BQ9" s="2" t="s">
        <v>660</v>
      </c>
      <c r="BR9" s="2" t="s">
        <v>661</v>
      </c>
      <c r="BS9" s="2" t="s">
        <v>662</v>
      </c>
      <c r="BT9" s="2" t="s">
        <v>663</v>
      </c>
      <c r="BU9" s="2" t="s">
        <v>664</v>
      </c>
      <c r="BV9" s="2" t="s">
        <v>665</v>
      </c>
      <c r="BW9" s="2" t="s">
        <v>666</v>
      </c>
      <c r="BX9" s="2" t="s">
        <v>667</v>
      </c>
      <c r="BY9" s="2" t="s">
        <v>668</v>
      </c>
      <c r="BZ9" s="2" t="s">
        <v>669</v>
      </c>
      <c r="CA9" s="2" t="s">
        <v>670</v>
      </c>
      <c r="CB9" s="2" t="s">
        <v>671</v>
      </c>
      <c r="CC9" s="2" t="s">
        <v>672</v>
      </c>
      <c r="CD9" s="2" t="s">
        <v>673</v>
      </c>
      <c r="CE9" s="2" t="s">
        <v>674</v>
      </c>
      <c r="CF9" s="2" t="s">
        <v>675</v>
      </c>
      <c r="CG9" s="2" t="s">
        <v>676</v>
      </c>
      <c r="CH9" s="2" t="s">
        <v>677</v>
      </c>
      <c r="CI9" s="2" t="s">
        <v>678</v>
      </c>
      <c r="CJ9" s="3" t="s">
        <v>373</v>
      </c>
      <c r="CK9" s="3" t="s">
        <v>443</v>
      </c>
      <c r="CL9" s="2" t="s">
        <v>617</v>
      </c>
      <c r="CM9" s="2" t="s">
        <v>679</v>
      </c>
      <c r="CN9" s="2" t="s">
        <v>624</v>
      </c>
      <c r="CO9" s="2"/>
      <c r="CP9" s="2"/>
    </row>
    <row r="10" spans="1:94">
      <c r="A10" s="2" t="s">
        <v>448</v>
      </c>
      <c r="B10" s="2" t="s">
        <v>242</v>
      </c>
      <c r="C10" s="2" t="s">
        <v>242</v>
      </c>
      <c r="D10" s="2" t="s">
        <v>242</v>
      </c>
      <c r="E10" s="2" t="s">
        <v>242</v>
      </c>
      <c r="F10" s="2" t="s">
        <v>242</v>
      </c>
      <c r="G10" s="2" t="s">
        <v>242</v>
      </c>
      <c r="H10" s="2" t="s">
        <v>242</v>
      </c>
      <c r="I10" s="2" t="s">
        <v>242</v>
      </c>
      <c r="J10" s="2" t="s">
        <v>242</v>
      </c>
      <c r="K10" s="2" t="s">
        <v>242</v>
      </c>
      <c r="L10" s="2" t="s">
        <v>242</v>
      </c>
      <c r="M10" s="2" t="s">
        <v>242</v>
      </c>
      <c r="N10" s="2" t="s">
        <v>242</v>
      </c>
      <c r="O10" s="2" t="s">
        <v>242</v>
      </c>
      <c r="P10" s="2" t="s">
        <v>242</v>
      </c>
      <c r="Q10" s="2" t="s">
        <v>242</v>
      </c>
      <c r="R10" s="2" t="s">
        <v>242</v>
      </c>
      <c r="S10" s="2" t="s">
        <v>242</v>
      </c>
      <c r="T10" s="2" t="s">
        <v>242</v>
      </c>
      <c r="U10" s="2" t="s">
        <v>242</v>
      </c>
      <c r="V10" s="2" t="s">
        <v>242</v>
      </c>
      <c r="W10" s="2" t="s">
        <v>242</v>
      </c>
      <c r="X10" s="2" t="s">
        <v>242</v>
      </c>
      <c r="Y10" s="2" t="s">
        <v>242</v>
      </c>
      <c r="Z10" s="2" t="s">
        <v>242</v>
      </c>
      <c r="AA10" s="2" t="s">
        <v>242</v>
      </c>
      <c r="AB10" s="2" t="s">
        <v>242</v>
      </c>
      <c r="AC10" s="2" t="s">
        <v>242</v>
      </c>
      <c r="AD10" s="2" t="s">
        <v>242</v>
      </c>
      <c r="AE10" s="2" t="s">
        <v>242</v>
      </c>
      <c r="AF10" s="2" t="s">
        <v>242</v>
      </c>
      <c r="AG10" s="2" t="s">
        <v>242</v>
      </c>
      <c r="AH10" s="2" t="s">
        <v>242</v>
      </c>
      <c r="AI10" s="2" t="s">
        <v>242</v>
      </c>
      <c r="AJ10" s="2" t="s">
        <v>242</v>
      </c>
      <c r="AK10" s="2" t="s">
        <v>242</v>
      </c>
      <c r="AL10" s="2" t="s">
        <v>242</v>
      </c>
      <c r="AM10" s="2" t="s">
        <v>242</v>
      </c>
      <c r="AN10" s="2" t="s">
        <v>242</v>
      </c>
      <c r="AO10" s="2" t="s">
        <v>242</v>
      </c>
      <c r="AP10" s="2" t="s">
        <v>242</v>
      </c>
      <c r="AQ10" s="2"/>
      <c r="AR10" s="2" t="s">
        <v>242</v>
      </c>
      <c r="AS10" s="2" t="s">
        <v>242</v>
      </c>
      <c r="AT10" s="2" t="s">
        <v>242</v>
      </c>
      <c r="AU10" s="2" t="s">
        <v>242</v>
      </c>
      <c r="AV10" s="2" t="s">
        <v>242</v>
      </c>
      <c r="AW10" s="2" t="s">
        <v>242</v>
      </c>
      <c r="AX10" s="2" t="s">
        <v>242</v>
      </c>
      <c r="AY10" s="2" t="s">
        <v>242</v>
      </c>
      <c r="AZ10" s="2" t="s">
        <v>242</v>
      </c>
      <c r="BA10" s="2" t="s">
        <v>242</v>
      </c>
      <c r="BB10" s="2" t="s">
        <v>242</v>
      </c>
      <c r="BC10" s="2" t="s">
        <v>242</v>
      </c>
      <c r="BD10" s="2" t="s">
        <v>242</v>
      </c>
      <c r="BE10" s="2" t="s">
        <v>242</v>
      </c>
      <c r="BF10" s="2" t="s">
        <v>242</v>
      </c>
      <c r="BG10" s="2" t="s">
        <v>242</v>
      </c>
      <c r="BH10" s="2" t="s">
        <v>242</v>
      </c>
      <c r="BI10" s="2" t="s">
        <v>242</v>
      </c>
      <c r="BJ10" s="2" t="s">
        <v>242</v>
      </c>
      <c r="BK10" s="2" t="s">
        <v>242</v>
      </c>
      <c r="BL10" s="2" t="s">
        <v>242</v>
      </c>
      <c r="BM10" s="2" t="s">
        <v>242</v>
      </c>
      <c r="BN10" s="2" t="s">
        <v>242</v>
      </c>
      <c r="BO10" s="2" t="s">
        <v>242</v>
      </c>
      <c r="BP10" s="2" t="s">
        <v>242</v>
      </c>
      <c r="BQ10" s="2" t="s">
        <v>242</v>
      </c>
      <c r="BR10" s="2" t="s">
        <v>242</v>
      </c>
      <c r="BS10" s="2" t="s">
        <v>242</v>
      </c>
      <c r="BT10" s="2" t="s">
        <v>242</v>
      </c>
      <c r="BU10" s="2" t="s">
        <v>242</v>
      </c>
      <c r="BV10" s="2" t="s">
        <v>242</v>
      </c>
      <c r="BW10" s="2" t="s">
        <v>242</v>
      </c>
      <c r="BX10" s="2" t="s">
        <v>242</v>
      </c>
      <c r="BY10" s="2" t="s">
        <v>242</v>
      </c>
      <c r="BZ10" s="2" t="s">
        <v>242</v>
      </c>
      <c r="CA10" s="2" t="s">
        <v>242</v>
      </c>
      <c r="CB10" s="2" t="s">
        <v>242</v>
      </c>
      <c r="CC10" s="2" t="s">
        <v>242</v>
      </c>
      <c r="CD10" s="2" t="s">
        <v>242</v>
      </c>
      <c r="CE10" s="2" t="s">
        <v>242</v>
      </c>
      <c r="CF10" s="2" t="s">
        <v>242</v>
      </c>
      <c r="CG10" s="2" t="s">
        <v>242</v>
      </c>
      <c r="CH10" s="2" t="s">
        <v>242</v>
      </c>
      <c r="CI10" s="2" t="s">
        <v>242</v>
      </c>
      <c r="CJ10" s="2" t="s">
        <v>242</v>
      </c>
      <c r="CK10" s="2" t="s">
        <v>242</v>
      </c>
      <c r="CL10" s="2" t="s">
        <v>242</v>
      </c>
      <c r="CM10" s="2" t="s">
        <v>242</v>
      </c>
      <c r="CN10" s="2" t="s">
        <v>242</v>
      </c>
      <c r="CO10" s="2"/>
      <c r="CP10" s="2"/>
    </row>
    <row r="11" spans="1:94">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c r="CP11" s="2"/>
    </row>
    <row r="12" s="1" customFormat="1" spans="1:94">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4"/>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row>
    <row r="13" spans="1:94">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66</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c r="CP13" s="2"/>
    </row>
    <row r="14" spans="1:94">
      <c r="A14" s="2" t="s">
        <v>452</v>
      </c>
      <c r="B14" s="2" t="s">
        <v>453</v>
      </c>
      <c r="C14" s="2" t="s">
        <v>453</v>
      </c>
      <c r="D14" s="2" t="s">
        <v>453</v>
      </c>
      <c r="E14" s="2" t="s">
        <v>453</v>
      </c>
      <c r="F14" s="2" t="s">
        <v>453</v>
      </c>
      <c r="G14" s="2" t="s">
        <v>453</v>
      </c>
      <c r="H14" s="2" t="s">
        <v>453</v>
      </c>
      <c r="I14" s="2" t="s">
        <v>453</v>
      </c>
      <c r="J14" s="2" t="s">
        <v>453</v>
      </c>
      <c r="K14" s="2" t="s">
        <v>453</v>
      </c>
      <c r="L14" s="2" t="s">
        <v>453</v>
      </c>
      <c r="M14" s="2" t="s">
        <v>453</v>
      </c>
      <c r="N14" s="2" t="s">
        <v>453</v>
      </c>
      <c r="O14" s="2" t="s">
        <v>453</v>
      </c>
      <c r="P14" s="2" t="s">
        <v>453</v>
      </c>
      <c r="Q14" s="2" t="s">
        <v>453</v>
      </c>
      <c r="R14" s="2" t="s">
        <v>453</v>
      </c>
      <c r="S14" s="2" t="s">
        <v>453</v>
      </c>
      <c r="T14" s="2" t="s">
        <v>453</v>
      </c>
      <c r="U14" s="2" t="s">
        <v>453</v>
      </c>
      <c r="V14" s="2" t="s">
        <v>453</v>
      </c>
      <c r="W14" s="2" t="s">
        <v>453</v>
      </c>
      <c r="X14" s="2" t="s">
        <v>453</v>
      </c>
      <c r="Y14" s="2" t="s">
        <v>453</v>
      </c>
      <c r="Z14" s="2" t="s">
        <v>453</v>
      </c>
      <c r="AA14" s="2" t="s">
        <v>453</v>
      </c>
      <c r="AB14" s="2" t="s">
        <v>453</v>
      </c>
      <c r="AC14" s="2" t="s">
        <v>453</v>
      </c>
      <c r="AD14" s="2" t="s">
        <v>453</v>
      </c>
      <c r="AE14" s="2" t="s">
        <v>453</v>
      </c>
      <c r="AF14" s="2" t="s">
        <v>453</v>
      </c>
      <c r="AG14" s="2" t="s">
        <v>453</v>
      </c>
      <c r="AH14" s="2" t="s">
        <v>453</v>
      </c>
      <c r="AI14" s="2" t="s">
        <v>453</v>
      </c>
      <c r="AJ14" s="2" t="s">
        <v>453</v>
      </c>
      <c r="AK14" s="2" t="s">
        <v>453</v>
      </c>
      <c r="AL14" s="2" t="s">
        <v>453</v>
      </c>
      <c r="AM14" s="2" t="s">
        <v>453</v>
      </c>
      <c r="AN14" s="2" t="s">
        <v>453</v>
      </c>
      <c r="AO14" s="2" t="s">
        <v>453</v>
      </c>
      <c r="AP14" s="2" t="s">
        <v>453</v>
      </c>
      <c r="AQ14" s="2"/>
      <c r="AR14" s="2" t="s">
        <v>453</v>
      </c>
      <c r="AS14" s="2" t="s">
        <v>455</v>
      </c>
      <c r="AT14" s="2" t="s">
        <v>455</v>
      </c>
      <c r="AU14" s="2" t="s">
        <v>455</v>
      </c>
      <c r="AV14" s="2" t="s">
        <v>455</v>
      </c>
      <c r="AW14" s="2" t="s">
        <v>455</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c r="CP14" s="2"/>
    </row>
    <row r="15" spans="1:94">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66</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c r="CP15" s="2"/>
    </row>
    <row r="16" spans="1:94">
      <c r="A16" s="2" t="s">
        <v>457</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c r="AR16" s="2">
        <v>123</v>
      </c>
      <c r="AS16" s="2" t="s">
        <v>680</v>
      </c>
      <c r="AT16" s="2" t="s">
        <v>681</v>
      </c>
      <c r="AU16" s="2" t="s">
        <v>682</v>
      </c>
      <c r="AV16" s="2" t="s">
        <v>683</v>
      </c>
      <c r="AW16" s="2" t="s">
        <v>684</v>
      </c>
      <c r="AX16" s="2" t="s">
        <v>685</v>
      </c>
      <c r="AY16" s="2" t="s">
        <v>685</v>
      </c>
      <c r="AZ16" s="2" t="s">
        <v>685</v>
      </c>
      <c r="BA16" s="2" t="s">
        <v>685</v>
      </c>
      <c r="BB16" s="2" t="s">
        <v>685</v>
      </c>
      <c r="BC16" s="2" t="s">
        <v>685</v>
      </c>
      <c r="BD16" s="2" t="s">
        <v>685</v>
      </c>
      <c r="BE16" s="2" t="s">
        <v>686</v>
      </c>
      <c r="BF16" s="2" t="s">
        <v>687</v>
      </c>
      <c r="BG16" s="2" t="s">
        <v>688</v>
      </c>
      <c r="BH16" s="2" t="s">
        <v>689</v>
      </c>
      <c r="BI16" s="2" t="s">
        <v>680</v>
      </c>
      <c r="BJ16" s="2" t="s">
        <v>681</v>
      </c>
      <c r="BK16" s="2" t="s">
        <v>687</v>
      </c>
      <c r="BL16" s="2" t="s">
        <v>680</v>
      </c>
      <c r="BM16" s="2" t="s">
        <v>680</v>
      </c>
      <c r="BN16" s="2" t="s">
        <v>680</v>
      </c>
      <c r="BO16" s="2" t="s">
        <v>680</v>
      </c>
      <c r="BP16" s="2" t="s">
        <v>680</v>
      </c>
      <c r="BQ16" s="2" t="s">
        <v>680</v>
      </c>
      <c r="BR16" s="2" t="s">
        <v>680</v>
      </c>
      <c r="BS16" s="2" t="s">
        <v>680</v>
      </c>
      <c r="BT16" s="2" t="s">
        <v>680</v>
      </c>
      <c r="BU16" s="2" t="s">
        <v>680</v>
      </c>
      <c r="BV16" s="2" t="s">
        <v>680</v>
      </c>
      <c r="BW16" s="2" t="s">
        <v>680</v>
      </c>
      <c r="BX16" s="2" t="s">
        <v>680</v>
      </c>
      <c r="BY16" s="2" t="s">
        <v>680</v>
      </c>
      <c r="BZ16" s="2" t="s">
        <v>680</v>
      </c>
      <c r="CA16" s="2" t="s">
        <v>680</v>
      </c>
      <c r="CB16" s="2" t="s">
        <v>680</v>
      </c>
      <c r="CC16" s="2" t="s">
        <v>680</v>
      </c>
      <c r="CD16" s="2" t="s">
        <v>680</v>
      </c>
      <c r="CE16" s="2" t="s">
        <v>680</v>
      </c>
      <c r="CF16" s="2" t="s">
        <v>680</v>
      </c>
      <c r="CG16" s="2" t="s">
        <v>680</v>
      </c>
      <c r="CH16" s="2" t="s">
        <v>680</v>
      </c>
      <c r="CI16" s="2" t="s">
        <v>680</v>
      </c>
      <c r="CJ16" s="2" t="s">
        <v>680</v>
      </c>
      <c r="CK16" s="2" t="s">
        <v>683</v>
      </c>
      <c r="CL16" s="2" t="s">
        <v>681</v>
      </c>
      <c r="CM16" s="2" t="s">
        <v>681</v>
      </c>
      <c r="CN16" s="2" t="s">
        <v>681</v>
      </c>
      <c r="CO16" s="2"/>
      <c r="CP16" s="2"/>
    </row>
    <row r="17" s="1" customFormat="1" spans="1:94">
      <c r="A17" s="4" t="s">
        <v>690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4"/>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row>
    <row r="18" spans="1:94">
      <c r="A18" s="2" t="s">
        <v>691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v>
      </c>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row>
    <row r="19" spans="1:94">
      <c r="A19" s="2" t="s">
        <v>460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t="s">
        <v>461</v>
      </c>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row>
    <row r="20" spans="1:94">
      <c r="A20" s="2" t="s">
        <v>462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t="s">
        <v>692</v>
      </c>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row>
    <row r="21" spans="1:94">
      <c r="A21" s="2" t="s">
        <v>464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t="s">
        <v>465</v>
      </c>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row>
    <row r="22" spans="1:94">
      <c r="A22" s="2" t="s">
        <v>466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t="s">
        <v>467</v>
      </c>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row>
    <row r="23" spans="1:94">
      <c r="A23" s="2" t="s">
        <v>468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t="s">
        <v>693</v>
      </c>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row>
    <row r="24" spans="1:94">
      <c r="A24" s="2" t="s">
        <v>470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t="s">
        <v>471</v>
      </c>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row>
    <row r="25" s="1" customFormat="1" spans="1:94">
      <c r="A25" s="4" t="s">
        <v>472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4"/>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row>
    <row r="26" spans="1:94">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c r="AR26" s="2" t="s">
        <v>252</v>
      </c>
      <c r="AS26" s="2" t="s">
        <v>252</v>
      </c>
      <c r="AT26" s="2" t="s">
        <v>252</v>
      </c>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s">
        <v>252</v>
      </c>
      <c r="CM26" s="2" t="s">
        <v>252</v>
      </c>
      <c r="CN26" s="2" t="s">
        <v>252</v>
      </c>
      <c r="CO26" s="2"/>
      <c r="CP26" s="2"/>
    </row>
    <row r="27" spans="1:94">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c r="AR27" s="2" t="s">
        <v>54</v>
      </c>
      <c r="AS27" s="2" t="s">
        <v>54</v>
      </c>
      <c r="AT27" s="2" t="s">
        <v>54</v>
      </c>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s">
        <v>54</v>
      </c>
      <c r="CM27" s="2" t="s">
        <v>54</v>
      </c>
      <c r="CN27" s="2" t="s">
        <v>54</v>
      </c>
      <c r="CO27" s="2"/>
      <c r="CP27" s="2"/>
    </row>
    <row r="28" s="1" customFormat="1" spans="1:94">
      <c r="A28" s="66" t="s">
        <v>475</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66"/>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row>
    <row r="29" s="2" customFormat="1" spans="1:92">
      <c r="A29" s="2" t="s">
        <v>476</v>
      </c>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t="s">
        <v>694</v>
      </c>
      <c r="AS29" t="s">
        <v>695</v>
      </c>
      <c r="AT29" t="s">
        <v>696</v>
      </c>
      <c r="AU29" t="s">
        <v>697</v>
      </c>
      <c r="AV29" t="s">
        <v>698</v>
      </c>
      <c r="AW29" t="s">
        <v>699</v>
      </c>
      <c r="AX29" t="s">
        <v>700</v>
      </c>
      <c r="AY29" t="s">
        <v>700</v>
      </c>
      <c r="AZ29" t="s">
        <v>700</v>
      </c>
      <c r="BA29" t="s">
        <v>700</v>
      </c>
      <c r="BB29" t="s">
        <v>700</v>
      </c>
      <c r="BC29" t="s">
        <v>700</v>
      </c>
      <c r="BD29" t="s">
        <v>700</v>
      </c>
      <c r="BI29" t="s">
        <v>701</v>
      </c>
      <c r="BP29" t="s">
        <v>702</v>
      </c>
      <c r="BQ29" t="s">
        <v>703</v>
      </c>
      <c r="BR29" t="s">
        <v>704</v>
      </c>
      <c r="BS29" t="s">
        <v>705</v>
      </c>
      <c r="BT29" t="s">
        <v>706</v>
      </c>
      <c r="BU29" t="s">
        <v>707</v>
      </c>
      <c r="BV29" t="s">
        <v>708</v>
      </c>
      <c r="BW29" t="s">
        <v>709</v>
      </c>
      <c r="BY29" t="s">
        <v>710</v>
      </c>
      <c r="BZ29" t="s">
        <v>711</v>
      </c>
      <c r="CA29" t="s">
        <v>712</v>
      </c>
      <c r="CB29" t="s">
        <v>713</v>
      </c>
      <c r="CC29" t="s">
        <v>714</v>
      </c>
      <c r="CD29" t="s">
        <v>715</v>
      </c>
      <c r="CE29" t="s">
        <v>716</v>
      </c>
      <c r="CF29" t="s">
        <v>717</v>
      </c>
      <c r="CG29" t="s">
        <v>718</v>
      </c>
      <c r="CH29" t="s">
        <v>719</v>
      </c>
      <c r="CI29" t="s">
        <v>720</v>
      </c>
      <c r="CL29" s="2" t="s">
        <v>256</v>
      </c>
      <c r="CM29" s="2" t="s">
        <v>256</v>
      </c>
      <c r="CN29" s="2" t="s">
        <v>256</v>
      </c>
    </row>
    <row r="30" spans="1:44">
      <c r="A30" s="2" t="s">
        <v>511</v>
      </c>
      <c r="AR30" t="s">
        <v>721</v>
      </c>
    </row>
  </sheetData>
  <conditionalFormatting sqref="B1">
    <cfRule type="expression" dxfId="0" priority="192">
      <formula>B1&lt;&gt;B4</formula>
    </cfRule>
    <cfRule type="expression" dxfId="1" priority="191">
      <formula>B1=B4</formula>
    </cfRule>
    <cfRule type="expression" dxfId="2" priority="190">
      <formula>B1="Warning"</formula>
    </cfRule>
    <cfRule type="expression" dxfId="3" priority="189">
      <formula>OR(B$1="",B$1="Unexecuted")</formula>
    </cfRule>
  </conditionalFormatting>
  <conditionalFormatting sqref="C1">
    <cfRule type="expression" dxfId="3" priority="185">
      <formula>OR(C$1="",C$1="Unexecuted")</formula>
    </cfRule>
    <cfRule type="expression" dxfId="2" priority="186">
      <formula>C1="Warning"</formula>
    </cfRule>
    <cfRule type="expression" dxfId="1" priority="187">
      <formula>C1=C4</formula>
    </cfRule>
    <cfRule type="expression" dxfId="0" priority="188">
      <formula>C1&lt;&gt;C4</formula>
    </cfRule>
  </conditionalFormatting>
  <conditionalFormatting sqref="D1">
    <cfRule type="expression" dxfId="0" priority="180">
      <formula>D1&lt;&gt;D4</formula>
    </cfRule>
    <cfRule type="expression" dxfId="1" priority="179">
      <formula>D1=D4</formula>
    </cfRule>
    <cfRule type="expression" dxfId="2" priority="178">
      <formula>D1="Warning"</formula>
    </cfRule>
    <cfRule type="expression" dxfId="3" priority="177">
      <formula>OR(D$1="",D$1="Unexecuted")</formula>
    </cfRule>
  </conditionalFormatting>
  <conditionalFormatting sqref="E1">
    <cfRule type="expression" dxfId="0" priority="176">
      <formula>E1&lt;&gt;E4</formula>
    </cfRule>
    <cfRule type="expression" dxfId="1" priority="175">
      <formula>E1=E4</formula>
    </cfRule>
    <cfRule type="expression" dxfId="2" priority="174">
      <formula>E1="Warning"</formula>
    </cfRule>
    <cfRule type="expression" dxfId="3" priority="173">
      <formula>OR(E$1="",E$1="Unexecuted")</formula>
    </cfRule>
  </conditionalFormatting>
  <conditionalFormatting sqref="F1">
    <cfRule type="expression" dxfId="0" priority="172">
      <formula>F1&lt;&gt;F4</formula>
    </cfRule>
    <cfRule type="expression" dxfId="1" priority="171">
      <formula>F1=F4</formula>
    </cfRule>
    <cfRule type="expression" dxfId="2" priority="170">
      <formula>F1="Warning"</formula>
    </cfRule>
    <cfRule type="expression" dxfId="3" priority="169">
      <formula>OR(F$1="",F$1="Unexecuted")</formula>
    </cfRule>
  </conditionalFormatting>
  <conditionalFormatting sqref="G1">
    <cfRule type="expression" dxfId="0" priority="168">
      <formula>G1&lt;&gt;G4</formula>
    </cfRule>
    <cfRule type="expression" dxfId="1" priority="167">
      <formula>G1=G4</formula>
    </cfRule>
    <cfRule type="expression" dxfId="2" priority="166">
      <formula>G1="Warning"</formula>
    </cfRule>
    <cfRule type="expression" dxfId="3" priority="165">
      <formula>OR(G$1="",G$1="Unexecuted")</formula>
    </cfRule>
  </conditionalFormatting>
  <conditionalFormatting sqref="H1">
    <cfRule type="expression" dxfId="0" priority="164">
      <formula>H1&lt;&gt;H4</formula>
    </cfRule>
    <cfRule type="expression" dxfId="1" priority="163">
      <formula>H1=H4</formula>
    </cfRule>
    <cfRule type="expression" dxfId="2" priority="162">
      <formula>H1="Warning"</formula>
    </cfRule>
    <cfRule type="expression" dxfId="3" priority="161">
      <formula>OR(H$1="",H$1="Unexecuted")</formula>
    </cfRule>
  </conditionalFormatting>
  <conditionalFormatting sqref="I1">
    <cfRule type="expression" dxfId="0" priority="156">
      <formula>I1&lt;&gt;I4</formula>
    </cfRule>
    <cfRule type="expression" dxfId="1" priority="155">
      <formula>I1=I4</formula>
    </cfRule>
    <cfRule type="expression" dxfId="2" priority="154">
      <formula>I1="Warning"</formula>
    </cfRule>
    <cfRule type="expression" dxfId="3" priority="153">
      <formula>OR(I$1="",I$1="Unexecuted")</formula>
    </cfRule>
  </conditionalFormatting>
  <conditionalFormatting sqref="J1">
    <cfRule type="expression" dxfId="0" priority="148">
      <formula>J1&lt;&gt;J4</formula>
    </cfRule>
    <cfRule type="expression" dxfId="1" priority="147">
      <formula>J1=J4</formula>
    </cfRule>
    <cfRule type="expression" dxfId="2" priority="146">
      <formula>J1="Warning"</formula>
    </cfRule>
    <cfRule type="expression" dxfId="3" priority="145">
      <formula>OR(J$1="",J$1="Unexecuted")</formula>
    </cfRule>
  </conditionalFormatting>
  <conditionalFormatting sqref="K1">
    <cfRule type="expression" dxfId="0" priority="144">
      <formula>K1&lt;&gt;K4</formula>
    </cfRule>
    <cfRule type="expression" dxfId="1" priority="143">
      <formula>K1=K4</formula>
    </cfRule>
    <cfRule type="expression" dxfId="2" priority="142">
      <formula>K1="Warning"</formula>
    </cfRule>
    <cfRule type="expression" dxfId="3" priority="141">
      <formula>OR(K$1="",K$1="Unexecuted")</formula>
    </cfRule>
  </conditionalFormatting>
  <conditionalFormatting sqref="L1">
    <cfRule type="expression" dxfId="0" priority="140">
      <formula>L1&lt;&gt;L4</formula>
    </cfRule>
    <cfRule type="expression" dxfId="1" priority="139">
      <formula>L1=L4</formula>
    </cfRule>
    <cfRule type="expression" dxfId="2" priority="138">
      <formula>L1="Warning"</formula>
    </cfRule>
    <cfRule type="expression" dxfId="3" priority="137">
      <formula>OR(L$1="",L$1="Unexecuted")</formula>
    </cfRule>
  </conditionalFormatting>
  <conditionalFormatting sqref="M1">
    <cfRule type="expression" dxfId="0" priority="132">
      <formula>M1&lt;&gt;M4</formula>
    </cfRule>
    <cfRule type="expression" dxfId="1" priority="131">
      <formula>M1=M4</formula>
    </cfRule>
    <cfRule type="expression" dxfId="2" priority="130">
      <formula>M1="Warning"</formula>
    </cfRule>
    <cfRule type="expression" dxfId="3" priority="129">
      <formula>OR(M$1="",M$1="Unexecuted")</formula>
    </cfRule>
  </conditionalFormatting>
  <conditionalFormatting sqref="N1">
    <cfRule type="expression" dxfId="0" priority="128">
      <formula>N1&lt;&gt;N4</formula>
    </cfRule>
    <cfRule type="expression" dxfId="1" priority="127">
      <formula>N1=N4</formula>
    </cfRule>
    <cfRule type="expression" dxfId="2" priority="126">
      <formula>N1="Warning"</formula>
    </cfRule>
    <cfRule type="expression" dxfId="3" priority="125">
      <formula>OR(N$1="",N$1="Unexecuted")</formula>
    </cfRule>
  </conditionalFormatting>
  <conditionalFormatting sqref="O1">
    <cfRule type="expression" dxfId="0" priority="124">
      <formula>O1&lt;&gt;O4</formula>
    </cfRule>
    <cfRule type="expression" dxfId="1" priority="123">
      <formula>O1=O4</formula>
    </cfRule>
    <cfRule type="expression" dxfId="2" priority="122">
      <formula>O1="Warning"</formula>
    </cfRule>
    <cfRule type="expression" dxfId="3" priority="121">
      <formula>OR(O$1="",O$1="Unexecuted")</formula>
    </cfRule>
  </conditionalFormatting>
  <conditionalFormatting sqref="P1">
    <cfRule type="expression" dxfId="0" priority="120">
      <formula>P1&lt;&gt;P4</formula>
    </cfRule>
    <cfRule type="expression" dxfId="1" priority="119">
      <formula>P1=P4</formula>
    </cfRule>
    <cfRule type="expression" dxfId="2" priority="118">
      <formula>P1="Warning"</formula>
    </cfRule>
    <cfRule type="expression" dxfId="3" priority="117">
      <formula>OR(P$1="",P$1="Unexecuted")</formula>
    </cfRule>
  </conditionalFormatting>
  <conditionalFormatting sqref="Q1">
    <cfRule type="expression" dxfId="0" priority="116">
      <formula>Q1&lt;&gt;Q4</formula>
    </cfRule>
    <cfRule type="expression" dxfId="1" priority="115">
      <formula>Q1=Q4</formula>
    </cfRule>
    <cfRule type="expression" dxfId="2" priority="114">
      <formula>Q1="Warning"</formula>
    </cfRule>
    <cfRule type="expression" dxfId="3" priority="113">
      <formula>OR(Q$1="",Q$1="Unexecuted")</formula>
    </cfRule>
  </conditionalFormatting>
  <conditionalFormatting sqref="R1">
    <cfRule type="expression" dxfId="0" priority="112">
      <formula>R1&lt;&gt;R4</formula>
    </cfRule>
    <cfRule type="expression" dxfId="1" priority="111">
      <formula>R1=R4</formula>
    </cfRule>
    <cfRule type="expression" dxfId="2" priority="110">
      <formula>R1="Warning"</formula>
    </cfRule>
    <cfRule type="expression" dxfId="3" priority="109">
      <formula>OR(R$1="",R$1="Unexecuted")</formula>
    </cfRule>
  </conditionalFormatting>
  <conditionalFormatting sqref="S1">
    <cfRule type="expression" dxfId="0" priority="104">
      <formula>S1&lt;&gt;S4</formula>
    </cfRule>
    <cfRule type="expression" dxfId="1" priority="103">
      <formula>S1=S4</formula>
    </cfRule>
    <cfRule type="expression" dxfId="2" priority="102">
      <formula>S1="Warning"</formula>
    </cfRule>
    <cfRule type="expression" dxfId="3" priority="101">
      <formula>OR(S$1="",S$1="Unexecuted")</formula>
    </cfRule>
  </conditionalFormatting>
  <conditionalFormatting sqref="T1">
    <cfRule type="expression" dxfId="0" priority="96">
      <formula>T1&lt;&gt;T4</formula>
    </cfRule>
    <cfRule type="expression" dxfId="1" priority="95">
      <formula>T1=T4</formula>
    </cfRule>
    <cfRule type="expression" dxfId="2" priority="94">
      <formula>T1="Warning"</formula>
    </cfRule>
    <cfRule type="expression" dxfId="3" priority="93">
      <formula>OR(T$1="",T$1="Unexecuted")</formula>
    </cfRule>
  </conditionalFormatting>
  <conditionalFormatting sqref="U1">
    <cfRule type="expression" dxfId="0" priority="92">
      <formula>U1&lt;&gt;U4</formula>
    </cfRule>
    <cfRule type="expression" dxfId="1" priority="91">
      <formula>U1=U4</formula>
    </cfRule>
    <cfRule type="expression" dxfId="2" priority="90">
      <formula>U1="Warning"</formula>
    </cfRule>
    <cfRule type="expression" dxfId="3" priority="89">
      <formula>OR(U$1="",U$1="Unexecuted")</formula>
    </cfRule>
  </conditionalFormatting>
  <conditionalFormatting sqref="V1">
    <cfRule type="expression" dxfId="0" priority="88">
      <formula>V1&lt;&gt;V4</formula>
    </cfRule>
    <cfRule type="expression" dxfId="1" priority="87">
      <formula>V1=V4</formula>
    </cfRule>
    <cfRule type="expression" dxfId="2" priority="86">
      <formula>V1="Warning"</formula>
    </cfRule>
    <cfRule type="expression" dxfId="3" priority="85">
      <formula>OR(V$1="",V$1="Unexecuted")</formula>
    </cfRule>
  </conditionalFormatting>
  <conditionalFormatting sqref="W1">
    <cfRule type="expression" dxfId="0" priority="80">
      <formula>W1&lt;&gt;W4</formula>
    </cfRule>
    <cfRule type="expression" dxfId="1" priority="79">
      <formula>W1=W4</formula>
    </cfRule>
    <cfRule type="expression" dxfId="2" priority="78">
      <formula>W1="Warning"</formula>
    </cfRule>
    <cfRule type="expression" dxfId="3" priority="77">
      <formula>OR(W$1="",W$1="Unexecuted")</formula>
    </cfRule>
  </conditionalFormatting>
  <conditionalFormatting sqref="X1">
    <cfRule type="expression" dxfId="0" priority="76">
      <formula>X1&lt;&gt;X4</formula>
    </cfRule>
    <cfRule type="expression" dxfId="1" priority="75">
      <formula>X1=X4</formula>
    </cfRule>
    <cfRule type="expression" dxfId="2" priority="74">
      <formula>X1="Warning"</formula>
    </cfRule>
    <cfRule type="expression" dxfId="3" priority="73">
      <formula>OR(X$1="",X$1="Unexecuted")</formula>
    </cfRule>
  </conditionalFormatting>
  <conditionalFormatting sqref="Y1">
    <cfRule type="expression" dxfId="0" priority="72">
      <formula>Y1&lt;&gt;Y4</formula>
    </cfRule>
    <cfRule type="expression" dxfId="1" priority="71">
      <formula>Y1=Y4</formula>
    </cfRule>
    <cfRule type="expression" dxfId="2" priority="70">
      <formula>Y1="Warning"</formula>
    </cfRule>
    <cfRule type="expression" dxfId="3" priority="69">
      <formula>OR(Y$1="",Y$1="Unexecuted")</formula>
    </cfRule>
  </conditionalFormatting>
  <conditionalFormatting sqref="Z1">
    <cfRule type="expression" dxfId="0" priority="68">
      <formula>Z1&lt;&gt;Z4</formula>
    </cfRule>
    <cfRule type="expression" dxfId="1" priority="67">
      <formula>Z1=Z4</formula>
    </cfRule>
    <cfRule type="expression" dxfId="2" priority="66">
      <formula>Z1="Warning"</formula>
    </cfRule>
    <cfRule type="expression" dxfId="3" priority="65">
      <formula>OR(Z$1="",Z$1="Unexecuted")</formula>
    </cfRule>
  </conditionalFormatting>
  <conditionalFormatting sqref="AA1">
    <cfRule type="expression" dxfId="0" priority="64">
      <formula>AA1&lt;&gt;AA4</formula>
    </cfRule>
    <cfRule type="expression" dxfId="1" priority="63">
      <formula>AA1=AA4</formula>
    </cfRule>
    <cfRule type="expression" dxfId="2" priority="62">
      <formula>AA1="Warning"</formula>
    </cfRule>
    <cfRule type="expression" dxfId="3" priority="61">
      <formula>OR(AA$1="",AA$1="Unexecuted")</formula>
    </cfRule>
  </conditionalFormatting>
  <conditionalFormatting sqref="AB1">
    <cfRule type="expression" dxfId="0" priority="60">
      <formula>AB1&lt;&gt;AB4</formula>
    </cfRule>
    <cfRule type="expression" dxfId="1" priority="59">
      <formula>AB1=AB4</formula>
    </cfRule>
    <cfRule type="expression" dxfId="2" priority="58">
      <formula>AB1="Warning"</formula>
    </cfRule>
    <cfRule type="expression" dxfId="3" priority="57">
      <formula>OR(AB$1="",AB$1="Unexecuted")</formula>
    </cfRule>
  </conditionalFormatting>
  <conditionalFormatting sqref="AC1">
    <cfRule type="expression" dxfId="0" priority="56">
      <formula>AC1&lt;&gt;AC4</formula>
    </cfRule>
    <cfRule type="expression" dxfId="1" priority="55">
      <formula>AC1=AC4</formula>
    </cfRule>
    <cfRule type="expression" dxfId="2" priority="54">
      <formula>AC1="Warning"</formula>
    </cfRule>
    <cfRule type="expression" dxfId="3" priority="53">
      <formula>OR(AC$1="",AC$1="Unexecuted")</formula>
    </cfRule>
  </conditionalFormatting>
  <conditionalFormatting sqref="AD1">
    <cfRule type="expression" dxfId="0" priority="52">
      <formula>AD1&lt;&gt;AD4</formula>
    </cfRule>
    <cfRule type="expression" dxfId="1" priority="51">
      <formula>AD1=AD4</formula>
    </cfRule>
    <cfRule type="expression" dxfId="2" priority="50">
      <formula>AD1="Warning"</formula>
    </cfRule>
    <cfRule type="expression" dxfId="3" priority="49">
      <formula>OR(AD$1="",AD$1="Unexecuted")</formula>
    </cfRule>
  </conditionalFormatting>
  <conditionalFormatting sqref="AE1">
    <cfRule type="expression" dxfId="0" priority="48">
      <formula>AE1&lt;&gt;AE4</formula>
    </cfRule>
    <cfRule type="expression" dxfId="1" priority="47">
      <formula>AE1=AE4</formula>
    </cfRule>
    <cfRule type="expression" dxfId="2" priority="46">
      <formula>AE1="Warning"</formula>
    </cfRule>
    <cfRule type="expression" dxfId="3" priority="45">
      <formula>OR(AE$1="",AE$1="Unexecuted")</formula>
    </cfRule>
  </conditionalFormatting>
  <conditionalFormatting sqref="AF1">
    <cfRule type="expression" dxfId="0" priority="44">
      <formula>AF1&lt;&gt;AF4</formula>
    </cfRule>
    <cfRule type="expression" dxfId="1" priority="43">
      <formula>AF1=AF4</formula>
    </cfRule>
    <cfRule type="expression" dxfId="2" priority="42">
      <formula>AF1="Warning"</formula>
    </cfRule>
    <cfRule type="expression" dxfId="3" priority="41">
      <formula>OR(AF$1="",AF$1="Unexecuted")</formula>
    </cfRule>
  </conditionalFormatting>
  <conditionalFormatting sqref="AG1">
    <cfRule type="expression" dxfId="0" priority="40">
      <formula>AG1&lt;&gt;AG4</formula>
    </cfRule>
    <cfRule type="expression" dxfId="1" priority="39">
      <formula>AG1=AG4</formula>
    </cfRule>
    <cfRule type="expression" dxfId="2" priority="38">
      <formula>AG1="Warning"</formula>
    </cfRule>
    <cfRule type="expression" dxfId="3" priority="37">
      <formula>OR(AG$1="",AG$1="Unexecuted")</formula>
    </cfRule>
  </conditionalFormatting>
  <conditionalFormatting sqref="AH1">
    <cfRule type="expression" dxfId="0" priority="36">
      <formula>AH1&lt;&gt;AH4</formula>
    </cfRule>
    <cfRule type="expression" dxfId="1" priority="35">
      <formula>AH1=AH4</formula>
    </cfRule>
    <cfRule type="expression" dxfId="2" priority="34">
      <formula>AH1="Warning"</formula>
    </cfRule>
    <cfRule type="expression" dxfId="3" priority="33">
      <formula>OR(AH$1="",AH$1="Unexecuted")</formula>
    </cfRule>
  </conditionalFormatting>
  <conditionalFormatting sqref="AI1">
    <cfRule type="expression" dxfId="0" priority="32">
      <formula>AI1&lt;&gt;AI4</formula>
    </cfRule>
    <cfRule type="expression" dxfId="1" priority="31">
      <formula>AI1=AI4</formula>
    </cfRule>
    <cfRule type="expression" dxfId="2" priority="30">
      <formula>AI1="Warning"</formula>
    </cfRule>
    <cfRule type="expression" dxfId="3" priority="29">
      <formula>OR(AI$1="",AI$1="Unexecuted")</formula>
    </cfRule>
  </conditionalFormatting>
  <conditionalFormatting sqref="AJ1">
    <cfRule type="expression" dxfId="0" priority="28">
      <formula>AJ1&lt;&gt;AJ4</formula>
    </cfRule>
    <cfRule type="expression" dxfId="1" priority="27">
      <formula>AJ1=AJ4</formula>
    </cfRule>
    <cfRule type="expression" dxfId="2" priority="26">
      <formula>AJ1="Warning"</formula>
    </cfRule>
    <cfRule type="expression" dxfId="3" priority="25">
      <formula>OR(AJ$1="",AJ$1="Unexecuted")</formula>
    </cfRule>
  </conditionalFormatting>
  <conditionalFormatting sqref="AK1">
    <cfRule type="expression" dxfId="0" priority="24">
      <formula>AK1&lt;&gt;AK4</formula>
    </cfRule>
    <cfRule type="expression" dxfId="1" priority="23">
      <formula>AK1=AK4</formula>
    </cfRule>
    <cfRule type="expression" dxfId="2" priority="22">
      <formula>AK1="Warning"</formula>
    </cfRule>
    <cfRule type="expression" dxfId="3" priority="21">
      <formula>OR(AK$1="",AK$1="Unexecuted")</formula>
    </cfRule>
  </conditionalFormatting>
  <conditionalFormatting sqref="AL1">
    <cfRule type="expression" dxfId="0" priority="20">
      <formula>AL1&lt;&gt;AL4</formula>
    </cfRule>
    <cfRule type="expression" dxfId="1" priority="19">
      <formula>AL1=AL4</formula>
    </cfRule>
    <cfRule type="expression" dxfId="2" priority="18">
      <formula>AL1="Warning"</formula>
    </cfRule>
    <cfRule type="expression" dxfId="3" priority="17">
      <formula>OR(AL$1="",AL$1="Unexecuted")</formula>
    </cfRule>
  </conditionalFormatting>
  <conditionalFormatting sqref="AM1">
    <cfRule type="expression" dxfId="0" priority="16">
      <formula>AM1&lt;&gt;AM4</formula>
    </cfRule>
    <cfRule type="expression" dxfId="1" priority="15">
      <formula>AM1=AM4</formula>
    </cfRule>
    <cfRule type="expression" dxfId="2" priority="14">
      <formula>AM1="Warning"</formula>
    </cfRule>
    <cfRule type="expression" dxfId="3" priority="13">
      <formula>OR(AM$1="",AM$1="Unexecuted")</formula>
    </cfRule>
  </conditionalFormatting>
  <conditionalFormatting sqref="AN1">
    <cfRule type="expression" dxfId="0" priority="12">
      <formula>AN1&lt;&gt;AN4</formula>
    </cfRule>
    <cfRule type="expression" dxfId="1" priority="11">
      <formula>AN1=AN4</formula>
    </cfRule>
    <cfRule type="expression" dxfId="2" priority="10">
      <formula>AN1="Warning"</formula>
    </cfRule>
    <cfRule type="expression" dxfId="3" priority="9">
      <formula>OR(AN$1="",AN$1="Unexecuted")</formula>
    </cfRule>
  </conditionalFormatting>
  <conditionalFormatting sqref="AO1">
    <cfRule type="expression" dxfId="0" priority="8">
      <formula>AO1&lt;&gt;AO4</formula>
    </cfRule>
    <cfRule type="expression" dxfId="1" priority="7">
      <formula>AO1=AO4</formula>
    </cfRule>
    <cfRule type="expression" dxfId="2" priority="6">
      <formula>AO1="Warning"</formula>
    </cfRule>
    <cfRule type="expression" dxfId="3" priority="5">
      <formula>OR(AO$1="",AO$1="Unexecuted")</formula>
    </cfRule>
  </conditionalFormatting>
  <conditionalFormatting sqref="AP1">
    <cfRule type="expression" dxfId="0" priority="4">
      <formula>AP1&lt;&gt;AP4</formula>
    </cfRule>
    <cfRule type="expression" dxfId="1" priority="3">
      <formula>AP1=AP4</formula>
    </cfRule>
    <cfRule type="expression" dxfId="2" priority="2">
      <formula>AP1="Warning"</formula>
    </cfRule>
    <cfRule type="expression" dxfId="3" priority="1">
      <formula>OR(AP$1="",AP$1="Unexecuted")</formula>
    </cfRule>
  </conditionalFormatting>
  <conditionalFormatting sqref="AR1">
    <cfRule type="expression" dxfId="3" priority="309">
      <formula>OR(AR$1="",AR$1="Unexecuted")</formula>
    </cfRule>
    <cfRule type="expression" dxfId="2" priority="310">
      <formula>AR1="Warning"</formula>
    </cfRule>
    <cfRule type="expression" dxfId="1" priority="311">
      <formula>AR1=AR4</formula>
    </cfRule>
    <cfRule type="expression" dxfId="0" priority="312">
      <formula>AR1&lt;&gt;AR4</formula>
    </cfRule>
  </conditionalFormatting>
  <conditionalFormatting sqref="AX1">
    <cfRule type="expression" dxfId="3" priority="209">
      <formula>OR(AX$1="",AX$1="Unexecuted")</formula>
    </cfRule>
    <cfRule type="expression" dxfId="2" priority="210">
      <formula>AX1="Warning"</formula>
    </cfRule>
    <cfRule type="expression" dxfId="1" priority="211">
      <formula>AX1=AX4</formula>
    </cfRule>
    <cfRule type="expression" dxfId="0" priority="212">
      <formula>AX1&lt;&gt;AX4</formula>
    </cfRule>
  </conditionalFormatting>
  <conditionalFormatting sqref="AZ1">
    <cfRule type="expression" dxfId="3" priority="213">
      <formula>OR(AZ$1="",AZ$1="Unexecuted")</formula>
    </cfRule>
    <cfRule type="expression" dxfId="2" priority="214">
      <formula>AZ1="Warning"</formula>
    </cfRule>
    <cfRule type="expression" dxfId="1" priority="215">
      <formula>AZ1=AZ4</formula>
    </cfRule>
    <cfRule type="expression" dxfId="0" priority="216">
      <formula>AZ1&lt;&gt;AZ4</formula>
    </cfRule>
  </conditionalFormatting>
  <conditionalFormatting sqref="BA1">
    <cfRule type="expression" dxfId="3" priority="205">
      <formula>OR(BA$1="",BA$1="Unexecuted")</formula>
    </cfRule>
    <cfRule type="expression" dxfId="2" priority="206">
      <formula>BA1="Warning"</formula>
    </cfRule>
    <cfRule type="expression" dxfId="1" priority="207">
      <formula>BA1=BA4</formula>
    </cfRule>
    <cfRule type="expression" dxfId="0" priority="208">
      <formula>BA1&lt;&gt;BA4</formula>
    </cfRule>
  </conditionalFormatting>
  <conditionalFormatting sqref="BB1">
    <cfRule type="expression" dxfId="3" priority="201">
      <formula>OR(BB$1="",BB$1="Unexecuted")</formula>
    </cfRule>
    <cfRule type="expression" dxfId="2" priority="202">
      <formula>BB1="Warning"</formula>
    </cfRule>
    <cfRule type="expression" dxfId="1" priority="203">
      <formula>BB1=BB4</formula>
    </cfRule>
    <cfRule type="expression" dxfId="0" priority="204">
      <formula>BB1&lt;&gt;BB4</formula>
    </cfRule>
  </conditionalFormatting>
  <conditionalFormatting sqref="BC1">
    <cfRule type="expression" dxfId="3" priority="197">
      <formula>OR(BC$1="",BC$1="Unexecuted")</formula>
    </cfRule>
    <cfRule type="expression" dxfId="2" priority="198">
      <formula>BC1="Warning"</formula>
    </cfRule>
    <cfRule type="expression" dxfId="1" priority="199">
      <formula>BC1=BC4</formula>
    </cfRule>
    <cfRule type="expression" dxfId="0" priority="200">
      <formula>BC1&lt;&gt;BC4</formula>
    </cfRule>
  </conditionalFormatting>
  <conditionalFormatting sqref="BD1">
    <cfRule type="expression" dxfId="3" priority="193">
      <formula>OR(BD$1="",BD$1="Unexecuted")</formula>
    </cfRule>
    <cfRule type="expression" dxfId="2" priority="194">
      <formula>BD1="Warning"</formula>
    </cfRule>
    <cfRule type="expression" dxfId="1" priority="195">
      <formula>BD1=BD4</formula>
    </cfRule>
    <cfRule type="expression" dxfId="0" priority="196">
      <formula>BD1&lt;&gt;BD4</formula>
    </cfRule>
  </conditionalFormatting>
  <conditionalFormatting sqref="BO1">
    <cfRule type="expression" dxfId="3" priority="305">
      <formula>OR(BO$1="",BO$1="Unexecuted")</formula>
    </cfRule>
    <cfRule type="expression" dxfId="2" priority="306">
      <formula>BO1="Warning"</formula>
    </cfRule>
    <cfRule type="expression" dxfId="1" priority="307">
      <formula>BO1=BO4</formula>
    </cfRule>
    <cfRule type="expression" dxfId="0" priority="308">
      <formula>BO1&lt;&gt;BO4</formula>
    </cfRule>
  </conditionalFormatting>
  <conditionalFormatting sqref="BP1">
    <cfRule type="expression" dxfId="3" priority="301">
      <formula>OR(BP$1="",BP$1="Unexecuted")</formula>
    </cfRule>
    <cfRule type="expression" dxfId="2" priority="302">
      <formula>BP1="Warning"</formula>
    </cfRule>
    <cfRule type="expression" dxfId="1" priority="303">
      <formula>BP1=BP4</formula>
    </cfRule>
    <cfRule type="expression" dxfId="0" priority="304">
      <formula>BP1&lt;&gt;BP4</formula>
    </cfRule>
  </conditionalFormatting>
  <conditionalFormatting sqref="BQ1">
    <cfRule type="expression" dxfId="3" priority="297">
      <formula>OR(BQ$1="",BQ$1="Unexecuted")</formula>
    </cfRule>
    <cfRule type="expression" dxfId="2" priority="298">
      <formula>BQ1="Warning"</formula>
    </cfRule>
    <cfRule type="expression" dxfId="1" priority="299">
      <formula>BQ1=BQ4</formula>
    </cfRule>
    <cfRule type="expression" dxfId="0" priority="300">
      <formula>BQ1&lt;&gt;BQ4</formula>
    </cfRule>
  </conditionalFormatting>
  <conditionalFormatting sqref="BR1">
    <cfRule type="expression" dxfId="3" priority="293">
      <formula>OR(BR$1="",BR$1="Unexecuted")</formula>
    </cfRule>
    <cfRule type="expression" dxfId="2" priority="294">
      <formula>BR1="Warning"</formula>
    </cfRule>
    <cfRule type="expression" dxfId="1" priority="295">
      <formula>BR1=BR4</formula>
    </cfRule>
    <cfRule type="expression" dxfId="0" priority="296">
      <formula>BR1&lt;&gt;BR4</formula>
    </cfRule>
  </conditionalFormatting>
  <conditionalFormatting sqref="BS1">
    <cfRule type="expression" dxfId="3" priority="289">
      <formula>OR(BS$1="",BS$1="Unexecuted")</formula>
    </cfRule>
    <cfRule type="expression" dxfId="2" priority="290">
      <formula>BS1="Warning"</formula>
    </cfRule>
    <cfRule type="expression" dxfId="1" priority="291">
      <formula>BS1=BS4</formula>
    </cfRule>
    <cfRule type="expression" dxfId="0" priority="292">
      <formula>BS1&lt;&gt;BS4</formula>
    </cfRule>
  </conditionalFormatting>
  <conditionalFormatting sqref="BT1">
    <cfRule type="expression" dxfId="3" priority="285">
      <formula>OR(BT$1="",BT$1="Unexecuted")</formula>
    </cfRule>
    <cfRule type="expression" dxfId="2" priority="286">
      <formula>BT1="Warning"</formula>
    </cfRule>
    <cfRule type="expression" dxfId="1" priority="287">
      <formula>BT1=BT4</formula>
    </cfRule>
    <cfRule type="expression" dxfId="0" priority="288">
      <formula>BT1&lt;&gt;BT4</formula>
    </cfRule>
  </conditionalFormatting>
  <conditionalFormatting sqref="BU1">
    <cfRule type="expression" dxfId="3" priority="281">
      <formula>OR(BU$1="",BU$1="Unexecuted")</formula>
    </cfRule>
    <cfRule type="expression" dxfId="2" priority="282">
      <formula>BU1="Warning"</formula>
    </cfRule>
    <cfRule type="expression" dxfId="1" priority="283">
      <formula>BU1=BU4</formula>
    </cfRule>
    <cfRule type="expression" dxfId="0" priority="284">
      <formula>BU1&lt;&gt;BU4</formula>
    </cfRule>
  </conditionalFormatting>
  <conditionalFormatting sqref="BV1">
    <cfRule type="expression" dxfId="3" priority="277">
      <formula>OR(BV$1="",BV$1="Unexecuted")</formula>
    </cfRule>
    <cfRule type="expression" dxfId="2" priority="278">
      <formula>BV1="Warning"</formula>
    </cfRule>
    <cfRule type="expression" dxfId="1" priority="279">
      <formula>BV1=BV4</formula>
    </cfRule>
    <cfRule type="expression" dxfId="0" priority="280">
      <formula>BV1&lt;&gt;BV4</formula>
    </cfRule>
  </conditionalFormatting>
  <conditionalFormatting sqref="BW1">
    <cfRule type="expression" dxfId="3" priority="273">
      <formula>OR(BW$1="",BW$1="Unexecuted")</formula>
    </cfRule>
    <cfRule type="expression" dxfId="2" priority="274">
      <formula>BW1="Warning"</formula>
    </cfRule>
    <cfRule type="expression" dxfId="1" priority="275">
      <formula>BW1=BW4</formula>
    </cfRule>
    <cfRule type="expression" dxfId="0" priority="276">
      <formula>BW1&lt;&gt;BW4</formula>
    </cfRule>
  </conditionalFormatting>
  <conditionalFormatting sqref="BX1">
    <cfRule type="expression" dxfId="3" priority="269">
      <formula>OR(BX$1="",BX$1="Unexecuted")</formula>
    </cfRule>
    <cfRule type="expression" dxfId="2" priority="270">
      <formula>BX1="Warning"</formula>
    </cfRule>
    <cfRule type="expression" dxfId="1" priority="271">
      <formula>BX1=BX4</formula>
    </cfRule>
    <cfRule type="expression" dxfId="0" priority="272">
      <formula>BX1&lt;&gt;BX4</formula>
    </cfRule>
  </conditionalFormatting>
  <conditionalFormatting sqref="BY1">
    <cfRule type="expression" dxfId="3" priority="265">
      <formula>OR(BY$1="",BY$1="Unexecuted")</formula>
    </cfRule>
    <cfRule type="expression" dxfId="2" priority="266">
      <formula>BY1="Warning"</formula>
    </cfRule>
    <cfRule type="expression" dxfId="1" priority="267">
      <formula>BY1=BY4</formula>
    </cfRule>
    <cfRule type="expression" dxfId="0" priority="268">
      <formula>BY1&lt;&gt;BY4</formula>
    </cfRule>
  </conditionalFormatting>
  <conditionalFormatting sqref="BZ1">
    <cfRule type="expression" dxfId="3" priority="261">
      <formula>OR(BZ$1="",BZ$1="Unexecuted")</formula>
    </cfRule>
    <cfRule type="expression" dxfId="2" priority="262">
      <formula>BZ1="Warning"</formula>
    </cfRule>
    <cfRule type="expression" dxfId="1" priority="263">
      <formula>BZ1=BZ4</formula>
    </cfRule>
    <cfRule type="expression" dxfId="0" priority="264">
      <formula>BZ1&lt;&gt;BZ4</formula>
    </cfRule>
  </conditionalFormatting>
  <conditionalFormatting sqref="CA1">
    <cfRule type="expression" dxfId="3" priority="257">
      <formula>OR(CA$1="",CA$1="Unexecuted")</formula>
    </cfRule>
    <cfRule type="expression" dxfId="2" priority="258">
      <formula>CA1="Warning"</formula>
    </cfRule>
    <cfRule type="expression" dxfId="1" priority="259">
      <formula>CA1=CA4</formula>
    </cfRule>
    <cfRule type="expression" dxfId="0" priority="260">
      <formula>CA1&lt;&gt;CA4</formula>
    </cfRule>
  </conditionalFormatting>
  <conditionalFormatting sqref="CB1">
    <cfRule type="expression" dxfId="3" priority="253">
      <formula>OR(CB$1="",CB$1="Unexecuted")</formula>
    </cfRule>
    <cfRule type="expression" dxfId="2" priority="254">
      <formula>CB1="Warning"</formula>
    </cfRule>
    <cfRule type="expression" dxfId="1" priority="255">
      <formula>CB1=CB4</formula>
    </cfRule>
    <cfRule type="expression" dxfId="0" priority="256">
      <formula>CB1&lt;&gt;CB4</formula>
    </cfRule>
  </conditionalFormatting>
  <conditionalFormatting sqref="CC1">
    <cfRule type="expression" dxfId="3" priority="249">
      <formula>OR(CC$1="",CC$1="Unexecuted")</formula>
    </cfRule>
    <cfRule type="expression" dxfId="2" priority="250">
      <formula>CC1="Warning"</formula>
    </cfRule>
    <cfRule type="expression" dxfId="1" priority="251">
      <formula>CC1=CC4</formula>
    </cfRule>
    <cfRule type="expression" dxfId="0" priority="252">
      <formula>CC1&lt;&gt;CC4</formula>
    </cfRule>
  </conditionalFormatting>
  <conditionalFormatting sqref="CD1">
    <cfRule type="expression" dxfId="3" priority="245">
      <formula>OR(CD$1="",CD$1="Unexecuted")</formula>
    </cfRule>
    <cfRule type="expression" dxfId="2" priority="246">
      <formula>CD1="Warning"</formula>
    </cfRule>
    <cfRule type="expression" dxfId="1" priority="247">
      <formula>CD1=CD4</formula>
    </cfRule>
    <cfRule type="expression" dxfId="0" priority="248">
      <formula>CD1&lt;&gt;CD4</formula>
    </cfRule>
  </conditionalFormatting>
  <conditionalFormatting sqref="CE1">
    <cfRule type="expression" dxfId="3" priority="241">
      <formula>OR(CE$1="",CE$1="Unexecuted")</formula>
    </cfRule>
    <cfRule type="expression" dxfId="2" priority="242">
      <formula>CE1="Warning"</formula>
    </cfRule>
    <cfRule type="expression" dxfId="1" priority="243">
      <formula>CE1=CE4</formula>
    </cfRule>
    <cfRule type="expression" dxfId="0" priority="244">
      <formula>CE1&lt;&gt;CE4</formula>
    </cfRule>
  </conditionalFormatting>
  <conditionalFormatting sqref="CF1">
    <cfRule type="expression" dxfId="3" priority="237">
      <formula>OR(CF$1="",CF$1="Unexecuted")</formula>
    </cfRule>
    <cfRule type="expression" dxfId="2" priority="238">
      <formula>CF1="Warning"</formula>
    </cfRule>
    <cfRule type="expression" dxfId="1" priority="239">
      <formula>CF1=CF4</formula>
    </cfRule>
    <cfRule type="expression" dxfId="0" priority="240">
      <formula>CF1&lt;&gt;CF4</formula>
    </cfRule>
  </conditionalFormatting>
  <conditionalFormatting sqref="CG1">
    <cfRule type="expression" dxfId="3" priority="233">
      <formula>OR(CG$1="",CG$1="Unexecuted")</formula>
    </cfRule>
    <cfRule type="expression" dxfId="2" priority="234">
      <formula>CG1="Warning"</formula>
    </cfRule>
    <cfRule type="expression" dxfId="1" priority="235">
      <formula>CG1=CG4</formula>
    </cfRule>
    <cfRule type="expression" dxfId="0" priority="236">
      <formula>CG1&lt;&gt;CG4</formula>
    </cfRule>
  </conditionalFormatting>
  <conditionalFormatting sqref="CH1">
    <cfRule type="expression" dxfId="3" priority="229">
      <formula>OR(CH$1="",CH$1="Unexecuted")</formula>
    </cfRule>
    <cfRule type="expression" dxfId="2" priority="230">
      <formula>CH1="Warning"</formula>
    </cfRule>
    <cfRule type="expression" dxfId="1" priority="231">
      <formula>CH1=CH4</formula>
    </cfRule>
    <cfRule type="expression" dxfId="0" priority="232">
      <formula>CH1&lt;&gt;CH4</formula>
    </cfRule>
  </conditionalFormatting>
  <conditionalFormatting sqref="CM1">
    <cfRule type="expression" dxfId="3" priority="221">
      <formula>OR(CM$1="",CM$1="Unexecuted")</formula>
    </cfRule>
    <cfRule type="expression" dxfId="2" priority="222">
      <formula>CM1="Warning"</formula>
    </cfRule>
    <cfRule type="expression" dxfId="1" priority="223">
      <formula>CM1=CM4</formula>
    </cfRule>
    <cfRule type="expression" dxfId="0" priority="224">
      <formula>CM1&lt;&gt;CM4</formula>
    </cfRule>
  </conditionalFormatting>
  <conditionalFormatting sqref="CN1">
    <cfRule type="expression" dxfId="3" priority="217">
      <formula>OR(CN$1="",CN$1="Unexecuted")</formula>
    </cfRule>
    <cfRule type="expression" dxfId="2" priority="218">
      <formula>CN1="Warning"</formula>
    </cfRule>
    <cfRule type="expression" dxfId="1" priority="219">
      <formula>CN1=CN4</formula>
    </cfRule>
    <cfRule type="expression" dxfId="0" priority="220">
      <formula>CN1&lt;&gt;CN4</formula>
    </cfRule>
  </conditionalFormatting>
  <conditionalFormatting sqref="AS1:AW1 AY1 BE1:BN1">
    <cfRule type="expression" dxfId="3" priority="313">
      <formula>OR(AS$1="",AS$1="Unexecuted")</formula>
    </cfRule>
    <cfRule type="expression" dxfId="2" priority="314">
      <formula>AS1="Warning"</formula>
    </cfRule>
    <cfRule type="expression" dxfId="1" priority="315">
      <formula>AS1=AS4</formula>
    </cfRule>
    <cfRule type="expression" dxfId="0" priority="316">
      <formula>AS1&lt;&gt;AS4</formula>
    </cfRule>
  </conditionalFormatting>
  <conditionalFormatting sqref="CI1:CL1 CO1:CP1">
    <cfRule type="expression" dxfId="3" priority="225">
      <formula>OR(CI$1="",CI$1="Unexecuted")</formula>
    </cfRule>
    <cfRule type="expression" dxfId="2" priority="226">
      <formula>CI1="Warning"</formula>
    </cfRule>
    <cfRule type="expression" dxfId="1" priority="227">
      <formula>CI1=CI4</formula>
    </cfRule>
    <cfRule type="expression" dxfId="0" priority="228">
      <formula>CI1&lt;&gt;CI4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R11 AS11:AW11 AX11 AY11 AZ11 BA11 BB11 BC11 BD11 BE11:BN11 BO11 BP11 BQ11 BR11 BS11 BT11 BU11 BV11 BW11 BX11 BY11 BZ11 CA11 CB11 CC11 CD11 CE11 CF11 CG11 CH11 CI11 CJ11:CL11 CM11 CN11 CO11:CP11">
      <formula1>"All,Use OCR KK,Topup OCR KK"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AW13 AX13 AY13 AZ13 BA13 BB13 BC13 BD13 BE13:BL13 BM13:BN13 BO13 BP13 BQ13 BR13 BS13 BT13 BU13 BV13 BW13 BX13 BY13 BZ13 CA13 CB13 CC13 CD13 CE13 CF13 CG13 CH13 CI13 CJ13:CL13 CM13 CN13 CO13:CP13 B15 C15 D15 E15 F15 G15 H15 I15 J15 K15 L15 M15 N15 O15 P15 Q15 R15 S15 T15 U15 V15 W15 X15 Y15 Z15 AA15 AB15 AC15 AD15 AE15 AF15 AG15 AH15 AI15 AJ15 AK15 AL15 AM15 AN15 AO15 AP15 AR15 AS15:AW15 AX15 AY15 AZ15 BA15 BB15 BC15 BD15 BE15:BL15 BM15 BN15 BO15 BP15 BQ15 BR15 BS15 BT15 BU15 BV15 BW15 BX15 BY15 BZ15 CA15 CB15 CC15 CD15 CE15 CF15 CG15 CH15 CI15 CJ15:CL15 CM15 CN15 CO15:CP15">
      <formula1>"Yes,No"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L30"/>
  <sheetViews>
    <sheetView workbookViewId="0">
      <pane xSplit="1" topLeftCell="AM1" activePane="topRight" state="frozen"/>
      <selection/>
      <selection pane="topRight" activeCell="D16" sqref="D16"/>
    </sheetView>
  </sheetViews>
  <sheetFormatPr defaultColWidth="8.72727272727273" defaultRowHeight="14.5"/>
  <cols>
    <col min="1" max="1" width="23.4545454545455" customWidth="1"/>
    <col min="2" max="2" width="32.7272727272727" customWidth="1"/>
    <col min="3" max="3" width="30.3636363636364" customWidth="1"/>
    <col min="4" max="5" width="38.7272727272727" customWidth="1"/>
    <col min="6" max="46" width="32.7272727272727" customWidth="1"/>
    <col min="47" max="48" width="37.1818181818182" customWidth="1"/>
    <col min="49" max="49" width="42.1818181818182" customWidth="1"/>
    <col min="50" max="50" width="41.5454545454545" customWidth="1"/>
    <col min="51" max="52" width="37.5454545454545" customWidth="1"/>
    <col min="53" max="53" width="36.4545454545455" customWidth="1"/>
    <col min="54" max="54" width="37.4545454545455" customWidth="1"/>
    <col min="55" max="55" width="38.4545454545455" customWidth="1"/>
    <col min="56" max="59" width="39.1818181818182" customWidth="1"/>
    <col min="60" max="102" width="40.2727272727273" customWidth="1"/>
    <col min="103" max="103" width="37.5454545454545" customWidth="1"/>
    <col min="104" max="104" width="34.4545454545455" customWidth="1"/>
    <col min="105" max="105" width="43.5454545454545" customWidth="1"/>
    <col min="106" max="106" width="34.1818181818182" customWidth="1"/>
    <col min="107" max="116" width="35.7272727272727" customWidth="1"/>
  </cols>
  <sheetData>
    <row r="1" spans="1:116">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U1" t="s">
        <v>254</v>
      </c>
      <c r="AW1" t="s">
        <v>255</v>
      </c>
      <c r="AX1" t="s">
        <v>254</v>
      </c>
      <c r="AY1" t="s">
        <v>255</v>
      </c>
      <c r="AZ1" t="s">
        <v>255</v>
      </c>
      <c r="BA1" t="s">
        <v>255</v>
      </c>
      <c r="BB1" t="s">
        <v>255</v>
      </c>
      <c r="BC1" t="s">
        <v>255</v>
      </c>
      <c r="BD1" t="s">
        <v>254</v>
      </c>
      <c r="BE1" t="s">
        <v>255</v>
      </c>
      <c r="BF1" t="s">
        <v>255</v>
      </c>
      <c r="BG1" t="s">
        <v>255</v>
      </c>
      <c r="BH1" t="s">
        <v>255</v>
      </c>
      <c r="BI1" t="s">
        <v>254</v>
      </c>
      <c r="BJ1" t="s">
        <v>254</v>
      </c>
      <c r="BK1" t="s">
        <v>254</v>
      </c>
      <c r="BL1" t="s">
        <v>254</v>
      </c>
      <c r="BM1" t="s">
        <v>254</v>
      </c>
      <c r="BN1" t="s">
        <v>254</v>
      </c>
      <c r="BO1" t="s">
        <v>254</v>
      </c>
      <c r="BP1" t="s">
        <v>254</v>
      </c>
      <c r="BQ1" t="s">
        <v>254</v>
      </c>
      <c r="BR1" t="s">
        <v>254</v>
      </c>
      <c r="BS1" t="s">
        <v>254</v>
      </c>
      <c r="BT1" t="s">
        <v>254</v>
      </c>
      <c r="BU1" t="s">
        <v>254</v>
      </c>
      <c r="BV1" t="s">
        <v>722</v>
      </c>
      <c r="BW1" t="s">
        <v>254</v>
      </c>
      <c r="BX1" t="s">
        <v>254</v>
      </c>
      <c r="BY1" t="s">
        <v>254</v>
      </c>
      <c r="BZ1" t="s">
        <v>254</v>
      </c>
      <c r="CA1" t="s">
        <v>254</v>
      </c>
      <c r="CB1" t="s">
        <v>254</v>
      </c>
      <c r="CC1" t="s">
        <v>254</v>
      </c>
      <c r="CD1" t="s">
        <v>254</v>
      </c>
      <c r="CE1" t="s">
        <v>254</v>
      </c>
      <c r="CF1" t="s">
        <v>254</v>
      </c>
      <c r="CG1" t="s">
        <v>254</v>
      </c>
      <c r="CH1" t="s">
        <v>254</v>
      </c>
      <c r="CI1" t="s">
        <v>254</v>
      </c>
      <c r="CJ1" t="s">
        <v>254</v>
      </c>
      <c r="CK1" t="s">
        <v>254</v>
      </c>
      <c r="CL1" t="s">
        <v>254</v>
      </c>
      <c r="CM1" t="s">
        <v>254</v>
      </c>
      <c r="CN1" t="s">
        <v>254</v>
      </c>
      <c r="CO1" t="s">
        <v>254</v>
      </c>
      <c r="CP1" t="s">
        <v>254</v>
      </c>
      <c r="CQ1" t="s">
        <v>254</v>
      </c>
      <c r="CR1" t="s">
        <v>254</v>
      </c>
      <c r="CS1" t="s">
        <v>254</v>
      </c>
      <c r="CT1" t="s">
        <v>254</v>
      </c>
      <c r="CU1" t="s">
        <v>254</v>
      </c>
      <c r="CV1" t="s">
        <v>254</v>
      </c>
      <c r="CW1" t="s">
        <v>254</v>
      </c>
      <c r="CX1" t="s">
        <v>255</v>
      </c>
      <c r="CY1" t="s">
        <v>255</v>
      </c>
      <c r="CZ1" t="s">
        <v>255</v>
      </c>
      <c r="DA1" t="s">
        <v>255</v>
      </c>
      <c r="DB1" t="s">
        <v>255</v>
      </c>
      <c r="DC1" s="2"/>
      <c r="DD1" s="2" t="s">
        <v>253</v>
      </c>
      <c r="DE1" s="2" t="s">
        <v>253</v>
      </c>
      <c r="DF1" s="2" t="s">
        <v>253</v>
      </c>
      <c r="DG1" s="2" t="s">
        <v>253</v>
      </c>
      <c r="DH1" s="2" t="s">
        <v>253</v>
      </c>
      <c r="DI1" s="2" t="s">
        <v>253</v>
      </c>
      <c r="DJ1" s="2" t="s">
        <v>253</v>
      </c>
      <c r="DK1" s="2" t="s">
        <v>253</v>
      </c>
      <c r="DL1" s="2" t="s">
        <v>253</v>
      </c>
    </row>
    <row r="2" spans="1:116">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U2" t="s">
        <v>256</v>
      </c>
      <c r="AV2" t="s">
        <v>256</v>
      </c>
      <c r="AW2" t="s">
        <v>723</v>
      </c>
      <c r="AX2" t="s">
        <v>256</v>
      </c>
      <c r="AY2" t="s">
        <v>723</v>
      </c>
      <c r="AZ2" t="s">
        <v>723</v>
      </c>
      <c r="BA2" t="s">
        <v>724</v>
      </c>
      <c r="BB2" t="s">
        <v>723</v>
      </c>
      <c r="BC2" t="s">
        <v>724</v>
      </c>
      <c r="BD2" t="s">
        <v>256</v>
      </c>
      <c r="BE2" t="s">
        <v>723</v>
      </c>
      <c r="BF2" t="s">
        <v>724</v>
      </c>
      <c r="BG2" t="s">
        <v>521</v>
      </c>
      <c r="BH2" t="s">
        <v>521</v>
      </c>
      <c r="BI2" t="s">
        <v>256</v>
      </c>
      <c r="BJ2" t="s">
        <v>256</v>
      </c>
      <c r="BK2" t="s">
        <v>256</v>
      </c>
      <c r="BL2" t="s">
        <v>256</v>
      </c>
      <c r="BM2" t="s">
        <v>256</v>
      </c>
      <c r="BN2" t="s">
        <v>256</v>
      </c>
      <c r="BO2" t="s">
        <v>256</v>
      </c>
      <c r="BP2" t="s">
        <v>256</v>
      </c>
      <c r="BQ2" t="s">
        <v>256</v>
      </c>
      <c r="BR2" t="s">
        <v>256</v>
      </c>
      <c r="BS2" t="s">
        <v>256</v>
      </c>
      <c r="BT2" t="s">
        <v>256</v>
      </c>
      <c r="BU2" t="s">
        <v>256</v>
      </c>
      <c r="BW2" t="s">
        <v>256</v>
      </c>
      <c r="BX2" t="s">
        <v>256</v>
      </c>
      <c r="BY2" t="s">
        <v>256</v>
      </c>
      <c r="BZ2" t="s">
        <v>256</v>
      </c>
      <c r="CA2" t="s">
        <v>256</v>
      </c>
      <c r="CB2" t="s">
        <v>256</v>
      </c>
      <c r="CC2" t="s">
        <v>256</v>
      </c>
      <c r="CD2" t="s">
        <v>256</v>
      </c>
      <c r="CE2" t="s">
        <v>256</v>
      </c>
      <c r="CF2" t="s">
        <v>256</v>
      </c>
      <c r="CG2" t="s">
        <v>256</v>
      </c>
      <c r="CH2" t="s">
        <v>256</v>
      </c>
      <c r="CI2" t="s">
        <v>256</v>
      </c>
      <c r="CJ2" t="s">
        <v>256</v>
      </c>
      <c r="CK2" t="s">
        <v>256</v>
      </c>
      <c r="CL2" t="s">
        <v>256</v>
      </c>
      <c r="CM2" t="s">
        <v>256</v>
      </c>
      <c r="CN2" t="s">
        <v>256</v>
      </c>
      <c r="CO2" t="s">
        <v>256</v>
      </c>
      <c r="CP2" t="s">
        <v>256</v>
      </c>
      <c r="CQ2" t="s">
        <v>256</v>
      </c>
      <c r="CR2" t="s">
        <v>256</v>
      </c>
      <c r="CS2" t="s">
        <v>256</v>
      </c>
      <c r="CT2" t="s">
        <v>256</v>
      </c>
      <c r="CU2" t="s">
        <v>256</v>
      </c>
      <c r="CV2" t="s">
        <v>256</v>
      </c>
      <c r="CW2" t="s">
        <v>256</v>
      </c>
      <c r="CX2" t="s">
        <v>725</v>
      </c>
      <c r="CY2" t="s">
        <v>725</v>
      </c>
      <c r="CZ2" t="s">
        <v>724</v>
      </c>
      <c r="DA2" t="s">
        <v>724</v>
      </c>
      <c r="DB2" t="s">
        <v>724</v>
      </c>
      <c r="DC2" s="2" t="s">
        <v>5</v>
      </c>
      <c r="DD2" s="2" t="s">
        <v>5</v>
      </c>
      <c r="DE2" s="2" t="s">
        <v>5</v>
      </c>
      <c r="DF2" s="2" t="s">
        <v>5</v>
      </c>
      <c r="DG2" s="2" t="s">
        <v>5</v>
      </c>
      <c r="DH2" s="2" t="s">
        <v>5</v>
      </c>
      <c r="DI2" s="2" t="s">
        <v>5</v>
      </c>
      <c r="DJ2" s="2" t="s">
        <v>5</v>
      </c>
      <c r="DK2" s="2" t="s">
        <v>5</v>
      </c>
      <c r="DL2" s="2" t="s">
        <v>5</v>
      </c>
    </row>
    <row r="3" ht="43.5" spans="1:116">
      <c r="A3" s="2" t="s">
        <v>264</v>
      </c>
      <c r="B3" s="3" t="s">
        <v>726</v>
      </c>
      <c r="C3" s="3" t="s">
        <v>727</v>
      </c>
      <c r="D3" s="3" t="s">
        <v>728</v>
      </c>
      <c r="E3" s="3" t="s">
        <v>729</v>
      </c>
      <c r="F3" s="3" t="s">
        <v>730</v>
      </c>
      <c r="G3" s="3" t="s">
        <v>731</v>
      </c>
      <c r="H3" s="3" t="s">
        <v>732</v>
      </c>
      <c r="I3" s="3" t="s">
        <v>733</v>
      </c>
      <c r="J3" s="3" t="s">
        <v>734</v>
      </c>
      <c r="K3" s="3" t="s">
        <v>735</v>
      </c>
      <c r="L3" s="3" t="s">
        <v>736</v>
      </c>
      <c r="M3" s="3" t="s">
        <v>737</v>
      </c>
      <c r="N3" s="3" t="s">
        <v>738</v>
      </c>
      <c r="O3" s="3" t="s">
        <v>739</v>
      </c>
      <c r="P3" s="3" t="s">
        <v>740</v>
      </c>
      <c r="Q3" s="3" t="s">
        <v>741</v>
      </c>
      <c r="R3" s="3" t="s">
        <v>742</v>
      </c>
      <c r="S3" s="3" t="s">
        <v>743</v>
      </c>
      <c r="T3" s="3" t="s">
        <v>744</v>
      </c>
      <c r="U3" s="3" t="s">
        <v>745</v>
      </c>
      <c r="V3" s="3" t="s">
        <v>746</v>
      </c>
      <c r="W3" s="3" t="s">
        <v>747</v>
      </c>
      <c r="X3" s="3" t="s">
        <v>748</v>
      </c>
      <c r="Y3" s="3" t="s">
        <v>749</v>
      </c>
      <c r="Z3" s="3" t="s">
        <v>750</v>
      </c>
      <c r="AA3" s="3" t="s">
        <v>751</v>
      </c>
      <c r="AB3" s="3" t="s">
        <v>752</v>
      </c>
      <c r="AC3" s="3" t="s">
        <v>753</v>
      </c>
      <c r="AD3" s="3" t="s">
        <v>754</v>
      </c>
      <c r="AE3" s="3" t="s">
        <v>755</v>
      </c>
      <c r="AF3" s="3" t="s">
        <v>756</v>
      </c>
      <c r="AG3" s="3" t="s">
        <v>757</v>
      </c>
      <c r="AH3" s="3" t="s">
        <v>758</v>
      </c>
      <c r="AI3" s="3" t="s">
        <v>759</v>
      </c>
      <c r="AJ3" s="3" t="s">
        <v>760</v>
      </c>
      <c r="AK3" s="3" t="s">
        <v>761</v>
      </c>
      <c r="AL3" s="3" t="s">
        <v>762</v>
      </c>
      <c r="AM3" s="3" t="s">
        <v>763</v>
      </c>
      <c r="AN3" s="3" t="s">
        <v>764</v>
      </c>
      <c r="AO3" s="3" t="s">
        <v>765</v>
      </c>
      <c r="AP3" s="3" t="s">
        <v>766</v>
      </c>
      <c r="AQ3" s="3" t="s">
        <v>767</v>
      </c>
      <c r="AR3" s="3" t="s">
        <v>768</v>
      </c>
      <c r="AS3" s="3" t="s">
        <v>769</v>
      </c>
      <c r="AT3" s="3"/>
      <c r="AU3" s="3" t="s">
        <v>770</v>
      </c>
      <c r="AV3" s="3" t="s">
        <v>771</v>
      </c>
      <c r="AW3" s="3" t="s">
        <v>772</v>
      </c>
      <c r="AX3" s="3" t="s">
        <v>773</v>
      </c>
      <c r="AY3" s="3" t="s">
        <v>774</v>
      </c>
      <c r="AZ3" s="3" t="s">
        <v>775</v>
      </c>
      <c r="BA3" s="3" t="s">
        <v>776</v>
      </c>
      <c r="BB3" s="3" t="s">
        <v>777</v>
      </c>
      <c r="BC3" s="3" t="s">
        <v>777</v>
      </c>
      <c r="BD3" s="3" t="s">
        <v>778</v>
      </c>
      <c r="BE3" s="3" t="s">
        <v>779</v>
      </c>
      <c r="BF3" s="3" t="s">
        <v>780</v>
      </c>
      <c r="BG3" s="3" t="s">
        <v>781</v>
      </c>
      <c r="BH3" s="3" t="s">
        <v>782</v>
      </c>
      <c r="BI3" s="3" t="s">
        <v>783</v>
      </c>
      <c r="BJ3" s="3" t="s">
        <v>784</v>
      </c>
      <c r="BK3" s="3" t="s">
        <v>785</v>
      </c>
      <c r="BL3" s="3" t="s">
        <v>786</v>
      </c>
      <c r="BM3" s="3" t="s">
        <v>787</v>
      </c>
      <c r="BN3" s="3" t="s">
        <v>788</v>
      </c>
      <c r="BO3" s="3" t="s">
        <v>789</v>
      </c>
      <c r="BP3" s="3" t="s">
        <v>790</v>
      </c>
      <c r="BQ3" s="3" t="s">
        <v>791</v>
      </c>
      <c r="BR3" s="3" t="s">
        <v>792</v>
      </c>
      <c r="BS3" s="3" t="s">
        <v>793</v>
      </c>
      <c r="BT3" s="3" t="s">
        <v>794</v>
      </c>
      <c r="BU3" s="3" t="s">
        <v>795</v>
      </c>
      <c r="BV3" s="3" t="s">
        <v>796</v>
      </c>
      <c r="BW3" s="3" t="s">
        <v>797</v>
      </c>
      <c r="BX3" s="3" t="s">
        <v>798</v>
      </c>
      <c r="BY3" s="3" t="s">
        <v>799</v>
      </c>
      <c r="BZ3" s="3" t="s">
        <v>800</v>
      </c>
      <c r="CA3" s="3" t="s">
        <v>801</v>
      </c>
      <c r="CB3" s="3" t="s">
        <v>802</v>
      </c>
      <c r="CC3" s="3" t="s">
        <v>803</v>
      </c>
      <c r="CD3" s="3" t="s">
        <v>804</v>
      </c>
      <c r="CE3" s="3" t="s">
        <v>805</v>
      </c>
      <c r="CF3" s="3" t="s">
        <v>806</v>
      </c>
      <c r="CG3" s="3" t="s">
        <v>807</v>
      </c>
      <c r="CH3" s="3" t="s">
        <v>808</v>
      </c>
      <c r="CI3" s="3" t="s">
        <v>809</v>
      </c>
      <c r="CJ3" s="3" t="s">
        <v>810</v>
      </c>
      <c r="CK3" s="3" t="s">
        <v>811</v>
      </c>
      <c r="CL3" s="3" t="s">
        <v>812</v>
      </c>
      <c r="CM3" s="3" t="s">
        <v>813</v>
      </c>
      <c r="CN3" s="3" t="s">
        <v>814</v>
      </c>
      <c r="CO3" s="3" t="s">
        <v>815</v>
      </c>
      <c r="CP3" s="3" t="s">
        <v>816</v>
      </c>
      <c r="CQ3" s="3" t="s">
        <v>817</v>
      </c>
      <c r="CR3" s="3" t="s">
        <v>818</v>
      </c>
      <c r="CS3" s="3" t="s">
        <v>819</v>
      </c>
      <c r="CT3" s="3" t="s">
        <v>820</v>
      </c>
      <c r="CU3" s="3" t="s">
        <v>821</v>
      </c>
      <c r="CV3" s="3" t="s">
        <v>822</v>
      </c>
      <c r="CW3" s="3" t="s">
        <v>823</v>
      </c>
      <c r="CX3" s="3" t="s">
        <v>585</v>
      </c>
      <c r="CY3" s="3" t="s">
        <v>586</v>
      </c>
      <c r="CZ3" s="3" t="s">
        <v>608</v>
      </c>
      <c r="DA3" s="3" t="s">
        <v>356</v>
      </c>
      <c r="DB3" s="3" t="s">
        <v>824</v>
      </c>
      <c r="DC3" s="3" t="s">
        <v>825</v>
      </c>
      <c r="DD3" s="3" t="s">
        <v>826</v>
      </c>
      <c r="DE3" s="3" t="s">
        <v>827</v>
      </c>
      <c r="DF3" s="3" t="s">
        <v>828</v>
      </c>
      <c r="DG3" s="3" t="s">
        <v>829</v>
      </c>
      <c r="DH3" s="3" t="s">
        <v>830</v>
      </c>
      <c r="DI3" s="3" t="s">
        <v>831</v>
      </c>
      <c r="DJ3" s="3" t="s">
        <v>832</v>
      </c>
      <c r="DK3" s="3" t="s">
        <v>833</v>
      </c>
      <c r="DL3" s="3" t="s">
        <v>834</v>
      </c>
    </row>
    <row r="4" spans="1:116">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c r="AU4" s="3" t="s">
        <v>3</v>
      </c>
      <c r="AV4" s="3" t="s">
        <v>3</v>
      </c>
      <c r="AW4" s="3" t="s">
        <v>2</v>
      </c>
      <c r="AX4" s="3" t="s">
        <v>3</v>
      </c>
      <c r="AY4" s="3" t="s">
        <v>2</v>
      </c>
      <c r="AZ4" s="3" t="s">
        <v>2</v>
      </c>
      <c r="BA4" s="3" t="s">
        <v>2</v>
      </c>
      <c r="BB4" s="3" t="s">
        <v>2</v>
      </c>
      <c r="BC4" s="3" t="s">
        <v>2</v>
      </c>
      <c r="BD4" s="3" t="s">
        <v>2</v>
      </c>
      <c r="BE4" s="3" t="s">
        <v>2</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2</v>
      </c>
      <c r="BV4" s="3" t="s">
        <v>2</v>
      </c>
      <c r="BW4" s="3" t="s">
        <v>2</v>
      </c>
      <c r="BX4" s="3" t="s">
        <v>2</v>
      </c>
      <c r="BY4" s="3" t="s">
        <v>2</v>
      </c>
      <c r="BZ4" s="3" t="s">
        <v>2</v>
      </c>
      <c r="CA4" s="3" t="s">
        <v>2</v>
      </c>
      <c r="CB4" s="3" t="s">
        <v>2</v>
      </c>
      <c r="CC4" s="3" t="s">
        <v>2</v>
      </c>
      <c r="CD4" s="3" t="s">
        <v>2</v>
      </c>
      <c r="CE4" s="3" t="s">
        <v>2</v>
      </c>
      <c r="CF4" s="3" t="s">
        <v>2</v>
      </c>
      <c r="CG4" s="3" t="s">
        <v>2</v>
      </c>
      <c r="CH4" s="3" t="s">
        <v>2</v>
      </c>
      <c r="CI4" s="3" t="s">
        <v>2</v>
      </c>
      <c r="CJ4" s="3" t="s">
        <v>2</v>
      </c>
      <c r="CK4" s="3" t="s">
        <v>2</v>
      </c>
      <c r="CL4" s="3" t="s">
        <v>2</v>
      </c>
      <c r="CM4" s="3" t="s">
        <v>2</v>
      </c>
      <c r="CN4" s="3" t="s">
        <v>2</v>
      </c>
      <c r="CO4" s="3" t="s">
        <v>2</v>
      </c>
      <c r="CP4" s="3" t="s">
        <v>2</v>
      </c>
      <c r="CQ4" s="3" t="s">
        <v>2</v>
      </c>
      <c r="CR4" s="3" t="s">
        <v>2</v>
      </c>
      <c r="CS4" s="3" t="s">
        <v>2</v>
      </c>
      <c r="CT4" s="3" t="s">
        <v>2</v>
      </c>
      <c r="CU4" s="3" t="s">
        <v>2</v>
      </c>
      <c r="CV4" s="3" t="s">
        <v>2</v>
      </c>
      <c r="CW4" s="3" t="s">
        <v>2</v>
      </c>
      <c r="CX4" s="3" t="s">
        <v>2</v>
      </c>
      <c r="CY4" s="3" t="s">
        <v>2</v>
      </c>
      <c r="CZ4" s="3" t="s">
        <v>2</v>
      </c>
      <c r="DA4" s="3" t="s">
        <v>2</v>
      </c>
      <c r="DB4" s="3" t="s">
        <v>2</v>
      </c>
      <c r="DC4" s="3" t="s">
        <v>2</v>
      </c>
      <c r="DD4" s="3" t="s">
        <v>2</v>
      </c>
      <c r="DE4" s="3" t="s">
        <v>2</v>
      </c>
      <c r="DF4" s="3" t="s">
        <v>2</v>
      </c>
      <c r="DG4" s="3" t="s">
        <v>2</v>
      </c>
      <c r="DH4" s="3" t="s">
        <v>2</v>
      </c>
      <c r="DI4" s="3" t="s">
        <v>2</v>
      </c>
      <c r="DJ4" s="3" t="s">
        <v>2</v>
      </c>
      <c r="DK4" s="3" t="s">
        <v>2</v>
      </c>
      <c r="DL4" s="3" t="s">
        <v>2</v>
      </c>
    </row>
    <row r="5" spans="1:116">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c r="AU5" s="2">
        <f>COUNTIFS($A$9:$A$21,"*$*",AU9:AU21,"")</f>
        <v>0</v>
      </c>
      <c r="AV5" s="2">
        <f>COUNTIFS($A$9:$A$21,"*$*",AV9:AV21,"")</f>
        <v>0</v>
      </c>
      <c r="AW5" s="2">
        <f t="shared" ref="AW5:BD5" si="0">COUNTIFS($A$9:$A$21,"*$*",AW9:AW21,"")</f>
        <v>0</v>
      </c>
      <c r="AX5" s="2">
        <f t="shared" si="0"/>
        <v>0</v>
      </c>
      <c r="AY5" s="2">
        <f t="shared" si="0"/>
        <v>0</v>
      </c>
      <c r="AZ5" s="2">
        <f t="shared" si="0"/>
        <v>0</v>
      </c>
      <c r="BA5" s="2">
        <f t="shared" si="0"/>
        <v>0</v>
      </c>
      <c r="BB5" s="2">
        <f t="shared" si="0"/>
        <v>0</v>
      </c>
      <c r="BC5" s="2">
        <f t="shared" si="0"/>
        <v>0</v>
      </c>
      <c r="BD5" s="2">
        <f t="shared" si="0"/>
        <v>0</v>
      </c>
      <c r="BE5" s="2">
        <f>COUNTIFS($A$9:$A$21,"*$*",BE9:BE21,"")</f>
        <v>0</v>
      </c>
      <c r="BF5" s="2">
        <f>COUNTIFS($A$9:$A$21,"*$*",BF9:BF21,"")</f>
        <v>0</v>
      </c>
      <c r="BG5" s="2">
        <f>COUNTIFS($A$9:$A$21,"*$*",BG9:BG21,"")</f>
        <v>0</v>
      </c>
      <c r="BH5" s="2">
        <f>COUNTIFS($A$9:$A$21,"*$*",BH9:BH21,"")</f>
        <v>0</v>
      </c>
      <c r="BI5" s="2">
        <f>COUNTIFS($A$9:$A$21,"*$*",BI9:BI21,"")</f>
        <v>0</v>
      </c>
      <c r="BJ5" s="2">
        <f>COUNTIFS($A$9:$A$21,"*$*",BJ9:BJ21,"")</f>
        <v>0</v>
      </c>
      <c r="BK5" s="2">
        <f>COUNTIFS($A$9:$A$21,"*$*",BK9:BK21,"")</f>
        <v>0</v>
      </c>
      <c r="BL5" s="2">
        <f>COUNTIFS($A$9:$A$21,"*$*",BL9:BL21,"")</f>
        <v>0</v>
      </c>
      <c r="BM5" s="2">
        <f>COUNTIFS($A$9:$A$21,"*$*",BM9:BM21,"")</f>
        <v>0</v>
      </c>
      <c r="BN5" s="2">
        <f>COUNTIFS($A$9:$A$21,"*$*",BN9:BN21,"")</f>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c r="CO5" s="2">
        <f>COUNTIFS($A$9:$A$21,"*$*",CO9:CO21,"")</f>
        <v>0</v>
      </c>
      <c r="CP5" s="2">
        <f>COUNTIFS($A$9:$A$21,"*$*",CP9:CP21,"")</f>
        <v>0</v>
      </c>
      <c r="CQ5" s="2">
        <f>COUNTIFS($A$9:$A$21,"*$*",CQ9:CQ21,"")</f>
        <v>0</v>
      </c>
      <c r="CR5" s="2">
        <f>COUNTIFS($A$9:$A$21,"*$*",CR9:CR21,"")</f>
        <v>0</v>
      </c>
      <c r="CS5" s="2">
        <f>COUNTIFS($A$9:$A$21,"*$*",CS9:CS21,"")</f>
        <v>0</v>
      </c>
      <c r="CT5" s="2">
        <f>COUNTIFS($A$9:$A$21,"*$*",CT9:CT21,"")</f>
        <v>0</v>
      </c>
      <c r="CU5" s="2">
        <f>COUNTIFS($A$9:$A$21,"*$*",CU9:CU21,"")</f>
        <v>0</v>
      </c>
      <c r="CV5" s="2">
        <f>COUNTIFS($A$9:$A$21,"*$*",CV9:CV21,"")</f>
        <v>0</v>
      </c>
      <c r="CW5" s="2">
        <f>COUNTIFS($A$9:$A$21,"*$*",CW9:CW21,"")</f>
        <v>0</v>
      </c>
      <c r="CX5" s="2">
        <f>COUNTIFS($A$9:$A$21,"*$*",CX9:CX21,"")</f>
        <v>0</v>
      </c>
      <c r="CY5" s="2">
        <f>COUNTIFS($A$9:$A$21,"*$*",CY9:CY21,"")</f>
        <v>0</v>
      </c>
      <c r="CZ5" s="2">
        <f>COUNTIFS($A$9:$A$21,"*$*",CZ9:CZ21,"")</f>
        <v>0</v>
      </c>
      <c r="DA5" s="2">
        <f>COUNTIFS($A$9:$A$21,"*$*",DA9:DA21,"")</f>
        <v>0</v>
      </c>
      <c r="DB5" s="2">
        <f>COUNTIFS($A$9:$A$21,"*$*",DB9:DB21,"")</f>
        <v>0</v>
      </c>
      <c r="DC5" s="2">
        <f t="shared" ref="DC5:DL5" si="1">COUNTIFS($A$9:$A$21,"*$*",DC9:DC21,"")</f>
        <v>0</v>
      </c>
      <c r="DD5" s="2">
        <f t="shared" si="1"/>
        <v>0</v>
      </c>
      <c r="DE5" s="2">
        <f t="shared" si="1"/>
        <v>0</v>
      </c>
      <c r="DF5" s="2">
        <f t="shared" si="1"/>
        <v>0</v>
      </c>
      <c r="DG5" s="2">
        <f t="shared" si="1"/>
        <v>0</v>
      </c>
      <c r="DH5" s="2">
        <f t="shared" si="1"/>
        <v>0</v>
      </c>
      <c r="DI5" s="2">
        <f t="shared" si="1"/>
        <v>0</v>
      </c>
      <c r="DJ5" s="2">
        <f t="shared" si="1"/>
        <v>0</v>
      </c>
      <c r="DK5" s="2">
        <f t="shared" si="1"/>
        <v>0</v>
      </c>
      <c r="DL5" s="2">
        <f t="shared" si="1"/>
        <v>0</v>
      </c>
    </row>
    <row r="6" spans="1:11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row>
    <row r="7" spans="1:116">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row>
    <row r="8" s="1" customFormat="1" spans="1:116">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row>
    <row r="9" ht="29" spans="1:116">
      <c r="A9" s="6" t="s">
        <v>371</v>
      </c>
      <c r="B9" s="3" t="s">
        <v>612</v>
      </c>
      <c r="C9" s="3" t="s">
        <v>373</v>
      </c>
      <c r="D9" s="3" t="s">
        <v>615</v>
      </c>
      <c r="E9" s="3" t="s">
        <v>615</v>
      </c>
      <c r="F9" s="3" t="s">
        <v>835</v>
      </c>
      <c r="G9" s="3" t="s">
        <v>836</v>
      </c>
      <c r="H9" s="3" t="s">
        <v>835</v>
      </c>
      <c r="I9" s="2" t="s">
        <v>377</v>
      </c>
      <c r="J9" s="3" t="s">
        <v>837</v>
      </c>
      <c r="K9" s="3" t="s">
        <v>838</v>
      </c>
      <c r="L9" s="3" t="s">
        <v>839</v>
      </c>
      <c r="M9" s="3" t="s">
        <v>840</v>
      </c>
      <c r="N9" s="3" t="s">
        <v>841</v>
      </c>
      <c r="O9" s="3" t="s">
        <v>842</v>
      </c>
      <c r="P9" s="3" t="s">
        <v>843</v>
      </c>
      <c r="Q9" s="3" t="s">
        <v>844</v>
      </c>
      <c r="R9" s="3" t="s">
        <v>845</v>
      </c>
      <c r="S9" s="3" t="s">
        <v>846</v>
      </c>
      <c r="T9" s="3" t="s">
        <v>847</v>
      </c>
      <c r="U9" s="3" t="s">
        <v>848</v>
      </c>
      <c r="V9" s="3" t="s">
        <v>849</v>
      </c>
      <c r="W9" s="3" t="s">
        <v>850</v>
      </c>
      <c r="X9" s="3" t="s">
        <v>851</v>
      </c>
      <c r="Y9" s="3" t="s">
        <v>852</v>
      </c>
      <c r="Z9" s="3" t="s">
        <v>853</v>
      </c>
      <c r="AA9" s="3" t="s">
        <v>854</v>
      </c>
      <c r="AB9" s="3" t="s">
        <v>846</v>
      </c>
      <c r="AC9" s="3" t="s">
        <v>855</v>
      </c>
      <c r="AD9" s="3" t="s">
        <v>856</v>
      </c>
      <c r="AE9" s="3" t="s">
        <v>857</v>
      </c>
      <c r="AF9" s="3" t="s">
        <v>858</v>
      </c>
      <c r="AG9" s="3" t="s">
        <v>855</v>
      </c>
      <c r="AH9" s="3" t="s">
        <v>859</v>
      </c>
      <c r="AI9" s="3" t="s">
        <v>860</v>
      </c>
      <c r="AJ9" s="3" t="s">
        <v>861</v>
      </c>
      <c r="AK9" s="3" t="s">
        <v>862</v>
      </c>
      <c r="AL9" s="3" t="s">
        <v>863</v>
      </c>
      <c r="AM9" s="3" t="s">
        <v>864</v>
      </c>
      <c r="AN9" s="3" t="s">
        <v>865</v>
      </c>
      <c r="AO9" s="3" t="s">
        <v>615</v>
      </c>
      <c r="AP9" s="3" t="s">
        <v>866</v>
      </c>
      <c r="AQ9" s="3" t="s">
        <v>867</v>
      </c>
      <c r="AR9" s="3" t="s">
        <v>868</v>
      </c>
      <c r="AS9" s="3" t="s">
        <v>865</v>
      </c>
      <c r="AT9" s="3"/>
      <c r="AU9" s="3" t="s">
        <v>615</v>
      </c>
      <c r="AV9" s="3" t="s">
        <v>615</v>
      </c>
      <c r="AW9" s="3" t="s">
        <v>869</v>
      </c>
      <c r="AX9" s="3" t="s">
        <v>870</v>
      </c>
      <c r="AY9" s="3" t="s">
        <v>840</v>
      </c>
      <c r="AZ9" s="3" t="s">
        <v>871</v>
      </c>
      <c r="BA9" s="3" t="s">
        <v>847</v>
      </c>
      <c r="BB9" s="3" t="s">
        <v>872</v>
      </c>
      <c r="BC9" s="3" t="s">
        <v>873</v>
      </c>
      <c r="BD9" s="3" t="s">
        <v>835</v>
      </c>
      <c r="BE9" s="3" t="s">
        <v>836</v>
      </c>
      <c r="BF9" s="3" t="s">
        <v>874</v>
      </c>
      <c r="BG9" s="3" t="s">
        <v>875</v>
      </c>
      <c r="BH9" s="3" t="s">
        <v>876</v>
      </c>
      <c r="BI9" s="3" t="s">
        <v>877</v>
      </c>
      <c r="BJ9" s="3" t="s">
        <v>878</v>
      </c>
      <c r="BK9" s="3" t="s">
        <v>879</v>
      </c>
      <c r="BL9" s="3" t="s">
        <v>880</v>
      </c>
      <c r="BM9" s="3" t="s">
        <v>881</v>
      </c>
      <c r="BN9" s="3" t="s">
        <v>882</v>
      </c>
      <c r="BO9" s="3" t="s">
        <v>883</v>
      </c>
      <c r="BP9" s="3" t="s">
        <v>884</v>
      </c>
      <c r="BQ9" s="3" t="s">
        <v>885</v>
      </c>
      <c r="BR9" s="3" t="s">
        <v>886</v>
      </c>
      <c r="BS9" s="3" t="s">
        <v>837</v>
      </c>
      <c r="BT9" s="3" t="s">
        <v>887</v>
      </c>
      <c r="BU9" s="3" t="s">
        <v>888</v>
      </c>
      <c r="BV9" s="3" t="s">
        <v>889</v>
      </c>
      <c r="BW9" s="3" t="s">
        <v>890</v>
      </c>
      <c r="BX9" s="3" t="s">
        <v>891</v>
      </c>
      <c r="BY9" s="3" t="s">
        <v>892</v>
      </c>
      <c r="BZ9" s="3" t="s">
        <v>893</v>
      </c>
      <c r="CA9" s="3" t="s">
        <v>894</v>
      </c>
      <c r="CB9" s="3" t="s">
        <v>895</v>
      </c>
      <c r="CC9" s="3" t="s">
        <v>896</v>
      </c>
      <c r="CD9" s="3" t="s">
        <v>897</v>
      </c>
      <c r="CE9" s="3" t="s">
        <v>898</v>
      </c>
      <c r="CF9" s="3" t="s">
        <v>899</v>
      </c>
      <c r="CG9" s="3" t="s">
        <v>900</v>
      </c>
      <c r="CH9" s="3" t="s">
        <v>901</v>
      </c>
      <c r="CI9" s="3" t="s">
        <v>902</v>
      </c>
      <c r="CJ9" s="3" t="s">
        <v>903</v>
      </c>
      <c r="CK9" s="3" t="s">
        <v>904</v>
      </c>
      <c r="CL9" s="3" t="s">
        <v>905</v>
      </c>
      <c r="CM9" s="3" t="s">
        <v>906</v>
      </c>
      <c r="CN9" s="3" t="s">
        <v>907</v>
      </c>
      <c r="CO9" s="3" t="s">
        <v>908</v>
      </c>
      <c r="CP9" s="3" t="s">
        <v>909</v>
      </c>
      <c r="CQ9" s="3" t="s">
        <v>910</v>
      </c>
      <c r="CR9" s="3" t="s">
        <v>911</v>
      </c>
      <c r="CS9" s="3" t="s">
        <v>912</v>
      </c>
      <c r="CT9" s="3" t="s">
        <v>913</v>
      </c>
      <c r="CU9" s="3" t="s">
        <v>914</v>
      </c>
      <c r="CV9" s="3" t="s">
        <v>915</v>
      </c>
      <c r="CW9" s="3" t="s">
        <v>916</v>
      </c>
      <c r="CX9" s="3" t="s">
        <v>849</v>
      </c>
      <c r="CY9" s="3" t="s">
        <v>849</v>
      </c>
      <c r="CZ9" s="3" t="s">
        <v>373</v>
      </c>
      <c r="DA9" s="3" t="s">
        <v>443</v>
      </c>
      <c r="DB9" s="3" t="s">
        <v>839</v>
      </c>
      <c r="DC9" s="3" t="s">
        <v>615</v>
      </c>
      <c r="DD9" s="3" t="s">
        <v>615</v>
      </c>
      <c r="DE9" s="3" t="s">
        <v>615</v>
      </c>
      <c r="DF9" s="3" t="s">
        <v>615</v>
      </c>
      <c r="DG9" s="3" t="s">
        <v>615</v>
      </c>
      <c r="DH9" s="3" t="s">
        <v>615</v>
      </c>
      <c r="DI9" s="3" t="s">
        <v>615</v>
      </c>
      <c r="DJ9" s="3" t="s">
        <v>615</v>
      </c>
      <c r="DK9" s="3" t="s">
        <v>615</v>
      </c>
      <c r="DL9" s="3" t="s">
        <v>615</v>
      </c>
    </row>
    <row r="10" spans="1:116">
      <c r="A10" s="2" t="s">
        <v>448</v>
      </c>
      <c r="B10" s="2" t="s">
        <v>917</v>
      </c>
      <c r="C10" s="2" t="s">
        <v>917</v>
      </c>
      <c r="D10" s="2" t="s">
        <v>917</v>
      </c>
      <c r="E10" s="2" t="s">
        <v>917</v>
      </c>
      <c r="F10" s="2" t="s">
        <v>917</v>
      </c>
      <c r="G10" s="2" t="s">
        <v>917</v>
      </c>
      <c r="H10" s="2" t="s">
        <v>917</v>
      </c>
      <c r="I10" s="2" t="s">
        <v>917</v>
      </c>
      <c r="J10" s="2" t="s">
        <v>917</v>
      </c>
      <c r="K10" s="2" t="s">
        <v>917</v>
      </c>
      <c r="L10" s="2" t="s">
        <v>917</v>
      </c>
      <c r="M10" s="2" t="s">
        <v>917</v>
      </c>
      <c r="N10" s="2" t="s">
        <v>917</v>
      </c>
      <c r="O10" s="2" t="s">
        <v>917</v>
      </c>
      <c r="P10" s="2" t="s">
        <v>917</v>
      </c>
      <c r="Q10" s="2" t="s">
        <v>917</v>
      </c>
      <c r="R10" s="2" t="s">
        <v>917</v>
      </c>
      <c r="S10" s="2" t="s">
        <v>917</v>
      </c>
      <c r="T10" s="2" t="s">
        <v>917</v>
      </c>
      <c r="U10" s="2" t="s">
        <v>917</v>
      </c>
      <c r="V10" s="2" t="s">
        <v>917</v>
      </c>
      <c r="W10" s="2" t="s">
        <v>917</v>
      </c>
      <c r="X10" s="2" t="s">
        <v>917</v>
      </c>
      <c r="Y10" s="2" t="s">
        <v>917</v>
      </c>
      <c r="Z10" s="2" t="s">
        <v>917</v>
      </c>
      <c r="AA10" s="2" t="s">
        <v>917</v>
      </c>
      <c r="AB10" s="2" t="s">
        <v>917</v>
      </c>
      <c r="AC10" s="2" t="s">
        <v>917</v>
      </c>
      <c r="AD10" s="2" t="s">
        <v>917</v>
      </c>
      <c r="AE10" s="2" t="s">
        <v>917</v>
      </c>
      <c r="AF10" s="2" t="s">
        <v>917</v>
      </c>
      <c r="AG10" s="2" t="s">
        <v>917</v>
      </c>
      <c r="AH10" s="2" t="s">
        <v>917</v>
      </c>
      <c r="AI10" s="2" t="s">
        <v>917</v>
      </c>
      <c r="AJ10" s="2" t="s">
        <v>917</v>
      </c>
      <c r="AK10" s="2" t="s">
        <v>917</v>
      </c>
      <c r="AL10" s="2" t="s">
        <v>917</v>
      </c>
      <c r="AM10" s="2" t="s">
        <v>917</v>
      </c>
      <c r="AN10" s="2" t="s">
        <v>917</v>
      </c>
      <c r="AO10" s="2" t="s">
        <v>917</v>
      </c>
      <c r="AP10" s="2" t="s">
        <v>917</v>
      </c>
      <c r="AQ10" s="2" t="s">
        <v>917</v>
      </c>
      <c r="AR10" s="2" t="s">
        <v>917</v>
      </c>
      <c r="AS10" s="2" t="s">
        <v>917</v>
      </c>
      <c r="AT10" s="2"/>
      <c r="AU10" s="2" t="s">
        <v>917</v>
      </c>
      <c r="AV10" s="2" t="s">
        <v>917</v>
      </c>
      <c r="AW10" s="2" t="s">
        <v>917</v>
      </c>
      <c r="AX10" s="2" t="s">
        <v>917</v>
      </c>
      <c r="AY10" s="2" t="s">
        <v>917</v>
      </c>
      <c r="AZ10" s="2" t="s">
        <v>917</v>
      </c>
      <c r="BA10" s="2" t="s">
        <v>917</v>
      </c>
      <c r="BB10" s="2" t="s">
        <v>917</v>
      </c>
      <c r="BC10" s="2" t="s">
        <v>917</v>
      </c>
      <c r="BD10" s="2" t="s">
        <v>917</v>
      </c>
      <c r="BE10" s="2" t="s">
        <v>917</v>
      </c>
      <c r="BF10" s="2" t="s">
        <v>917</v>
      </c>
      <c r="BG10" s="2" t="s">
        <v>917</v>
      </c>
      <c r="BH10" s="2" t="s">
        <v>917</v>
      </c>
      <c r="BI10" s="2" t="s">
        <v>917</v>
      </c>
      <c r="BJ10" s="2" t="s">
        <v>917</v>
      </c>
      <c r="BK10" s="2" t="s">
        <v>917</v>
      </c>
      <c r="BL10" s="2" t="s">
        <v>917</v>
      </c>
      <c r="BM10" s="2" t="s">
        <v>917</v>
      </c>
      <c r="BN10" s="2" t="s">
        <v>917</v>
      </c>
      <c r="BO10" s="2" t="s">
        <v>917</v>
      </c>
      <c r="BP10" s="2" t="s">
        <v>917</v>
      </c>
      <c r="BQ10" s="2" t="s">
        <v>917</v>
      </c>
      <c r="BR10" s="2" t="s">
        <v>917</v>
      </c>
      <c r="BS10" s="2" t="s">
        <v>917</v>
      </c>
      <c r="BT10" s="2" t="s">
        <v>917</v>
      </c>
      <c r="BU10" s="2" t="s">
        <v>917</v>
      </c>
      <c r="BV10" s="2" t="s">
        <v>917</v>
      </c>
      <c r="BW10" s="2" t="s">
        <v>917</v>
      </c>
      <c r="BX10" s="2" t="s">
        <v>917</v>
      </c>
      <c r="BY10" s="2" t="s">
        <v>917</v>
      </c>
      <c r="BZ10" s="2" t="s">
        <v>917</v>
      </c>
      <c r="CA10" s="2" t="s">
        <v>917</v>
      </c>
      <c r="CB10" s="2" t="s">
        <v>917</v>
      </c>
      <c r="CC10" s="2" t="s">
        <v>917</v>
      </c>
      <c r="CD10" s="2" t="s">
        <v>917</v>
      </c>
      <c r="CE10" s="2" t="s">
        <v>917</v>
      </c>
      <c r="CF10" s="2" t="s">
        <v>917</v>
      </c>
      <c r="CG10" s="2" t="s">
        <v>917</v>
      </c>
      <c r="CH10" s="2" t="s">
        <v>917</v>
      </c>
      <c r="CI10" s="2" t="s">
        <v>917</v>
      </c>
      <c r="CJ10" s="2" t="s">
        <v>917</v>
      </c>
      <c r="CK10" s="2" t="s">
        <v>917</v>
      </c>
      <c r="CL10" s="2" t="s">
        <v>917</v>
      </c>
      <c r="CM10" s="2" t="s">
        <v>917</v>
      </c>
      <c r="CN10" s="2" t="s">
        <v>917</v>
      </c>
      <c r="CO10" s="2" t="s">
        <v>917</v>
      </c>
      <c r="CP10" s="2" t="s">
        <v>917</v>
      </c>
      <c r="CQ10" s="2" t="s">
        <v>917</v>
      </c>
      <c r="CR10" s="2" t="s">
        <v>917</v>
      </c>
      <c r="CS10" s="2" t="s">
        <v>917</v>
      </c>
      <c r="CT10" s="2" t="s">
        <v>917</v>
      </c>
      <c r="CU10" s="2" t="s">
        <v>917</v>
      </c>
      <c r="CV10" s="2" t="s">
        <v>917</v>
      </c>
      <c r="CW10" s="2" t="s">
        <v>917</v>
      </c>
      <c r="CX10" s="2" t="s">
        <v>917</v>
      </c>
      <c r="CY10" s="2" t="s">
        <v>917</v>
      </c>
      <c r="CZ10" s="2" t="s">
        <v>917</v>
      </c>
      <c r="DA10" s="2" t="s">
        <v>917</v>
      </c>
      <c r="DB10" s="2" t="s">
        <v>917</v>
      </c>
      <c r="DC10" s="2" t="s">
        <v>917</v>
      </c>
      <c r="DD10" s="2" t="s">
        <v>917</v>
      </c>
      <c r="DE10" s="2" t="s">
        <v>917</v>
      </c>
      <c r="DF10" s="2" t="s">
        <v>917</v>
      </c>
      <c r="DG10" s="2" t="s">
        <v>917</v>
      </c>
      <c r="DH10" s="2" t="s">
        <v>917</v>
      </c>
      <c r="DI10" s="2" t="s">
        <v>917</v>
      </c>
      <c r="DJ10" s="2" t="s">
        <v>917</v>
      </c>
      <c r="DK10" s="2" t="s">
        <v>917</v>
      </c>
      <c r="DL10" s="2" t="s">
        <v>917</v>
      </c>
    </row>
    <row r="11" spans="1:116">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c r="CX11" s="2" t="s">
        <v>213</v>
      </c>
      <c r="CY11" s="2" t="s">
        <v>213</v>
      </c>
      <c r="CZ11" s="2" t="s">
        <v>213</v>
      </c>
      <c r="DA11" s="2" t="s">
        <v>213</v>
      </c>
      <c r="DB11" s="2" t="s">
        <v>213</v>
      </c>
      <c r="DC11" s="2" t="s">
        <v>213</v>
      </c>
      <c r="DD11" s="2" t="s">
        <v>213</v>
      </c>
      <c r="DE11" s="2" t="s">
        <v>213</v>
      </c>
      <c r="DF11" s="2" t="s">
        <v>213</v>
      </c>
      <c r="DG11" s="2" t="s">
        <v>213</v>
      </c>
      <c r="DH11" s="2" t="s">
        <v>213</v>
      </c>
      <c r="DI11" s="2" t="s">
        <v>213</v>
      </c>
      <c r="DJ11" s="2" t="s">
        <v>213</v>
      </c>
      <c r="DK11" s="2" t="s">
        <v>213</v>
      </c>
      <c r="DL11" s="2" t="s">
        <v>213</v>
      </c>
    </row>
    <row r="12" s="1" customFormat="1" spans="1:116">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row>
    <row r="13" spans="1:116">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65</v>
      </c>
      <c r="CQ13" s="2" t="s">
        <v>65</v>
      </c>
      <c r="CR13" s="2" t="s">
        <v>65</v>
      </c>
      <c r="CS13" s="2" t="s">
        <v>65</v>
      </c>
      <c r="CT13" s="2" t="s">
        <v>65</v>
      </c>
      <c r="CU13" s="2" t="s">
        <v>65</v>
      </c>
      <c r="CV13" s="2" t="s">
        <v>65</v>
      </c>
      <c r="CW13" s="2" t="s">
        <v>65</v>
      </c>
      <c r="CX13" s="2" t="s">
        <v>65</v>
      </c>
      <c r="CY13" s="2" t="s">
        <v>66</v>
      </c>
      <c r="CZ13" s="2" t="s">
        <v>65</v>
      </c>
      <c r="DA13" s="2" t="s">
        <v>65</v>
      </c>
      <c r="DB13" s="2" t="s">
        <v>65</v>
      </c>
      <c r="DC13" s="2" t="s">
        <v>65</v>
      </c>
      <c r="DD13" s="2" t="s">
        <v>65</v>
      </c>
      <c r="DE13" s="2" t="s">
        <v>65</v>
      </c>
      <c r="DF13" s="2" t="s">
        <v>65</v>
      </c>
      <c r="DG13" s="2" t="s">
        <v>65</v>
      </c>
      <c r="DH13" s="2" t="s">
        <v>65</v>
      </c>
      <c r="DI13" s="2" t="s">
        <v>65</v>
      </c>
      <c r="DJ13" s="2" t="s">
        <v>65</v>
      </c>
      <c r="DK13" s="2" t="s">
        <v>65</v>
      </c>
      <c r="DL13" s="2" t="s">
        <v>65</v>
      </c>
    </row>
    <row r="14" spans="1:116">
      <c r="A14" s="2" t="s">
        <v>452</v>
      </c>
      <c r="B14" s="2" t="s">
        <v>453</v>
      </c>
      <c r="C14" s="2" t="s">
        <v>453</v>
      </c>
      <c r="D14" s="2" t="s">
        <v>453</v>
      </c>
      <c r="E14" s="2" t="s">
        <v>454</v>
      </c>
      <c r="F14" s="2" t="s">
        <v>453</v>
      </c>
      <c r="G14" s="2" t="s">
        <v>453</v>
      </c>
      <c r="H14" s="2" t="s">
        <v>453</v>
      </c>
      <c r="I14" s="2" t="s">
        <v>453</v>
      </c>
      <c r="J14" s="2" t="s">
        <v>453</v>
      </c>
      <c r="K14" s="2" t="s">
        <v>453</v>
      </c>
      <c r="L14" s="2" t="s">
        <v>453</v>
      </c>
      <c r="M14" s="2" t="s">
        <v>453</v>
      </c>
      <c r="N14" s="2" t="s">
        <v>453</v>
      </c>
      <c r="O14" s="2" t="s">
        <v>453</v>
      </c>
      <c r="P14" s="2" t="s">
        <v>453</v>
      </c>
      <c r="Q14" s="2" t="s">
        <v>453</v>
      </c>
      <c r="R14" s="2" t="s">
        <v>453</v>
      </c>
      <c r="S14" s="2" t="s">
        <v>453</v>
      </c>
      <c r="T14" s="2" t="s">
        <v>453</v>
      </c>
      <c r="U14" s="2" t="s">
        <v>453</v>
      </c>
      <c r="V14" s="2" t="s">
        <v>453</v>
      </c>
      <c r="W14" s="2" t="s">
        <v>453</v>
      </c>
      <c r="X14" s="2" t="s">
        <v>453</v>
      </c>
      <c r="Y14" s="2" t="s">
        <v>453</v>
      </c>
      <c r="Z14" s="2" t="s">
        <v>453</v>
      </c>
      <c r="AA14" s="2" t="s">
        <v>453</v>
      </c>
      <c r="AB14" s="2" t="s">
        <v>453</v>
      </c>
      <c r="AC14" s="2" t="s">
        <v>453</v>
      </c>
      <c r="AD14" s="2" t="s">
        <v>453</v>
      </c>
      <c r="AE14" s="2" t="s">
        <v>453</v>
      </c>
      <c r="AF14" s="2" t="s">
        <v>453</v>
      </c>
      <c r="AG14" s="2" t="s">
        <v>453</v>
      </c>
      <c r="AH14" s="2" t="s">
        <v>453</v>
      </c>
      <c r="AI14" s="2" t="s">
        <v>453</v>
      </c>
      <c r="AJ14" s="2" t="s">
        <v>453</v>
      </c>
      <c r="AK14" s="2" t="s">
        <v>453</v>
      </c>
      <c r="AL14" s="2" t="s">
        <v>453</v>
      </c>
      <c r="AM14" s="2" t="s">
        <v>453</v>
      </c>
      <c r="AN14" s="2" t="s">
        <v>453</v>
      </c>
      <c r="AO14" s="2" t="s">
        <v>453</v>
      </c>
      <c r="AP14" s="2" t="s">
        <v>453</v>
      </c>
      <c r="AQ14" s="2" t="s">
        <v>453</v>
      </c>
      <c r="AR14" s="2" t="s">
        <v>453</v>
      </c>
      <c r="AS14" s="2" t="s">
        <v>453</v>
      </c>
      <c r="AT14" s="2"/>
      <c r="AU14" s="2" t="s">
        <v>453</v>
      </c>
      <c r="AV14" s="2" t="s">
        <v>455</v>
      </c>
      <c r="AW14" s="2" t="s">
        <v>455</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t="s">
        <v>455</v>
      </c>
      <c r="CP14" s="2" t="s">
        <v>455</v>
      </c>
      <c r="CQ14" s="2" t="s">
        <v>455</v>
      </c>
      <c r="CR14" s="2" t="s">
        <v>455</v>
      </c>
      <c r="CS14" s="2" t="s">
        <v>455</v>
      </c>
      <c r="CT14" s="2" t="s">
        <v>455</v>
      </c>
      <c r="CU14" s="2" t="s">
        <v>455</v>
      </c>
      <c r="CV14" s="2" t="s">
        <v>455</v>
      </c>
      <c r="CW14" s="2" t="s">
        <v>455</v>
      </c>
      <c r="CX14" s="2" t="s">
        <v>455</v>
      </c>
      <c r="CY14" s="2" t="s">
        <v>455</v>
      </c>
      <c r="CZ14" s="2" t="s">
        <v>455</v>
      </c>
      <c r="DA14" s="2" t="s">
        <v>455</v>
      </c>
      <c r="DB14" s="2" t="s">
        <v>455</v>
      </c>
      <c r="DC14" s="2" t="s">
        <v>455</v>
      </c>
      <c r="DD14" s="2" t="s">
        <v>455</v>
      </c>
      <c r="DE14" s="2" t="s">
        <v>455</v>
      </c>
      <c r="DF14" s="2" t="s">
        <v>455</v>
      </c>
      <c r="DG14" s="2" t="s">
        <v>455</v>
      </c>
      <c r="DH14" s="2" t="s">
        <v>455</v>
      </c>
      <c r="DI14" s="2" t="s">
        <v>455</v>
      </c>
      <c r="DJ14" s="2" t="s">
        <v>455</v>
      </c>
      <c r="DK14" s="2" t="s">
        <v>455</v>
      </c>
      <c r="DL14" s="2" t="s">
        <v>455</v>
      </c>
    </row>
    <row r="15" spans="1:116">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c r="CX15" s="2" t="s">
        <v>66</v>
      </c>
      <c r="CY15" s="2" t="s">
        <v>65</v>
      </c>
      <c r="CZ15" s="2" t="s">
        <v>65</v>
      </c>
      <c r="DA15" s="2" t="s">
        <v>65</v>
      </c>
      <c r="DB15" s="2" t="s">
        <v>65</v>
      </c>
      <c r="DC15" s="2" t="s">
        <v>65</v>
      </c>
      <c r="DD15" s="2" t="s">
        <v>65</v>
      </c>
      <c r="DE15" s="2" t="s">
        <v>65</v>
      </c>
      <c r="DF15" s="2" t="s">
        <v>65</v>
      </c>
      <c r="DG15" s="2" t="s">
        <v>65</v>
      </c>
      <c r="DH15" s="2" t="s">
        <v>65</v>
      </c>
      <c r="DI15" s="2" t="s">
        <v>65</v>
      </c>
      <c r="DJ15" s="2" t="s">
        <v>65</v>
      </c>
      <c r="DK15" s="2" t="s">
        <v>65</v>
      </c>
      <c r="DL15" s="2" t="s">
        <v>65</v>
      </c>
    </row>
    <row r="16" spans="1:116">
      <c r="A16" s="2" t="s">
        <v>457</v>
      </c>
      <c r="B16" s="2">
        <v>123</v>
      </c>
      <c r="C16" s="2">
        <v>123</v>
      </c>
      <c r="D16" s="2">
        <v>124</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c r="AU16" s="2">
        <v>123</v>
      </c>
      <c r="AV16" s="2" t="s">
        <v>680</v>
      </c>
      <c r="AW16" s="2" t="s">
        <v>681</v>
      </c>
      <c r="AX16" s="2" t="s">
        <v>682</v>
      </c>
      <c r="AY16" s="2" t="s">
        <v>683</v>
      </c>
      <c r="AZ16" s="2" t="s">
        <v>684</v>
      </c>
      <c r="BA16" s="2" t="s">
        <v>686</v>
      </c>
      <c r="BB16" s="2" t="s">
        <v>687</v>
      </c>
      <c r="BC16" s="2" t="s">
        <v>688</v>
      </c>
      <c r="BD16" s="2" t="s">
        <v>689</v>
      </c>
      <c r="BE16" s="2" t="s">
        <v>685</v>
      </c>
      <c r="BF16" s="2" t="s">
        <v>680</v>
      </c>
      <c r="BG16" s="2" t="s">
        <v>681</v>
      </c>
      <c r="BH16" s="2" t="s">
        <v>682</v>
      </c>
      <c r="BI16" s="2" t="s">
        <v>682</v>
      </c>
      <c r="BJ16" s="2" t="s">
        <v>682</v>
      </c>
      <c r="BK16" s="2" t="s">
        <v>682</v>
      </c>
      <c r="BL16" s="2" t="s">
        <v>682</v>
      </c>
      <c r="BM16" s="2" t="s">
        <v>682</v>
      </c>
      <c r="BN16" s="2" t="s">
        <v>682</v>
      </c>
      <c r="BO16" s="2" t="s">
        <v>682</v>
      </c>
      <c r="BP16" s="2" t="s">
        <v>682</v>
      </c>
      <c r="BQ16" s="2" t="s">
        <v>682</v>
      </c>
      <c r="BR16" s="2" t="s">
        <v>682</v>
      </c>
      <c r="BS16" s="2" t="s">
        <v>682</v>
      </c>
      <c r="BT16" s="2" t="s">
        <v>682</v>
      </c>
      <c r="BU16" s="2" t="s">
        <v>682</v>
      </c>
      <c r="BV16" s="2" t="s">
        <v>682</v>
      </c>
      <c r="BW16" s="2" t="s">
        <v>682</v>
      </c>
      <c r="BX16" s="2" t="s">
        <v>682</v>
      </c>
      <c r="BY16" s="2" t="s">
        <v>682</v>
      </c>
      <c r="BZ16" s="2" t="s">
        <v>682</v>
      </c>
      <c r="CA16" s="2" t="s">
        <v>682</v>
      </c>
      <c r="CB16" s="2" t="s">
        <v>682</v>
      </c>
      <c r="CC16" s="2" t="s">
        <v>682</v>
      </c>
      <c r="CD16" s="2" t="s">
        <v>682</v>
      </c>
      <c r="CE16" s="2" t="s">
        <v>682</v>
      </c>
      <c r="CF16" s="2" t="s">
        <v>682</v>
      </c>
      <c r="CG16" s="2" t="s">
        <v>682</v>
      </c>
      <c r="CH16" s="2" t="s">
        <v>682</v>
      </c>
      <c r="CI16" s="2" t="s">
        <v>682</v>
      </c>
      <c r="CJ16" s="2" t="s">
        <v>682</v>
      </c>
      <c r="CK16" s="2" t="s">
        <v>682</v>
      </c>
      <c r="CL16" s="2" t="s">
        <v>682</v>
      </c>
      <c r="CM16" s="2" t="s">
        <v>682</v>
      </c>
      <c r="CN16" s="2" t="s">
        <v>682</v>
      </c>
      <c r="CO16" s="2" t="s">
        <v>682</v>
      </c>
      <c r="CP16" s="2" t="s">
        <v>682</v>
      </c>
      <c r="CQ16" s="2" t="s">
        <v>682</v>
      </c>
      <c r="CR16" s="2" t="s">
        <v>682</v>
      </c>
      <c r="CS16" s="2" t="s">
        <v>682</v>
      </c>
      <c r="CT16" s="2" t="s">
        <v>682</v>
      </c>
      <c r="CU16" s="2" t="s">
        <v>682</v>
      </c>
      <c r="CV16" s="2" t="s">
        <v>682</v>
      </c>
      <c r="CW16" s="2" t="s">
        <v>682</v>
      </c>
      <c r="CX16" s="2" t="s">
        <v>683</v>
      </c>
      <c r="CY16" s="2" t="s">
        <v>683</v>
      </c>
      <c r="CZ16" s="2" t="s">
        <v>683</v>
      </c>
      <c r="DA16" s="2" t="s">
        <v>683</v>
      </c>
      <c r="DB16" s="2" t="s">
        <v>683</v>
      </c>
      <c r="DC16" s="2" t="s">
        <v>680</v>
      </c>
      <c r="DD16" s="2" t="s">
        <v>680</v>
      </c>
      <c r="DE16" s="2" t="s">
        <v>680</v>
      </c>
      <c r="DF16" s="2" t="s">
        <v>680</v>
      </c>
      <c r="DG16" s="2" t="s">
        <v>680</v>
      </c>
      <c r="DH16" s="2" t="s">
        <v>680</v>
      </c>
      <c r="DI16" s="2" t="s">
        <v>680</v>
      </c>
      <c r="DJ16" s="2" t="s">
        <v>680</v>
      </c>
      <c r="DK16" s="2" t="s">
        <v>680</v>
      </c>
      <c r="DL16" s="2" t="s">
        <v>680</v>
      </c>
    </row>
    <row r="17" s="1" customFormat="1" spans="1:116">
      <c r="A17" s="4" t="s">
        <v>690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4"/>
      <c r="DD17" s="4"/>
      <c r="DE17" s="4"/>
      <c r="DF17" s="4"/>
      <c r="DG17" s="4"/>
      <c r="DH17" s="4"/>
      <c r="DI17" s="4"/>
      <c r="DJ17" s="4"/>
      <c r="DK17" s="4"/>
      <c r="DL17" s="4"/>
    </row>
    <row r="18" spans="1:116">
      <c r="A18" s="2" t="s">
        <v>691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v>1</v>
      </c>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row>
    <row r="19" spans="1:116">
      <c r="A19" s="2" t="s">
        <v>460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t="s">
        <v>461</v>
      </c>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row>
    <row r="20" spans="1:116">
      <c r="A20" s="2" t="s">
        <v>462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t="s">
        <v>918</v>
      </c>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row>
    <row r="21" spans="1:116">
      <c r="A21" s="2" t="s">
        <v>464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t="s">
        <v>465</v>
      </c>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row>
    <row r="22" spans="1:116">
      <c r="A22" s="2" t="s">
        <v>466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t="s">
        <v>467</v>
      </c>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row>
    <row r="23" spans="1:116">
      <c r="A23" s="2" t="s">
        <v>468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t="s">
        <v>693</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row>
    <row r="24" spans="1:116">
      <c r="A24" s="2" t="s">
        <v>470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t="s">
        <v>471</v>
      </c>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row>
    <row r="25" s="1" customFormat="1" spans="1:116">
      <c r="A25" s="4" t="s">
        <v>472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4"/>
      <c r="DD25" s="4"/>
      <c r="DE25" s="4"/>
      <c r="DF25" s="4"/>
      <c r="DG25" s="4"/>
      <c r="DH25" s="4"/>
      <c r="DI25" s="4"/>
      <c r="DJ25" s="4"/>
      <c r="DK25" s="4"/>
      <c r="DL25" s="4"/>
    </row>
    <row r="26" spans="1:116">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s">
        <v>252</v>
      </c>
      <c r="CM26" s="2" t="s">
        <v>252</v>
      </c>
      <c r="CN26" s="2" t="s">
        <v>252</v>
      </c>
      <c r="CO26" s="2" t="s">
        <v>252</v>
      </c>
      <c r="CP26" s="2" t="s">
        <v>252</v>
      </c>
      <c r="CQ26" s="2" t="s">
        <v>252</v>
      </c>
      <c r="CR26" s="2" t="s">
        <v>252</v>
      </c>
      <c r="CS26" s="2" t="s">
        <v>252</v>
      </c>
      <c r="CT26" s="2" t="s">
        <v>252</v>
      </c>
      <c r="CU26" s="2" t="s">
        <v>252</v>
      </c>
      <c r="CV26" s="2" t="s">
        <v>252</v>
      </c>
      <c r="CW26" s="2" t="s">
        <v>252</v>
      </c>
      <c r="CX26" s="2" t="s">
        <v>252</v>
      </c>
      <c r="CY26" s="2" t="s">
        <v>252</v>
      </c>
      <c r="CZ26" s="2" t="s">
        <v>252</v>
      </c>
      <c r="DA26" s="2" t="s">
        <v>252</v>
      </c>
      <c r="DB26" s="2" t="s">
        <v>252</v>
      </c>
      <c r="DC26" s="2" t="s">
        <v>252</v>
      </c>
      <c r="DD26" s="2" t="s">
        <v>252</v>
      </c>
      <c r="DE26" s="2" t="s">
        <v>252</v>
      </c>
      <c r="DF26" s="2" t="s">
        <v>252</v>
      </c>
      <c r="DG26" s="2" t="s">
        <v>252</v>
      </c>
      <c r="DH26" s="2" t="s">
        <v>252</v>
      </c>
      <c r="DI26" s="2" t="s">
        <v>252</v>
      </c>
      <c r="DJ26" s="2" t="s">
        <v>252</v>
      </c>
      <c r="DK26" s="2" t="s">
        <v>252</v>
      </c>
      <c r="DL26" s="2" t="s">
        <v>252</v>
      </c>
    </row>
    <row r="27" spans="1:116">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s">
        <v>54</v>
      </c>
      <c r="CM27" s="2" t="s">
        <v>54</v>
      </c>
      <c r="CN27" s="2" t="s">
        <v>54</v>
      </c>
      <c r="CO27" s="2" t="s">
        <v>54</v>
      </c>
      <c r="CP27" s="2" t="s">
        <v>54</v>
      </c>
      <c r="CQ27" s="2" t="s">
        <v>54</v>
      </c>
      <c r="CR27" s="2" t="s">
        <v>54</v>
      </c>
      <c r="CS27" s="2" t="s">
        <v>54</v>
      </c>
      <c r="CT27" s="2" t="s">
        <v>54</v>
      </c>
      <c r="CU27" s="2" t="s">
        <v>54</v>
      </c>
      <c r="CV27" s="2" t="s">
        <v>54</v>
      </c>
      <c r="CW27" s="2" t="s">
        <v>54</v>
      </c>
      <c r="CX27" s="2" t="s">
        <v>54</v>
      </c>
      <c r="CY27" s="2" t="s">
        <v>54</v>
      </c>
      <c r="CZ27" s="2" t="s">
        <v>54</v>
      </c>
      <c r="DA27" s="2" t="s">
        <v>54</v>
      </c>
      <c r="DB27" s="2" t="s">
        <v>54</v>
      </c>
      <c r="DC27" s="2" t="s">
        <v>54</v>
      </c>
      <c r="DD27" s="2" t="s">
        <v>54</v>
      </c>
      <c r="DE27" s="2" t="s">
        <v>54</v>
      </c>
      <c r="DF27" s="2" t="s">
        <v>54</v>
      </c>
      <c r="DG27" s="2" t="s">
        <v>54</v>
      </c>
      <c r="DH27" s="2" t="s">
        <v>54</v>
      </c>
      <c r="DI27" s="2" t="s">
        <v>54</v>
      </c>
      <c r="DJ27" s="2" t="s">
        <v>54</v>
      </c>
      <c r="DK27" s="2" t="s">
        <v>54</v>
      </c>
      <c r="DL27" s="2" t="s">
        <v>54</v>
      </c>
    </row>
    <row r="28" s="1" customFormat="1" spans="1:116">
      <c r="A28" s="4" t="s">
        <v>475</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row>
    <row r="29" spans="1:116">
      <c r="A29" s="2" t="s">
        <v>476</v>
      </c>
      <c r="AU29" t="s">
        <v>919</v>
      </c>
      <c r="AV29" t="s">
        <v>920</v>
      </c>
      <c r="AW29" s="2"/>
      <c r="AX29" t="s">
        <v>921</v>
      </c>
      <c r="AY29" s="2"/>
      <c r="AZ29" s="2"/>
      <c r="BA29" s="2"/>
      <c r="BB29" s="2"/>
      <c r="BC29" s="2"/>
      <c r="BD29" t="s">
        <v>922</v>
      </c>
      <c r="BE29" s="2"/>
      <c r="BF29" s="2"/>
      <c r="BG29" s="2"/>
      <c r="BH29" s="2"/>
      <c r="BI29" t="s">
        <v>923</v>
      </c>
      <c r="BJ29" t="s">
        <v>924</v>
      </c>
      <c r="BK29" t="s">
        <v>925</v>
      </c>
      <c r="BL29" t="s">
        <v>926</v>
      </c>
      <c r="BM29" t="s">
        <v>927</v>
      </c>
      <c r="BN29" t="s">
        <v>928</v>
      </c>
      <c r="BO29" t="s">
        <v>929</v>
      </c>
      <c r="BP29" t="s">
        <v>930</v>
      </c>
      <c r="BQ29" t="s">
        <v>931</v>
      </c>
      <c r="BR29" t="s">
        <v>932</v>
      </c>
      <c r="BS29" t="s">
        <v>933</v>
      </c>
      <c r="BT29" t="s">
        <v>934</v>
      </c>
      <c r="BU29" t="s">
        <v>935</v>
      </c>
      <c r="BV29" s="2"/>
      <c r="BW29" t="s">
        <v>936</v>
      </c>
      <c r="BX29" t="s">
        <v>937</v>
      </c>
      <c r="BY29" t="s">
        <v>938</v>
      </c>
      <c r="BZ29" t="s">
        <v>939</v>
      </c>
      <c r="CA29" t="s">
        <v>940</v>
      </c>
      <c r="CB29" t="s">
        <v>941</v>
      </c>
      <c r="CC29" t="s">
        <v>942</v>
      </c>
      <c r="CD29" t="s">
        <v>943</v>
      </c>
      <c r="CE29" t="s">
        <v>944</v>
      </c>
      <c r="CF29" t="s">
        <v>945</v>
      </c>
      <c r="CG29" t="s">
        <v>946</v>
      </c>
      <c r="CH29" t="s">
        <v>947</v>
      </c>
      <c r="CI29" t="s">
        <v>948</v>
      </c>
      <c r="CJ29" t="s">
        <v>949</v>
      </c>
      <c r="CK29" t="s">
        <v>950</v>
      </c>
      <c r="CL29" t="s">
        <v>951</v>
      </c>
      <c r="CM29" t="s">
        <v>952</v>
      </c>
      <c r="CN29" t="s">
        <v>953</v>
      </c>
      <c r="CO29" t="s">
        <v>954</v>
      </c>
      <c r="CP29" t="s">
        <v>955</v>
      </c>
      <c r="CQ29" t="s">
        <v>956</v>
      </c>
      <c r="CR29" t="s">
        <v>957</v>
      </c>
      <c r="CS29" t="s">
        <v>958</v>
      </c>
      <c r="CT29" t="s">
        <v>959</v>
      </c>
      <c r="CU29" t="s">
        <v>960</v>
      </c>
      <c r="CV29" t="s">
        <v>961</v>
      </c>
      <c r="CW29" t="s">
        <v>962</v>
      </c>
      <c r="CX29" s="2"/>
      <c r="CY29" s="2"/>
      <c r="CZ29" s="2"/>
      <c r="DA29" s="2"/>
      <c r="DB29" s="2" t="s">
        <v>256</v>
      </c>
      <c r="DC29" s="2"/>
      <c r="DD29" s="2"/>
      <c r="DE29" s="2"/>
      <c r="DF29" s="2"/>
      <c r="DG29" s="2"/>
      <c r="DH29" s="2"/>
      <c r="DI29" s="2"/>
      <c r="DJ29" s="2"/>
      <c r="DK29" s="2"/>
      <c r="DL29" s="2"/>
    </row>
    <row r="30" spans="1:47">
      <c r="A30" s="2" t="s">
        <v>511</v>
      </c>
      <c r="AU30" t="s">
        <v>963</v>
      </c>
    </row>
  </sheetData>
  <conditionalFormatting sqref="B1">
    <cfRule type="expression" dxfId="0" priority="192">
      <formula>B1&lt;&gt;B4</formula>
    </cfRule>
    <cfRule type="expression" dxfId="1" priority="191">
      <formula>B1=B4</formula>
    </cfRule>
    <cfRule type="expression" dxfId="2" priority="190">
      <formula>B1="Warning"</formula>
    </cfRule>
    <cfRule type="expression" dxfId="3" priority="189">
      <formula>OR(B$1="",B$1="Unexecuted")</formula>
    </cfRule>
  </conditionalFormatting>
  <conditionalFormatting sqref="C1">
    <cfRule type="expression" dxfId="0" priority="184">
      <formula>C1&lt;&gt;C4</formula>
    </cfRule>
    <cfRule type="expression" dxfId="1" priority="183">
      <formula>C1=C4</formula>
    </cfRule>
    <cfRule type="expression" dxfId="2" priority="182">
      <formula>C1="Warning"</formula>
    </cfRule>
    <cfRule type="expression" dxfId="3" priority="181">
      <formula>OR(C$1="",C$1="Unexecuted")</formula>
    </cfRule>
  </conditionalFormatting>
  <conditionalFormatting sqref="D1">
    <cfRule type="expression" dxfId="0" priority="180">
      <formula>D1&lt;&gt;D4</formula>
    </cfRule>
    <cfRule type="expression" dxfId="1" priority="179">
      <formula>D1=D4</formula>
    </cfRule>
    <cfRule type="expression" dxfId="2" priority="178">
      <formula>D1="Warning"</formula>
    </cfRule>
    <cfRule type="expression" dxfId="3" priority="177">
      <formula>OR(D$1="",D$1="Unexecuted")</formula>
    </cfRule>
  </conditionalFormatting>
  <conditionalFormatting sqref="E1">
    <cfRule type="expression" dxfId="0" priority="176">
      <formula>E1&lt;&gt;E4</formula>
    </cfRule>
    <cfRule type="expression" dxfId="1" priority="175">
      <formula>E1=E4</formula>
    </cfRule>
    <cfRule type="expression" dxfId="2" priority="174">
      <formula>E1="Warning"</formula>
    </cfRule>
    <cfRule type="expression" dxfId="3" priority="173">
      <formula>OR(E$1="",E$1="Unexecuted")</formula>
    </cfRule>
  </conditionalFormatting>
  <conditionalFormatting sqref="F1">
    <cfRule type="expression" dxfId="0" priority="172">
      <formula>F1&lt;&gt;F4</formula>
    </cfRule>
    <cfRule type="expression" dxfId="1" priority="171">
      <formula>F1=F4</formula>
    </cfRule>
    <cfRule type="expression" dxfId="2" priority="170">
      <formula>F1="Warning"</formula>
    </cfRule>
    <cfRule type="expression" dxfId="3" priority="169">
      <formula>OR(F$1="",F$1="Unexecuted")</formula>
    </cfRule>
  </conditionalFormatting>
  <conditionalFormatting sqref="G1">
    <cfRule type="expression" dxfId="0" priority="168">
      <formula>G1&lt;&gt;G4</formula>
    </cfRule>
    <cfRule type="expression" dxfId="1" priority="167">
      <formula>G1=G4</formula>
    </cfRule>
    <cfRule type="expression" dxfId="2" priority="166">
      <formula>G1="Warning"</formula>
    </cfRule>
    <cfRule type="expression" dxfId="3" priority="165">
      <formula>OR(G$1="",G$1="Unexecuted")</formula>
    </cfRule>
  </conditionalFormatting>
  <conditionalFormatting sqref="H1">
    <cfRule type="expression" dxfId="0" priority="164">
      <formula>H1&lt;&gt;H4</formula>
    </cfRule>
    <cfRule type="expression" dxfId="1" priority="163">
      <formula>H1=H4</formula>
    </cfRule>
    <cfRule type="expression" dxfId="2" priority="162">
      <formula>H1="Warning"</formula>
    </cfRule>
    <cfRule type="expression" dxfId="3" priority="161">
      <formula>OR(H$1="",H$1="Unexecuted")</formula>
    </cfRule>
  </conditionalFormatting>
  <conditionalFormatting sqref="I1">
    <cfRule type="expression" dxfId="0" priority="160">
      <formula>I1&lt;&gt;I4</formula>
    </cfRule>
    <cfRule type="expression" dxfId="1" priority="159">
      <formula>I1=I4</formula>
    </cfRule>
    <cfRule type="expression" dxfId="2" priority="158">
      <formula>I1="Warning"</formula>
    </cfRule>
    <cfRule type="expression" dxfId="3" priority="157">
      <formula>OR(I$1="",I$1="Unexecuted")</formula>
    </cfRule>
  </conditionalFormatting>
  <conditionalFormatting sqref="J1">
    <cfRule type="expression" dxfId="0" priority="152">
      <formula>J1&lt;&gt;J4</formula>
    </cfRule>
    <cfRule type="expression" dxfId="1" priority="151">
      <formula>J1=J4</formula>
    </cfRule>
    <cfRule type="expression" dxfId="2" priority="150">
      <formula>J1="Warning"</formula>
    </cfRule>
    <cfRule type="expression" dxfId="3" priority="149">
      <formula>OR(J$1="",J$1="Unexecuted")</formula>
    </cfRule>
  </conditionalFormatting>
  <conditionalFormatting sqref="K1">
    <cfRule type="expression" dxfId="0" priority="144">
      <formula>K1&lt;&gt;K4</formula>
    </cfRule>
    <cfRule type="expression" dxfId="1" priority="143">
      <formula>K1=K4</formula>
    </cfRule>
    <cfRule type="expression" dxfId="2" priority="142">
      <formula>K1="Warning"</formula>
    </cfRule>
    <cfRule type="expression" dxfId="3" priority="141">
      <formula>OR(K$1="",K$1="Unexecuted")</formula>
    </cfRule>
  </conditionalFormatting>
  <conditionalFormatting sqref="L1">
    <cfRule type="expression" dxfId="0" priority="140">
      <formula>L1&lt;&gt;L4</formula>
    </cfRule>
    <cfRule type="expression" dxfId="1" priority="139">
      <formula>L1=L4</formula>
    </cfRule>
    <cfRule type="expression" dxfId="2" priority="138">
      <formula>L1="Warning"</formula>
    </cfRule>
    <cfRule type="expression" dxfId="3" priority="137">
      <formula>OR(L$1="",L$1="Unexecuted")</formula>
    </cfRule>
  </conditionalFormatting>
  <conditionalFormatting sqref="M1">
    <cfRule type="expression" dxfId="0" priority="136">
      <formula>M1&lt;&gt;M4</formula>
    </cfRule>
    <cfRule type="expression" dxfId="1" priority="135">
      <formula>M1=M4</formula>
    </cfRule>
    <cfRule type="expression" dxfId="2" priority="134">
      <formula>M1="Warning"</formula>
    </cfRule>
    <cfRule type="expression" dxfId="3" priority="133">
      <formula>OR(M$1="",M$1="Unexecuted")</formula>
    </cfRule>
  </conditionalFormatting>
  <conditionalFormatting sqref="N1">
    <cfRule type="expression" dxfId="0" priority="132">
      <formula>N1&lt;&gt;N4</formula>
    </cfRule>
    <cfRule type="expression" dxfId="1" priority="131">
      <formula>N1=N4</formula>
    </cfRule>
    <cfRule type="expression" dxfId="2" priority="130">
      <formula>N1="Warning"</formula>
    </cfRule>
    <cfRule type="expression" dxfId="3" priority="129">
      <formula>OR(N$1="",N$1="Unexecuted")</formula>
    </cfRule>
  </conditionalFormatting>
  <conditionalFormatting sqref="O1">
    <cfRule type="expression" dxfId="0" priority="128">
      <formula>O1&lt;&gt;O4</formula>
    </cfRule>
    <cfRule type="expression" dxfId="1" priority="127">
      <formula>O1=O4</formula>
    </cfRule>
    <cfRule type="expression" dxfId="2" priority="126">
      <formula>O1="Warning"</formula>
    </cfRule>
    <cfRule type="expression" dxfId="3" priority="125">
      <formula>OR(O$1="",O$1="Unexecuted")</formula>
    </cfRule>
  </conditionalFormatting>
  <conditionalFormatting sqref="P1">
    <cfRule type="expression" dxfId="0" priority="124">
      <formula>P1&lt;&gt;P4</formula>
    </cfRule>
    <cfRule type="expression" dxfId="1" priority="123">
      <formula>P1=P4</formula>
    </cfRule>
    <cfRule type="expression" dxfId="2" priority="122">
      <formula>P1="Warning"</formula>
    </cfRule>
    <cfRule type="expression" dxfId="3" priority="121">
      <formula>OR(P$1="",P$1="Unexecuted")</formula>
    </cfRule>
  </conditionalFormatting>
  <conditionalFormatting sqref="Q1">
    <cfRule type="expression" dxfId="0" priority="120">
      <formula>Q1&lt;&gt;Q4</formula>
    </cfRule>
    <cfRule type="expression" dxfId="1" priority="119">
      <formula>Q1=Q4</formula>
    </cfRule>
    <cfRule type="expression" dxfId="2" priority="118">
      <formula>Q1="Warning"</formula>
    </cfRule>
    <cfRule type="expression" dxfId="3" priority="117">
      <formula>OR(Q$1="",Q$1="Unexecuted")</formula>
    </cfRule>
  </conditionalFormatting>
  <conditionalFormatting sqref="R1">
    <cfRule type="expression" dxfId="0" priority="116">
      <formula>R1&lt;&gt;R4</formula>
    </cfRule>
    <cfRule type="expression" dxfId="1" priority="115">
      <formula>R1=R4</formula>
    </cfRule>
    <cfRule type="expression" dxfId="2" priority="114">
      <formula>R1="Warning"</formula>
    </cfRule>
    <cfRule type="expression" dxfId="3" priority="113">
      <formula>OR(R$1="",R$1="Unexecuted")</formula>
    </cfRule>
  </conditionalFormatting>
  <conditionalFormatting sqref="S1">
    <cfRule type="expression" dxfId="0" priority="112">
      <formula>S1&lt;&gt;S4</formula>
    </cfRule>
    <cfRule type="expression" dxfId="1" priority="111">
      <formula>S1=S4</formula>
    </cfRule>
    <cfRule type="expression" dxfId="2" priority="110">
      <formula>S1="Warning"</formula>
    </cfRule>
    <cfRule type="expression" dxfId="3" priority="109">
      <formula>OR(S$1="",S$1="Unexecuted")</formula>
    </cfRule>
  </conditionalFormatting>
  <conditionalFormatting sqref="T1">
    <cfRule type="expression" dxfId="0" priority="108">
      <formula>T1&lt;&gt;T4</formula>
    </cfRule>
    <cfRule type="expression" dxfId="1" priority="107">
      <formula>T1=T4</formula>
    </cfRule>
    <cfRule type="expression" dxfId="2" priority="106">
      <formula>T1="Warning"</formula>
    </cfRule>
    <cfRule type="expression" dxfId="3" priority="105">
      <formula>OR(T$1="",T$1="Unexecuted")</formula>
    </cfRule>
  </conditionalFormatting>
  <conditionalFormatting sqref="U1">
    <cfRule type="expression" dxfId="0" priority="104">
      <formula>U1&lt;&gt;U4</formula>
    </cfRule>
    <cfRule type="expression" dxfId="1" priority="103">
      <formula>U1=U4</formula>
    </cfRule>
    <cfRule type="expression" dxfId="2" priority="102">
      <formula>U1="Warning"</formula>
    </cfRule>
    <cfRule type="expression" dxfId="3" priority="101">
      <formula>OR(U$1="",U$1="Unexecuted")</formula>
    </cfRule>
  </conditionalFormatting>
  <conditionalFormatting sqref="V1">
    <cfRule type="expression" dxfId="0" priority="100">
      <formula>V1&lt;&gt;V4</formula>
    </cfRule>
    <cfRule type="expression" dxfId="1" priority="99">
      <formula>V1=V4</formula>
    </cfRule>
    <cfRule type="expression" dxfId="2" priority="98">
      <formula>V1="Warning"</formula>
    </cfRule>
    <cfRule type="expression" dxfId="3" priority="97">
      <formula>OR(V$1="",V$1="Unexecuted")</formula>
    </cfRule>
  </conditionalFormatting>
  <conditionalFormatting sqref="W1">
    <cfRule type="expression" dxfId="0" priority="96">
      <formula>W1&lt;&gt;W4</formula>
    </cfRule>
    <cfRule type="expression" dxfId="1" priority="95">
      <formula>W1=W4</formula>
    </cfRule>
    <cfRule type="expression" dxfId="2" priority="94">
      <formula>W1="Warning"</formula>
    </cfRule>
    <cfRule type="expression" dxfId="3" priority="93">
      <formula>OR(W$1="",W$1="Unexecuted")</formula>
    </cfRule>
  </conditionalFormatting>
  <conditionalFormatting sqref="X1">
    <cfRule type="expression" dxfId="0" priority="92">
      <formula>X1&lt;&gt;X4</formula>
    </cfRule>
    <cfRule type="expression" dxfId="1" priority="91">
      <formula>X1=X4</formula>
    </cfRule>
    <cfRule type="expression" dxfId="2" priority="90">
      <formula>X1="Warning"</formula>
    </cfRule>
    <cfRule type="expression" dxfId="3" priority="89">
      <formula>OR(X$1="",X$1="Unexecuted")</formula>
    </cfRule>
  </conditionalFormatting>
  <conditionalFormatting sqref="Y1">
    <cfRule type="expression" dxfId="0" priority="88">
      <formula>Y1&lt;&gt;Y4</formula>
    </cfRule>
    <cfRule type="expression" dxfId="1" priority="87">
      <formula>Y1=Y4</formula>
    </cfRule>
    <cfRule type="expression" dxfId="2" priority="86">
      <formula>Y1="Warning"</formula>
    </cfRule>
    <cfRule type="expression" dxfId="3" priority="85">
      <formula>OR(Y$1="",Y$1="Unexecuted")</formula>
    </cfRule>
  </conditionalFormatting>
  <conditionalFormatting sqref="Z1">
    <cfRule type="expression" dxfId="0" priority="84">
      <formula>Z1&lt;&gt;Z4</formula>
    </cfRule>
    <cfRule type="expression" dxfId="1" priority="83">
      <formula>Z1=Z4</formula>
    </cfRule>
    <cfRule type="expression" dxfId="2" priority="82">
      <formula>Z1="Warning"</formula>
    </cfRule>
    <cfRule type="expression" dxfId="3" priority="81">
      <formula>OR(Z$1="",Z$1="Unexecuted")</formula>
    </cfRule>
  </conditionalFormatting>
  <conditionalFormatting sqref="AA1">
    <cfRule type="expression" dxfId="0" priority="80">
      <formula>AA1&lt;&gt;AA4</formula>
    </cfRule>
    <cfRule type="expression" dxfId="1" priority="79">
      <formula>AA1=AA4</formula>
    </cfRule>
    <cfRule type="expression" dxfId="2" priority="78">
      <formula>AA1="Warning"</formula>
    </cfRule>
    <cfRule type="expression" dxfId="3" priority="77">
      <formula>OR(AA$1="",AA$1="Unexecuted")</formula>
    </cfRule>
  </conditionalFormatting>
  <conditionalFormatting sqref="AB1">
    <cfRule type="expression" dxfId="0" priority="76">
      <formula>AB1&lt;&gt;AB4</formula>
    </cfRule>
    <cfRule type="expression" dxfId="1" priority="75">
      <formula>AB1=AB4</formula>
    </cfRule>
    <cfRule type="expression" dxfId="2" priority="74">
      <formula>AB1="Warning"</formula>
    </cfRule>
    <cfRule type="expression" dxfId="3" priority="73">
      <formula>OR(AB$1="",AB$1="Unexecuted")</formula>
    </cfRule>
  </conditionalFormatting>
  <conditionalFormatting sqref="AC1">
    <cfRule type="expression" dxfId="0" priority="72">
      <formula>AC1&lt;&gt;AC4</formula>
    </cfRule>
    <cfRule type="expression" dxfId="1" priority="71">
      <formula>AC1=AC4</formula>
    </cfRule>
    <cfRule type="expression" dxfId="2" priority="70">
      <formula>AC1="Warning"</formula>
    </cfRule>
    <cfRule type="expression" dxfId="3" priority="69">
      <formula>OR(AC$1="",AC$1="Unexecuted")</formula>
    </cfRule>
  </conditionalFormatting>
  <conditionalFormatting sqref="AD1">
    <cfRule type="expression" dxfId="0" priority="68">
      <formula>AD1&lt;&gt;AD4</formula>
    </cfRule>
    <cfRule type="expression" dxfId="1" priority="67">
      <formula>AD1=AD4</formula>
    </cfRule>
    <cfRule type="expression" dxfId="2" priority="66">
      <formula>AD1="Warning"</formula>
    </cfRule>
    <cfRule type="expression" dxfId="3" priority="65">
      <formula>OR(AD$1="",AD$1="Unexecuted")</formula>
    </cfRule>
  </conditionalFormatting>
  <conditionalFormatting sqref="AE1">
    <cfRule type="expression" dxfId="0" priority="64">
      <formula>AE1&lt;&gt;AE4</formula>
    </cfRule>
    <cfRule type="expression" dxfId="1" priority="63">
      <formula>AE1=AE4</formula>
    </cfRule>
    <cfRule type="expression" dxfId="2" priority="62">
      <formula>AE1="Warning"</formula>
    </cfRule>
    <cfRule type="expression" dxfId="3" priority="61">
      <formula>OR(AE$1="",AE$1="Unexecuted")</formula>
    </cfRule>
  </conditionalFormatting>
  <conditionalFormatting sqref="AF1">
    <cfRule type="expression" dxfId="0" priority="60">
      <formula>AF1&lt;&gt;AF4</formula>
    </cfRule>
    <cfRule type="expression" dxfId="1" priority="59">
      <formula>AF1=AF4</formula>
    </cfRule>
    <cfRule type="expression" dxfId="2" priority="58">
      <formula>AF1="Warning"</formula>
    </cfRule>
    <cfRule type="expression" dxfId="3" priority="57">
      <formula>OR(AF$1="",AF$1="Unexecuted")</formula>
    </cfRule>
  </conditionalFormatting>
  <conditionalFormatting sqref="AG1">
    <cfRule type="expression" dxfId="0" priority="56">
      <formula>AG1&lt;&gt;AG4</formula>
    </cfRule>
    <cfRule type="expression" dxfId="1" priority="55">
      <formula>AG1=AG4</formula>
    </cfRule>
    <cfRule type="expression" dxfId="2" priority="54">
      <formula>AG1="Warning"</formula>
    </cfRule>
    <cfRule type="expression" dxfId="3" priority="53">
      <formula>OR(AG$1="",AG$1="Unexecuted")</formula>
    </cfRule>
  </conditionalFormatting>
  <conditionalFormatting sqref="AH1">
    <cfRule type="expression" dxfId="0" priority="48">
      <formula>AH1&lt;&gt;AH4</formula>
    </cfRule>
    <cfRule type="expression" dxfId="1" priority="47">
      <formula>AH1=AH4</formula>
    </cfRule>
    <cfRule type="expression" dxfId="2" priority="46">
      <formula>AH1="Warning"</formula>
    </cfRule>
    <cfRule type="expression" dxfId="3" priority="45">
      <formula>OR(AH$1="",AH$1="Unexecuted")</formula>
    </cfRule>
  </conditionalFormatting>
  <conditionalFormatting sqref="AI1">
    <cfRule type="expression" dxfId="0" priority="44">
      <formula>AI1&lt;&gt;AI4</formula>
    </cfRule>
    <cfRule type="expression" dxfId="1" priority="43">
      <formula>AI1=AI4</formula>
    </cfRule>
    <cfRule type="expression" dxfId="2" priority="42">
      <formula>AI1="Warning"</formula>
    </cfRule>
    <cfRule type="expression" dxfId="3" priority="41">
      <formula>OR(AI$1="",AI$1="Unexecuted")</formula>
    </cfRule>
  </conditionalFormatting>
  <conditionalFormatting sqref="AJ1">
    <cfRule type="expression" dxfId="0" priority="40">
      <formula>AJ1&lt;&gt;AJ4</formula>
    </cfRule>
    <cfRule type="expression" dxfId="1" priority="39">
      <formula>AJ1=AJ4</formula>
    </cfRule>
    <cfRule type="expression" dxfId="2" priority="38">
      <formula>AJ1="Warning"</formula>
    </cfRule>
    <cfRule type="expression" dxfId="3" priority="37">
      <formula>OR(AJ$1="",AJ$1="Unexecuted")</formula>
    </cfRule>
  </conditionalFormatting>
  <conditionalFormatting sqref="AK1">
    <cfRule type="expression" dxfId="0" priority="36">
      <formula>AK1&lt;&gt;AK4</formula>
    </cfRule>
    <cfRule type="expression" dxfId="1" priority="35">
      <formula>AK1=AK4</formula>
    </cfRule>
    <cfRule type="expression" dxfId="2" priority="34">
      <formula>AK1="Warning"</formula>
    </cfRule>
    <cfRule type="expression" dxfId="3" priority="33">
      <formula>OR(AK$1="",AK$1="Unexecuted")</formula>
    </cfRule>
  </conditionalFormatting>
  <conditionalFormatting sqref="AL1">
    <cfRule type="expression" dxfId="0" priority="32">
      <formula>AL1&lt;&gt;AL4</formula>
    </cfRule>
    <cfRule type="expression" dxfId="1" priority="31">
      <formula>AL1=AL4</formula>
    </cfRule>
    <cfRule type="expression" dxfId="2" priority="30">
      <formula>AL1="Warning"</formula>
    </cfRule>
    <cfRule type="expression" dxfId="3" priority="29">
      <formula>OR(AL$1="",AL$1="Unexecuted")</formula>
    </cfRule>
  </conditionalFormatting>
  <conditionalFormatting sqref="AM1">
    <cfRule type="expression" dxfId="0" priority="28">
      <formula>AM1&lt;&gt;AM4</formula>
    </cfRule>
    <cfRule type="expression" dxfId="1" priority="27">
      <formula>AM1=AM4</formula>
    </cfRule>
    <cfRule type="expression" dxfId="2" priority="26">
      <formula>AM1="Warning"</formula>
    </cfRule>
    <cfRule type="expression" dxfId="3" priority="25">
      <formula>OR(AM$1="",AM$1="Unexecuted")</formula>
    </cfRule>
  </conditionalFormatting>
  <conditionalFormatting sqref="AN1">
    <cfRule type="expression" dxfId="0" priority="24">
      <formula>AN1&lt;&gt;AN4</formula>
    </cfRule>
    <cfRule type="expression" dxfId="1" priority="23">
      <formula>AN1=AN4</formula>
    </cfRule>
    <cfRule type="expression" dxfId="2" priority="22">
      <formula>AN1="Warning"</formula>
    </cfRule>
    <cfRule type="expression" dxfId="3" priority="21">
      <formula>OR(AN$1="",AN$1="Unexecuted")</formula>
    </cfRule>
  </conditionalFormatting>
  <conditionalFormatting sqref="AO1">
    <cfRule type="expression" dxfId="0" priority="20">
      <formula>AO1&lt;&gt;AO4</formula>
    </cfRule>
    <cfRule type="expression" dxfId="1" priority="19">
      <formula>AO1=AO4</formula>
    </cfRule>
    <cfRule type="expression" dxfId="2" priority="18">
      <formula>AO1="Warning"</formula>
    </cfRule>
    <cfRule type="expression" dxfId="3" priority="17">
      <formula>OR(AO$1="",AO$1="Unexecuted")</formula>
    </cfRule>
  </conditionalFormatting>
  <conditionalFormatting sqref="AP1">
    <cfRule type="expression" dxfId="0" priority="16">
      <formula>AP1&lt;&gt;AP4</formula>
    </cfRule>
    <cfRule type="expression" dxfId="1" priority="15">
      <formula>AP1=AP4</formula>
    </cfRule>
    <cfRule type="expression" dxfId="2" priority="14">
      <formula>AP1="Warning"</formula>
    </cfRule>
    <cfRule type="expression" dxfId="3" priority="13">
      <formula>OR(AP$1="",AP$1="Unexecuted")</formula>
    </cfRule>
  </conditionalFormatting>
  <conditionalFormatting sqref="AQ1">
    <cfRule type="expression" dxfId="0" priority="12">
      <formula>AQ1&lt;&gt;AQ4</formula>
    </cfRule>
    <cfRule type="expression" dxfId="1" priority="11">
      <formula>AQ1=AQ4</formula>
    </cfRule>
    <cfRule type="expression" dxfId="2" priority="10">
      <formula>AQ1="Warning"</formula>
    </cfRule>
    <cfRule type="expression" dxfId="3" priority="9">
      <formula>OR(AQ$1="",AQ$1="Unexecuted")</formula>
    </cfRule>
  </conditionalFormatting>
  <conditionalFormatting sqref="AS1">
    <cfRule type="expression" dxfId="0" priority="4">
      <formula>AS1&lt;&gt;AS4</formula>
    </cfRule>
    <cfRule type="expression" dxfId="1" priority="3">
      <formula>AS1=AS4</formula>
    </cfRule>
    <cfRule type="expression" dxfId="2" priority="2">
      <formula>AS1="Warning"</formula>
    </cfRule>
    <cfRule type="expression" dxfId="3" priority="1">
      <formula>OR(AS$1="",AS$1="Unexecuted")</formula>
    </cfRule>
  </conditionalFormatting>
  <conditionalFormatting sqref="AU1">
    <cfRule type="expression" dxfId="3" priority="361">
      <formula>OR(AU$1="",AU$1="Unexecuted")</formula>
    </cfRule>
    <cfRule type="expression" dxfId="2" priority="362">
      <formula>AU1="Warning"</formula>
    </cfRule>
    <cfRule type="expression" dxfId="1" priority="363">
      <formula>AU1=AU4</formula>
    </cfRule>
    <cfRule type="expression" dxfId="0" priority="364">
      <formula>AU1&lt;&gt;AU4</formula>
    </cfRule>
  </conditionalFormatting>
  <conditionalFormatting sqref="AV1:DL1">
    <cfRule type="expression" dxfId="3" priority="365">
      <formula>OR(AV$1="",AV$1="Unexecuted")</formula>
    </cfRule>
    <cfRule type="expression" dxfId="2" priority="366">
      <formula>AV1="Warning"</formula>
    </cfRule>
    <cfRule type="expression" dxfId="1" priority="367">
      <formula>AV1=AV4</formula>
    </cfRule>
    <cfRule type="expression" dxfId="0" priority="368">
      <formula>AV1&lt;&gt;AV4</formula>
    </cfRule>
  </conditionalFormatting>
  <conditionalFormatting sqref="AR1 AT1">
    <cfRule type="expression" dxfId="3" priority="5">
      <formula>OR(AR$1="",AR$1="Unexecuted")</formula>
    </cfRule>
    <cfRule type="expression" dxfId="2" priority="6">
      <formula>AR1="Warning"</formula>
    </cfRule>
    <cfRule type="expression" dxfId="1" priority="7">
      <formula>AR1=AR4</formula>
    </cfRule>
    <cfRule type="expression" dxfId="0" priority="8">
      <formula>AR1&lt;&gt;AR4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AQ11 AR11 AS11 AT11">
      <formula1>"All,Use OCR KK,Topup OCR KK"</formula1>
    </dataValidation>
    <dataValidation type="list" allowBlank="1" showInputMessage="1" showErrorMessage="1" sqref="AU11 AV11:BH11 BI11 BJ11 BK11 BL11 BM11 BN11 BO11 BP11 BQ11 BR11 BS11 BT11 BU11 BV11 BW11 BX11 BY11 BZ11 CA11 CB11 CC11 CD11 CE11 CF11 CG11 CH11 CI11 CJ11 CK11 CL11 CM11 CN11 CO11 CP11 CQ11 CR11 CS11 CT11 CU11 CV11 CW11 CX11:DB11 DC11:DL11">
      <formula1>"All,Use OCR STNK,Topup OCR STNK"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V13:BH13 BI13 BJ13 BK13 BL13 BM13 BN13 BO13 BP13 BQ13 BR13 BS13 BT13 BU13 BV13 BW13 BX13 BY13 BZ13 CA13 CB13 CC13 CD13 CE13 CF13 CG13 CH13 CI13 CJ13 CK13 CL13 CM13 CN13 CO13 CP13 CQ13 CR13 CS13 CT13 CU13 CV13 CW13 CX13 CY13 CZ13:DB13 DC13:DL13 B15 C15 D15 E15 F15 G15 H15 I15 J15 K15 L15 M15 N15 O15 P15 Q15 R15 S15 T15 U15 V15 W15 X15 Y15 Z15 AA15 AB15 AC15 AD15 AE15 AF15 AG15 AH15 AI15 AJ15 AK15 AL15 AM15 AN15 AO15 AP15 AQ15 AR15 AS15 AT15 AU15 AV15:BG15 BH15 BI15 BJ15 BK15 BL15 BM15 BN15 BO15 BP15 BQ15 BR15 BS15 BT15 BU15 BV15 BW15 BX15 BY15 BZ15 CA15 CB15 CC15 CD15 CE15 CF15 CG15 CH15 CI15 CJ15 CK15 CL15 CM15 CN15 CO15 CP15 CQ15 CR15 CS15 CT15 CU15 CV15 CW15 CX15 CY15:CZ15 DA15 DB15 DC15:DL15">
      <formula1>"Yes,No"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1"/>
  <sheetViews>
    <sheetView workbookViewId="0">
      <pane xSplit="1" topLeftCell="AP1" activePane="topRight" state="frozen"/>
      <selection/>
      <selection pane="topRight" activeCell="AQ9" sqref="AQ9"/>
    </sheetView>
  </sheetViews>
  <sheetFormatPr defaultColWidth="8.72727272727273" defaultRowHeight="14.5"/>
  <cols>
    <col min="1" max="1" width="23.4545454545455" customWidth="1"/>
    <col min="2" max="11" width="40.8181818181818" customWidth="1"/>
    <col min="12" max="12" width="41.0909090909091" customWidth="1"/>
    <col min="13" max="46" width="41.1818181818182" customWidth="1"/>
    <col min="47" max="47" width="23.4545454545455" customWidth="1"/>
    <col min="48" max="49" width="40.8181818181818" customWidth="1"/>
    <col min="50" max="50" width="52.5454545454545" customWidth="1"/>
    <col min="51" max="51" width="54.5454545454545" customWidth="1"/>
    <col min="52" max="52" width="58" customWidth="1"/>
    <col min="53" max="53" width="51.5454545454545" customWidth="1"/>
    <col min="54" max="54" width="33.1818181818182" customWidth="1"/>
    <col min="55" max="55" width="34.1818181818182" customWidth="1"/>
    <col min="56" max="56" width="36.5454545454545" customWidth="1"/>
    <col min="57" max="57" width="35.7272727272727" customWidth="1"/>
    <col min="58" max="58" width="31.5454545454545" customWidth="1"/>
    <col min="59" max="62" width="39.1818181818182" customWidth="1"/>
    <col min="63" max="63" width="43" customWidth="1"/>
    <col min="64" max="64" width="34.1818181818182" customWidth="1"/>
    <col min="65" max="76" width="39.1818181818182" customWidth="1"/>
  </cols>
  <sheetData>
    <row r="1" spans="1:76">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V1" t="s">
        <v>254</v>
      </c>
      <c r="AW1" t="s">
        <v>3</v>
      </c>
      <c r="AX1" t="s">
        <v>255</v>
      </c>
      <c r="AY1" t="s">
        <v>2</v>
      </c>
      <c r="AZ1" t="s">
        <v>254</v>
      </c>
      <c r="BA1" t="s">
        <v>254</v>
      </c>
      <c r="BB1" t="s">
        <v>254</v>
      </c>
      <c r="BC1" t="s">
        <v>254</v>
      </c>
      <c r="BD1" t="s">
        <v>254</v>
      </c>
      <c r="BE1" t="s">
        <v>255</v>
      </c>
      <c r="BF1" t="s">
        <v>255</v>
      </c>
      <c r="BG1" t="s">
        <v>254</v>
      </c>
      <c r="BH1" t="s">
        <v>254</v>
      </c>
      <c r="BI1" t="s">
        <v>254</v>
      </c>
      <c r="BJ1" t="s">
        <v>255</v>
      </c>
      <c r="BL1" t="s">
        <v>255</v>
      </c>
      <c r="BM1" s="2"/>
      <c r="BN1" s="2" t="s">
        <v>253</v>
      </c>
      <c r="BO1" s="2" t="s">
        <v>253</v>
      </c>
      <c r="BP1" s="2"/>
      <c r="BQ1" s="2" t="s">
        <v>253</v>
      </c>
      <c r="BR1" s="2" t="s">
        <v>253</v>
      </c>
      <c r="BS1" s="2" t="s">
        <v>253</v>
      </c>
      <c r="BT1" s="2" t="s">
        <v>253</v>
      </c>
      <c r="BU1" s="2" t="s">
        <v>253</v>
      </c>
      <c r="BV1" s="2" t="s">
        <v>253</v>
      </c>
      <c r="BW1" s="2" t="s">
        <v>253</v>
      </c>
      <c r="BX1" s="2" t="s">
        <v>253</v>
      </c>
    </row>
    <row r="2" spans="1:76">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V2" t="s">
        <v>256</v>
      </c>
      <c r="AW2" t="s">
        <v>256</v>
      </c>
      <c r="AX2" t="s">
        <v>964</v>
      </c>
      <c r="AY2" t="s">
        <v>965</v>
      </c>
      <c r="AZ2" t="s">
        <v>256</v>
      </c>
      <c r="BA2" t="s">
        <v>256</v>
      </c>
      <c r="BB2" t="s">
        <v>256</v>
      </c>
      <c r="BC2" t="s">
        <v>256</v>
      </c>
      <c r="BD2" t="s">
        <v>256</v>
      </c>
      <c r="BE2" t="s">
        <v>966</v>
      </c>
      <c r="BF2" t="s">
        <v>258</v>
      </c>
      <c r="BG2" t="s">
        <v>256</v>
      </c>
      <c r="BH2" t="s">
        <v>256</v>
      </c>
      <c r="BI2" t="s">
        <v>256</v>
      </c>
      <c r="BJ2" t="s">
        <v>258</v>
      </c>
      <c r="BK2" t="s">
        <v>967</v>
      </c>
      <c r="BL2" t="s">
        <v>967</v>
      </c>
      <c r="BM2" s="2" t="s">
        <v>5</v>
      </c>
      <c r="BN2" s="2" t="s">
        <v>5</v>
      </c>
      <c r="BO2" s="2" t="s">
        <v>5</v>
      </c>
      <c r="BP2" s="2" t="s">
        <v>5</v>
      </c>
      <c r="BQ2" s="2" t="s">
        <v>5</v>
      </c>
      <c r="BR2" s="2" t="s">
        <v>5</v>
      </c>
      <c r="BS2" s="2" t="s">
        <v>5</v>
      </c>
      <c r="BT2" s="2" t="s">
        <v>5</v>
      </c>
      <c r="BU2" s="2" t="s">
        <v>5</v>
      </c>
      <c r="BV2" s="2" t="s">
        <v>5</v>
      </c>
      <c r="BW2" s="2" t="s">
        <v>5</v>
      </c>
      <c r="BX2" s="2" t="s">
        <v>5</v>
      </c>
    </row>
    <row r="3" ht="43.5" spans="1:76">
      <c r="A3" s="2" t="s">
        <v>264</v>
      </c>
      <c r="B3" s="3" t="s">
        <v>968</v>
      </c>
      <c r="C3" s="3" t="s">
        <v>969</v>
      </c>
      <c r="D3" s="3" t="s">
        <v>970</v>
      </c>
      <c r="E3" s="3" t="s">
        <v>971</v>
      </c>
      <c r="F3" s="3" t="s">
        <v>972</v>
      </c>
      <c r="G3" s="3" t="s">
        <v>973</v>
      </c>
      <c r="H3" s="3" t="s">
        <v>974</v>
      </c>
      <c r="I3" s="3" t="s">
        <v>975</v>
      </c>
      <c r="J3" s="3" t="s">
        <v>976</v>
      </c>
      <c r="K3" s="3" t="s">
        <v>977</v>
      </c>
      <c r="L3" s="3" t="s">
        <v>978</v>
      </c>
      <c r="M3" s="3" t="s">
        <v>979</v>
      </c>
      <c r="N3" s="3" t="s">
        <v>980</v>
      </c>
      <c r="O3" s="3" t="s">
        <v>981</v>
      </c>
      <c r="P3" s="3" t="s">
        <v>982</v>
      </c>
      <c r="Q3" s="3" t="s">
        <v>983</v>
      </c>
      <c r="R3" s="3" t="s">
        <v>984</v>
      </c>
      <c r="S3" s="3" t="s">
        <v>985</v>
      </c>
      <c r="T3" s="3" t="s">
        <v>986</v>
      </c>
      <c r="U3" s="3" t="s">
        <v>987</v>
      </c>
      <c r="V3" s="3" t="s">
        <v>988</v>
      </c>
      <c r="W3" s="3" t="s">
        <v>989</v>
      </c>
      <c r="X3" s="3" t="s">
        <v>990</v>
      </c>
      <c r="Y3" s="3" t="s">
        <v>991</v>
      </c>
      <c r="Z3" s="3" t="s">
        <v>992</v>
      </c>
      <c r="AA3" s="3" t="s">
        <v>993</v>
      </c>
      <c r="AB3" s="3" t="s">
        <v>994</v>
      </c>
      <c r="AC3" s="3" t="s">
        <v>995</v>
      </c>
      <c r="AD3" s="3" t="s">
        <v>996</v>
      </c>
      <c r="AE3" s="3" t="s">
        <v>997</v>
      </c>
      <c r="AF3" s="3" t="s">
        <v>998</v>
      </c>
      <c r="AG3" s="3" t="s">
        <v>999</v>
      </c>
      <c r="AH3" s="3" t="s">
        <v>1000</v>
      </c>
      <c r="AI3" s="3" t="s">
        <v>1001</v>
      </c>
      <c r="AJ3" s="3" t="s">
        <v>1002</v>
      </c>
      <c r="AK3" s="3" t="s">
        <v>1003</v>
      </c>
      <c r="AL3" s="3" t="s">
        <v>1004</v>
      </c>
      <c r="AM3" s="3" t="s">
        <v>1005</v>
      </c>
      <c r="AN3" s="3" t="s">
        <v>1006</v>
      </c>
      <c r="AO3" s="3" t="s">
        <v>1007</v>
      </c>
      <c r="AP3" s="3" t="s">
        <v>1008</v>
      </c>
      <c r="AQ3" s="3" t="s">
        <v>1009</v>
      </c>
      <c r="AR3" s="3" t="s">
        <v>1010</v>
      </c>
      <c r="AS3" s="3" t="s">
        <v>1011</v>
      </c>
      <c r="AT3" s="3" t="s">
        <v>1012</v>
      </c>
      <c r="AU3" s="2"/>
      <c r="AV3" s="3" t="s">
        <v>311</v>
      </c>
      <c r="AW3" s="3" t="s">
        <v>1013</v>
      </c>
      <c r="AX3" s="3" t="s">
        <v>1014</v>
      </c>
      <c r="AY3" s="3" t="s">
        <v>1015</v>
      </c>
      <c r="AZ3" s="3" t="s">
        <v>1016</v>
      </c>
      <c r="BA3" s="3" t="s">
        <v>1017</v>
      </c>
      <c r="BB3" s="3" t="s">
        <v>1018</v>
      </c>
      <c r="BC3" s="3" t="s">
        <v>1019</v>
      </c>
      <c r="BD3" s="3" t="s">
        <v>1020</v>
      </c>
      <c r="BE3" s="3" t="s">
        <v>1021</v>
      </c>
      <c r="BF3" s="3" t="s">
        <v>1022</v>
      </c>
      <c r="BG3" s="3" t="s">
        <v>1023</v>
      </c>
      <c r="BH3" s="3" t="s">
        <v>1024</v>
      </c>
      <c r="BI3" s="3" t="s">
        <v>1025</v>
      </c>
      <c r="BJ3" s="3" t="s">
        <v>586</v>
      </c>
      <c r="BK3" s="3" t="s">
        <v>608</v>
      </c>
      <c r="BL3" s="3" t="s">
        <v>356</v>
      </c>
      <c r="BM3" s="3" t="s">
        <v>1026</v>
      </c>
      <c r="BN3" s="3" t="s">
        <v>1027</v>
      </c>
      <c r="BO3" s="3" t="s">
        <v>1028</v>
      </c>
      <c r="BP3" s="3" t="s">
        <v>1029</v>
      </c>
      <c r="BQ3" s="3" t="s">
        <v>1030</v>
      </c>
      <c r="BR3" s="3" t="s">
        <v>1031</v>
      </c>
      <c r="BS3" s="3" t="s">
        <v>1032</v>
      </c>
      <c r="BT3" s="3" t="s">
        <v>1033</v>
      </c>
      <c r="BU3" s="3" t="s">
        <v>1034</v>
      </c>
      <c r="BV3" s="3" t="s">
        <v>1035</v>
      </c>
      <c r="BW3" s="3" t="s">
        <v>1035</v>
      </c>
      <c r="BX3" s="3" t="s">
        <v>1036</v>
      </c>
    </row>
    <row r="4" spans="1:76">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3</v>
      </c>
      <c r="AO4" s="3" t="s">
        <v>3</v>
      </c>
      <c r="AP4" s="3" t="s">
        <v>3</v>
      </c>
      <c r="AQ4" s="3" t="s">
        <v>3</v>
      </c>
      <c r="AR4" s="3" t="s">
        <v>3</v>
      </c>
      <c r="AS4" s="3" t="s">
        <v>3</v>
      </c>
      <c r="AT4" s="3" t="s">
        <v>3</v>
      </c>
      <c r="AU4" s="2"/>
      <c r="AV4" s="3" t="s">
        <v>3</v>
      </c>
      <c r="AW4" s="3" t="s">
        <v>3</v>
      </c>
      <c r="AX4" s="3" t="s">
        <v>2</v>
      </c>
      <c r="AY4" s="3" t="s">
        <v>2</v>
      </c>
      <c r="AZ4" s="3" t="s">
        <v>3</v>
      </c>
      <c r="BA4" s="3" t="s">
        <v>2</v>
      </c>
      <c r="BB4" s="3" t="s">
        <v>2</v>
      </c>
      <c r="BC4" s="3" t="s">
        <v>2</v>
      </c>
      <c r="BD4" s="3" t="s">
        <v>3</v>
      </c>
      <c r="BE4" s="3" t="s">
        <v>2</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3</v>
      </c>
      <c r="BV4" s="3" t="s">
        <v>2</v>
      </c>
      <c r="BW4" s="3" t="s">
        <v>2</v>
      </c>
      <c r="BX4" s="3" t="s">
        <v>2</v>
      </c>
    </row>
    <row r="5" spans="1:76">
      <c r="A5" s="2" t="s">
        <v>33</v>
      </c>
      <c r="B5" s="2">
        <f>COUNTIFS($A$9:$A$38,"*$*",B9:B38,"")</f>
        <v>0</v>
      </c>
      <c r="C5" s="2">
        <f>COUNTIFS($A$9:$A$38,"*$*",C9:C38,"")</f>
        <v>0</v>
      </c>
      <c r="D5" s="2">
        <f>COUNTIFS($A$9:$A$38,"*$*",D9:D38,"")</f>
        <v>0</v>
      </c>
      <c r="E5" s="2">
        <f>COUNTIFS($A$9:$A$38,"*$*",E9:E38,"")</f>
        <v>0</v>
      </c>
      <c r="F5" s="2">
        <f>COUNTIFS($A$9:$A$38,"*$*",F9:F38,"")</f>
        <v>0</v>
      </c>
      <c r="G5" s="2">
        <f>COUNTIFS($A$9:$A$38,"*$*",G9:G38,"")</f>
        <v>0</v>
      </c>
      <c r="H5" s="2">
        <f>COUNTIFS($A$9:$A$38,"*$*",H9:H38,"")</f>
        <v>0</v>
      </c>
      <c r="I5" s="2">
        <f>COUNTIFS($A$9:$A$38,"*$*",I9:I38,"")</f>
        <v>0</v>
      </c>
      <c r="J5" s="2">
        <f>COUNTIFS($A$9:$A$38,"*$*",J9:J38,"")</f>
        <v>0</v>
      </c>
      <c r="K5" s="2">
        <f>COUNTIFS($A$9:$A$38,"*$*",K9:K38,"")</f>
        <v>0</v>
      </c>
      <c r="L5" s="2">
        <f>COUNTIFS($A$9:$A$38,"*$*",L9:L38,"")</f>
        <v>0</v>
      </c>
      <c r="M5" s="2">
        <f>COUNTIFS($A$9:$A$38,"*$*",M9:M38,"")</f>
        <v>0</v>
      </c>
      <c r="N5" s="2">
        <f>COUNTIFS($A$9:$A$38,"*$*",N9:N38,"")</f>
        <v>0</v>
      </c>
      <c r="O5" s="2">
        <f>COUNTIFS($A$9:$A$38,"*$*",O9:O38,"")</f>
        <v>0</v>
      </c>
      <c r="P5" s="2">
        <f>COUNTIFS($A$9:$A$38,"*$*",P9:P38,"")</f>
        <v>0</v>
      </c>
      <c r="Q5" s="2">
        <f>COUNTIFS($A$9:$A$38,"*$*",Q9:Q38,"")</f>
        <v>0</v>
      </c>
      <c r="R5" s="2">
        <f>COUNTIFS($A$9:$A$38,"*$*",R9:R38,"")</f>
        <v>0</v>
      </c>
      <c r="S5" s="2">
        <f>COUNTIFS($A$9:$A$38,"*$*",S9:S38,"")</f>
        <v>0</v>
      </c>
      <c r="T5" s="2">
        <f>COUNTIFS($A$9:$A$38,"*$*",T9:T38,"")</f>
        <v>0</v>
      </c>
      <c r="U5" s="2">
        <f>COUNTIFS($A$9:$A$38,"*$*",U9:U38,"")</f>
        <v>0</v>
      </c>
      <c r="V5" s="2">
        <f>COUNTIFS($A$9:$A$38,"*$*",V9:V38,"")</f>
        <v>0</v>
      </c>
      <c r="W5" s="2">
        <f>COUNTIFS($A$9:$A$38,"*$*",W9:W38,"")</f>
        <v>0</v>
      </c>
      <c r="X5" s="2">
        <f>COUNTIFS($A$9:$A$38,"*$*",X9:X38,"")</f>
        <v>0</v>
      </c>
      <c r="Y5" s="2">
        <f>COUNTIFS($A$9:$A$38,"*$*",Y9:Y38,"")</f>
        <v>0</v>
      </c>
      <c r="Z5" s="2">
        <f>COUNTIFS($A$9:$A$38,"*$*",Z9:Z38,"")</f>
        <v>0</v>
      </c>
      <c r="AA5" s="2">
        <f>COUNTIFS($A$9:$A$38,"*$*",AA9:AA38,"")</f>
        <v>0</v>
      </c>
      <c r="AB5" s="2">
        <f>COUNTIFS($A$9:$A$38,"*$*",AB9:AB38,"")</f>
        <v>0</v>
      </c>
      <c r="AC5" s="2">
        <f>COUNTIFS($A$9:$A$38,"*$*",AC9:AC38,"")</f>
        <v>0</v>
      </c>
      <c r="AD5" s="2">
        <f>COUNTIFS($A$9:$A$38,"*$*",AD9:AD38,"")</f>
        <v>0</v>
      </c>
      <c r="AE5" s="2">
        <f>COUNTIFS($A$9:$A$38,"*$*",AE9:AE38,"")</f>
        <v>0</v>
      </c>
      <c r="AF5" s="2">
        <f>COUNTIFS($A$9:$A$38,"*$*",AF9:AF38,"")</f>
        <v>0</v>
      </c>
      <c r="AG5" s="2">
        <f>COUNTIFS($A$9:$A$38,"*$*",AG9:AG38,"")</f>
        <v>0</v>
      </c>
      <c r="AH5" s="2">
        <f>COUNTIFS($A$9:$A$38,"*$*",AH9:AH38,"")</f>
        <v>0</v>
      </c>
      <c r="AI5" s="2">
        <f>COUNTIFS($A$9:$A$38,"*$*",AI9:AI38,"")</f>
        <v>0</v>
      </c>
      <c r="AJ5" s="2">
        <f>COUNTIFS($A$9:$A$38,"*$*",AJ9:AJ38,"")</f>
        <v>0</v>
      </c>
      <c r="AK5" s="2">
        <f>COUNTIFS($A$9:$A$38,"*$*",AK9:AK38,"")</f>
        <v>0</v>
      </c>
      <c r="AL5" s="2">
        <f>COUNTIFS($A$9:$A$38,"*$*",AL9:AL38,"")</f>
        <v>0</v>
      </c>
      <c r="AM5" s="2">
        <f>COUNTIFS($A$9:$A$38,"*$*",AM9:AM38,"")</f>
        <v>0</v>
      </c>
      <c r="AN5" s="2">
        <f>COUNTIFS($A$9:$A$38,"*$*",AN9:AN38,"")</f>
        <v>0</v>
      </c>
      <c r="AO5" s="2">
        <f>COUNTIFS($A$9:$A$38,"*$*",AO9:AO38,"")</f>
        <v>0</v>
      </c>
      <c r="AP5" s="2">
        <f>COUNTIFS($A$9:$A$38,"*$*",AP9:AP38,"")</f>
        <v>0</v>
      </c>
      <c r="AQ5" s="2">
        <f>COUNTIFS($A$9:$A$38,"*$*",AQ9:AQ38,"")</f>
        <v>0</v>
      </c>
      <c r="AR5" s="2">
        <f>COUNTIFS($A$9:$A$38,"*$*",AR9:AR38,"")</f>
        <v>0</v>
      </c>
      <c r="AS5" s="2">
        <f>COUNTIFS($A$9:$A$38,"*$*",AS9:AS38,"")</f>
        <v>0</v>
      </c>
      <c r="AT5" s="2">
        <f>COUNTIFS($A$9:$A$38,"*$*",AT9:AT38,"")</f>
        <v>0</v>
      </c>
      <c r="AU5" s="2"/>
      <c r="AV5" s="2">
        <f>COUNTIFS($A$9:$A$38,"*$*",AV9:AV38,"")</f>
        <v>0</v>
      </c>
      <c r="AW5" s="2">
        <f t="shared" ref="AW5:BK5" si="0">COUNTIFS($A$9:$A$38,"*$*",AW9:AW38,"")</f>
        <v>0</v>
      </c>
      <c r="AX5" s="2">
        <f t="shared" si="0"/>
        <v>0</v>
      </c>
      <c r="AY5" s="2">
        <f t="shared" si="0"/>
        <v>0</v>
      </c>
      <c r="AZ5" s="2">
        <f t="shared" si="0"/>
        <v>0</v>
      </c>
      <c r="BA5" s="2">
        <f t="shared" si="0"/>
        <v>0</v>
      </c>
      <c r="BB5" s="2">
        <f t="shared" si="0"/>
        <v>0</v>
      </c>
      <c r="BC5" s="2">
        <f t="shared" si="0"/>
        <v>0</v>
      </c>
      <c r="BD5" s="2">
        <f t="shared" si="0"/>
        <v>0</v>
      </c>
      <c r="BE5" s="2">
        <f t="shared" si="0"/>
        <v>0</v>
      </c>
      <c r="BF5" s="2">
        <f t="shared" si="0"/>
        <v>0</v>
      </c>
      <c r="BG5" s="2">
        <f t="shared" si="0"/>
        <v>0</v>
      </c>
      <c r="BH5" s="2">
        <f t="shared" si="0"/>
        <v>0</v>
      </c>
      <c r="BI5" s="2">
        <f t="shared" si="0"/>
        <v>0</v>
      </c>
      <c r="BJ5" s="2">
        <f t="shared" si="0"/>
        <v>0</v>
      </c>
      <c r="BK5" s="2">
        <f t="shared" si="0"/>
        <v>0</v>
      </c>
      <c r="BL5" s="2">
        <f>COUNTIFS($A$9:$A$21,"*$*",BL9:BL21,"")</f>
        <v>0</v>
      </c>
      <c r="BM5" s="2" t="e">
        <f>COUNTIFS($A$9:$A$38,"*$*",#REF!,"")</f>
        <v>#REF!</v>
      </c>
      <c r="BN5" s="2" t="e">
        <f>COUNTIFS($A$9:$A$38,"*$*",#REF!,"")</f>
        <v>#REF!</v>
      </c>
      <c r="BO5" s="2" t="e">
        <f>COUNTIFS($A$9:$A$38,"*$*",#REF!,"")</f>
        <v>#REF!</v>
      </c>
      <c r="BP5" s="2" t="e">
        <f>COUNTIFS($A$9:$A$38,"*$*",#REF!,"")</f>
        <v>#REF!</v>
      </c>
      <c r="BQ5" s="2" t="e">
        <f>COUNTIFS($A$9:$A$38,"*$*",#REF!,"")</f>
        <v>#REF!</v>
      </c>
      <c r="BR5" s="2" t="e">
        <f>COUNTIFS($A$9:$A$38,"*$*",#REF!,"")</f>
        <v>#REF!</v>
      </c>
      <c r="BS5" s="2" t="e">
        <f>COUNTIFS($A$9:$A$38,"*$*",#REF!,"")</f>
        <v>#REF!</v>
      </c>
      <c r="BT5" s="2" t="e">
        <f>COUNTIFS($A$9:$A$38,"*$*",#REF!,"")</f>
        <v>#REF!</v>
      </c>
      <c r="BU5" s="2" t="e">
        <f>COUNTIFS($A$9:$A$38,"*$*",#REF!,"")</f>
        <v>#REF!</v>
      </c>
      <c r="BV5" s="2" t="e">
        <f>COUNTIFS($A$9:$A$38,"*$*",#REF!,"")</f>
        <v>#REF!</v>
      </c>
      <c r="BW5" s="2" t="e">
        <f>COUNTIFS($A$9:$A$38,"*$*",#REF!,"")</f>
        <v>#REF!</v>
      </c>
      <c r="BX5" s="2" t="e">
        <f>COUNTIFS($A$9:$A$38,"*$*",#REF!,"")</f>
        <v>#REF!</v>
      </c>
    </row>
    <row r="6" spans="1:7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row>
    <row r="7" spans="1:76">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row>
    <row r="8" s="1" customFormat="1" spans="1:76">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4"/>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row>
    <row r="9" ht="29" spans="1:76">
      <c r="A9" s="6" t="s">
        <v>1037</v>
      </c>
      <c r="B9" s="3" t="s">
        <v>1038</v>
      </c>
      <c r="C9" s="3" t="s">
        <v>373</v>
      </c>
      <c r="D9" s="3" t="s">
        <v>1038</v>
      </c>
      <c r="E9" s="3" t="s">
        <v>1038</v>
      </c>
      <c r="F9" s="3" t="s">
        <v>1039</v>
      </c>
      <c r="G9" s="3" t="s">
        <v>1040</v>
      </c>
      <c r="H9" s="3" t="s">
        <v>1039</v>
      </c>
      <c r="I9" s="2" t="s">
        <v>374</v>
      </c>
      <c r="J9" s="3" t="s">
        <v>1041</v>
      </c>
      <c r="K9" s="3" t="s">
        <v>1042</v>
      </c>
      <c r="L9" s="3" t="s">
        <v>1043</v>
      </c>
      <c r="M9" s="3" t="s">
        <v>1044</v>
      </c>
      <c r="N9" s="3" t="s">
        <v>1045</v>
      </c>
      <c r="O9" s="3" t="s">
        <v>1046</v>
      </c>
      <c r="P9" s="3" t="s">
        <v>1047</v>
      </c>
      <c r="Q9" s="3" t="s">
        <v>1048</v>
      </c>
      <c r="R9" s="3" t="s">
        <v>1049</v>
      </c>
      <c r="S9" s="3" t="s">
        <v>1050</v>
      </c>
      <c r="T9" s="3" t="s">
        <v>1051</v>
      </c>
      <c r="U9" s="3" t="s">
        <v>1052</v>
      </c>
      <c r="V9" s="3" t="s">
        <v>1053</v>
      </c>
      <c r="W9" s="3" t="s">
        <v>1054</v>
      </c>
      <c r="X9" s="3" t="s">
        <v>1055</v>
      </c>
      <c r="Y9" s="3" t="s">
        <v>1056</v>
      </c>
      <c r="Z9" s="3" t="s">
        <v>1057</v>
      </c>
      <c r="AA9" s="3" t="s">
        <v>1058</v>
      </c>
      <c r="AB9" s="3" t="s">
        <v>1059</v>
      </c>
      <c r="AC9" s="3" t="s">
        <v>1051</v>
      </c>
      <c r="AD9" s="3" t="s">
        <v>1060</v>
      </c>
      <c r="AE9" s="3" t="s">
        <v>1061</v>
      </c>
      <c r="AF9" s="3" t="s">
        <v>1062</v>
      </c>
      <c r="AG9" s="3" t="s">
        <v>1063</v>
      </c>
      <c r="AH9" s="3" t="s">
        <v>1060</v>
      </c>
      <c r="AI9" s="3" t="s">
        <v>1048</v>
      </c>
      <c r="AJ9" s="3" t="s">
        <v>1048</v>
      </c>
      <c r="AK9" s="3" t="s">
        <v>1064</v>
      </c>
      <c r="AL9" s="3" t="s">
        <v>1064</v>
      </c>
      <c r="AM9" s="3" t="s">
        <v>1050</v>
      </c>
      <c r="AN9" s="3" t="s">
        <v>1065</v>
      </c>
      <c r="AO9" s="3" t="s">
        <v>1048</v>
      </c>
      <c r="AP9" s="3" t="s">
        <v>1048</v>
      </c>
      <c r="AQ9" s="3" t="s">
        <v>1048</v>
      </c>
      <c r="AR9" s="3" t="s">
        <v>1066</v>
      </c>
      <c r="AS9" s="3" t="s">
        <v>1041</v>
      </c>
      <c r="AT9" s="3" t="s">
        <v>1065</v>
      </c>
      <c r="AU9" s="6"/>
      <c r="AV9" s="3" t="s">
        <v>1067</v>
      </c>
      <c r="AW9" s="3" t="s">
        <v>1068</v>
      </c>
      <c r="AX9" s="3" t="s">
        <v>1069</v>
      </c>
      <c r="AY9" s="3" t="s">
        <v>1070</v>
      </c>
      <c r="AZ9" s="3" t="s">
        <v>1071</v>
      </c>
      <c r="BA9" s="3" t="s">
        <v>1072</v>
      </c>
      <c r="BB9" s="3" t="s">
        <v>1067</v>
      </c>
      <c r="BC9" s="3" t="s">
        <v>1073</v>
      </c>
      <c r="BD9" s="3" t="s">
        <v>1074</v>
      </c>
      <c r="BE9" s="3" t="s">
        <v>1075</v>
      </c>
      <c r="BF9" s="3" t="s">
        <v>1076</v>
      </c>
      <c r="BG9" s="3" t="s">
        <v>1076</v>
      </c>
      <c r="BH9" s="3" t="s">
        <v>1077</v>
      </c>
      <c r="BI9" s="3" t="s">
        <v>373</v>
      </c>
      <c r="BJ9" s="3" t="s">
        <v>1076</v>
      </c>
      <c r="BK9" s="3" t="s">
        <v>373</v>
      </c>
      <c r="BL9" s="3" t="s">
        <v>443</v>
      </c>
      <c r="BM9" s="3" t="s">
        <v>1068</v>
      </c>
      <c r="BN9" s="3" t="s">
        <v>1068</v>
      </c>
      <c r="BO9" s="3" t="s">
        <v>1068</v>
      </c>
      <c r="BP9" s="3" t="s">
        <v>1068</v>
      </c>
      <c r="BQ9" s="3" t="s">
        <v>1068</v>
      </c>
      <c r="BR9" s="3" t="s">
        <v>1068</v>
      </c>
      <c r="BS9" s="3" t="s">
        <v>1068</v>
      </c>
      <c r="BT9" s="3" t="s">
        <v>1068</v>
      </c>
      <c r="BU9" s="3" t="s">
        <v>1068</v>
      </c>
      <c r="BV9" s="3" t="s">
        <v>1068</v>
      </c>
      <c r="BW9" s="3" t="s">
        <v>1068</v>
      </c>
      <c r="BX9" s="3" t="s">
        <v>1068</v>
      </c>
    </row>
    <row r="10" ht="29" spans="1:76">
      <c r="A10" s="2" t="s">
        <v>1078</v>
      </c>
      <c r="B10" s="3" t="s">
        <v>1079</v>
      </c>
      <c r="C10" s="3" t="s">
        <v>373</v>
      </c>
      <c r="D10" s="3" t="s">
        <v>1079</v>
      </c>
      <c r="E10" s="3" t="s">
        <v>1079</v>
      </c>
      <c r="F10" s="3" t="s">
        <v>1080</v>
      </c>
      <c r="G10" s="3" t="s">
        <v>1081</v>
      </c>
      <c r="H10" s="3" t="s">
        <v>1080</v>
      </c>
      <c r="I10" s="2" t="s">
        <v>374</v>
      </c>
      <c r="J10" s="3" t="s">
        <v>1082</v>
      </c>
      <c r="K10" s="3" t="s">
        <v>1083</v>
      </c>
      <c r="L10" s="3" t="s">
        <v>1084</v>
      </c>
      <c r="M10" s="3" t="s">
        <v>1085</v>
      </c>
      <c r="N10" s="3" t="s">
        <v>1086</v>
      </c>
      <c r="O10" s="3" t="s">
        <v>1087</v>
      </c>
      <c r="P10" s="3" t="s">
        <v>1088</v>
      </c>
      <c r="Q10" s="3" t="s">
        <v>1089</v>
      </c>
      <c r="R10" s="3" t="s">
        <v>1090</v>
      </c>
      <c r="S10" s="3" t="s">
        <v>1091</v>
      </c>
      <c r="T10" s="3" t="s">
        <v>1092</v>
      </c>
      <c r="U10" s="3" t="s">
        <v>1093</v>
      </c>
      <c r="V10" s="3" t="s">
        <v>1094</v>
      </c>
      <c r="W10" s="3" t="s">
        <v>1095</v>
      </c>
      <c r="X10" s="3" t="s">
        <v>1096</v>
      </c>
      <c r="Y10" s="3" t="s">
        <v>1097</v>
      </c>
      <c r="Z10" s="3" t="s">
        <v>1098</v>
      </c>
      <c r="AA10" s="3" t="s">
        <v>1099</v>
      </c>
      <c r="AB10" s="3" t="s">
        <v>1100</v>
      </c>
      <c r="AC10" s="3" t="s">
        <v>1092</v>
      </c>
      <c r="AD10" s="3" t="s">
        <v>1101</v>
      </c>
      <c r="AE10" s="3" t="s">
        <v>1102</v>
      </c>
      <c r="AF10" s="3" t="s">
        <v>1103</v>
      </c>
      <c r="AG10" s="3" t="s">
        <v>1104</v>
      </c>
      <c r="AH10" s="3" t="s">
        <v>1101</v>
      </c>
      <c r="AI10" s="3" t="s">
        <v>1105</v>
      </c>
      <c r="AJ10" s="3" t="s">
        <v>1048</v>
      </c>
      <c r="AK10" s="3" t="s">
        <v>1064</v>
      </c>
      <c r="AL10" s="3" t="s">
        <v>1048</v>
      </c>
      <c r="AM10" s="3" t="s">
        <v>1091</v>
      </c>
      <c r="AN10" s="3" t="s">
        <v>1106</v>
      </c>
      <c r="AO10" s="3" t="s">
        <v>1064</v>
      </c>
      <c r="AP10" s="3" t="s">
        <v>1107</v>
      </c>
      <c r="AQ10" s="3" t="s">
        <v>1107</v>
      </c>
      <c r="AR10" s="3" t="s">
        <v>1082</v>
      </c>
      <c r="AS10" s="3" t="s">
        <v>1064</v>
      </c>
      <c r="AT10" s="3" t="s">
        <v>1106</v>
      </c>
      <c r="AU10" s="2"/>
      <c r="AV10" s="3" t="s">
        <v>1077</v>
      </c>
      <c r="AW10" s="3" t="s">
        <v>1077</v>
      </c>
      <c r="AX10" s="3" t="s">
        <v>1108</v>
      </c>
      <c r="AY10" s="3" t="s">
        <v>1085</v>
      </c>
      <c r="AZ10" s="3" t="s">
        <v>1109</v>
      </c>
      <c r="BA10" s="3" t="s">
        <v>1110</v>
      </c>
      <c r="BB10" s="3" t="s">
        <v>1111</v>
      </c>
      <c r="BC10" s="3" t="s">
        <v>1112</v>
      </c>
      <c r="BD10" s="3" t="s">
        <v>1109</v>
      </c>
      <c r="BE10" s="3" t="s">
        <v>1108</v>
      </c>
      <c r="BF10" s="3" t="s">
        <v>1112</v>
      </c>
      <c r="BG10" s="3" t="s">
        <v>1112</v>
      </c>
      <c r="BH10" s="3" t="s">
        <v>373</v>
      </c>
      <c r="BI10" s="3" t="s">
        <v>1077</v>
      </c>
      <c r="BJ10" s="3" t="s">
        <v>1112</v>
      </c>
      <c r="BK10" s="3" t="s">
        <v>373</v>
      </c>
      <c r="BL10" s="3" t="s">
        <v>443</v>
      </c>
      <c r="BM10" s="3" t="s">
        <v>1077</v>
      </c>
      <c r="BN10" s="3" t="s">
        <v>1077</v>
      </c>
      <c r="BO10" s="3" t="s">
        <v>1077</v>
      </c>
      <c r="BP10" s="3" t="s">
        <v>1077</v>
      </c>
      <c r="BQ10" s="3" t="s">
        <v>1077</v>
      </c>
      <c r="BR10" s="3" t="s">
        <v>1077</v>
      </c>
      <c r="BS10" s="3" t="s">
        <v>1077</v>
      </c>
      <c r="BT10" s="3" t="s">
        <v>1077</v>
      </c>
      <c r="BU10" s="3" t="s">
        <v>1077</v>
      </c>
      <c r="BV10" s="3" t="s">
        <v>1077</v>
      </c>
      <c r="BW10" s="3" t="s">
        <v>1077</v>
      </c>
      <c r="BX10" s="3" t="s">
        <v>1077</v>
      </c>
    </row>
    <row r="11" customFormat="1" spans="1:76">
      <c r="A11" s="2" t="s">
        <v>1113</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v>1</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row>
    <row r="12" spans="1:76">
      <c r="A12" s="2" t="s">
        <v>448</v>
      </c>
      <c r="B12" s="2" t="s">
        <v>241</v>
      </c>
      <c r="C12" s="2" t="s">
        <v>241</v>
      </c>
      <c r="D12" s="2" t="s">
        <v>241</v>
      </c>
      <c r="E12" s="2" t="s">
        <v>241</v>
      </c>
      <c r="F12" s="2" t="s">
        <v>241</v>
      </c>
      <c r="G12" s="2" t="s">
        <v>241</v>
      </c>
      <c r="H12" s="2" t="s">
        <v>241</v>
      </c>
      <c r="I12" s="2" t="s">
        <v>241</v>
      </c>
      <c r="J12" s="2" t="s">
        <v>241</v>
      </c>
      <c r="K12" s="2" t="s">
        <v>241</v>
      </c>
      <c r="L12" s="2" t="s">
        <v>241</v>
      </c>
      <c r="M12" s="2" t="s">
        <v>241</v>
      </c>
      <c r="N12" s="2" t="s">
        <v>241</v>
      </c>
      <c r="O12" s="2" t="s">
        <v>241</v>
      </c>
      <c r="P12" s="2" t="s">
        <v>241</v>
      </c>
      <c r="Q12" s="2" t="s">
        <v>241</v>
      </c>
      <c r="R12" s="2" t="s">
        <v>241</v>
      </c>
      <c r="S12" s="2" t="s">
        <v>241</v>
      </c>
      <c r="T12" s="2" t="s">
        <v>241</v>
      </c>
      <c r="U12" s="2" t="s">
        <v>241</v>
      </c>
      <c r="V12" s="2" t="s">
        <v>241</v>
      </c>
      <c r="W12" s="2" t="s">
        <v>241</v>
      </c>
      <c r="X12" s="2" t="s">
        <v>241</v>
      </c>
      <c r="Y12" s="2" t="s">
        <v>241</v>
      </c>
      <c r="Z12" s="2" t="s">
        <v>241</v>
      </c>
      <c r="AA12" s="2" t="s">
        <v>241</v>
      </c>
      <c r="AB12" s="2" t="s">
        <v>241</v>
      </c>
      <c r="AC12" s="2" t="s">
        <v>241</v>
      </c>
      <c r="AD12" s="2" t="s">
        <v>241</v>
      </c>
      <c r="AE12" s="2" t="s">
        <v>241</v>
      </c>
      <c r="AF12" s="2" t="s">
        <v>241</v>
      </c>
      <c r="AG12" s="2" t="s">
        <v>241</v>
      </c>
      <c r="AH12" s="2" t="s">
        <v>241</v>
      </c>
      <c r="AI12" s="2" t="s">
        <v>241</v>
      </c>
      <c r="AJ12" s="2" t="s">
        <v>241</v>
      </c>
      <c r="AK12" s="2" t="s">
        <v>241</v>
      </c>
      <c r="AL12" s="2" t="s">
        <v>241</v>
      </c>
      <c r="AM12" s="2" t="s">
        <v>241</v>
      </c>
      <c r="AN12" s="2" t="s">
        <v>241</v>
      </c>
      <c r="AO12" s="2" t="s">
        <v>241</v>
      </c>
      <c r="AP12" s="2" t="s">
        <v>241</v>
      </c>
      <c r="AQ12" s="2" t="s">
        <v>241</v>
      </c>
      <c r="AR12" s="2" t="s">
        <v>241</v>
      </c>
      <c r="AS12" s="2" t="s">
        <v>241</v>
      </c>
      <c r="AT12" s="2" t="s">
        <v>241</v>
      </c>
      <c r="AU12" s="2"/>
      <c r="AV12" s="2" t="s">
        <v>241</v>
      </c>
      <c r="AW12" s="2" t="s">
        <v>241</v>
      </c>
      <c r="AX12" s="2" t="s">
        <v>241</v>
      </c>
      <c r="AY12" s="2" t="s">
        <v>241</v>
      </c>
      <c r="AZ12" s="2" t="s">
        <v>241</v>
      </c>
      <c r="BA12" s="2" t="s">
        <v>241</v>
      </c>
      <c r="BB12" s="2" t="s">
        <v>241</v>
      </c>
      <c r="BC12" s="2" t="s">
        <v>241</v>
      </c>
      <c r="BD12" s="2" t="s">
        <v>241</v>
      </c>
      <c r="BE12" s="2" t="s">
        <v>241</v>
      </c>
      <c r="BF12" s="2" t="s">
        <v>241</v>
      </c>
      <c r="BG12" s="2" t="s">
        <v>241</v>
      </c>
      <c r="BH12" s="2" t="s">
        <v>241</v>
      </c>
      <c r="BI12" s="2" t="s">
        <v>241</v>
      </c>
      <c r="BJ12" s="2" t="s">
        <v>241</v>
      </c>
      <c r="BK12" s="2" t="s">
        <v>241</v>
      </c>
      <c r="BL12" s="2" t="s">
        <v>917</v>
      </c>
      <c r="BM12" s="2" t="s">
        <v>241</v>
      </c>
      <c r="BN12" s="2" t="s">
        <v>241</v>
      </c>
      <c r="BO12" s="2" t="s">
        <v>241</v>
      </c>
      <c r="BP12" s="2" t="s">
        <v>241</v>
      </c>
      <c r="BQ12" s="2" t="s">
        <v>241</v>
      </c>
      <c r="BR12" s="2" t="s">
        <v>241</v>
      </c>
      <c r="BS12" s="2" t="s">
        <v>241</v>
      </c>
      <c r="BT12" s="2" t="s">
        <v>241</v>
      </c>
      <c r="BU12" s="2" t="s">
        <v>241</v>
      </c>
      <c r="BV12" s="2" t="s">
        <v>241</v>
      </c>
      <c r="BW12" s="2" t="s">
        <v>241</v>
      </c>
      <c r="BX12" s="2" t="s">
        <v>917</v>
      </c>
    </row>
    <row r="13" spans="1:76">
      <c r="A13" s="2" t="s">
        <v>449</v>
      </c>
      <c r="B13" s="2" t="s">
        <v>213</v>
      </c>
      <c r="C13" s="2" t="s">
        <v>213</v>
      </c>
      <c r="D13" s="2" t="s">
        <v>213</v>
      </c>
      <c r="E13" s="2" t="s">
        <v>213</v>
      </c>
      <c r="F13" s="2" t="s">
        <v>213</v>
      </c>
      <c r="G13" s="2" t="s">
        <v>213</v>
      </c>
      <c r="H13" s="2" t="s">
        <v>213</v>
      </c>
      <c r="I13" s="2" t="s">
        <v>213</v>
      </c>
      <c r="J13" s="2" t="s">
        <v>213</v>
      </c>
      <c r="K13" s="2" t="s">
        <v>213</v>
      </c>
      <c r="L13" s="2" t="s">
        <v>213</v>
      </c>
      <c r="M13" s="2" t="s">
        <v>213</v>
      </c>
      <c r="N13" s="2" t="s">
        <v>213</v>
      </c>
      <c r="O13" s="2" t="s">
        <v>213</v>
      </c>
      <c r="P13" s="2" t="s">
        <v>213</v>
      </c>
      <c r="Q13" s="2" t="s">
        <v>213</v>
      </c>
      <c r="R13" s="2" t="s">
        <v>213</v>
      </c>
      <c r="S13" s="2" t="s">
        <v>213</v>
      </c>
      <c r="T13" s="2" t="s">
        <v>213</v>
      </c>
      <c r="U13" s="2" t="s">
        <v>213</v>
      </c>
      <c r="V13" s="2" t="s">
        <v>213</v>
      </c>
      <c r="W13" s="2" t="s">
        <v>213</v>
      </c>
      <c r="X13" s="2" t="s">
        <v>213</v>
      </c>
      <c r="Y13" s="2" t="s">
        <v>213</v>
      </c>
      <c r="Z13" s="2" t="s">
        <v>213</v>
      </c>
      <c r="AA13" s="2" t="s">
        <v>213</v>
      </c>
      <c r="AB13" s="2" t="s">
        <v>213</v>
      </c>
      <c r="AC13" s="2" t="s">
        <v>213</v>
      </c>
      <c r="AD13" s="2" t="s">
        <v>213</v>
      </c>
      <c r="AE13" s="2" t="s">
        <v>213</v>
      </c>
      <c r="AF13" s="2" t="s">
        <v>213</v>
      </c>
      <c r="AG13" s="2" t="s">
        <v>213</v>
      </c>
      <c r="AH13" s="2" t="s">
        <v>213</v>
      </c>
      <c r="AI13" s="2" t="s">
        <v>213</v>
      </c>
      <c r="AJ13" s="2" t="s">
        <v>213</v>
      </c>
      <c r="AK13" s="2" t="s">
        <v>213</v>
      </c>
      <c r="AL13" s="2" t="s">
        <v>213</v>
      </c>
      <c r="AM13" s="2" t="s">
        <v>213</v>
      </c>
      <c r="AN13" s="2" t="s">
        <v>213</v>
      </c>
      <c r="AO13" s="2" t="s">
        <v>213</v>
      </c>
      <c r="AP13" s="2" t="s">
        <v>213</v>
      </c>
      <c r="AQ13" s="2" t="s">
        <v>213</v>
      </c>
      <c r="AR13" s="2" t="s">
        <v>213</v>
      </c>
      <c r="AS13" s="2" t="s">
        <v>213</v>
      </c>
      <c r="AT13" s="2" t="s">
        <v>213</v>
      </c>
      <c r="AU13" s="2"/>
      <c r="AV13" s="2" t="s">
        <v>213</v>
      </c>
      <c r="AW13" s="2" t="s">
        <v>213</v>
      </c>
      <c r="AX13" s="2" t="s">
        <v>213</v>
      </c>
      <c r="AY13" s="2" t="s">
        <v>213</v>
      </c>
      <c r="AZ13" s="2" t="s">
        <v>213</v>
      </c>
      <c r="BA13" s="2" t="s">
        <v>213</v>
      </c>
      <c r="BB13" s="2" t="s">
        <v>213</v>
      </c>
      <c r="BC13" s="2" t="s">
        <v>213</v>
      </c>
      <c r="BD13" s="2" t="s">
        <v>213</v>
      </c>
      <c r="BE13" s="2" t="s">
        <v>213</v>
      </c>
      <c r="BF13" s="2" t="s">
        <v>213</v>
      </c>
      <c r="BG13" s="2" t="s">
        <v>213</v>
      </c>
      <c r="BH13" s="2" t="s">
        <v>213</v>
      </c>
      <c r="BI13" s="2" t="s">
        <v>213</v>
      </c>
      <c r="BJ13" s="2" t="s">
        <v>213</v>
      </c>
      <c r="BK13" s="2" t="s">
        <v>213</v>
      </c>
      <c r="BL13" s="2" t="s">
        <v>213</v>
      </c>
      <c r="BM13" s="2" t="s">
        <v>213</v>
      </c>
      <c r="BN13" s="2" t="s">
        <v>213</v>
      </c>
      <c r="BO13" s="2" t="s">
        <v>213</v>
      </c>
      <c r="BP13" s="2" t="s">
        <v>213</v>
      </c>
      <c r="BQ13" s="2" t="s">
        <v>213</v>
      </c>
      <c r="BR13" s="2" t="s">
        <v>213</v>
      </c>
      <c r="BS13" s="2" t="s">
        <v>213</v>
      </c>
      <c r="BT13" s="2" t="s">
        <v>213</v>
      </c>
      <c r="BU13" s="2" t="s">
        <v>213</v>
      </c>
      <c r="BV13" s="2" t="s">
        <v>213</v>
      </c>
      <c r="BW13" s="2" t="s">
        <v>213</v>
      </c>
      <c r="BX13" s="2" t="s">
        <v>213</v>
      </c>
    </row>
    <row r="14" s="1" customFormat="1" spans="1:76">
      <c r="A14" s="4" t="s">
        <v>450</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4"/>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row>
    <row r="15" spans="1:76">
      <c r="A15" s="2" t="s">
        <v>451</v>
      </c>
      <c r="B15" s="2" t="s">
        <v>65</v>
      </c>
      <c r="C15" s="2" t="s">
        <v>65</v>
      </c>
      <c r="D15" s="2" t="s">
        <v>65</v>
      </c>
      <c r="E15" s="2" t="s">
        <v>66</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66</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row>
    <row r="16" spans="1:76">
      <c r="A16" s="2" t="s">
        <v>452</v>
      </c>
      <c r="B16" s="2" t="s">
        <v>453</v>
      </c>
      <c r="C16" s="2" t="s">
        <v>453</v>
      </c>
      <c r="D16" s="2" t="s">
        <v>453</v>
      </c>
      <c r="E16" s="2" t="s">
        <v>454</v>
      </c>
      <c r="F16" s="2" t="s">
        <v>454</v>
      </c>
      <c r="G16" s="2" t="s">
        <v>454</v>
      </c>
      <c r="H16" s="2" t="s">
        <v>454</v>
      </c>
      <c r="I16" s="2" t="s">
        <v>454</v>
      </c>
      <c r="J16" s="2" t="s">
        <v>454</v>
      </c>
      <c r="K16" s="2" t="s">
        <v>454</v>
      </c>
      <c r="L16" s="2" t="s">
        <v>454</v>
      </c>
      <c r="M16" s="2" t="s">
        <v>454</v>
      </c>
      <c r="N16" s="2" t="s">
        <v>454</v>
      </c>
      <c r="O16" s="2" t="s">
        <v>454</v>
      </c>
      <c r="P16" s="2" t="s">
        <v>454</v>
      </c>
      <c r="Q16" s="2" t="s">
        <v>454</v>
      </c>
      <c r="R16" s="2" t="s">
        <v>454</v>
      </c>
      <c r="S16" s="2" t="s">
        <v>454</v>
      </c>
      <c r="T16" s="2" t="s">
        <v>454</v>
      </c>
      <c r="U16" s="2" t="s">
        <v>454</v>
      </c>
      <c r="V16" s="2" t="s">
        <v>454</v>
      </c>
      <c r="W16" s="2" t="s">
        <v>454</v>
      </c>
      <c r="X16" s="2" t="s">
        <v>454</v>
      </c>
      <c r="Y16" s="2" t="s">
        <v>454</v>
      </c>
      <c r="Z16" s="2" t="s">
        <v>454</v>
      </c>
      <c r="AA16" s="2" t="s">
        <v>454</v>
      </c>
      <c r="AB16" s="2" t="s">
        <v>454</v>
      </c>
      <c r="AC16" s="2" t="s">
        <v>454</v>
      </c>
      <c r="AD16" s="2" t="s">
        <v>454</v>
      </c>
      <c r="AE16" s="2" t="s">
        <v>454</v>
      </c>
      <c r="AF16" s="2" t="s">
        <v>454</v>
      </c>
      <c r="AG16" s="2" t="s">
        <v>454</v>
      </c>
      <c r="AH16" s="2" t="s">
        <v>454</v>
      </c>
      <c r="AI16" s="2" t="s">
        <v>454</v>
      </c>
      <c r="AJ16" s="2" t="s">
        <v>454</v>
      </c>
      <c r="AK16" s="2" t="s">
        <v>454</v>
      </c>
      <c r="AL16" s="2" t="s">
        <v>454</v>
      </c>
      <c r="AM16" s="2" t="s">
        <v>454</v>
      </c>
      <c r="AN16" s="2" t="s">
        <v>454</v>
      </c>
      <c r="AO16" s="2" t="s">
        <v>454</v>
      </c>
      <c r="AP16" s="2" t="s">
        <v>454</v>
      </c>
      <c r="AQ16" s="2" t="s">
        <v>454</v>
      </c>
      <c r="AR16" s="2" t="s">
        <v>454</v>
      </c>
      <c r="AS16" s="2" t="s">
        <v>454</v>
      </c>
      <c r="AT16" s="2" t="s">
        <v>454</v>
      </c>
      <c r="AU16" s="2"/>
      <c r="AV16" s="2" t="s">
        <v>453</v>
      </c>
      <c r="AW16" s="2" t="s">
        <v>455</v>
      </c>
      <c r="AX16" s="2" t="s">
        <v>455</v>
      </c>
      <c r="AY16" s="2" t="s">
        <v>455</v>
      </c>
      <c r="AZ16" s="2" t="s">
        <v>455</v>
      </c>
      <c r="BA16" s="2" t="s">
        <v>455</v>
      </c>
      <c r="BB16" s="2" t="s">
        <v>455</v>
      </c>
      <c r="BC16" s="2" t="s">
        <v>455</v>
      </c>
      <c r="BD16" s="2" t="s">
        <v>455</v>
      </c>
      <c r="BE16" s="2" t="s">
        <v>455</v>
      </c>
      <c r="BF16" s="2" t="s">
        <v>455</v>
      </c>
      <c r="BG16" s="2" t="s">
        <v>455</v>
      </c>
      <c r="BH16" s="2" t="s">
        <v>455</v>
      </c>
      <c r="BI16" s="2" t="s">
        <v>455</v>
      </c>
      <c r="BJ16" s="2" t="s">
        <v>455</v>
      </c>
      <c r="BK16" s="2" t="s">
        <v>455</v>
      </c>
      <c r="BL16" s="2" t="s">
        <v>455</v>
      </c>
      <c r="BM16" s="2" t="s">
        <v>455</v>
      </c>
      <c r="BN16" s="2" t="s">
        <v>455</v>
      </c>
      <c r="BO16" s="2" t="s">
        <v>455</v>
      </c>
      <c r="BP16" s="2" t="s">
        <v>455</v>
      </c>
      <c r="BQ16" s="2" t="s">
        <v>455</v>
      </c>
      <c r="BR16" s="2" t="s">
        <v>455</v>
      </c>
      <c r="BS16" s="2" t="s">
        <v>455</v>
      </c>
      <c r="BT16" s="2" t="s">
        <v>455</v>
      </c>
      <c r="BU16" s="2" t="s">
        <v>455</v>
      </c>
      <c r="BV16" s="2" t="s">
        <v>455</v>
      </c>
      <c r="BW16" s="2" t="s">
        <v>455</v>
      </c>
      <c r="BX16" s="2" t="s">
        <v>455</v>
      </c>
    </row>
    <row r="17" spans="1:76">
      <c r="A17" s="2" t="s">
        <v>456</v>
      </c>
      <c r="B17" s="2" t="s">
        <v>65</v>
      </c>
      <c r="C17" s="2" t="s">
        <v>65</v>
      </c>
      <c r="D17" s="2" t="s">
        <v>66</v>
      </c>
      <c r="E17" s="2" t="s">
        <v>65</v>
      </c>
      <c r="F17" s="2" t="s">
        <v>65</v>
      </c>
      <c r="G17" s="2" t="s">
        <v>65</v>
      </c>
      <c r="H17" s="2" t="s">
        <v>65</v>
      </c>
      <c r="I17" s="2" t="s">
        <v>65</v>
      </c>
      <c r="J17" s="2" t="s">
        <v>65</v>
      </c>
      <c r="K17" s="2" t="s">
        <v>65</v>
      </c>
      <c r="L17" s="2" t="s">
        <v>65</v>
      </c>
      <c r="M17" s="2" t="s">
        <v>65</v>
      </c>
      <c r="N17" s="2" t="s">
        <v>65</v>
      </c>
      <c r="O17" s="2" t="s">
        <v>65</v>
      </c>
      <c r="P17" s="2" t="s">
        <v>65</v>
      </c>
      <c r="Q17" s="2" t="s">
        <v>65</v>
      </c>
      <c r="R17" s="2" t="s">
        <v>65</v>
      </c>
      <c r="S17" s="2" t="s">
        <v>65</v>
      </c>
      <c r="T17" s="2" t="s">
        <v>65</v>
      </c>
      <c r="U17" s="2" t="s">
        <v>65</v>
      </c>
      <c r="V17" s="2" t="s">
        <v>65</v>
      </c>
      <c r="W17" s="2" t="s">
        <v>65</v>
      </c>
      <c r="X17" s="2" t="s">
        <v>65</v>
      </c>
      <c r="Y17" s="2" t="s">
        <v>65</v>
      </c>
      <c r="Z17" s="2" t="s">
        <v>65</v>
      </c>
      <c r="AA17" s="2" t="s">
        <v>65</v>
      </c>
      <c r="AB17" s="2" t="s">
        <v>65</v>
      </c>
      <c r="AC17" s="2" t="s">
        <v>65</v>
      </c>
      <c r="AD17" s="2" t="s">
        <v>65</v>
      </c>
      <c r="AE17" s="2" t="s">
        <v>65</v>
      </c>
      <c r="AF17" s="2" t="s">
        <v>65</v>
      </c>
      <c r="AG17" s="2" t="s">
        <v>65</v>
      </c>
      <c r="AH17" s="2" t="s">
        <v>65</v>
      </c>
      <c r="AI17" s="2" t="s">
        <v>65</v>
      </c>
      <c r="AJ17" s="2" t="s">
        <v>65</v>
      </c>
      <c r="AK17" s="2" t="s">
        <v>65</v>
      </c>
      <c r="AL17" s="2" t="s">
        <v>65</v>
      </c>
      <c r="AM17" s="2" t="s">
        <v>65</v>
      </c>
      <c r="AN17" s="2" t="s">
        <v>65</v>
      </c>
      <c r="AO17" s="2" t="s">
        <v>65</v>
      </c>
      <c r="AP17" s="2" t="s">
        <v>65</v>
      </c>
      <c r="AQ17" s="2" t="s">
        <v>65</v>
      </c>
      <c r="AR17" s="2" t="s">
        <v>65</v>
      </c>
      <c r="AS17" s="2" t="s">
        <v>65</v>
      </c>
      <c r="AT17" s="2" t="s">
        <v>65</v>
      </c>
      <c r="AU17" s="2"/>
      <c r="AV17" s="2" t="s">
        <v>65</v>
      </c>
      <c r="AW17" s="2" t="s">
        <v>65</v>
      </c>
      <c r="AX17" s="2" t="s">
        <v>65</v>
      </c>
      <c r="AY17" s="2" t="s">
        <v>65</v>
      </c>
      <c r="AZ17" s="2" t="s">
        <v>65</v>
      </c>
      <c r="BA17" s="2" t="s">
        <v>65</v>
      </c>
      <c r="BB17" s="2" t="s">
        <v>65</v>
      </c>
      <c r="BC17" s="2" t="s">
        <v>65</v>
      </c>
      <c r="BD17" s="2" t="s">
        <v>65</v>
      </c>
      <c r="BE17" s="2" t="s">
        <v>65</v>
      </c>
      <c r="BF17" s="2" t="s">
        <v>66</v>
      </c>
      <c r="BG17" s="2" t="s">
        <v>65</v>
      </c>
      <c r="BH17" s="2" t="s">
        <v>65</v>
      </c>
      <c r="BI17" s="2" t="s">
        <v>65</v>
      </c>
      <c r="BJ17" s="2" t="s">
        <v>65</v>
      </c>
      <c r="BK17" s="2" t="s">
        <v>65</v>
      </c>
      <c r="BL17" s="2" t="s">
        <v>65</v>
      </c>
      <c r="BM17" s="2" t="s">
        <v>65</v>
      </c>
      <c r="BN17" s="2" t="s">
        <v>65</v>
      </c>
      <c r="BO17" s="2" t="s">
        <v>65</v>
      </c>
      <c r="BP17" s="2" t="s">
        <v>65</v>
      </c>
      <c r="BQ17" s="2" t="s">
        <v>65</v>
      </c>
      <c r="BR17" s="2" t="s">
        <v>65</v>
      </c>
      <c r="BS17" s="2" t="s">
        <v>65</v>
      </c>
      <c r="BT17" s="2" t="s">
        <v>65</v>
      </c>
      <c r="BU17" s="2" t="s">
        <v>65</v>
      </c>
      <c r="BV17" s="2" t="s">
        <v>65</v>
      </c>
      <c r="BW17" s="2" t="s">
        <v>65</v>
      </c>
      <c r="BX17" s="2" t="s">
        <v>65</v>
      </c>
    </row>
    <row r="18" spans="1:76">
      <c r="A18" s="2" t="s">
        <v>457</v>
      </c>
      <c r="B18" s="2">
        <v>123</v>
      </c>
      <c r="C18" s="2">
        <v>123</v>
      </c>
      <c r="D18" s="2">
        <v>124</v>
      </c>
      <c r="E18" s="2">
        <v>123</v>
      </c>
      <c r="F18" s="2">
        <v>123</v>
      </c>
      <c r="G18" s="2">
        <v>123</v>
      </c>
      <c r="H18" s="2">
        <v>123</v>
      </c>
      <c r="I18" s="2">
        <v>123</v>
      </c>
      <c r="J18" s="2">
        <v>123</v>
      </c>
      <c r="K18" s="2">
        <v>123</v>
      </c>
      <c r="L18" s="2">
        <v>123</v>
      </c>
      <c r="M18" s="2">
        <v>123</v>
      </c>
      <c r="N18" s="2">
        <v>123</v>
      </c>
      <c r="O18" s="2">
        <v>123</v>
      </c>
      <c r="P18" s="2">
        <v>123</v>
      </c>
      <c r="Q18" s="2">
        <v>123</v>
      </c>
      <c r="R18" s="2">
        <v>123</v>
      </c>
      <c r="S18" s="2">
        <v>123</v>
      </c>
      <c r="T18" s="2">
        <v>123</v>
      </c>
      <c r="U18" s="2">
        <v>123</v>
      </c>
      <c r="V18" s="2">
        <v>123</v>
      </c>
      <c r="W18" s="2">
        <v>123</v>
      </c>
      <c r="X18" s="2">
        <v>123</v>
      </c>
      <c r="Y18" s="2">
        <v>123</v>
      </c>
      <c r="Z18" s="2">
        <v>123</v>
      </c>
      <c r="AA18" s="2">
        <v>123</v>
      </c>
      <c r="AB18" s="2">
        <v>123</v>
      </c>
      <c r="AC18" s="2">
        <v>123</v>
      </c>
      <c r="AD18" s="2">
        <v>123</v>
      </c>
      <c r="AE18" s="2">
        <v>123</v>
      </c>
      <c r="AF18" s="2">
        <v>123</v>
      </c>
      <c r="AG18" s="2">
        <v>123</v>
      </c>
      <c r="AH18" s="2">
        <v>123</v>
      </c>
      <c r="AI18" s="2">
        <v>123</v>
      </c>
      <c r="AJ18" s="2">
        <v>123</v>
      </c>
      <c r="AK18" s="2">
        <v>123</v>
      </c>
      <c r="AL18" s="2">
        <v>123</v>
      </c>
      <c r="AM18" s="2">
        <v>123</v>
      </c>
      <c r="AN18" s="2">
        <v>123</v>
      </c>
      <c r="AO18" s="2">
        <v>123</v>
      </c>
      <c r="AP18" s="2">
        <v>123</v>
      </c>
      <c r="AQ18" s="2">
        <v>123</v>
      </c>
      <c r="AR18" s="2">
        <v>123</v>
      </c>
      <c r="AS18" s="2">
        <v>123</v>
      </c>
      <c r="AT18" s="2">
        <v>123</v>
      </c>
      <c r="AU18" s="2"/>
      <c r="AV18" s="2">
        <v>123</v>
      </c>
      <c r="AW18" s="2" t="s">
        <v>680</v>
      </c>
      <c r="AX18" s="2" t="s">
        <v>681</v>
      </c>
      <c r="AY18" s="2" t="s">
        <v>682</v>
      </c>
      <c r="AZ18" s="2" t="s">
        <v>683</v>
      </c>
      <c r="BA18" s="2" t="s">
        <v>684</v>
      </c>
      <c r="BB18" s="2" t="s">
        <v>686</v>
      </c>
      <c r="BC18" s="2" t="s">
        <v>687</v>
      </c>
      <c r="BD18" s="2" t="s">
        <v>688</v>
      </c>
      <c r="BE18" s="2" t="s">
        <v>689</v>
      </c>
      <c r="BF18" s="2" t="s">
        <v>689</v>
      </c>
      <c r="BG18" s="2" t="s">
        <v>689</v>
      </c>
      <c r="BH18" s="2" t="s">
        <v>689</v>
      </c>
      <c r="BI18" s="2" t="s">
        <v>689</v>
      </c>
      <c r="BJ18" s="2" t="s">
        <v>689</v>
      </c>
      <c r="BK18" s="2" t="s">
        <v>689</v>
      </c>
      <c r="BL18" s="2" t="s">
        <v>683</v>
      </c>
      <c r="BM18" s="2" t="s">
        <v>680</v>
      </c>
      <c r="BN18" s="2" t="s">
        <v>680</v>
      </c>
      <c r="BO18" s="2" t="s">
        <v>680</v>
      </c>
      <c r="BP18" s="2" t="s">
        <v>680</v>
      </c>
      <c r="BQ18" s="2" t="s">
        <v>680</v>
      </c>
      <c r="BR18" s="2" t="s">
        <v>680</v>
      </c>
      <c r="BS18" s="2" t="s">
        <v>680</v>
      </c>
      <c r="BT18" s="2" t="s">
        <v>680</v>
      </c>
      <c r="BU18" s="2" t="s">
        <v>680</v>
      </c>
      <c r="BV18" s="2" t="s">
        <v>680</v>
      </c>
      <c r="BW18" s="2" t="s">
        <v>680</v>
      </c>
      <c r="BX18" s="2" t="s">
        <v>680</v>
      </c>
    </row>
    <row r="19" s="1" customFormat="1" spans="1:76">
      <c r="A19" s="4" t="s">
        <v>458</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4"/>
      <c r="AV19" s="5"/>
      <c r="AW19" s="5"/>
      <c r="AX19" s="5"/>
      <c r="AY19" s="5"/>
      <c r="AZ19" s="5"/>
      <c r="BA19" s="5"/>
      <c r="BB19" s="5"/>
      <c r="BC19" s="5"/>
      <c r="BD19" s="5"/>
      <c r="BE19" s="5"/>
      <c r="BF19" s="5"/>
      <c r="BG19" s="5"/>
      <c r="BH19" s="5"/>
      <c r="BI19" s="5"/>
      <c r="BJ19" s="5"/>
      <c r="BK19" s="5"/>
      <c r="BL19" s="5"/>
      <c r="BM19" s="4"/>
      <c r="BN19" s="4"/>
      <c r="BO19" s="4"/>
      <c r="BP19" s="4"/>
      <c r="BQ19" s="4"/>
      <c r="BR19" s="4"/>
      <c r="BS19" s="4"/>
      <c r="BT19" s="4"/>
      <c r="BU19" s="4"/>
      <c r="BV19" s="4"/>
      <c r="BW19" s="4"/>
      <c r="BX19" s="4"/>
    </row>
    <row r="20" spans="1:76">
      <c r="A20" s="2" t="s">
        <v>1114</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t="s">
        <v>465</v>
      </c>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row>
    <row r="21" spans="1:76">
      <c r="A21" s="2" t="s">
        <v>1115</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t="s">
        <v>467</v>
      </c>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row>
    <row r="22" spans="1:76">
      <c r="A22" s="2" t="s">
        <v>1116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t="s">
        <v>1117</v>
      </c>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row>
    <row r="23" spans="1:76">
      <c r="A23" s="2" t="s">
        <v>1118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t="s">
        <v>461</v>
      </c>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row>
    <row r="24" spans="1:76">
      <c r="A24" s="2" t="s">
        <v>1119</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t="s">
        <v>1120</v>
      </c>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row>
    <row r="25" spans="1:76">
      <c r="A25" s="2" t="s">
        <v>1121</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t="s">
        <v>471</v>
      </c>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row>
    <row r="26" s="1" customFormat="1" spans="1:76">
      <c r="A26" s="4" t="s">
        <v>472</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4"/>
      <c r="AV26" s="5"/>
      <c r="AW26" s="5"/>
      <c r="AX26" s="5"/>
      <c r="AY26" s="5"/>
      <c r="AZ26" s="5"/>
      <c r="BA26" s="5"/>
      <c r="BB26" s="5"/>
      <c r="BC26" s="5"/>
      <c r="BD26" s="5"/>
      <c r="BE26" s="5"/>
      <c r="BF26" s="5"/>
      <c r="BG26" s="5"/>
      <c r="BH26" s="5"/>
      <c r="BI26" s="5"/>
      <c r="BJ26" s="5"/>
      <c r="BK26" s="5"/>
      <c r="BL26" s="5"/>
      <c r="BM26" s="4"/>
      <c r="BN26" s="4"/>
      <c r="BO26" s="4"/>
      <c r="BP26" s="4"/>
      <c r="BQ26" s="4"/>
      <c r="BR26" s="4"/>
      <c r="BS26" s="4"/>
      <c r="BT26" s="4"/>
      <c r="BU26" s="4"/>
      <c r="BV26" s="4"/>
      <c r="BW26" s="4"/>
      <c r="BX26" s="4"/>
    </row>
    <row r="27" spans="1:76">
      <c r="A27" s="2" t="s">
        <v>473</v>
      </c>
      <c r="B27" s="2" t="s">
        <v>252</v>
      </c>
      <c r="C27" s="2" t="s">
        <v>252</v>
      </c>
      <c r="D27" s="2" t="s">
        <v>252</v>
      </c>
      <c r="E27" s="2" t="s">
        <v>252</v>
      </c>
      <c r="F27" s="2" t="s">
        <v>252</v>
      </c>
      <c r="G27" s="2" t="s">
        <v>252</v>
      </c>
      <c r="H27" s="2" t="s">
        <v>252</v>
      </c>
      <c r="I27" s="2" t="s">
        <v>252</v>
      </c>
      <c r="J27" s="2" t="s">
        <v>252</v>
      </c>
      <c r="K27" s="2" t="s">
        <v>252</v>
      </c>
      <c r="L27" s="2" t="s">
        <v>252</v>
      </c>
      <c r="M27" s="2" t="s">
        <v>252</v>
      </c>
      <c r="N27" s="2" t="s">
        <v>252</v>
      </c>
      <c r="O27" s="2" t="s">
        <v>252</v>
      </c>
      <c r="P27" s="2" t="s">
        <v>252</v>
      </c>
      <c r="Q27" s="2" t="s">
        <v>252</v>
      </c>
      <c r="R27" s="2" t="s">
        <v>252</v>
      </c>
      <c r="S27" s="2" t="s">
        <v>252</v>
      </c>
      <c r="T27" s="2" t="s">
        <v>252</v>
      </c>
      <c r="U27" s="2" t="s">
        <v>252</v>
      </c>
      <c r="V27" s="2" t="s">
        <v>252</v>
      </c>
      <c r="W27" s="2" t="s">
        <v>252</v>
      </c>
      <c r="X27" s="2" t="s">
        <v>252</v>
      </c>
      <c r="Y27" s="2" t="s">
        <v>252</v>
      </c>
      <c r="Z27" s="2" t="s">
        <v>252</v>
      </c>
      <c r="AA27" s="2" t="s">
        <v>252</v>
      </c>
      <c r="AB27" s="2" t="s">
        <v>252</v>
      </c>
      <c r="AC27" s="2" t="s">
        <v>252</v>
      </c>
      <c r="AD27" s="2" t="s">
        <v>252</v>
      </c>
      <c r="AE27" s="2" t="s">
        <v>252</v>
      </c>
      <c r="AF27" s="2" t="s">
        <v>252</v>
      </c>
      <c r="AG27" s="2" t="s">
        <v>252</v>
      </c>
      <c r="AH27" s="2" t="s">
        <v>252</v>
      </c>
      <c r="AI27" s="2" t="s">
        <v>252</v>
      </c>
      <c r="AJ27" s="2" t="s">
        <v>252</v>
      </c>
      <c r="AK27" s="2" t="s">
        <v>252</v>
      </c>
      <c r="AL27" s="2" t="s">
        <v>252</v>
      </c>
      <c r="AM27" s="2" t="s">
        <v>252</v>
      </c>
      <c r="AN27" s="2" t="s">
        <v>252</v>
      </c>
      <c r="AO27" s="2" t="s">
        <v>252</v>
      </c>
      <c r="AP27" s="2" t="s">
        <v>252</v>
      </c>
      <c r="AQ27" s="2" t="s">
        <v>252</v>
      </c>
      <c r="AR27" s="2" t="s">
        <v>252</v>
      </c>
      <c r="AS27" s="2" t="s">
        <v>252</v>
      </c>
      <c r="AT27" s="2" t="s">
        <v>252</v>
      </c>
      <c r="AU27" s="2"/>
      <c r="AV27" s="2" t="s">
        <v>252</v>
      </c>
      <c r="AW27" s="2" t="s">
        <v>252</v>
      </c>
      <c r="AX27" s="2" t="s">
        <v>252</v>
      </c>
      <c r="AY27" s="2" t="s">
        <v>252</v>
      </c>
      <c r="AZ27" s="2" t="s">
        <v>252</v>
      </c>
      <c r="BA27" s="2" t="s">
        <v>252</v>
      </c>
      <c r="BB27" s="2" t="s">
        <v>252</v>
      </c>
      <c r="BC27" s="2" t="s">
        <v>252</v>
      </c>
      <c r="BD27" s="2" t="s">
        <v>252</v>
      </c>
      <c r="BE27" s="2" t="s">
        <v>252</v>
      </c>
      <c r="BF27" s="2" t="s">
        <v>252</v>
      </c>
      <c r="BG27" s="2" t="s">
        <v>252</v>
      </c>
      <c r="BH27" s="2" t="s">
        <v>252</v>
      </c>
      <c r="BI27" s="2" t="s">
        <v>252</v>
      </c>
      <c r="BJ27" s="2" t="s">
        <v>252</v>
      </c>
      <c r="BK27" s="2" t="s">
        <v>252</v>
      </c>
      <c r="BL27" s="2" t="s">
        <v>252</v>
      </c>
      <c r="BM27" s="2" t="s">
        <v>252</v>
      </c>
      <c r="BN27" s="2" t="s">
        <v>252</v>
      </c>
      <c r="BO27" s="2" t="s">
        <v>252</v>
      </c>
      <c r="BP27" s="2" t="s">
        <v>252</v>
      </c>
      <c r="BQ27" s="2" t="s">
        <v>252</v>
      </c>
      <c r="BR27" s="2" t="s">
        <v>252</v>
      </c>
      <c r="BS27" s="2" t="s">
        <v>252</v>
      </c>
      <c r="BT27" s="2" t="s">
        <v>252</v>
      </c>
      <c r="BU27" s="2" t="s">
        <v>252</v>
      </c>
      <c r="BV27" s="2" t="s">
        <v>252</v>
      </c>
      <c r="BW27" s="2" t="s">
        <v>252</v>
      </c>
      <c r="BX27" s="2" t="s">
        <v>252</v>
      </c>
    </row>
    <row r="28" spans="1:76">
      <c r="A28" s="2" t="s">
        <v>474</v>
      </c>
      <c r="B28" s="2" t="s">
        <v>54</v>
      </c>
      <c r="C28" s="2" t="s">
        <v>54</v>
      </c>
      <c r="D28" s="2" t="s">
        <v>54</v>
      </c>
      <c r="E28" s="2" t="s">
        <v>54</v>
      </c>
      <c r="F28" s="2" t="s">
        <v>54</v>
      </c>
      <c r="G28" s="2" t="s">
        <v>54</v>
      </c>
      <c r="H28" s="2" t="s">
        <v>54</v>
      </c>
      <c r="I28" s="2" t="s">
        <v>54</v>
      </c>
      <c r="J28" s="2" t="s">
        <v>54</v>
      </c>
      <c r="K28" s="2" t="s">
        <v>54</v>
      </c>
      <c r="L28" s="2" t="s">
        <v>54</v>
      </c>
      <c r="M28" s="2" t="s">
        <v>54</v>
      </c>
      <c r="N28" s="2" t="s">
        <v>54</v>
      </c>
      <c r="O28" s="2" t="s">
        <v>54</v>
      </c>
      <c r="P28" s="2" t="s">
        <v>54</v>
      </c>
      <c r="Q28" s="2" t="s">
        <v>54</v>
      </c>
      <c r="R28" s="2" t="s">
        <v>54</v>
      </c>
      <c r="S28" s="2" t="s">
        <v>54</v>
      </c>
      <c r="T28" s="2" t="s">
        <v>54</v>
      </c>
      <c r="U28" s="2" t="s">
        <v>54</v>
      </c>
      <c r="V28" s="2" t="s">
        <v>54</v>
      </c>
      <c r="W28" s="2" t="s">
        <v>54</v>
      </c>
      <c r="X28" s="2" t="s">
        <v>54</v>
      </c>
      <c r="Y28" s="2" t="s">
        <v>54</v>
      </c>
      <c r="Z28" s="2" t="s">
        <v>54</v>
      </c>
      <c r="AA28" s="2" t="s">
        <v>54</v>
      </c>
      <c r="AB28" s="2" t="s">
        <v>54</v>
      </c>
      <c r="AC28" s="2" t="s">
        <v>54</v>
      </c>
      <c r="AD28" s="2" t="s">
        <v>54</v>
      </c>
      <c r="AE28" s="2" t="s">
        <v>54</v>
      </c>
      <c r="AF28" s="2" t="s">
        <v>54</v>
      </c>
      <c r="AG28" s="2" t="s">
        <v>54</v>
      </c>
      <c r="AH28" s="2" t="s">
        <v>54</v>
      </c>
      <c r="AI28" s="2" t="s">
        <v>54</v>
      </c>
      <c r="AJ28" s="2" t="s">
        <v>54</v>
      </c>
      <c r="AK28" s="2" t="s">
        <v>54</v>
      </c>
      <c r="AL28" s="2" t="s">
        <v>54</v>
      </c>
      <c r="AM28" s="2" t="s">
        <v>54</v>
      </c>
      <c r="AN28" s="2" t="s">
        <v>54</v>
      </c>
      <c r="AO28" s="2" t="s">
        <v>54</v>
      </c>
      <c r="AP28" s="2" t="s">
        <v>54</v>
      </c>
      <c r="AQ28" s="2" t="s">
        <v>54</v>
      </c>
      <c r="AR28" s="2" t="s">
        <v>54</v>
      </c>
      <c r="AS28" s="2" t="s">
        <v>54</v>
      </c>
      <c r="AT28" s="2" t="s">
        <v>54</v>
      </c>
      <c r="AU28" s="2"/>
      <c r="AV28" s="2" t="s">
        <v>54</v>
      </c>
      <c r="AW28" s="2" t="s">
        <v>54</v>
      </c>
      <c r="AX28" s="2" t="s">
        <v>54</v>
      </c>
      <c r="AY28" s="2" t="s">
        <v>54</v>
      </c>
      <c r="AZ28" s="2" t="s">
        <v>54</v>
      </c>
      <c r="BA28" s="2" t="s">
        <v>54</v>
      </c>
      <c r="BB28" s="2" t="s">
        <v>54</v>
      </c>
      <c r="BC28" s="2" t="s">
        <v>54</v>
      </c>
      <c r="BD28" s="2" t="s">
        <v>54</v>
      </c>
      <c r="BE28" s="2" t="s">
        <v>54</v>
      </c>
      <c r="BF28" s="2" t="s">
        <v>54</v>
      </c>
      <c r="BG28" s="2" t="s">
        <v>54</v>
      </c>
      <c r="BH28" s="2" t="s">
        <v>54</v>
      </c>
      <c r="BI28" s="2" t="s">
        <v>54</v>
      </c>
      <c r="BJ28" s="2" t="s">
        <v>54</v>
      </c>
      <c r="BK28" s="2" t="s">
        <v>54</v>
      </c>
      <c r="BL28" s="2" t="s">
        <v>54</v>
      </c>
      <c r="BM28" s="2" t="s">
        <v>54</v>
      </c>
      <c r="BN28" s="2" t="s">
        <v>54</v>
      </c>
      <c r="BO28" s="2" t="s">
        <v>54</v>
      </c>
      <c r="BP28" s="2" t="s">
        <v>54</v>
      </c>
      <c r="BQ28" s="2" t="s">
        <v>54</v>
      </c>
      <c r="BR28" s="2" t="s">
        <v>54</v>
      </c>
      <c r="BS28" s="2" t="s">
        <v>54</v>
      </c>
      <c r="BT28" s="2" t="s">
        <v>54</v>
      </c>
      <c r="BU28" s="2" t="s">
        <v>54</v>
      </c>
      <c r="BV28" s="2" t="s">
        <v>54</v>
      </c>
      <c r="BW28" s="2" t="s">
        <v>54</v>
      </c>
      <c r="BX28" s="2" t="s">
        <v>54</v>
      </c>
    </row>
    <row r="29" s="1" customFormat="1" spans="1:76">
      <c r="A29" s="4" t="s">
        <v>475</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4"/>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row>
    <row r="30" spans="1:76">
      <c r="A30" s="2" t="s">
        <v>476</v>
      </c>
      <c r="AV30" t="s">
        <v>1122</v>
      </c>
      <c r="AW30" t="s">
        <v>1123</v>
      </c>
      <c r="AX30" t="s">
        <v>1124</v>
      </c>
      <c r="AY30" t="s">
        <v>1125</v>
      </c>
      <c r="AZ30" t="s">
        <v>1126</v>
      </c>
      <c r="BA30" t="s">
        <v>1127</v>
      </c>
      <c r="BB30" t="s">
        <v>1128</v>
      </c>
      <c r="BC30" t="s">
        <v>1129</v>
      </c>
      <c r="BD30" t="s">
        <v>1130</v>
      </c>
      <c r="BE30" s="2"/>
      <c r="BF30" s="2"/>
      <c r="BG30" t="s">
        <v>1131</v>
      </c>
      <c r="BH30" t="s">
        <v>1132</v>
      </c>
      <c r="BI30" t="s">
        <v>1133</v>
      </c>
      <c r="BJ30" s="2"/>
      <c r="BK30" s="2"/>
      <c r="BL30" s="2"/>
      <c r="BM30" s="2"/>
      <c r="BN30" s="2"/>
      <c r="BO30" s="2"/>
      <c r="BP30" s="2"/>
      <c r="BQ30" s="2"/>
      <c r="BR30" s="2"/>
      <c r="BS30" s="2"/>
      <c r="BT30" s="2"/>
      <c r="BU30" s="2"/>
      <c r="BV30" s="2"/>
      <c r="BW30" s="2"/>
      <c r="BX30" s="2"/>
    </row>
    <row r="31" spans="1:62">
      <c r="A31" s="2" t="s">
        <v>511</v>
      </c>
      <c r="AV31" t="s">
        <v>1134</v>
      </c>
      <c r="AW31" t="s">
        <v>1135</v>
      </c>
      <c r="AX31" t="s">
        <v>1136</v>
      </c>
      <c r="AY31" t="s">
        <v>1137</v>
      </c>
      <c r="BJ31" t="s">
        <v>1138</v>
      </c>
    </row>
  </sheetData>
  <conditionalFormatting sqref="B1">
    <cfRule type="expression" dxfId="0" priority="192">
      <formula>B1&lt;&gt;B4</formula>
    </cfRule>
    <cfRule type="expression" dxfId="1" priority="191">
      <formula>B1=B4</formula>
    </cfRule>
    <cfRule type="expression" dxfId="2" priority="190">
      <formula>B1="Warning"</formula>
    </cfRule>
    <cfRule type="expression" dxfId="3" priority="189">
      <formula>OR(B$1="",B$1="Unexecuted")</formula>
    </cfRule>
  </conditionalFormatting>
  <conditionalFormatting sqref="C1">
    <cfRule type="expression" dxfId="0" priority="188">
      <formula>C1&lt;&gt;C4</formula>
    </cfRule>
    <cfRule type="expression" dxfId="1" priority="187">
      <formula>C1=C4</formula>
    </cfRule>
    <cfRule type="expression" dxfId="2" priority="186">
      <formula>C1="Warning"</formula>
    </cfRule>
    <cfRule type="expression" dxfId="3" priority="185">
      <formula>OR(C$1="",C$1="Unexecuted")</formula>
    </cfRule>
  </conditionalFormatting>
  <conditionalFormatting sqref="D1">
    <cfRule type="expression" dxfId="0" priority="184">
      <formula>D1&lt;&gt;D4</formula>
    </cfRule>
    <cfRule type="expression" dxfId="1" priority="183">
      <formula>D1=D4</formula>
    </cfRule>
    <cfRule type="expression" dxfId="2" priority="182">
      <formula>D1="Warning"</formula>
    </cfRule>
    <cfRule type="expression" dxfId="3" priority="181">
      <formula>OR(D$1="",D$1="Unexecuted")</formula>
    </cfRule>
  </conditionalFormatting>
  <conditionalFormatting sqref="E1">
    <cfRule type="expression" dxfId="0" priority="180">
      <formula>E1&lt;&gt;E4</formula>
    </cfRule>
    <cfRule type="expression" dxfId="1" priority="179">
      <formula>E1=E4</formula>
    </cfRule>
    <cfRule type="expression" dxfId="2" priority="178">
      <formula>E1="Warning"</formula>
    </cfRule>
    <cfRule type="expression" dxfId="3" priority="177">
      <formula>OR(E$1="",E$1="Unexecuted")</formula>
    </cfRule>
  </conditionalFormatting>
  <conditionalFormatting sqref="F1">
    <cfRule type="expression" dxfId="0" priority="176">
      <formula>F1&lt;&gt;F4</formula>
    </cfRule>
    <cfRule type="expression" dxfId="1" priority="175">
      <formula>F1=F4</formula>
    </cfRule>
    <cfRule type="expression" dxfId="2" priority="174">
      <formula>F1="Warning"</formula>
    </cfRule>
    <cfRule type="expression" dxfId="3" priority="173">
      <formula>OR(F$1="",F$1="Unexecuted")</formula>
    </cfRule>
  </conditionalFormatting>
  <conditionalFormatting sqref="G1">
    <cfRule type="expression" dxfId="0" priority="172">
      <formula>G1&lt;&gt;G4</formula>
    </cfRule>
    <cfRule type="expression" dxfId="1" priority="171">
      <formula>G1=G4</formula>
    </cfRule>
    <cfRule type="expression" dxfId="2" priority="170">
      <formula>G1="Warning"</formula>
    </cfRule>
    <cfRule type="expression" dxfId="3" priority="169">
      <formula>OR(G$1="",G$1="Unexecuted")</formula>
    </cfRule>
  </conditionalFormatting>
  <conditionalFormatting sqref="H1">
    <cfRule type="expression" dxfId="0" priority="168">
      <formula>H1&lt;&gt;H4</formula>
    </cfRule>
    <cfRule type="expression" dxfId="1" priority="167">
      <formula>H1=H4</formula>
    </cfRule>
    <cfRule type="expression" dxfId="2" priority="166">
      <formula>H1="Warning"</formula>
    </cfRule>
    <cfRule type="expression" dxfId="3" priority="165">
      <formula>OR(H$1="",H$1="Unexecuted")</formula>
    </cfRule>
  </conditionalFormatting>
  <conditionalFormatting sqref="I1">
    <cfRule type="expression" dxfId="0" priority="164">
      <formula>I1&lt;&gt;I4</formula>
    </cfRule>
    <cfRule type="expression" dxfId="1" priority="163">
      <formula>I1=I4</formula>
    </cfRule>
    <cfRule type="expression" dxfId="2" priority="162">
      <formula>I1="Warning"</formula>
    </cfRule>
    <cfRule type="expression" dxfId="3" priority="161">
      <formula>OR(I$1="",I$1="Unexecuted")</formula>
    </cfRule>
  </conditionalFormatting>
  <conditionalFormatting sqref="J1">
    <cfRule type="expression" dxfId="0" priority="156">
      <formula>J1&lt;&gt;J4</formula>
    </cfRule>
    <cfRule type="expression" dxfId="1" priority="155">
      <formula>J1=J4</formula>
    </cfRule>
    <cfRule type="expression" dxfId="2" priority="154">
      <formula>J1="Warning"</formula>
    </cfRule>
    <cfRule type="expression" dxfId="3" priority="153">
      <formula>OR(J$1="",J$1="Unexecuted")</formula>
    </cfRule>
  </conditionalFormatting>
  <conditionalFormatting sqref="K1">
    <cfRule type="expression" dxfId="0" priority="152">
      <formula>K1&lt;&gt;K4</formula>
    </cfRule>
    <cfRule type="expression" dxfId="1" priority="151">
      <formula>K1=K4</formula>
    </cfRule>
    <cfRule type="expression" dxfId="2" priority="150">
      <formula>K1="Warning"</formula>
    </cfRule>
    <cfRule type="expression" dxfId="3" priority="149">
      <formula>OR(K$1="",K$1="Unexecuted")</formula>
    </cfRule>
  </conditionalFormatting>
  <conditionalFormatting sqref="L1">
    <cfRule type="expression" dxfId="0" priority="148">
      <formula>L1&lt;&gt;L4</formula>
    </cfRule>
    <cfRule type="expression" dxfId="1" priority="147">
      <formula>L1=L4</formula>
    </cfRule>
    <cfRule type="expression" dxfId="2" priority="146">
      <formula>L1="Warning"</formula>
    </cfRule>
    <cfRule type="expression" dxfId="3" priority="145">
      <formula>OR(L$1="",L$1="Unexecuted")</formula>
    </cfRule>
  </conditionalFormatting>
  <conditionalFormatting sqref="M1">
    <cfRule type="expression" dxfId="0" priority="144">
      <formula>M1&lt;&gt;M4</formula>
    </cfRule>
    <cfRule type="expression" dxfId="1" priority="143">
      <formula>M1=M4</formula>
    </cfRule>
    <cfRule type="expression" dxfId="2" priority="142">
      <formula>M1="Warning"</formula>
    </cfRule>
    <cfRule type="expression" dxfId="3" priority="141">
      <formula>OR(M$1="",M$1="Unexecuted")</formula>
    </cfRule>
  </conditionalFormatting>
  <conditionalFormatting sqref="N1">
    <cfRule type="expression" dxfId="0" priority="140">
      <formula>N1&lt;&gt;N4</formula>
    </cfRule>
    <cfRule type="expression" dxfId="1" priority="139">
      <formula>N1=N4</formula>
    </cfRule>
    <cfRule type="expression" dxfId="2" priority="138">
      <formula>N1="Warning"</formula>
    </cfRule>
    <cfRule type="expression" dxfId="3" priority="137">
      <formula>OR(N$1="",N$1="Unexecuted")</formula>
    </cfRule>
  </conditionalFormatting>
  <conditionalFormatting sqref="O1">
    <cfRule type="expression" dxfId="0" priority="136">
      <formula>O1&lt;&gt;O4</formula>
    </cfRule>
    <cfRule type="expression" dxfId="1" priority="135">
      <formula>O1=O4</formula>
    </cfRule>
    <cfRule type="expression" dxfId="2" priority="134">
      <formula>O1="Warning"</formula>
    </cfRule>
    <cfRule type="expression" dxfId="3" priority="133">
      <formula>OR(O$1="",O$1="Unexecuted")</formula>
    </cfRule>
  </conditionalFormatting>
  <conditionalFormatting sqref="P1">
    <cfRule type="expression" dxfId="0" priority="132">
      <formula>P1&lt;&gt;P4</formula>
    </cfRule>
    <cfRule type="expression" dxfId="1" priority="131">
      <formula>P1=P4</formula>
    </cfRule>
    <cfRule type="expression" dxfId="2" priority="130">
      <formula>P1="Warning"</formula>
    </cfRule>
    <cfRule type="expression" dxfId="3" priority="129">
      <formula>OR(P$1="",P$1="Unexecuted")</formula>
    </cfRule>
  </conditionalFormatting>
  <conditionalFormatting sqref="Q1">
    <cfRule type="expression" dxfId="0" priority="128">
      <formula>Q1&lt;&gt;Q4</formula>
    </cfRule>
    <cfRule type="expression" dxfId="1" priority="127">
      <formula>Q1=Q4</formula>
    </cfRule>
    <cfRule type="expression" dxfId="2" priority="126">
      <formula>Q1="Warning"</formula>
    </cfRule>
    <cfRule type="expression" dxfId="3" priority="125">
      <formula>OR(Q$1="",Q$1="Unexecuted")</formula>
    </cfRule>
  </conditionalFormatting>
  <conditionalFormatting sqref="R1">
    <cfRule type="expression" dxfId="0" priority="124">
      <formula>R1&lt;&gt;R4</formula>
    </cfRule>
    <cfRule type="expression" dxfId="1" priority="123">
      <formula>R1=R4</formula>
    </cfRule>
    <cfRule type="expression" dxfId="2" priority="122">
      <formula>R1="Warning"</formula>
    </cfRule>
    <cfRule type="expression" dxfId="3" priority="121">
      <formula>OR(R$1="",R$1="Unexecuted")</formula>
    </cfRule>
  </conditionalFormatting>
  <conditionalFormatting sqref="S1">
    <cfRule type="expression" dxfId="0" priority="120">
      <formula>S1&lt;&gt;S4</formula>
    </cfRule>
    <cfRule type="expression" dxfId="1" priority="119">
      <formula>S1=S4</formula>
    </cfRule>
    <cfRule type="expression" dxfId="2" priority="118">
      <formula>S1="Warning"</formula>
    </cfRule>
    <cfRule type="expression" dxfId="3" priority="117">
      <formula>OR(S$1="",S$1="Unexecuted")</formula>
    </cfRule>
  </conditionalFormatting>
  <conditionalFormatting sqref="T1">
    <cfRule type="expression" dxfId="0" priority="116">
      <formula>T1&lt;&gt;T4</formula>
    </cfRule>
    <cfRule type="expression" dxfId="1" priority="115">
      <formula>T1=T4</formula>
    </cfRule>
    <cfRule type="expression" dxfId="2" priority="114">
      <formula>T1="Warning"</formula>
    </cfRule>
    <cfRule type="expression" dxfId="3" priority="113">
      <formula>OR(T$1="",T$1="Unexecuted")</formula>
    </cfRule>
  </conditionalFormatting>
  <conditionalFormatting sqref="U1">
    <cfRule type="expression" dxfId="0" priority="112">
      <formula>U1&lt;&gt;U4</formula>
    </cfRule>
    <cfRule type="expression" dxfId="1" priority="111">
      <formula>U1=U4</formula>
    </cfRule>
    <cfRule type="expression" dxfId="2" priority="110">
      <formula>U1="Warning"</formula>
    </cfRule>
    <cfRule type="expression" dxfId="3" priority="109">
      <formula>OR(U$1="",U$1="Unexecuted")</formula>
    </cfRule>
  </conditionalFormatting>
  <conditionalFormatting sqref="V1">
    <cfRule type="expression" dxfId="0" priority="108">
      <formula>V1&lt;&gt;V4</formula>
    </cfRule>
    <cfRule type="expression" dxfId="1" priority="107">
      <formula>V1=V4</formula>
    </cfRule>
    <cfRule type="expression" dxfId="2" priority="106">
      <formula>V1="Warning"</formula>
    </cfRule>
    <cfRule type="expression" dxfId="3" priority="105">
      <formula>OR(V$1="",V$1="Unexecuted")</formula>
    </cfRule>
  </conditionalFormatting>
  <conditionalFormatting sqref="W1">
    <cfRule type="expression" dxfId="0" priority="104">
      <formula>W1&lt;&gt;W4</formula>
    </cfRule>
    <cfRule type="expression" dxfId="1" priority="103">
      <formula>W1=W4</formula>
    </cfRule>
    <cfRule type="expression" dxfId="2" priority="102">
      <formula>W1="Warning"</formula>
    </cfRule>
    <cfRule type="expression" dxfId="3" priority="101">
      <formula>OR(W$1="",W$1="Unexecuted")</formula>
    </cfRule>
  </conditionalFormatting>
  <conditionalFormatting sqref="X1">
    <cfRule type="expression" dxfId="0" priority="100">
      <formula>X1&lt;&gt;X4</formula>
    </cfRule>
    <cfRule type="expression" dxfId="1" priority="99">
      <formula>X1=X4</formula>
    </cfRule>
    <cfRule type="expression" dxfId="2" priority="98">
      <formula>X1="Warning"</formula>
    </cfRule>
    <cfRule type="expression" dxfId="3" priority="97">
      <formula>OR(X$1="",X$1="Unexecuted")</formula>
    </cfRule>
  </conditionalFormatting>
  <conditionalFormatting sqref="Y1">
    <cfRule type="expression" dxfId="0" priority="96">
      <formula>Y1&lt;&gt;Y4</formula>
    </cfRule>
    <cfRule type="expression" dxfId="1" priority="95">
      <formula>Y1=Y4</formula>
    </cfRule>
    <cfRule type="expression" dxfId="2" priority="94">
      <formula>Y1="Warning"</formula>
    </cfRule>
    <cfRule type="expression" dxfId="3" priority="93">
      <formula>OR(Y$1="",Y$1="Unexecuted")</formula>
    </cfRule>
  </conditionalFormatting>
  <conditionalFormatting sqref="Z1">
    <cfRule type="expression" dxfId="0" priority="92">
      <formula>Z1&lt;&gt;Z4</formula>
    </cfRule>
    <cfRule type="expression" dxfId="1" priority="91">
      <formula>Z1=Z4</formula>
    </cfRule>
    <cfRule type="expression" dxfId="2" priority="90">
      <formula>Z1="Warning"</formula>
    </cfRule>
    <cfRule type="expression" dxfId="3" priority="89">
      <formula>OR(Z$1="",Z$1="Unexecuted")</formula>
    </cfRule>
  </conditionalFormatting>
  <conditionalFormatting sqref="AA1">
    <cfRule type="expression" dxfId="0" priority="88">
      <formula>AA1&lt;&gt;AA4</formula>
    </cfRule>
    <cfRule type="expression" dxfId="1" priority="87">
      <formula>AA1=AA4</formula>
    </cfRule>
    <cfRule type="expression" dxfId="2" priority="86">
      <formula>AA1="Warning"</formula>
    </cfRule>
    <cfRule type="expression" dxfId="3" priority="85">
      <formula>OR(AA$1="",AA$1="Unexecuted")</formula>
    </cfRule>
  </conditionalFormatting>
  <conditionalFormatting sqref="AB1">
    <cfRule type="expression" dxfId="0" priority="84">
      <formula>AB1&lt;&gt;AB4</formula>
    </cfRule>
    <cfRule type="expression" dxfId="1" priority="83">
      <formula>AB1=AB4</formula>
    </cfRule>
    <cfRule type="expression" dxfId="2" priority="82">
      <formula>AB1="Warning"</formula>
    </cfRule>
    <cfRule type="expression" dxfId="3" priority="81">
      <formula>OR(AB$1="",AB$1="Unexecuted")</formula>
    </cfRule>
  </conditionalFormatting>
  <conditionalFormatting sqref="AC1">
    <cfRule type="expression" dxfId="0" priority="80">
      <formula>AC1&lt;&gt;AC4</formula>
    </cfRule>
    <cfRule type="expression" dxfId="1" priority="79">
      <formula>AC1=AC4</formula>
    </cfRule>
    <cfRule type="expression" dxfId="2" priority="78">
      <formula>AC1="Warning"</formula>
    </cfRule>
    <cfRule type="expression" dxfId="3" priority="77">
      <formula>OR(AC$1="",AC$1="Unexecuted")</formula>
    </cfRule>
  </conditionalFormatting>
  <conditionalFormatting sqref="AD1">
    <cfRule type="expression" dxfId="0" priority="76">
      <formula>AD1&lt;&gt;AD4</formula>
    </cfRule>
    <cfRule type="expression" dxfId="1" priority="75">
      <formula>AD1=AD4</formula>
    </cfRule>
    <cfRule type="expression" dxfId="2" priority="74">
      <formula>AD1="Warning"</formula>
    </cfRule>
    <cfRule type="expression" dxfId="3" priority="73">
      <formula>OR(AD$1="",AD$1="Unexecuted")</formula>
    </cfRule>
  </conditionalFormatting>
  <conditionalFormatting sqref="AE1">
    <cfRule type="expression" dxfId="0" priority="72">
      <formula>AE1&lt;&gt;AE4</formula>
    </cfRule>
    <cfRule type="expression" dxfId="1" priority="71">
      <formula>AE1=AE4</formula>
    </cfRule>
    <cfRule type="expression" dxfId="2" priority="70">
      <formula>AE1="Warning"</formula>
    </cfRule>
    <cfRule type="expression" dxfId="3" priority="69">
      <formula>OR(AE$1="",AE$1="Unexecuted")</formula>
    </cfRule>
  </conditionalFormatting>
  <conditionalFormatting sqref="AF1">
    <cfRule type="expression" dxfId="0" priority="68">
      <formula>AF1&lt;&gt;AF4</formula>
    </cfRule>
    <cfRule type="expression" dxfId="1" priority="67">
      <formula>AF1=AF4</formula>
    </cfRule>
    <cfRule type="expression" dxfId="2" priority="66">
      <formula>AF1="Warning"</formula>
    </cfRule>
    <cfRule type="expression" dxfId="3" priority="65">
      <formula>OR(AF$1="",AF$1="Unexecuted")</formula>
    </cfRule>
  </conditionalFormatting>
  <conditionalFormatting sqref="AG1">
    <cfRule type="expression" dxfId="0" priority="64">
      <formula>AG1&lt;&gt;AG4</formula>
    </cfRule>
    <cfRule type="expression" dxfId="1" priority="63">
      <formula>AG1=AG4</formula>
    </cfRule>
    <cfRule type="expression" dxfId="2" priority="62">
      <formula>AG1="Warning"</formula>
    </cfRule>
    <cfRule type="expression" dxfId="3" priority="61">
      <formula>OR(AG$1="",AG$1="Unexecuted")</formula>
    </cfRule>
  </conditionalFormatting>
  <conditionalFormatting sqref="AH1">
    <cfRule type="expression" dxfId="0" priority="60">
      <formula>AH1&lt;&gt;AH4</formula>
    </cfRule>
    <cfRule type="expression" dxfId="1" priority="59">
      <formula>AH1=AH4</formula>
    </cfRule>
    <cfRule type="expression" dxfId="2" priority="58">
      <formula>AH1="Warning"</formula>
    </cfRule>
    <cfRule type="expression" dxfId="3" priority="57">
      <formula>OR(AH$1="",AH$1="Unexecuted")</formula>
    </cfRule>
  </conditionalFormatting>
  <conditionalFormatting sqref="AI1">
    <cfRule type="expression" dxfId="0" priority="56">
      <formula>AI1&lt;&gt;AI4</formula>
    </cfRule>
    <cfRule type="expression" dxfId="1" priority="55">
      <formula>AI1=AI4</formula>
    </cfRule>
    <cfRule type="expression" dxfId="2" priority="54">
      <formula>AI1="Warning"</formula>
    </cfRule>
    <cfRule type="expression" dxfId="3" priority="53">
      <formula>OR(AI$1="",AI$1="Unexecuted")</formula>
    </cfRule>
  </conditionalFormatting>
  <conditionalFormatting sqref="AJ1">
    <cfRule type="expression" dxfId="0" priority="52">
      <formula>AJ1&lt;&gt;AJ4</formula>
    </cfRule>
    <cfRule type="expression" dxfId="1" priority="51">
      <formula>AJ1=AJ4</formula>
    </cfRule>
    <cfRule type="expression" dxfId="2" priority="50">
      <formula>AJ1="Warning"</formula>
    </cfRule>
    <cfRule type="expression" dxfId="3" priority="49">
      <formula>OR(AJ$1="",AJ$1="Unexecuted")</formula>
    </cfRule>
  </conditionalFormatting>
  <conditionalFormatting sqref="AK1">
    <cfRule type="expression" dxfId="0" priority="48">
      <formula>AK1&lt;&gt;AK4</formula>
    </cfRule>
    <cfRule type="expression" dxfId="1" priority="47">
      <formula>AK1=AK4</formula>
    </cfRule>
    <cfRule type="expression" dxfId="2" priority="46">
      <formula>AK1="Warning"</formula>
    </cfRule>
    <cfRule type="expression" dxfId="3" priority="45">
      <formula>OR(AK$1="",AK$1="Unexecuted")</formula>
    </cfRule>
  </conditionalFormatting>
  <conditionalFormatting sqref="AL1">
    <cfRule type="expression" dxfId="0" priority="44">
      <formula>AL1&lt;&gt;AL4</formula>
    </cfRule>
    <cfRule type="expression" dxfId="1" priority="43">
      <formula>AL1=AL4</formula>
    </cfRule>
    <cfRule type="expression" dxfId="2" priority="42">
      <formula>AL1="Warning"</formula>
    </cfRule>
    <cfRule type="expression" dxfId="3" priority="41">
      <formula>OR(AL$1="",AL$1="Unexecuted")</formula>
    </cfRule>
  </conditionalFormatting>
  <conditionalFormatting sqref="AM1">
    <cfRule type="expression" dxfId="0" priority="40">
      <formula>AM1&lt;&gt;AM4</formula>
    </cfRule>
    <cfRule type="expression" dxfId="1" priority="39">
      <formula>AM1=AM4</formula>
    </cfRule>
    <cfRule type="expression" dxfId="2" priority="38">
      <formula>AM1="Warning"</formula>
    </cfRule>
    <cfRule type="expression" dxfId="3" priority="37">
      <formula>OR(AM$1="",AM$1="Unexecuted")</formula>
    </cfRule>
  </conditionalFormatting>
  <conditionalFormatting sqref="AN1">
    <cfRule type="expression" dxfId="0" priority="36">
      <formula>AN1&lt;&gt;AN4</formula>
    </cfRule>
    <cfRule type="expression" dxfId="1" priority="35">
      <formula>AN1=AN4</formula>
    </cfRule>
    <cfRule type="expression" dxfId="2" priority="34">
      <formula>AN1="Warning"</formula>
    </cfRule>
    <cfRule type="expression" dxfId="3" priority="33">
      <formula>OR(AN$1="",AN$1="Unexecuted")</formula>
    </cfRule>
  </conditionalFormatting>
  <conditionalFormatting sqref="AO1">
    <cfRule type="expression" dxfId="0" priority="28">
      <formula>AO1&lt;&gt;AO4</formula>
    </cfRule>
    <cfRule type="expression" dxfId="1" priority="27">
      <formula>AO1=AO4</formula>
    </cfRule>
    <cfRule type="expression" dxfId="2" priority="26">
      <formula>AO1="Warning"</formula>
    </cfRule>
    <cfRule type="expression" dxfId="3" priority="25">
      <formula>OR(AO$1="",AO$1="Unexecuted")</formula>
    </cfRule>
  </conditionalFormatting>
  <conditionalFormatting sqref="AP1">
    <cfRule type="expression" dxfId="0" priority="20">
      <formula>AP1&lt;&gt;AP4</formula>
    </cfRule>
    <cfRule type="expression" dxfId="1" priority="19">
      <formula>AP1=AP4</formula>
    </cfRule>
    <cfRule type="expression" dxfId="2" priority="18">
      <formula>AP1="Warning"</formula>
    </cfRule>
    <cfRule type="expression" dxfId="3" priority="17">
      <formula>OR(AP$1="",AP$1="Unexecuted")</formula>
    </cfRule>
  </conditionalFormatting>
  <conditionalFormatting sqref="AQ1">
    <cfRule type="expression" dxfId="0" priority="16">
      <formula>AQ1&lt;&gt;AQ4</formula>
    </cfRule>
    <cfRule type="expression" dxfId="1" priority="15">
      <formula>AQ1=AQ4</formula>
    </cfRule>
    <cfRule type="expression" dxfId="2" priority="14">
      <formula>AQ1="Warning"</formula>
    </cfRule>
    <cfRule type="expression" dxfId="3" priority="13">
      <formula>OR(AQ$1="",AQ$1="Unexecuted")</formula>
    </cfRule>
  </conditionalFormatting>
  <conditionalFormatting sqref="AR1">
    <cfRule type="expression" dxfId="0" priority="12">
      <formula>AR1&lt;&gt;AR4</formula>
    </cfRule>
    <cfRule type="expression" dxfId="1" priority="11">
      <formula>AR1=AR4</formula>
    </cfRule>
    <cfRule type="expression" dxfId="2" priority="10">
      <formula>AR1="Warning"</formula>
    </cfRule>
    <cfRule type="expression" dxfId="3" priority="9">
      <formula>OR(AR$1="",AR$1="Unexecuted")</formula>
    </cfRule>
  </conditionalFormatting>
  <conditionalFormatting sqref="AS1">
    <cfRule type="expression" dxfId="0" priority="8">
      <formula>AS1&lt;&gt;AS4</formula>
    </cfRule>
    <cfRule type="expression" dxfId="1" priority="7">
      <formula>AS1=AS4</formula>
    </cfRule>
    <cfRule type="expression" dxfId="2" priority="6">
      <formula>AS1="Warning"</formula>
    </cfRule>
    <cfRule type="expression" dxfId="3" priority="5">
      <formula>OR(AS$1="",AS$1="Unexecuted")</formula>
    </cfRule>
  </conditionalFormatting>
  <conditionalFormatting sqref="AT1">
    <cfRule type="expression" dxfId="0" priority="4">
      <formula>AT1&lt;&gt;AT4</formula>
    </cfRule>
    <cfRule type="expression" dxfId="1" priority="3">
      <formula>AT1=AT4</formula>
    </cfRule>
    <cfRule type="expression" dxfId="2" priority="2">
      <formula>AT1="Warning"</formula>
    </cfRule>
    <cfRule type="expression" dxfId="3" priority="1">
      <formula>OR(AT$1="",AT$1="Unexecuted")</formula>
    </cfRule>
  </conditionalFormatting>
  <conditionalFormatting sqref="AV1:AY1">
    <cfRule type="expression" dxfId="3" priority="193">
      <formula>OR(AV$1="",AV$1="Unexecuted")</formula>
    </cfRule>
    <cfRule type="expression" dxfId="2" priority="194">
      <formula>AV1="Warning"</formula>
    </cfRule>
    <cfRule type="expression" dxfId="1" priority="195">
      <formula>AV1=AV4</formula>
    </cfRule>
    <cfRule type="expression" dxfId="0" priority="196">
      <formula>AV1&lt;&gt;AV4</formula>
    </cfRule>
  </conditionalFormatting>
  <conditionalFormatting sqref="AZ1:BX1">
    <cfRule type="expression" dxfId="3" priority="197">
      <formula>OR(AZ$1="",AZ$1="Unexecuted")</formula>
    </cfRule>
    <cfRule type="expression" dxfId="2" priority="198">
      <formula>AZ1="Warning"</formula>
    </cfRule>
    <cfRule type="expression" dxfId="1" priority="199">
      <formula>AZ1=AZ4</formula>
    </cfRule>
    <cfRule type="expression" dxfId="0" priority="200">
      <formula>AZ1&lt;&gt;AZ4</formula>
    </cfRule>
  </conditionalFormatting>
  <dataValidations count="2">
    <dataValidation type="list" allowBlank="1" showInputMessage="1" showErrorMessage="1" sqref="B13 C13 D13 E13 F13 G13 H13 I13 J13 K13 L13 M13 N13 O13 P13 Q13 R13 S13 T13 U13 V13 W13 X13 Y13 Z13 AA13 AB13 AC13 AD13 AE13 AF13 AG13 AH13 AI13 AJ13 AK13 AL13 AM13 AN13 AO13 AP13 AQ13 AR13 AS13 AT13 AV13 AW13:BL13 BM13:BX13">
      <formula1>"All,Use OCR BPKB,Topup OCR BPKB"</formula1>
    </dataValidation>
    <dataValidation type="list" allowBlank="1" showInputMessage="1" showErrorMessage="1" sqref="B15 C15 D15 E15 F15 G15 H15 I15 J15 K15 L15 M15 N15 O15 P15 Q15 R15 S15 T15 U15 V15 W15 X15 Y15 Z15 AA15 AB15 AC15 AD15 AE15 AF15 AG15 AH15 AI15 AJ15 AK15 AL15 AM15 AN15 AO15 AP15 AQ15 AR15 AS15 AT15 AV15 AW15:BI15 BJ15 BK15:BL15 BM15:BX15 B17 C17 D17 E17 F17 G17 H17 I17 J17 K17 L17 M17 N17 O17 P17 Q17 R17 S17 T17 U17 V17 W17 X17 Y17 Z17 AA17 AB17 AC17 AD17 AE17 AF17 AG17 AH17 AI17 AJ17 AK17 AL17 AM17 AN17 AO17 AP17 AQ17 AR17 AS17 AT17 AV17 AW17:BE17 BF17 BG17:BL17 BM17:BX17">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30"/>
  <sheetViews>
    <sheetView workbookViewId="0">
      <pane xSplit="1" topLeftCell="AD1" activePane="topRight" state="frozen"/>
      <selection/>
      <selection pane="topRight" activeCell="D9" sqref="D9"/>
    </sheetView>
  </sheetViews>
  <sheetFormatPr defaultColWidth="8.72727272727273" defaultRowHeight="14.5"/>
  <cols>
    <col min="1" max="1" width="23.4545454545455" customWidth="1"/>
    <col min="2" max="45" width="36.2727272727273" customWidth="1"/>
    <col min="46" max="46" width="23.4545454545455" customWidth="1"/>
    <col min="47" max="48" width="36.2727272727273" customWidth="1"/>
    <col min="49" max="49" width="34.1818181818182" customWidth="1"/>
    <col min="50" max="50" width="35.5454545454545" customWidth="1"/>
    <col min="51" max="52" width="37.5454545454545" customWidth="1"/>
    <col min="53" max="53" width="36.4545454545455" customWidth="1"/>
    <col min="54" max="54" width="37.4545454545455" customWidth="1"/>
    <col min="55" max="55" width="40.1818181818182" customWidth="1"/>
    <col min="56" max="56" width="39.1818181818182" customWidth="1"/>
    <col min="57" max="57" width="37.4545454545455" customWidth="1"/>
    <col min="58" max="58" width="40.1818181818182" customWidth="1"/>
    <col min="59" max="59" width="39.1818181818182" customWidth="1"/>
    <col min="60" max="86" width="40.1818181818182" customWidth="1"/>
    <col min="87" max="87" width="43.7272727272727" customWidth="1"/>
    <col min="88" max="88" width="34.5454545454545" customWidth="1"/>
    <col min="89" max="89" width="30.8181818181818" customWidth="1"/>
    <col min="90" max="101" width="35.7272727272727" customWidth="1"/>
  </cols>
  <sheetData>
    <row r="1" spans="1:101">
      <c r="A1" s="2" t="s">
        <v>0</v>
      </c>
      <c r="B1" t="s">
        <v>253</v>
      </c>
      <c r="C1" t="s">
        <v>253</v>
      </c>
      <c r="D1" t="s">
        <v>253</v>
      </c>
      <c r="E1" t="s">
        <v>253</v>
      </c>
      <c r="F1" t="s">
        <v>253</v>
      </c>
      <c r="G1" t="s">
        <v>253</v>
      </c>
      <c r="H1" t="s">
        <v>253</v>
      </c>
      <c r="I1" t="s">
        <v>253</v>
      </c>
      <c r="J1" t="s">
        <v>253</v>
      </c>
      <c r="K1" t="s">
        <v>253</v>
      </c>
      <c r="L1" t="s">
        <v>253</v>
      </c>
      <c r="M1" t="s">
        <v>253</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U1" t="s">
        <v>254</v>
      </c>
      <c r="AW1" t="s">
        <v>254</v>
      </c>
      <c r="AX1" t="s">
        <v>254</v>
      </c>
      <c r="AY1" t="s">
        <v>255</v>
      </c>
      <c r="AZ1" t="s">
        <v>254</v>
      </c>
      <c r="BA1" t="s">
        <v>254</v>
      </c>
      <c r="BB1" t="s">
        <v>254</v>
      </c>
      <c r="BC1" t="s">
        <v>254</v>
      </c>
      <c r="BD1" t="s">
        <v>254</v>
      </c>
      <c r="BE1" t="s">
        <v>254</v>
      </c>
      <c r="BF1" t="s">
        <v>254</v>
      </c>
      <c r="BG1" t="s">
        <v>255</v>
      </c>
      <c r="BH1" t="s">
        <v>254</v>
      </c>
      <c r="BI1" t="s">
        <v>255</v>
      </c>
      <c r="BJ1" t="s">
        <v>255</v>
      </c>
      <c r="BK1" t="s">
        <v>255</v>
      </c>
      <c r="BL1" t="s">
        <v>254</v>
      </c>
      <c r="BM1" t="s">
        <v>254</v>
      </c>
      <c r="BN1" t="s">
        <v>254</v>
      </c>
      <c r="BO1" t="s">
        <v>254</v>
      </c>
      <c r="BP1" t="s">
        <v>255</v>
      </c>
      <c r="BQ1" t="s">
        <v>255</v>
      </c>
      <c r="BR1" t="s">
        <v>255</v>
      </c>
      <c r="BS1" t="s">
        <v>255</v>
      </c>
      <c r="BT1" t="s">
        <v>255</v>
      </c>
      <c r="BU1" t="s">
        <v>255</v>
      </c>
      <c r="BV1" t="s">
        <v>255</v>
      </c>
      <c r="BW1" t="s">
        <v>255</v>
      </c>
      <c r="BX1" t="s">
        <v>255</v>
      </c>
      <c r="BY1" t="s">
        <v>255</v>
      </c>
      <c r="BZ1" t="s">
        <v>255</v>
      </c>
      <c r="CA1" t="s">
        <v>255</v>
      </c>
      <c r="CB1" t="s">
        <v>255</v>
      </c>
      <c r="CC1" t="s">
        <v>255</v>
      </c>
      <c r="CD1" t="s">
        <v>255</v>
      </c>
      <c r="CE1" t="s">
        <v>255</v>
      </c>
      <c r="CF1" t="s">
        <v>254</v>
      </c>
      <c r="CG1" t="s">
        <v>254</v>
      </c>
      <c r="CH1" t="s">
        <v>254</v>
      </c>
      <c r="CI1" t="s">
        <v>255</v>
      </c>
      <c r="CJ1" t="s">
        <v>255</v>
      </c>
      <c r="CK1" t="s">
        <v>255</v>
      </c>
      <c r="CL1" s="2"/>
      <c r="CM1" s="2" t="s">
        <v>2</v>
      </c>
      <c r="CN1" s="2" t="s">
        <v>2</v>
      </c>
      <c r="CO1" s="2" t="s">
        <v>2</v>
      </c>
      <c r="CP1" s="2" t="s">
        <v>2</v>
      </c>
      <c r="CQ1" s="2" t="s">
        <v>2</v>
      </c>
      <c r="CR1" s="2" t="s">
        <v>2</v>
      </c>
      <c r="CS1" s="2" t="s">
        <v>2</v>
      </c>
      <c r="CT1" s="2" t="s">
        <v>2</v>
      </c>
      <c r="CU1" s="2" t="s">
        <v>2</v>
      </c>
      <c r="CV1" s="2" t="s">
        <v>2</v>
      </c>
      <c r="CW1" s="2" t="s">
        <v>2</v>
      </c>
    </row>
    <row r="2" spans="1:101">
      <c r="A2" s="2" t="s">
        <v>4</v>
      </c>
      <c r="B2" t="s">
        <v>256</v>
      </c>
      <c r="C2" t="s">
        <v>256</v>
      </c>
      <c r="D2" t="s">
        <v>256</v>
      </c>
      <c r="E2" t="s">
        <v>256</v>
      </c>
      <c r="F2" t="s">
        <v>256</v>
      </c>
      <c r="G2" t="s">
        <v>256</v>
      </c>
      <c r="H2" t="s">
        <v>256</v>
      </c>
      <c r="I2" t="s">
        <v>256</v>
      </c>
      <c r="J2" t="s">
        <v>256</v>
      </c>
      <c r="K2" t="s">
        <v>256</v>
      </c>
      <c r="L2" t="s">
        <v>256</v>
      </c>
      <c r="M2" t="s">
        <v>256</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U2" t="s">
        <v>256</v>
      </c>
      <c r="AV2" t="s">
        <v>256</v>
      </c>
      <c r="AW2" t="s">
        <v>256</v>
      </c>
      <c r="AX2" t="s">
        <v>256</v>
      </c>
      <c r="AY2" t="s">
        <v>521</v>
      </c>
      <c r="AZ2" t="s">
        <v>256</v>
      </c>
      <c r="BA2" t="s">
        <v>256</v>
      </c>
      <c r="BB2" t="s">
        <v>256</v>
      </c>
      <c r="BC2" t="s">
        <v>256</v>
      </c>
      <c r="BD2" t="s">
        <v>256</v>
      </c>
      <c r="BE2" t="s">
        <v>256</v>
      </c>
      <c r="BF2" t="s">
        <v>256</v>
      </c>
      <c r="BG2" t="s">
        <v>725</v>
      </c>
      <c r="BH2" t="s">
        <v>256</v>
      </c>
      <c r="BI2" t="s">
        <v>725</v>
      </c>
      <c r="BJ2" t="s">
        <v>1139</v>
      </c>
      <c r="BK2" t="s">
        <v>1139</v>
      </c>
      <c r="BL2" t="s">
        <v>256</v>
      </c>
      <c r="BM2" t="s">
        <v>256</v>
      </c>
      <c r="BN2" t="s">
        <v>256</v>
      </c>
      <c r="BO2" t="s">
        <v>256</v>
      </c>
      <c r="BP2" t="s">
        <v>1139</v>
      </c>
      <c r="BQ2" t="s">
        <v>1139</v>
      </c>
      <c r="BR2" t="s">
        <v>1139</v>
      </c>
      <c r="BS2" t="s">
        <v>1139</v>
      </c>
      <c r="BT2" t="s">
        <v>1139</v>
      </c>
      <c r="BU2" t="s">
        <v>1139</v>
      </c>
      <c r="BV2" t="s">
        <v>1139</v>
      </c>
      <c r="BW2" t="s">
        <v>1139</v>
      </c>
      <c r="BX2" t="s">
        <v>1139</v>
      </c>
      <c r="BY2" t="s">
        <v>1139</v>
      </c>
      <c r="BZ2" t="s">
        <v>1139</v>
      </c>
      <c r="CA2" t="s">
        <v>1139</v>
      </c>
      <c r="CB2" t="s">
        <v>1139</v>
      </c>
      <c r="CC2" t="s">
        <v>1139</v>
      </c>
      <c r="CD2" t="s">
        <v>1139</v>
      </c>
      <c r="CE2" t="s">
        <v>1139</v>
      </c>
      <c r="CF2" t="s">
        <v>256</v>
      </c>
      <c r="CG2" t="s">
        <v>256</v>
      </c>
      <c r="CH2" t="s">
        <v>256</v>
      </c>
      <c r="CI2" t="s">
        <v>1139</v>
      </c>
      <c r="CJ2" t="s">
        <v>1139</v>
      </c>
      <c r="CK2" t="s">
        <v>260</v>
      </c>
      <c r="CL2" s="2" t="s">
        <v>1140</v>
      </c>
      <c r="CM2" s="2" t="s">
        <v>1140</v>
      </c>
      <c r="CN2" s="2" t="s">
        <v>1140</v>
      </c>
      <c r="CO2" s="2" t="s">
        <v>1140</v>
      </c>
      <c r="CP2" s="2" t="s">
        <v>1140</v>
      </c>
      <c r="CQ2" s="2" t="s">
        <v>1140</v>
      </c>
      <c r="CR2" s="2" t="s">
        <v>1140</v>
      </c>
      <c r="CS2" s="2" t="s">
        <v>1140</v>
      </c>
      <c r="CT2" s="2" t="s">
        <v>1140</v>
      </c>
      <c r="CU2" s="2" t="s">
        <v>1140</v>
      </c>
      <c r="CV2" s="2" t="s">
        <v>1140</v>
      </c>
      <c r="CW2" s="2" t="s">
        <v>1140</v>
      </c>
    </row>
    <row r="3" ht="43.5" spans="1:101">
      <c r="A3" s="2" t="s">
        <v>264</v>
      </c>
      <c r="B3" s="3" t="s">
        <v>1141</v>
      </c>
      <c r="C3" s="3" t="s">
        <v>1142</v>
      </c>
      <c r="D3" s="3" t="s">
        <v>1143</v>
      </c>
      <c r="E3" s="3" t="s">
        <v>1144</v>
      </c>
      <c r="F3" s="3" t="s">
        <v>1145</v>
      </c>
      <c r="G3" s="3" t="s">
        <v>1146</v>
      </c>
      <c r="H3" s="3" t="s">
        <v>1147</v>
      </c>
      <c r="I3" s="3" t="s">
        <v>1148</v>
      </c>
      <c r="J3" s="3" t="s">
        <v>1149</v>
      </c>
      <c r="K3" s="3" t="s">
        <v>1150</v>
      </c>
      <c r="L3" s="3" t="s">
        <v>1151</v>
      </c>
      <c r="M3" s="3" t="s">
        <v>1152</v>
      </c>
      <c r="N3" s="3" t="s">
        <v>1153</v>
      </c>
      <c r="O3" s="3" t="s">
        <v>1154</v>
      </c>
      <c r="P3" s="3" t="s">
        <v>1155</v>
      </c>
      <c r="Q3" s="3" t="s">
        <v>1156</v>
      </c>
      <c r="R3" s="3" t="s">
        <v>1157</v>
      </c>
      <c r="S3" s="3" t="s">
        <v>1158</v>
      </c>
      <c r="T3" s="3" t="s">
        <v>1159</v>
      </c>
      <c r="U3" s="3" t="s">
        <v>1160</v>
      </c>
      <c r="V3" s="3" t="s">
        <v>1161</v>
      </c>
      <c r="W3" s="3" t="s">
        <v>1162</v>
      </c>
      <c r="X3" s="3" t="s">
        <v>1163</v>
      </c>
      <c r="Y3" s="3" t="s">
        <v>1164</v>
      </c>
      <c r="Z3" s="3" t="s">
        <v>1165</v>
      </c>
      <c r="AA3" s="3" t="s">
        <v>1166</v>
      </c>
      <c r="AB3" s="3" t="s">
        <v>1167</v>
      </c>
      <c r="AC3" s="3" t="s">
        <v>1168</v>
      </c>
      <c r="AD3" s="3" t="s">
        <v>1169</v>
      </c>
      <c r="AE3" s="3" t="s">
        <v>1170</v>
      </c>
      <c r="AF3" s="3" t="s">
        <v>1171</v>
      </c>
      <c r="AG3" s="3" t="s">
        <v>1172</v>
      </c>
      <c r="AH3" s="3" t="s">
        <v>1173</v>
      </c>
      <c r="AI3" s="3" t="s">
        <v>1174</v>
      </c>
      <c r="AJ3" s="3" t="s">
        <v>1175</v>
      </c>
      <c r="AK3" s="3" t="s">
        <v>1176</v>
      </c>
      <c r="AL3" s="3" t="s">
        <v>1177</v>
      </c>
      <c r="AM3" s="3" t="s">
        <v>1178</v>
      </c>
      <c r="AN3" s="3" t="s">
        <v>1179</v>
      </c>
      <c r="AO3" s="3" t="s">
        <v>1180</v>
      </c>
      <c r="AP3" s="3" t="s">
        <v>1181</v>
      </c>
      <c r="AQ3" s="3" t="s">
        <v>1182</v>
      </c>
      <c r="AR3" s="3" t="s">
        <v>1183</v>
      </c>
      <c r="AS3" s="3" t="s">
        <v>1184</v>
      </c>
      <c r="AT3" s="2"/>
      <c r="AU3" s="3" t="s">
        <v>770</v>
      </c>
      <c r="AV3" s="3" t="s">
        <v>1185</v>
      </c>
      <c r="AW3" s="3" t="s">
        <v>1186</v>
      </c>
      <c r="AX3" s="3" t="s">
        <v>1187</v>
      </c>
      <c r="AY3" s="3" t="s">
        <v>1188</v>
      </c>
      <c r="AZ3" s="3" t="s">
        <v>1189</v>
      </c>
      <c r="BA3" s="3" t="s">
        <v>1190</v>
      </c>
      <c r="BB3" s="3" t="s">
        <v>1191</v>
      </c>
      <c r="BC3" s="3" t="s">
        <v>1192</v>
      </c>
      <c r="BD3" s="3" t="s">
        <v>1193</v>
      </c>
      <c r="BE3" s="3" t="s">
        <v>1194</v>
      </c>
      <c r="BF3" s="3" t="s">
        <v>1195</v>
      </c>
      <c r="BG3" s="3" t="s">
        <v>1196</v>
      </c>
      <c r="BH3" s="3" t="s">
        <v>1197</v>
      </c>
      <c r="BI3" s="3" t="s">
        <v>586</v>
      </c>
      <c r="BJ3" s="3" t="s">
        <v>1198</v>
      </c>
      <c r="BK3" s="3" t="s">
        <v>1199</v>
      </c>
      <c r="BL3" s="3" t="s">
        <v>1200</v>
      </c>
      <c r="BM3" s="3" t="s">
        <v>1201</v>
      </c>
      <c r="BN3" s="3" t="s">
        <v>1202</v>
      </c>
      <c r="BO3" s="3" t="s">
        <v>1203</v>
      </c>
      <c r="BP3" s="3" t="s">
        <v>1204</v>
      </c>
      <c r="BQ3" s="3" t="s">
        <v>1205</v>
      </c>
      <c r="BR3" s="3" t="s">
        <v>1206</v>
      </c>
      <c r="BS3" s="3" t="s">
        <v>1207</v>
      </c>
      <c r="BT3" s="3" t="s">
        <v>1208</v>
      </c>
      <c r="BU3" s="3" t="s">
        <v>1209</v>
      </c>
      <c r="BV3" s="3" t="s">
        <v>1210</v>
      </c>
      <c r="BW3" s="3" t="s">
        <v>1211</v>
      </c>
      <c r="BX3" s="3" t="s">
        <v>1212</v>
      </c>
      <c r="BY3" s="3" t="s">
        <v>1213</v>
      </c>
      <c r="BZ3" s="3" t="s">
        <v>1214</v>
      </c>
      <c r="CA3" s="3" t="s">
        <v>1215</v>
      </c>
      <c r="CB3" s="3" t="s">
        <v>1216</v>
      </c>
      <c r="CC3" s="3" t="s">
        <v>1217</v>
      </c>
      <c r="CD3" s="3" t="s">
        <v>1218</v>
      </c>
      <c r="CE3" s="3" t="s">
        <v>1219</v>
      </c>
      <c r="CF3" s="3" t="s">
        <v>1220</v>
      </c>
      <c r="CG3" s="3" t="s">
        <v>1221</v>
      </c>
      <c r="CH3" s="3" t="s">
        <v>1222</v>
      </c>
      <c r="CI3" s="3" t="s">
        <v>608</v>
      </c>
      <c r="CJ3" s="3" t="s">
        <v>356</v>
      </c>
      <c r="CK3" s="3" t="s">
        <v>1223</v>
      </c>
      <c r="CL3" s="3" t="s">
        <v>1224</v>
      </c>
      <c r="CM3" s="3" t="s">
        <v>1225</v>
      </c>
      <c r="CN3" s="3" t="s">
        <v>1226</v>
      </c>
      <c r="CO3" s="3" t="s">
        <v>1227</v>
      </c>
      <c r="CP3" s="3" t="s">
        <v>1228</v>
      </c>
      <c r="CQ3" s="3" t="s">
        <v>1229</v>
      </c>
      <c r="CR3" s="3" t="s">
        <v>1230</v>
      </c>
      <c r="CS3" s="3" t="s">
        <v>1231</v>
      </c>
      <c r="CT3" s="3" t="s">
        <v>1232</v>
      </c>
      <c r="CU3" s="3" t="s">
        <v>1233</v>
      </c>
      <c r="CV3" s="3" t="s">
        <v>1234</v>
      </c>
      <c r="CW3" s="3" t="s">
        <v>1235</v>
      </c>
    </row>
    <row r="4" spans="1:101">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3</v>
      </c>
      <c r="AK4" s="3" t="s">
        <v>3</v>
      </c>
      <c r="AL4" s="3" t="s">
        <v>3</v>
      </c>
      <c r="AM4" s="3" t="s">
        <v>3</v>
      </c>
      <c r="AN4" s="3" t="s">
        <v>3</v>
      </c>
      <c r="AO4" s="3" t="s">
        <v>3</v>
      </c>
      <c r="AP4" s="3" t="s">
        <v>3</v>
      </c>
      <c r="AQ4" s="3" t="s">
        <v>3</v>
      </c>
      <c r="AR4" s="3" t="s">
        <v>3</v>
      </c>
      <c r="AS4" s="3" t="s">
        <v>3</v>
      </c>
      <c r="AT4" s="2"/>
      <c r="AU4" s="3" t="s">
        <v>3</v>
      </c>
      <c r="AV4" s="3" t="s">
        <v>3</v>
      </c>
      <c r="AW4" s="3" t="s">
        <v>3</v>
      </c>
      <c r="AX4" s="3" t="s">
        <v>3</v>
      </c>
      <c r="AY4" s="3" t="s">
        <v>2</v>
      </c>
      <c r="AZ4" s="3" t="s">
        <v>3</v>
      </c>
      <c r="BA4" s="3" t="s">
        <v>3</v>
      </c>
      <c r="BB4" s="3" t="s">
        <v>2</v>
      </c>
      <c r="BC4" s="3" t="s">
        <v>2</v>
      </c>
      <c r="BD4" s="3" t="s">
        <v>3</v>
      </c>
      <c r="BE4" s="3" t="s">
        <v>3</v>
      </c>
      <c r="BF4" s="3" t="s">
        <v>2</v>
      </c>
      <c r="BG4" s="3" t="s">
        <v>2</v>
      </c>
      <c r="BH4" s="3" t="s">
        <v>2</v>
      </c>
      <c r="BI4" s="3" t="s">
        <v>2</v>
      </c>
      <c r="BJ4" s="3" t="s">
        <v>2</v>
      </c>
      <c r="BK4" s="3" t="s">
        <v>2</v>
      </c>
      <c r="BL4" s="3" t="s">
        <v>2</v>
      </c>
      <c r="BM4" s="3" t="s">
        <v>2</v>
      </c>
      <c r="BN4" s="3" t="s">
        <v>2</v>
      </c>
      <c r="BO4" s="3" t="s">
        <v>2</v>
      </c>
      <c r="BP4" s="3" t="s">
        <v>2</v>
      </c>
      <c r="BQ4" s="3" t="s">
        <v>2</v>
      </c>
      <c r="BR4" s="3" t="s">
        <v>2</v>
      </c>
      <c r="BS4" s="3" t="s">
        <v>2</v>
      </c>
      <c r="BT4" s="3" t="s">
        <v>2</v>
      </c>
      <c r="BU4" s="3" t="s">
        <v>2</v>
      </c>
      <c r="BV4" s="3" t="s">
        <v>2</v>
      </c>
      <c r="BW4" s="3" t="s">
        <v>2</v>
      </c>
      <c r="BX4" s="3" t="s">
        <v>2</v>
      </c>
      <c r="BY4" s="3" t="s">
        <v>2</v>
      </c>
      <c r="BZ4" s="3" t="s">
        <v>2</v>
      </c>
      <c r="CA4" s="3" t="s">
        <v>2</v>
      </c>
      <c r="CB4" s="3" t="s">
        <v>2</v>
      </c>
      <c r="CC4" s="3" t="s">
        <v>2</v>
      </c>
      <c r="CD4" s="3" t="s">
        <v>2</v>
      </c>
      <c r="CE4" s="3" t="s">
        <v>2</v>
      </c>
      <c r="CF4" s="3" t="s">
        <v>2</v>
      </c>
      <c r="CG4" s="3" t="s">
        <v>2</v>
      </c>
      <c r="CH4" s="3" t="s">
        <v>2</v>
      </c>
      <c r="CI4" s="3" t="s">
        <v>2</v>
      </c>
      <c r="CJ4" s="3" t="s">
        <v>2</v>
      </c>
      <c r="CK4" s="3" t="s">
        <v>2</v>
      </c>
      <c r="CL4" s="3" t="s">
        <v>2</v>
      </c>
      <c r="CM4" s="3" t="s">
        <v>2</v>
      </c>
      <c r="CN4" s="3" t="s">
        <v>2</v>
      </c>
      <c r="CO4" s="3" t="s">
        <v>2</v>
      </c>
      <c r="CP4" s="3" t="s">
        <v>2</v>
      </c>
      <c r="CQ4" s="3" t="s">
        <v>2</v>
      </c>
      <c r="CR4" s="3" t="s">
        <v>2</v>
      </c>
      <c r="CS4" s="3" t="s">
        <v>2</v>
      </c>
      <c r="CT4" s="3" t="s">
        <v>2</v>
      </c>
      <c r="CU4" s="3" t="s">
        <v>2</v>
      </c>
      <c r="CV4" s="3" t="s">
        <v>3</v>
      </c>
      <c r="CW4" s="3" t="s">
        <v>3</v>
      </c>
    </row>
    <row r="5" spans="1:101">
      <c r="A5" s="2" t="s">
        <v>33</v>
      </c>
      <c r="B5" s="2">
        <f>COUNTIFS($A$9:$A$22,"*$*",B9:B22,"")</f>
        <v>0</v>
      </c>
      <c r="C5" s="2">
        <f>COUNTIFS($A$9:$A$22,"*$*",C9:C22,"")</f>
        <v>0</v>
      </c>
      <c r="D5" s="2">
        <f>COUNTIFS($A$9:$A$22,"*$*",D9:D22,"")</f>
        <v>0</v>
      </c>
      <c r="E5" s="2">
        <f>COUNTIFS($A$9:$A$22,"*$*",E9:E22,"")</f>
        <v>0</v>
      </c>
      <c r="F5" s="2">
        <f>COUNTIFS($A$9:$A$22,"*$*",F9:F22,"")</f>
        <v>0</v>
      </c>
      <c r="G5" s="2">
        <f>COUNTIFS($A$9:$A$22,"*$*",G9:G22,"")</f>
        <v>0</v>
      </c>
      <c r="H5" s="2">
        <f>COUNTIFS($A$9:$A$22,"*$*",H9:H22,"")</f>
        <v>0</v>
      </c>
      <c r="I5" s="2">
        <f>COUNTIFS($A$9:$A$22,"*$*",I9:I22,"")</f>
        <v>0</v>
      </c>
      <c r="J5" s="2">
        <f>COUNTIFS($A$9:$A$22,"*$*",J9:J22,"")</f>
        <v>0</v>
      </c>
      <c r="K5" s="2">
        <f>COUNTIFS($A$9:$A$22,"*$*",K9:K22,"")</f>
        <v>0</v>
      </c>
      <c r="L5" s="2">
        <f>COUNTIFS($A$9:$A$22,"*$*",L9:L22,"")</f>
        <v>0</v>
      </c>
      <c r="M5" s="2">
        <f>COUNTIFS($A$9:$A$22,"*$*",M9:M22,"")</f>
        <v>0</v>
      </c>
      <c r="N5" s="2">
        <f>COUNTIFS($A$9:$A$22,"*$*",N9:N22,"")</f>
        <v>0</v>
      </c>
      <c r="O5" s="2">
        <f>COUNTIFS($A$9:$A$22,"*$*",O9:O22,"")</f>
        <v>0</v>
      </c>
      <c r="P5" s="2">
        <f>COUNTIFS($A$9:$A$22,"*$*",P9:P22,"")</f>
        <v>0</v>
      </c>
      <c r="Q5" s="2">
        <f>COUNTIFS($A$9:$A$22,"*$*",Q9:Q22,"")</f>
        <v>0</v>
      </c>
      <c r="R5" s="2">
        <f>COUNTIFS($A$9:$A$22,"*$*",R9:R22,"")</f>
        <v>0</v>
      </c>
      <c r="S5" s="2">
        <f>COUNTIFS($A$9:$A$22,"*$*",S9:S22,"")</f>
        <v>0</v>
      </c>
      <c r="T5" s="2">
        <f>COUNTIFS($A$9:$A$22,"*$*",T9:T22,"")</f>
        <v>0</v>
      </c>
      <c r="U5" s="2">
        <f>COUNTIFS($A$9:$A$22,"*$*",U9:U22,"")</f>
        <v>0</v>
      </c>
      <c r="V5" s="2">
        <f>COUNTIFS($A$9:$A$22,"*$*",V9:V22,"")</f>
        <v>0</v>
      </c>
      <c r="W5" s="2">
        <f>COUNTIFS($A$9:$A$22,"*$*",W9:W22,"")</f>
        <v>0</v>
      </c>
      <c r="X5" s="2">
        <f>COUNTIFS($A$9:$A$22,"*$*",X9:X22,"")</f>
        <v>0</v>
      </c>
      <c r="Y5" s="2">
        <f>COUNTIFS($A$9:$A$22,"*$*",Y9:Y22,"")</f>
        <v>0</v>
      </c>
      <c r="Z5" s="2">
        <f>COUNTIFS($A$9:$A$22,"*$*",Z9:Z22,"")</f>
        <v>0</v>
      </c>
      <c r="AA5" s="2">
        <f>COUNTIFS($A$9:$A$22,"*$*",AA9:AA22,"")</f>
        <v>0</v>
      </c>
      <c r="AB5" s="2">
        <f>COUNTIFS($A$9:$A$22,"*$*",AB9:AB22,"")</f>
        <v>0</v>
      </c>
      <c r="AC5" s="2">
        <f>COUNTIFS($A$9:$A$22,"*$*",AC9:AC22,"")</f>
        <v>0</v>
      </c>
      <c r="AD5" s="2">
        <f>COUNTIFS($A$9:$A$22,"*$*",AD9:AD22,"")</f>
        <v>0</v>
      </c>
      <c r="AE5" s="2">
        <f>COUNTIFS($A$9:$A$22,"*$*",AE9:AE22,"")</f>
        <v>0</v>
      </c>
      <c r="AF5" s="2">
        <f>COUNTIFS($A$9:$A$22,"*$*",AF9:AF22,"")</f>
        <v>0</v>
      </c>
      <c r="AG5" s="2">
        <f>COUNTIFS($A$9:$A$22,"*$*",AG9:AG22,"")</f>
        <v>0</v>
      </c>
      <c r="AH5" s="2">
        <f>COUNTIFS($A$9:$A$22,"*$*",AH9:AH22,"")</f>
        <v>0</v>
      </c>
      <c r="AI5" s="2">
        <f>COUNTIFS($A$9:$A$22,"*$*",AI9:AI22,"")</f>
        <v>0</v>
      </c>
      <c r="AJ5" s="2">
        <f>COUNTIFS($A$9:$A$22,"*$*",AJ9:AJ22,"")</f>
        <v>0</v>
      </c>
      <c r="AK5" s="2">
        <f>COUNTIFS($A$9:$A$22,"*$*",AK9:AK22,"")</f>
        <v>0</v>
      </c>
      <c r="AL5" s="2">
        <f>COUNTIFS($A$9:$A$22,"*$*",AL9:AL22,"")</f>
        <v>0</v>
      </c>
      <c r="AM5" s="2">
        <f>COUNTIFS($A$9:$A$22,"*$*",AM9:AM22,"")</f>
        <v>0</v>
      </c>
      <c r="AN5" s="2">
        <f>COUNTIFS($A$9:$A$22,"*$*",AN9:AN22,"")</f>
        <v>0</v>
      </c>
      <c r="AO5" s="2">
        <f>COUNTIFS($A$9:$A$22,"*$*",AO9:AO22,"")</f>
        <v>0</v>
      </c>
      <c r="AP5" s="2">
        <f>COUNTIFS($A$9:$A$22,"*$*",AP9:AP22,"")</f>
        <v>0</v>
      </c>
      <c r="AQ5" s="2">
        <f>COUNTIFS($A$9:$A$22,"*$*",AQ9:AQ22,"")</f>
        <v>0</v>
      </c>
      <c r="AR5" s="2">
        <f>COUNTIFS($A$9:$A$22,"*$*",AR9:AR22,"")</f>
        <v>0</v>
      </c>
      <c r="AS5" s="2">
        <f>COUNTIFS($A$9:$A$22,"*$*",AS9:AS22,"")</f>
        <v>0</v>
      </c>
      <c r="AT5" s="2"/>
      <c r="AU5" s="2">
        <f>COUNTIFS($A$9:$A$22,"*$*",AU9:AU22,"")</f>
        <v>0</v>
      </c>
      <c r="AV5" s="2">
        <f t="shared" ref="AV5:BI5" si="0">COUNTIFS($A$9:$A$22,"*$*",AV9:AV22,"")</f>
        <v>0</v>
      </c>
      <c r="AW5" s="2">
        <f t="shared" si="0"/>
        <v>0</v>
      </c>
      <c r="AX5" s="2">
        <f t="shared" si="0"/>
        <v>0</v>
      </c>
      <c r="AY5" s="2">
        <f t="shared" si="0"/>
        <v>0</v>
      </c>
      <c r="AZ5" s="2">
        <f t="shared" si="0"/>
        <v>0</v>
      </c>
      <c r="BA5" s="2">
        <f t="shared" si="0"/>
        <v>0</v>
      </c>
      <c r="BB5" s="2">
        <f t="shared" si="0"/>
        <v>0</v>
      </c>
      <c r="BC5" s="2">
        <f t="shared" si="0"/>
        <v>0</v>
      </c>
      <c r="BD5" s="2">
        <f t="shared" si="0"/>
        <v>0</v>
      </c>
      <c r="BE5" s="2">
        <f t="shared" si="0"/>
        <v>0</v>
      </c>
      <c r="BF5" s="2">
        <f t="shared" si="0"/>
        <v>0</v>
      </c>
      <c r="BG5" s="2">
        <f t="shared" si="0"/>
        <v>0</v>
      </c>
      <c r="BH5" s="2">
        <f t="shared" si="0"/>
        <v>0</v>
      </c>
      <c r="BI5" s="2">
        <f t="shared" si="0"/>
        <v>0</v>
      </c>
      <c r="BJ5" s="2">
        <f>COUNTIFS($A$9:$A$22,"*$*",BJ9:BJ22,"")</f>
        <v>0</v>
      </c>
      <c r="BK5" s="2">
        <f>COUNTIFS($A$9:$A$22,"*$*",BK9:BK22,"")</f>
        <v>0</v>
      </c>
      <c r="BL5" s="2">
        <f>COUNTIFS($A$9:$A$22,"*$*",BL9:BL22,"")</f>
        <v>0</v>
      </c>
      <c r="BM5" s="2">
        <f>COUNTIFS($A$9:$A$22,"*$*",BM9:BM22,"")</f>
        <v>0</v>
      </c>
      <c r="BN5" s="2">
        <f>COUNTIFS($A$9:$A$22,"*$*",BN9:BN22,"")</f>
        <v>0</v>
      </c>
      <c r="BO5" s="2">
        <f>COUNTIFS($A$9:$A$22,"*$*",BO9:BO22,"")</f>
        <v>0</v>
      </c>
      <c r="BP5" s="2">
        <f>COUNTIFS($A$9:$A$22,"*$*",BP9:BP22,"")</f>
        <v>0</v>
      </c>
      <c r="BQ5" s="2">
        <f>COUNTIFS($A$9:$A$22,"*$*",BQ9:BQ22,"")</f>
        <v>0</v>
      </c>
      <c r="BR5" s="2">
        <f>COUNTIFS($A$9:$A$22,"*$*",BR9:BR22,"")</f>
        <v>0</v>
      </c>
      <c r="BS5" s="2">
        <f>COUNTIFS($A$9:$A$22,"*$*",BS9:BS22,"")</f>
        <v>0</v>
      </c>
      <c r="BT5" s="2">
        <f>COUNTIFS($A$9:$A$22,"*$*",BT9:BT22,"")</f>
        <v>0</v>
      </c>
      <c r="BU5" s="2">
        <f>COUNTIFS($A$9:$A$22,"*$*",BU9:BU22,"")</f>
        <v>0</v>
      </c>
      <c r="BV5" s="2">
        <f>COUNTIFS($A$9:$A$22,"*$*",BV9:BV22,"")</f>
        <v>0</v>
      </c>
      <c r="BW5" s="2">
        <f>COUNTIFS($A$9:$A$22,"*$*",BW9:BW22,"")</f>
        <v>0</v>
      </c>
      <c r="BX5" s="2">
        <f>COUNTIFS($A$9:$A$22,"*$*",BX9:BX22,"")</f>
        <v>0</v>
      </c>
      <c r="BY5" s="2">
        <f>COUNTIFS($A$9:$A$22,"*$*",BY9:BY22,"")</f>
        <v>0</v>
      </c>
      <c r="BZ5" s="2">
        <f>COUNTIFS($A$9:$A$22,"*$*",BZ9:BZ22,"")</f>
        <v>0</v>
      </c>
      <c r="CA5" s="2">
        <f>COUNTIFS($A$9:$A$22,"*$*",CA9:CA22,"")</f>
        <v>0</v>
      </c>
      <c r="CB5" s="2">
        <f>COUNTIFS($A$9:$A$22,"*$*",CB9:CB22,"")</f>
        <v>0</v>
      </c>
      <c r="CC5" s="2">
        <f>COUNTIFS($A$9:$A$22,"*$*",CC9:CC22,"")</f>
        <v>0</v>
      </c>
      <c r="CD5" s="2">
        <f>COUNTIFS($A$9:$A$22,"*$*",CD9:CD22,"")</f>
        <v>0</v>
      </c>
      <c r="CE5" s="2">
        <f>COUNTIFS($A$9:$A$22,"*$*",CE9:CE22,"")</f>
        <v>0</v>
      </c>
      <c r="CF5" s="2">
        <f>COUNTIFS($A$9:$A$22,"*$*",CF9:CF22,"")</f>
        <v>0</v>
      </c>
      <c r="CG5" s="2">
        <f>COUNTIFS($A$9:$A$22,"*$*",CG9:CG22,"")</f>
        <v>0</v>
      </c>
      <c r="CH5" s="2">
        <f>COUNTIFS($A$9:$A$22,"*$*",CH9:CH22,"")</f>
        <v>0</v>
      </c>
      <c r="CI5" s="2">
        <f>COUNTIFS($A$9:$A$22,"*$*",CI9:CI22,"")</f>
        <v>0</v>
      </c>
      <c r="CJ5" s="2">
        <f>COUNTIFS($A$9:$A$21,"*$*",CJ9:CJ21,"")</f>
        <v>0</v>
      </c>
      <c r="CK5" s="2">
        <f>COUNTIFS($A$9:$A$22,"*$*",CK9:CK22,"")</f>
        <v>0</v>
      </c>
      <c r="CL5" s="2">
        <f t="shared" ref="CL5:CM5" si="1">COUNTIFS($A$9:$A$22,"*$*",CL9:CL22,"")</f>
        <v>0</v>
      </c>
      <c r="CM5" s="2">
        <f t="shared" si="1"/>
        <v>0</v>
      </c>
      <c r="CN5" s="2">
        <f t="shared" ref="CN5:CO5" si="2">COUNTIFS($A$9:$A$22,"*$*",CN9:CN22,"")</f>
        <v>0</v>
      </c>
      <c r="CO5" s="2">
        <f t="shared" si="2"/>
        <v>0</v>
      </c>
      <c r="CP5" s="2">
        <f t="shared" ref="CP5:CQ5" si="3">COUNTIFS($A$9:$A$22,"*$*",CP9:CP22,"")</f>
        <v>0</v>
      </c>
      <c r="CQ5" s="2">
        <f t="shared" si="3"/>
        <v>0</v>
      </c>
      <c r="CR5" s="2">
        <f t="shared" ref="CR5:CS5" si="4">COUNTIFS($A$9:$A$22,"*$*",CR9:CR22,"")</f>
        <v>0</v>
      </c>
      <c r="CS5" s="2">
        <f t="shared" si="4"/>
        <v>0</v>
      </c>
      <c r="CT5" s="2">
        <f t="shared" ref="CT5:CU5" si="5">COUNTIFS($A$9:$A$22,"*$*",CT9:CT22,"")</f>
        <v>0</v>
      </c>
      <c r="CU5" s="2">
        <f t="shared" si="5"/>
        <v>0</v>
      </c>
      <c r="CV5" s="2">
        <f t="shared" ref="CV5:CW5" si="6">COUNTIFS($A$9:$A$22,"*$*",CV9:CV22,"")</f>
        <v>0</v>
      </c>
      <c r="CW5" s="2">
        <f t="shared" si="6"/>
        <v>0</v>
      </c>
    </row>
    <row r="6" spans="1:10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row>
    <row r="7" spans="1:10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1" customFormat="1" spans="1:101">
      <c r="A8" s="4" t="s">
        <v>370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4"/>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row>
    <row r="9" ht="29" spans="1:101">
      <c r="A9" s="6" t="s">
        <v>371</v>
      </c>
      <c r="B9" s="15" t="s">
        <v>1236</v>
      </c>
      <c r="C9" s="2" t="s">
        <v>373</v>
      </c>
      <c r="D9" s="3" t="s">
        <v>1105</v>
      </c>
      <c r="E9" s="3" t="s">
        <v>1105</v>
      </c>
      <c r="F9" s="3" t="s">
        <v>1237</v>
      </c>
      <c r="G9" s="3" t="s">
        <v>1238</v>
      </c>
      <c r="H9" s="3" t="s">
        <v>1237</v>
      </c>
      <c r="I9" s="3" t="s">
        <v>615</v>
      </c>
      <c r="J9" s="3" t="s">
        <v>1239</v>
      </c>
      <c r="K9" s="3" t="s">
        <v>1240</v>
      </c>
      <c r="L9" s="3" t="s">
        <v>1241</v>
      </c>
      <c r="M9" s="3" t="s">
        <v>1242</v>
      </c>
      <c r="N9" s="3" t="s">
        <v>1243</v>
      </c>
      <c r="O9" s="3" t="s">
        <v>1244</v>
      </c>
      <c r="P9" s="3" t="s">
        <v>1245</v>
      </c>
      <c r="Q9" s="3" t="s">
        <v>1246</v>
      </c>
      <c r="R9" s="3" t="s">
        <v>1247</v>
      </c>
      <c r="S9" s="3" t="s">
        <v>1248</v>
      </c>
      <c r="T9" s="3" t="s">
        <v>1249</v>
      </c>
      <c r="U9" s="3" t="s">
        <v>1250</v>
      </c>
      <c r="V9" s="3" t="s">
        <v>1251</v>
      </c>
      <c r="W9" s="3" t="s">
        <v>1252</v>
      </c>
      <c r="X9" s="3" t="s">
        <v>1253</v>
      </c>
      <c r="Y9" s="3" t="s">
        <v>1254</v>
      </c>
      <c r="Z9" s="3" t="s">
        <v>1255</v>
      </c>
      <c r="AA9" s="3" t="s">
        <v>1256</v>
      </c>
      <c r="AB9" s="3" t="s">
        <v>1257</v>
      </c>
      <c r="AC9" s="3" t="s">
        <v>1249</v>
      </c>
      <c r="AD9" s="3" t="s">
        <v>1258</v>
      </c>
      <c r="AE9" s="3" t="s">
        <v>1259</v>
      </c>
      <c r="AF9" s="3" t="s">
        <v>1260</v>
      </c>
      <c r="AG9" s="3" t="s">
        <v>1258</v>
      </c>
      <c r="AH9" s="3" t="s">
        <v>1261</v>
      </c>
      <c r="AI9" s="3" t="s">
        <v>1262</v>
      </c>
      <c r="AJ9" s="3" t="s">
        <v>1263</v>
      </c>
      <c r="AK9" s="3" t="s">
        <v>1105</v>
      </c>
      <c r="AL9" s="3" t="s">
        <v>1264</v>
      </c>
      <c r="AM9" s="3" t="s">
        <v>1265</v>
      </c>
      <c r="AN9" s="3" t="s">
        <v>444</v>
      </c>
      <c r="AO9" s="3" t="s">
        <v>1266</v>
      </c>
      <c r="AP9" s="3" t="s">
        <v>1267</v>
      </c>
      <c r="AQ9" s="3" t="s">
        <v>1105</v>
      </c>
      <c r="AR9" s="3" t="s">
        <v>1249</v>
      </c>
      <c r="AS9" s="3" t="s">
        <v>1263</v>
      </c>
      <c r="AT9" s="6"/>
      <c r="AU9" s="3" t="s">
        <v>444</v>
      </c>
      <c r="AV9" s="3" t="s">
        <v>444</v>
      </c>
      <c r="AW9" s="3" t="s">
        <v>1268</v>
      </c>
      <c r="AX9" s="3" t="s">
        <v>1269</v>
      </c>
      <c r="AY9" s="3" t="s">
        <v>1243</v>
      </c>
      <c r="AZ9" s="3" t="s">
        <v>1241</v>
      </c>
      <c r="BA9" s="28" t="s">
        <v>1249</v>
      </c>
      <c r="BB9" s="3" t="s">
        <v>1237</v>
      </c>
      <c r="BC9" s="3" t="s">
        <v>1238</v>
      </c>
      <c r="BD9" s="3" t="s">
        <v>1270</v>
      </c>
      <c r="BE9" s="3" t="s">
        <v>1264</v>
      </c>
      <c r="BF9" s="3" t="s">
        <v>1271</v>
      </c>
      <c r="BG9" s="3" t="s">
        <v>444</v>
      </c>
      <c r="BH9" s="3" t="s">
        <v>1272</v>
      </c>
      <c r="BI9" s="3" t="s">
        <v>444</v>
      </c>
      <c r="BJ9" s="3" t="s">
        <v>1273</v>
      </c>
      <c r="BK9" s="3" t="s">
        <v>1274</v>
      </c>
      <c r="BL9" s="3" t="s">
        <v>1275</v>
      </c>
      <c r="BM9" s="3" t="s">
        <v>1276</v>
      </c>
      <c r="BN9" s="3" t="s">
        <v>1277</v>
      </c>
      <c r="BO9" s="3" t="s">
        <v>1278</v>
      </c>
      <c r="BP9" s="3" t="s">
        <v>1279</v>
      </c>
      <c r="BQ9" s="3" t="s">
        <v>1280</v>
      </c>
      <c r="BR9" s="3" t="s">
        <v>1281</v>
      </c>
      <c r="BS9" s="3" t="s">
        <v>1239</v>
      </c>
      <c r="BT9" s="3" t="s">
        <v>1282</v>
      </c>
      <c r="BU9" s="3" t="s">
        <v>1283</v>
      </c>
      <c r="BV9" s="3" t="s">
        <v>1284</v>
      </c>
      <c r="BW9" s="3" t="s">
        <v>1285</v>
      </c>
      <c r="BX9" s="3" t="s">
        <v>1286</v>
      </c>
      <c r="BY9" s="3" t="s">
        <v>1287</v>
      </c>
      <c r="BZ9" s="3" t="s">
        <v>1288</v>
      </c>
      <c r="CA9" s="3" t="s">
        <v>1289</v>
      </c>
      <c r="CB9" s="3" t="s">
        <v>1290</v>
      </c>
      <c r="CC9" s="3" t="s">
        <v>1291</v>
      </c>
      <c r="CD9" s="3" t="s">
        <v>1292</v>
      </c>
      <c r="CE9" s="3" t="s">
        <v>1293</v>
      </c>
      <c r="CF9" s="3" t="s">
        <v>1256</v>
      </c>
      <c r="CG9" s="3" t="s">
        <v>1294</v>
      </c>
      <c r="CH9" s="3" t="s">
        <v>1295</v>
      </c>
      <c r="CI9" s="3" t="s">
        <v>373</v>
      </c>
      <c r="CJ9" s="3" t="s">
        <v>443</v>
      </c>
      <c r="CK9" s="3" t="s">
        <v>1242</v>
      </c>
      <c r="CL9" s="3" t="s">
        <v>444</v>
      </c>
      <c r="CM9" s="3" t="s">
        <v>444</v>
      </c>
      <c r="CN9" s="3" t="s">
        <v>444</v>
      </c>
      <c r="CO9" s="3" t="s">
        <v>444</v>
      </c>
      <c r="CP9" s="3" t="s">
        <v>444</v>
      </c>
      <c r="CQ9" s="3" t="s">
        <v>444</v>
      </c>
      <c r="CR9" s="3" t="s">
        <v>444</v>
      </c>
      <c r="CS9" s="3" t="s">
        <v>444</v>
      </c>
      <c r="CT9" s="3" t="s">
        <v>444</v>
      </c>
      <c r="CU9" s="2" t="s">
        <v>377</v>
      </c>
      <c r="CV9" s="2" t="s">
        <v>377</v>
      </c>
      <c r="CW9" s="2" t="s">
        <v>377</v>
      </c>
    </row>
    <row r="10" spans="1:101">
      <c r="A10" s="2" t="s">
        <v>448</v>
      </c>
      <c r="B10" s="2" t="s">
        <v>917</v>
      </c>
      <c r="C10" s="2" t="s">
        <v>917</v>
      </c>
      <c r="D10" s="2" t="s">
        <v>917</v>
      </c>
      <c r="E10" s="2" t="s">
        <v>917</v>
      </c>
      <c r="F10" s="2" t="s">
        <v>917</v>
      </c>
      <c r="G10" s="2" t="s">
        <v>917</v>
      </c>
      <c r="H10" s="2" t="s">
        <v>917</v>
      </c>
      <c r="I10" s="2" t="s">
        <v>917</v>
      </c>
      <c r="J10" s="2" t="s">
        <v>917</v>
      </c>
      <c r="K10" s="2" t="s">
        <v>917</v>
      </c>
      <c r="L10" s="2" t="s">
        <v>917</v>
      </c>
      <c r="M10" s="2" t="s">
        <v>917</v>
      </c>
      <c r="N10" s="2" t="s">
        <v>917</v>
      </c>
      <c r="O10" s="2" t="s">
        <v>917</v>
      </c>
      <c r="P10" s="2" t="s">
        <v>917</v>
      </c>
      <c r="Q10" s="2" t="s">
        <v>917</v>
      </c>
      <c r="R10" s="2" t="s">
        <v>917</v>
      </c>
      <c r="S10" s="2" t="s">
        <v>917</v>
      </c>
      <c r="T10" s="2" t="s">
        <v>917</v>
      </c>
      <c r="U10" s="2" t="s">
        <v>917</v>
      </c>
      <c r="V10" s="2" t="s">
        <v>917</v>
      </c>
      <c r="W10" s="2" t="s">
        <v>917</v>
      </c>
      <c r="X10" s="2" t="s">
        <v>917</v>
      </c>
      <c r="Y10" s="2" t="s">
        <v>917</v>
      </c>
      <c r="Z10" s="2" t="s">
        <v>917</v>
      </c>
      <c r="AA10" s="2" t="s">
        <v>917</v>
      </c>
      <c r="AB10" s="2" t="s">
        <v>917</v>
      </c>
      <c r="AC10" s="2" t="s">
        <v>917</v>
      </c>
      <c r="AD10" s="2" t="s">
        <v>917</v>
      </c>
      <c r="AE10" s="2" t="s">
        <v>917</v>
      </c>
      <c r="AF10" s="2" t="s">
        <v>917</v>
      </c>
      <c r="AG10" s="2" t="s">
        <v>917</v>
      </c>
      <c r="AH10" s="2" t="s">
        <v>917</v>
      </c>
      <c r="AI10" s="2" t="s">
        <v>917</v>
      </c>
      <c r="AJ10" s="2" t="s">
        <v>917</v>
      </c>
      <c r="AK10" s="2" t="s">
        <v>917</v>
      </c>
      <c r="AL10" s="2" t="s">
        <v>917</v>
      </c>
      <c r="AM10" s="2" t="s">
        <v>917</v>
      </c>
      <c r="AN10" s="2" t="s">
        <v>917</v>
      </c>
      <c r="AO10" s="2" t="s">
        <v>917</v>
      </c>
      <c r="AP10" s="2" t="s">
        <v>917</v>
      </c>
      <c r="AQ10" s="2" t="s">
        <v>917</v>
      </c>
      <c r="AR10" s="2" t="s">
        <v>917</v>
      </c>
      <c r="AS10" s="2" t="s">
        <v>917</v>
      </c>
      <c r="AT10" s="2"/>
      <c r="AU10" s="2" t="s">
        <v>917</v>
      </c>
      <c r="AV10" s="2" t="s">
        <v>917</v>
      </c>
      <c r="AW10" s="2" t="s">
        <v>917</v>
      </c>
      <c r="AX10" s="2" t="s">
        <v>917</v>
      </c>
      <c r="AY10" s="2" t="s">
        <v>917</v>
      </c>
      <c r="AZ10" s="2" t="s">
        <v>917</v>
      </c>
      <c r="BA10" s="2" t="s">
        <v>917</v>
      </c>
      <c r="BB10" s="2" t="s">
        <v>917</v>
      </c>
      <c r="BC10" s="2" t="s">
        <v>917</v>
      </c>
      <c r="BD10" s="2" t="s">
        <v>917</v>
      </c>
      <c r="BE10" s="2" t="s">
        <v>917</v>
      </c>
      <c r="BF10" s="2" t="s">
        <v>917</v>
      </c>
      <c r="BG10" s="2" t="s">
        <v>917</v>
      </c>
      <c r="BH10" s="2" t="s">
        <v>917</v>
      </c>
      <c r="BI10" s="2" t="s">
        <v>917</v>
      </c>
      <c r="BJ10" s="2" t="s">
        <v>917</v>
      </c>
      <c r="BK10" s="2" t="s">
        <v>917</v>
      </c>
      <c r="BL10" s="2" t="s">
        <v>917</v>
      </c>
      <c r="BM10" s="2" t="s">
        <v>917</v>
      </c>
      <c r="BN10" s="2" t="s">
        <v>917</v>
      </c>
      <c r="BO10" s="2" t="s">
        <v>917</v>
      </c>
      <c r="BP10" s="2" t="s">
        <v>917</v>
      </c>
      <c r="BQ10" s="2" t="s">
        <v>917</v>
      </c>
      <c r="BR10" s="2" t="s">
        <v>917</v>
      </c>
      <c r="BS10" s="2" t="s">
        <v>917</v>
      </c>
      <c r="BT10" s="2" t="s">
        <v>917</v>
      </c>
      <c r="BU10" s="2" t="s">
        <v>917</v>
      </c>
      <c r="BV10" s="2" t="s">
        <v>917</v>
      </c>
      <c r="BW10" s="2" t="s">
        <v>917</v>
      </c>
      <c r="BX10" s="2" t="s">
        <v>917</v>
      </c>
      <c r="BY10" s="2" t="s">
        <v>917</v>
      </c>
      <c r="BZ10" s="2" t="s">
        <v>917</v>
      </c>
      <c r="CA10" s="2" t="s">
        <v>917</v>
      </c>
      <c r="CB10" s="2" t="s">
        <v>917</v>
      </c>
      <c r="CC10" s="2" t="s">
        <v>917</v>
      </c>
      <c r="CD10" s="2" t="s">
        <v>917</v>
      </c>
      <c r="CE10" s="2" t="s">
        <v>917</v>
      </c>
      <c r="CF10" s="2" t="s">
        <v>917</v>
      </c>
      <c r="CG10" s="2" t="s">
        <v>917</v>
      </c>
      <c r="CH10" s="2" t="s">
        <v>917</v>
      </c>
      <c r="CI10" s="2" t="s">
        <v>917</v>
      </c>
      <c r="CJ10" s="2" t="s">
        <v>917</v>
      </c>
      <c r="CK10" s="2" t="s">
        <v>917</v>
      </c>
      <c r="CL10" s="2" t="s">
        <v>244</v>
      </c>
      <c r="CM10" s="2" t="s">
        <v>244</v>
      </c>
      <c r="CN10" s="2" t="s">
        <v>244</v>
      </c>
      <c r="CO10" s="2" t="s">
        <v>244</v>
      </c>
      <c r="CP10" s="2" t="s">
        <v>244</v>
      </c>
      <c r="CQ10" s="2" t="s">
        <v>244</v>
      </c>
      <c r="CR10" s="2" t="s">
        <v>244</v>
      </c>
      <c r="CS10" s="2" t="s">
        <v>244</v>
      </c>
      <c r="CT10" s="2" t="s">
        <v>244</v>
      </c>
      <c r="CU10" s="2" t="s">
        <v>244</v>
      </c>
      <c r="CV10" s="2" t="s">
        <v>244</v>
      </c>
      <c r="CW10" s="2" t="s">
        <v>244</v>
      </c>
    </row>
    <row r="11" spans="1:101">
      <c r="A11" s="2" t="s">
        <v>449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row>
    <row r="12" s="1" customFormat="1" spans="1:101">
      <c r="A12" s="4" t="s">
        <v>450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4"/>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row>
    <row r="13" spans="1:101">
      <c r="A13" s="2" t="s">
        <v>451</v>
      </c>
      <c r="B13" s="2" t="s">
        <v>65</v>
      </c>
      <c r="C13" s="2" t="s">
        <v>65</v>
      </c>
      <c r="D13" s="2" t="s">
        <v>65</v>
      </c>
      <c r="E13" s="2" t="s">
        <v>66</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66</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65</v>
      </c>
      <c r="CQ13" s="2" t="s">
        <v>65</v>
      </c>
      <c r="CR13" s="2" t="s">
        <v>65</v>
      </c>
      <c r="CS13" s="2" t="s">
        <v>65</v>
      </c>
      <c r="CT13" s="2" t="s">
        <v>65</v>
      </c>
      <c r="CU13" s="2" t="s">
        <v>65</v>
      </c>
      <c r="CV13" s="2" t="s">
        <v>65</v>
      </c>
      <c r="CW13" s="2" t="s">
        <v>65</v>
      </c>
    </row>
    <row r="14" spans="1:101">
      <c r="A14" s="2" t="s">
        <v>452</v>
      </c>
      <c r="B14" s="2" t="s">
        <v>453</v>
      </c>
      <c r="C14" s="2" t="s">
        <v>453</v>
      </c>
      <c r="D14" s="2" t="s">
        <v>453</v>
      </c>
      <c r="E14" s="2" t="s">
        <v>454</v>
      </c>
      <c r="F14" s="2" t="s">
        <v>453</v>
      </c>
      <c r="G14" s="2" t="s">
        <v>453</v>
      </c>
      <c r="H14" s="2" t="s">
        <v>453</v>
      </c>
      <c r="I14" s="2" t="s">
        <v>453</v>
      </c>
      <c r="J14" s="2" t="s">
        <v>453</v>
      </c>
      <c r="K14" s="2" t="s">
        <v>453</v>
      </c>
      <c r="L14" s="2" t="s">
        <v>453</v>
      </c>
      <c r="M14" s="2" t="s">
        <v>453</v>
      </c>
      <c r="N14" s="2" t="s">
        <v>453</v>
      </c>
      <c r="O14" s="2" t="s">
        <v>453</v>
      </c>
      <c r="P14" s="2" t="s">
        <v>453</v>
      </c>
      <c r="Q14" s="2" t="s">
        <v>453</v>
      </c>
      <c r="R14" s="2" t="s">
        <v>453</v>
      </c>
      <c r="S14" s="2" t="s">
        <v>453</v>
      </c>
      <c r="T14" s="2" t="s">
        <v>453</v>
      </c>
      <c r="U14" s="2" t="s">
        <v>453</v>
      </c>
      <c r="V14" s="2" t="s">
        <v>453</v>
      </c>
      <c r="W14" s="2" t="s">
        <v>453</v>
      </c>
      <c r="X14" s="2" t="s">
        <v>453</v>
      </c>
      <c r="Y14" s="2" t="s">
        <v>453</v>
      </c>
      <c r="Z14" s="2" t="s">
        <v>453</v>
      </c>
      <c r="AA14" s="2" t="s">
        <v>453</v>
      </c>
      <c r="AB14" s="2" t="s">
        <v>453</v>
      </c>
      <c r="AC14" s="2" t="s">
        <v>453</v>
      </c>
      <c r="AD14" s="2" t="s">
        <v>453</v>
      </c>
      <c r="AE14" s="2" t="s">
        <v>453</v>
      </c>
      <c r="AF14" s="2" t="s">
        <v>453</v>
      </c>
      <c r="AG14" s="2" t="s">
        <v>453</v>
      </c>
      <c r="AH14" s="2" t="s">
        <v>453</v>
      </c>
      <c r="AI14" s="2" t="s">
        <v>453</v>
      </c>
      <c r="AJ14" s="2" t="s">
        <v>453</v>
      </c>
      <c r="AK14" s="2" t="s">
        <v>453</v>
      </c>
      <c r="AL14" s="2" t="s">
        <v>453</v>
      </c>
      <c r="AM14" s="2" t="s">
        <v>453</v>
      </c>
      <c r="AN14" s="2" t="s">
        <v>453</v>
      </c>
      <c r="AO14" s="2" t="s">
        <v>453</v>
      </c>
      <c r="AP14" s="2" t="s">
        <v>453</v>
      </c>
      <c r="AQ14" s="2" t="s">
        <v>453</v>
      </c>
      <c r="AR14" s="2" t="s">
        <v>453</v>
      </c>
      <c r="AS14" s="2" t="s">
        <v>453</v>
      </c>
      <c r="AT14" s="2"/>
      <c r="AU14" s="2" t="s">
        <v>453</v>
      </c>
      <c r="AV14" s="2" t="s">
        <v>455</v>
      </c>
      <c r="AW14" s="2" t="s">
        <v>455</v>
      </c>
      <c r="AX14" s="2" t="s">
        <v>455</v>
      </c>
      <c r="AY14" s="2" t="s">
        <v>455</v>
      </c>
      <c r="AZ14" s="2" t="s">
        <v>455</v>
      </c>
      <c r="BA14" s="2" t="s">
        <v>455</v>
      </c>
      <c r="BB14" s="2" t="s">
        <v>455</v>
      </c>
      <c r="BC14" s="2" t="s">
        <v>455</v>
      </c>
      <c r="BD14" s="2" t="s">
        <v>455</v>
      </c>
      <c r="BE14" s="2" t="s">
        <v>455</v>
      </c>
      <c r="BF14" s="2" t="s">
        <v>455</v>
      </c>
      <c r="BG14" s="2" t="s">
        <v>455</v>
      </c>
      <c r="BH14" s="2" t="s">
        <v>455</v>
      </c>
      <c r="BI14" s="2" t="s">
        <v>455</v>
      </c>
      <c r="BJ14" s="2" t="s">
        <v>455</v>
      </c>
      <c r="BK14" s="2" t="s">
        <v>455</v>
      </c>
      <c r="BL14" s="2" t="s">
        <v>455</v>
      </c>
      <c r="BM14" s="2" t="s">
        <v>455</v>
      </c>
      <c r="BN14" s="2" t="s">
        <v>455</v>
      </c>
      <c r="BO14" s="2" t="s">
        <v>455</v>
      </c>
      <c r="BP14" s="2" t="s">
        <v>455</v>
      </c>
      <c r="BQ14" s="2" t="s">
        <v>455</v>
      </c>
      <c r="BR14" s="2" t="s">
        <v>455</v>
      </c>
      <c r="BS14" s="2" t="s">
        <v>455</v>
      </c>
      <c r="BT14" s="2" t="s">
        <v>455</v>
      </c>
      <c r="BU14" s="2" t="s">
        <v>455</v>
      </c>
      <c r="BV14" s="2" t="s">
        <v>455</v>
      </c>
      <c r="BW14" s="2" t="s">
        <v>455</v>
      </c>
      <c r="BX14" s="2" t="s">
        <v>455</v>
      </c>
      <c r="BY14" s="2" t="s">
        <v>455</v>
      </c>
      <c r="BZ14" s="2" t="s">
        <v>455</v>
      </c>
      <c r="CA14" s="2" t="s">
        <v>455</v>
      </c>
      <c r="CB14" s="2" t="s">
        <v>455</v>
      </c>
      <c r="CC14" s="2" t="s">
        <v>455</v>
      </c>
      <c r="CD14" s="2" t="s">
        <v>455</v>
      </c>
      <c r="CE14" s="2" t="s">
        <v>455</v>
      </c>
      <c r="CF14" s="2" t="s">
        <v>455</v>
      </c>
      <c r="CG14" s="2" t="s">
        <v>455</v>
      </c>
      <c r="CH14" s="2" t="s">
        <v>455</v>
      </c>
      <c r="CI14" s="2" t="s">
        <v>455</v>
      </c>
      <c r="CJ14" s="2" t="s">
        <v>455</v>
      </c>
      <c r="CK14" s="2" t="s">
        <v>455</v>
      </c>
      <c r="CL14" s="2" t="s">
        <v>455</v>
      </c>
      <c r="CM14" s="2" t="s">
        <v>455</v>
      </c>
      <c r="CN14" s="2" t="s">
        <v>455</v>
      </c>
      <c r="CO14" s="2" t="s">
        <v>455</v>
      </c>
      <c r="CP14" s="2" t="s">
        <v>455</v>
      </c>
      <c r="CQ14" s="2" t="s">
        <v>455</v>
      </c>
      <c r="CR14" s="2" t="s">
        <v>455</v>
      </c>
      <c r="CS14" s="2" t="s">
        <v>455</v>
      </c>
      <c r="CT14" s="2" t="s">
        <v>455</v>
      </c>
      <c r="CU14" s="2" t="s">
        <v>455</v>
      </c>
      <c r="CV14" s="2" t="s">
        <v>455</v>
      </c>
      <c r="CW14" s="2" t="s">
        <v>455</v>
      </c>
    </row>
    <row r="15" spans="1:101">
      <c r="A15" s="2" t="s">
        <v>456</v>
      </c>
      <c r="B15" s="2" t="s">
        <v>65</v>
      </c>
      <c r="C15" s="2" t="s">
        <v>65</v>
      </c>
      <c r="D15" s="2" t="s">
        <v>66</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c r="AU15" s="2" t="s">
        <v>65</v>
      </c>
      <c r="AV15" s="2" t="s">
        <v>65</v>
      </c>
      <c r="AW15" s="2" t="s">
        <v>65</v>
      </c>
      <c r="AX15" s="2" t="s">
        <v>65</v>
      </c>
      <c r="AY15" s="2" t="s">
        <v>65</v>
      </c>
      <c r="AZ15" s="2" t="s">
        <v>65</v>
      </c>
      <c r="BA15" s="2" t="s">
        <v>65</v>
      </c>
      <c r="BB15" s="2" t="s">
        <v>65</v>
      </c>
      <c r="BC15" s="2" t="s">
        <v>65</v>
      </c>
      <c r="BD15" s="2" t="s">
        <v>65</v>
      </c>
      <c r="BE15" s="2" t="s">
        <v>65</v>
      </c>
      <c r="BF15" s="2" t="s">
        <v>65</v>
      </c>
      <c r="BG15" s="2" t="s">
        <v>66</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row>
    <row r="16" spans="1:101">
      <c r="A16" s="2" t="s">
        <v>457</v>
      </c>
      <c r="B16" s="2">
        <v>123</v>
      </c>
      <c r="C16" s="2">
        <v>123</v>
      </c>
      <c r="D16" s="2">
        <v>124</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c r="AU16" s="2">
        <v>123</v>
      </c>
      <c r="AV16" s="2" t="s">
        <v>680</v>
      </c>
      <c r="AW16" s="2" t="s">
        <v>681</v>
      </c>
      <c r="AX16" s="2" t="s">
        <v>682</v>
      </c>
      <c r="AY16" s="2" t="s">
        <v>683</v>
      </c>
      <c r="AZ16" s="2" t="s">
        <v>684</v>
      </c>
      <c r="BA16" s="2" t="s">
        <v>686</v>
      </c>
      <c r="BB16" s="2" t="s">
        <v>687</v>
      </c>
      <c r="BC16" s="2" t="s">
        <v>688</v>
      </c>
      <c r="BD16" s="2" t="s">
        <v>689</v>
      </c>
      <c r="BE16" s="2" t="s">
        <v>687</v>
      </c>
      <c r="BF16" s="2" t="s">
        <v>688</v>
      </c>
      <c r="BG16" s="2" t="s">
        <v>689</v>
      </c>
      <c r="BH16" s="2" t="s">
        <v>688</v>
      </c>
      <c r="BI16" s="2" t="s">
        <v>689</v>
      </c>
      <c r="BJ16" s="2" t="s">
        <v>689</v>
      </c>
      <c r="BK16" s="2" t="s">
        <v>689</v>
      </c>
      <c r="BL16" s="2" t="s">
        <v>689</v>
      </c>
      <c r="BM16" s="2" t="s">
        <v>689</v>
      </c>
      <c r="BN16" s="2" t="s">
        <v>689</v>
      </c>
      <c r="BO16" s="2" t="s">
        <v>689</v>
      </c>
      <c r="BP16" s="2" t="s">
        <v>689</v>
      </c>
      <c r="BQ16" s="2" t="s">
        <v>689</v>
      </c>
      <c r="BR16" s="2" t="s">
        <v>689</v>
      </c>
      <c r="BS16" s="2" t="s">
        <v>689</v>
      </c>
      <c r="BT16" s="2" t="s">
        <v>689</v>
      </c>
      <c r="BU16" s="2" t="s">
        <v>689</v>
      </c>
      <c r="BV16" s="2" t="s">
        <v>689</v>
      </c>
      <c r="BW16" s="2" t="s">
        <v>689</v>
      </c>
      <c r="BX16" s="2" t="s">
        <v>689</v>
      </c>
      <c r="BY16" s="2" t="s">
        <v>689</v>
      </c>
      <c r="BZ16" s="2" t="s">
        <v>689</v>
      </c>
      <c r="CA16" s="2" t="s">
        <v>689</v>
      </c>
      <c r="CB16" s="2" t="s">
        <v>689</v>
      </c>
      <c r="CC16" s="2" t="s">
        <v>689</v>
      </c>
      <c r="CD16" s="2" t="s">
        <v>689</v>
      </c>
      <c r="CE16" s="2" t="s">
        <v>689</v>
      </c>
      <c r="CF16" s="2" t="s">
        <v>689</v>
      </c>
      <c r="CG16" s="2" t="s">
        <v>689</v>
      </c>
      <c r="CH16" s="2" t="s">
        <v>689</v>
      </c>
      <c r="CI16" s="2" t="s">
        <v>689</v>
      </c>
      <c r="CJ16" s="2" t="s">
        <v>683</v>
      </c>
      <c r="CK16" s="2" t="s">
        <v>689</v>
      </c>
      <c r="CL16" s="2" t="s">
        <v>680</v>
      </c>
      <c r="CM16" s="2" t="s">
        <v>680</v>
      </c>
      <c r="CN16" s="2" t="s">
        <v>680</v>
      </c>
      <c r="CO16" s="2" t="s">
        <v>680</v>
      </c>
      <c r="CP16" s="2" t="s">
        <v>680</v>
      </c>
      <c r="CQ16" s="2" t="s">
        <v>680</v>
      </c>
      <c r="CR16" s="2" t="s">
        <v>680</v>
      </c>
      <c r="CS16" s="2" t="s">
        <v>680</v>
      </c>
      <c r="CT16" s="2" t="s">
        <v>680</v>
      </c>
      <c r="CU16" s="2" t="s">
        <v>680</v>
      </c>
      <c r="CV16" s="2" t="s">
        <v>680</v>
      </c>
      <c r="CW16" s="2" t="s">
        <v>680</v>
      </c>
    </row>
    <row r="17" s="1" customFormat="1" spans="1:101">
      <c r="A17" s="4" t="s">
        <v>690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4"/>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row>
    <row r="18" spans="1:101">
      <c r="A18" s="2" t="s">
        <v>691</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v>1</v>
      </c>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v>1</v>
      </c>
      <c r="CM18" s="2"/>
      <c r="CN18" s="2"/>
      <c r="CO18" s="2"/>
      <c r="CP18" s="2"/>
      <c r="CQ18" s="2"/>
      <c r="CR18" s="2"/>
      <c r="CS18" s="2"/>
      <c r="CT18" s="2"/>
      <c r="CU18" s="2"/>
      <c r="CV18" s="2"/>
      <c r="CW18" s="2"/>
    </row>
    <row r="19" spans="1:101">
      <c r="A19" s="2" t="s">
        <v>460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t="s">
        <v>461</v>
      </c>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t="s">
        <v>461</v>
      </c>
      <c r="CM19" s="2"/>
      <c r="CN19" s="2"/>
      <c r="CO19" s="2"/>
      <c r="CP19" s="2"/>
      <c r="CQ19" s="2"/>
      <c r="CR19" s="2"/>
      <c r="CS19" s="2"/>
      <c r="CT19" s="2"/>
      <c r="CU19" s="2"/>
      <c r="CV19" s="2"/>
      <c r="CW19" s="2"/>
    </row>
    <row r="20" spans="1:101">
      <c r="A20" s="2" t="s">
        <v>462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t="s">
        <v>1296</v>
      </c>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t="s">
        <v>1296</v>
      </c>
      <c r="CM20" s="2"/>
      <c r="CN20" s="2"/>
      <c r="CO20" s="2"/>
      <c r="CP20" s="2"/>
      <c r="CQ20" s="2"/>
      <c r="CR20" s="2"/>
      <c r="CS20" s="2"/>
      <c r="CT20" s="2"/>
      <c r="CU20" s="2"/>
      <c r="CV20" s="2"/>
      <c r="CW20" s="2"/>
    </row>
    <row r="21" spans="1:101">
      <c r="A21" s="2" t="s">
        <v>464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t="s">
        <v>465</v>
      </c>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t="s">
        <v>465</v>
      </c>
      <c r="CM21" s="2"/>
      <c r="CN21" s="2"/>
      <c r="CO21" s="2"/>
      <c r="CP21" s="2"/>
      <c r="CQ21" s="2"/>
      <c r="CR21" s="2"/>
      <c r="CS21" s="2"/>
      <c r="CT21" s="2"/>
      <c r="CU21" s="2"/>
      <c r="CV21" s="2"/>
      <c r="CW21" s="2"/>
    </row>
    <row r="22" spans="1:101">
      <c r="A22" s="2" t="s">
        <v>466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t="s">
        <v>467</v>
      </c>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t="s">
        <v>467</v>
      </c>
      <c r="CM22" s="2"/>
      <c r="CN22" s="2"/>
      <c r="CO22" s="2"/>
      <c r="CP22" s="2"/>
      <c r="CQ22" s="2"/>
      <c r="CR22" s="2"/>
      <c r="CS22" s="2"/>
      <c r="CT22" s="2"/>
      <c r="CU22" s="2"/>
      <c r="CV22" s="2"/>
      <c r="CW22" s="2"/>
    </row>
    <row r="23" spans="1:101">
      <c r="A23" s="2" t="s">
        <v>468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t="s">
        <v>1297</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t="s">
        <v>1297</v>
      </c>
      <c r="CM23" s="2"/>
      <c r="CN23" s="2"/>
      <c r="CO23" s="2"/>
      <c r="CP23" s="2"/>
      <c r="CQ23" s="2"/>
      <c r="CR23" s="2"/>
      <c r="CS23" s="2"/>
      <c r="CT23" s="2"/>
      <c r="CU23" s="2"/>
      <c r="CV23" s="2"/>
      <c r="CW23" s="2"/>
    </row>
    <row r="24" spans="1:101">
      <c r="A24" s="2" t="s">
        <v>470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t="s">
        <v>471</v>
      </c>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t="s">
        <v>471</v>
      </c>
      <c r="CM24" s="2"/>
      <c r="CN24" s="2"/>
      <c r="CO24" s="2"/>
      <c r="CP24" s="2"/>
      <c r="CQ24" s="2"/>
      <c r="CR24" s="2"/>
      <c r="CS24" s="2"/>
      <c r="CT24" s="2"/>
      <c r="CU24" s="2"/>
      <c r="CV24" s="2"/>
      <c r="CW24" s="2"/>
    </row>
    <row r="25" s="1" customFormat="1" spans="1:101">
      <c r="A25" s="4" t="s">
        <v>472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4"/>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4"/>
      <c r="CM25" s="4"/>
      <c r="CN25" s="4"/>
      <c r="CO25" s="4"/>
      <c r="CP25" s="4"/>
      <c r="CQ25" s="4"/>
      <c r="CR25" s="4"/>
      <c r="CS25" s="4"/>
      <c r="CT25" s="4"/>
      <c r="CU25" s="4"/>
      <c r="CV25" s="4"/>
      <c r="CW25" s="4"/>
    </row>
    <row r="26" spans="1:101">
      <c r="A26" s="2" t="s">
        <v>473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e">
        <f>'OCR KTP'!#REF!</f>
        <v>#REF!</v>
      </c>
      <c r="CM26" s="2"/>
      <c r="CN26" s="2"/>
      <c r="CO26" s="2"/>
      <c r="CP26" s="2"/>
      <c r="CQ26" s="2"/>
      <c r="CR26" s="2"/>
      <c r="CS26" s="2"/>
      <c r="CT26" s="2"/>
      <c r="CU26" s="2"/>
      <c r="CV26" s="2"/>
      <c r="CW26" s="2"/>
    </row>
    <row r="27" spans="1:101">
      <c r="A27" s="2" t="s">
        <v>474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e">
        <f>'OCR KTP'!#REF!</f>
        <v>#REF!</v>
      </c>
      <c r="CM27" s="2"/>
      <c r="CN27" s="2"/>
      <c r="CO27" s="2"/>
      <c r="CP27" s="2"/>
      <c r="CQ27" s="2"/>
      <c r="CR27" s="2"/>
      <c r="CS27" s="2"/>
      <c r="CT27" s="2"/>
      <c r="CU27" s="2"/>
      <c r="CV27" s="2"/>
      <c r="CW27" s="2"/>
    </row>
    <row r="28" s="1" customFormat="1" spans="1:101">
      <c r="A28" s="4" t="s">
        <v>475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4"/>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row>
    <row r="29" spans="1:101">
      <c r="A29" s="2" t="s">
        <v>476</v>
      </c>
      <c r="AU29" t="s">
        <v>1298</v>
      </c>
      <c r="AV29" t="s">
        <v>1299</v>
      </c>
      <c r="AW29" t="s">
        <v>1300</v>
      </c>
      <c r="AX29" t="s">
        <v>1301</v>
      </c>
      <c r="AY29" s="2" t="s">
        <v>256</v>
      </c>
      <c r="AZ29" t="s">
        <v>1302</v>
      </c>
      <c r="BA29" t="s">
        <v>1303</v>
      </c>
      <c r="BB29" t="s">
        <v>1304</v>
      </c>
      <c r="BC29" t="s">
        <v>1305</v>
      </c>
      <c r="BD29" t="s">
        <v>1306</v>
      </c>
      <c r="BE29" t="s">
        <v>1307</v>
      </c>
      <c r="BF29" t="s">
        <v>1308</v>
      </c>
      <c r="BG29" s="2"/>
      <c r="BH29" t="s">
        <v>1309</v>
      </c>
      <c r="BI29" s="2"/>
      <c r="BJ29" s="2"/>
      <c r="BK29" s="2"/>
      <c r="BL29" t="s">
        <v>1310</v>
      </c>
      <c r="BM29" t="s">
        <v>1311</v>
      </c>
      <c r="BN29" t="s">
        <v>1312</v>
      </c>
      <c r="BO29" t="s">
        <v>1313</v>
      </c>
      <c r="BP29" s="2"/>
      <c r="BQ29" s="2"/>
      <c r="BR29" s="2"/>
      <c r="BS29" s="2"/>
      <c r="BT29" s="2"/>
      <c r="BU29" s="2"/>
      <c r="BV29" s="2"/>
      <c r="BW29" s="2"/>
      <c r="BX29" s="2"/>
      <c r="BY29" s="2"/>
      <c r="BZ29" s="2"/>
      <c r="CA29" s="2"/>
      <c r="CB29" s="2"/>
      <c r="CC29" s="2"/>
      <c r="CD29" s="2"/>
      <c r="CE29" s="2"/>
      <c r="CF29" t="s">
        <v>1314</v>
      </c>
      <c r="CG29" t="s">
        <v>1315</v>
      </c>
      <c r="CH29" t="s">
        <v>1316</v>
      </c>
      <c r="CI29" s="2"/>
      <c r="CJ29" s="2"/>
      <c r="CK29" s="2" t="s">
        <v>256</v>
      </c>
      <c r="CL29" s="2"/>
      <c r="CM29" s="2"/>
      <c r="CN29" s="2"/>
      <c r="CO29" s="2"/>
      <c r="CP29" s="2"/>
      <c r="CQ29" s="2"/>
      <c r="CR29" s="2"/>
      <c r="CS29" s="2"/>
      <c r="CT29" s="2"/>
      <c r="CU29" s="2"/>
      <c r="CV29" s="2"/>
      <c r="CW29" s="2"/>
    </row>
    <row r="30" spans="1:101">
      <c r="A30" s="2" t="s">
        <v>511</v>
      </c>
      <c r="AU30" t="s">
        <v>1317</v>
      </c>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sheetData>
  <conditionalFormatting sqref="B1">
    <cfRule type="expression" dxfId="3" priority="173">
      <formula>OR(B$1="",B$1="Unexecuted")</formula>
    </cfRule>
    <cfRule type="expression" dxfId="2" priority="174">
      <formula>B1="Warning"</formula>
    </cfRule>
    <cfRule type="expression" dxfId="1" priority="175">
      <formula>B1=B4</formula>
    </cfRule>
    <cfRule type="expression" dxfId="0" priority="176">
      <formula>B1&lt;&gt;B4</formula>
    </cfRule>
  </conditionalFormatting>
  <conditionalFormatting sqref="C1">
    <cfRule type="expression" dxfId="0" priority="172">
      <formula>C1&lt;&gt;C4</formula>
    </cfRule>
    <cfRule type="expression" dxfId="1" priority="171">
      <formula>C1=C4</formula>
    </cfRule>
    <cfRule type="expression" dxfId="2" priority="170">
      <formula>C1="Warning"</formula>
    </cfRule>
    <cfRule type="expression" dxfId="3" priority="169">
      <formula>OR(C$1="",C$1="Unexecuted")</formula>
    </cfRule>
  </conditionalFormatting>
  <conditionalFormatting sqref="D1">
    <cfRule type="expression" dxfId="0" priority="168">
      <formula>D1&lt;&gt;D4</formula>
    </cfRule>
    <cfRule type="expression" dxfId="1" priority="167">
      <formula>D1=D4</formula>
    </cfRule>
    <cfRule type="expression" dxfId="2" priority="166">
      <formula>D1="Warning"</formula>
    </cfRule>
    <cfRule type="expression" dxfId="3" priority="165">
      <formula>OR(D$1="",D$1="Unexecuted")</formula>
    </cfRule>
  </conditionalFormatting>
  <conditionalFormatting sqref="E1">
    <cfRule type="expression" dxfId="0" priority="164">
      <formula>E1&lt;&gt;E4</formula>
    </cfRule>
    <cfRule type="expression" dxfId="1" priority="163">
      <formula>E1=E4</formula>
    </cfRule>
    <cfRule type="expression" dxfId="2" priority="162">
      <formula>E1="Warning"</formula>
    </cfRule>
    <cfRule type="expression" dxfId="3" priority="161">
      <formula>OR(E$1="",E$1="Unexecuted")</formula>
    </cfRule>
  </conditionalFormatting>
  <conditionalFormatting sqref="F1">
    <cfRule type="expression" dxfId="0" priority="160">
      <formula>F1&lt;&gt;F4</formula>
    </cfRule>
    <cfRule type="expression" dxfId="1" priority="159">
      <formula>F1=F4</formula>
    </cfRule>
    <cfRule type="expression" dxfId="2" priority="158">
      <formula>F1="Warning"</formula>
    </cfRule>
    <cfRule type="expression" dxfId="3" priority="157">
      <formula>OR(F$1="",F$1="Unexecuted")</formula>
    </cfRule>
  </conditionalFormatting>
  <conditionalFormatting sqref="G1">
    <cfRule type="expression" dxfId="0" priority="156">
      <formula>G1&lt;&gt;G4</formula>
    </cfRule>
    <cfRule type="expression" dxfId="1" priority="155">
      <formula>G1=G4</formula>
    </cfRule>
    <cfRule type="expression" dxfId="2" priority="154">
      <formula>G1="Warning"</formula>
    </cfRule>
    <cfRule type="expression" dxfId="3" priority="153">
      <formula>OR(G$1="",G$1="Unexecuted")</formula>
    </cfRule>
  </conditionalFormatting>
  <conditionalFormatting sqref="H1">
    <cfRule type="expression" dxfId="0" priority="152">
      <formula>H1&lt;&gt;H4</formula>
    </cfRule>
    <cfRule type="expression" dxfId="1" priority="151">
      <formula>H1=H4</formula>
    </cfRule>
    <cfRule type="expression" dxfId="2" priority="150">
      <formula>H1="Warning"</formula>
    </cfRule>
    <cfRule type="expression" dxfId="3" priority="149">
      <formula>OR(H$1="",H$1="Unexecuted")</formula>
    </cfRule>
  </conditionalFormatting>
  <conditionalFormatting sqref="I1">
    <cfRule type="expression" dxfId="0" priority="148">
      <formula>I1&lt;&gt;I4</formula>
    </cfRule>
    <cfRule type="expression" dxfId="1" priority="147">
      <formula>I1=I4</formula>
    </cfRule>
    <cfRule type="expression" dxfId="2" priority="146">
      <formula>I1="Warning"</formula>
    </cfRule>
    <cfRule type="expression" dxfId="3" priority="145">
      <formula>OR(I$1="",I$1="Unexecuted")</formula>
    </cfRule>
  </conditionalFormatting>
  <conditionalFormatting sqref="J1">
    <cfRule type="expression" dxfId="0" priority="144">
      <formula>J1&lt;&gt;J4</formula>
    </cfRule>
    <cfRule type="expression" dxfId="1" priority="143">
      <formula>J1=J4</formula>
    </cfRule>
    <cfRule type="expression" dxfId="2" priority="142">
      <formula>J1="Warning"</formula>
    </cfRule>
    <cfRule type="expression" dxfId="3" priority="141">
      <formula>OR(J$1="",J$1="Unexecuted")</formula>
    </cfRule>
  </conditionalFormatting>
  <conditionalFormatting sqref="K1">
    <cfRule type="expression" dxfId="0" priority="140">
      <formula>K1&lt;&gt;K4</formula>
    </cfRule>
    <cfRule type="expression" dxfId="1" priority="139">
      <formula>K1=K4</formula>
    </cfRule>
    <cfRule type="expression" dxfId="2" priority="138">
      <formula>K1="Warning"</formula>
    </cfRule>
    <cfRule type="expression" dxfId="3" priority="137">
      <formula>OR(K$1="",K$1="Unexecuted")</formula>
    </cfRule>
  </conditionalFormatting>
  <conditionalFormatting sqref="L1">
    <cfRule type="expression" dxfId="0" priority="136">
      <formula>L1&lt;&gt;L4</formula>
    </cfRule>
    <cfRule type="expression" dxfId="1" priority="135">
      <formula>L1=L4</formula>
    </cfRule>
    <cfRule type="expression" dxfId="2" priority="134">
      <formula>L1="Warning"</formula>
    </cfRule>
    <cfRule type="expression" dxfId="3" priority="133">
      <formula>OR(L$1="",L$1="Unexecuted")</formula>
    </cfRule>
  </conditionalFormatting>
  <conditionalFormatting sqref="M1">
    <cfRule type="expression" dxfId="0" priority="132">
      <formula>M1&lt;&gt;M4</formula>
    </cfRule>
    <cfRule type="expression" dxfId="1" priority="131">
      <formula>M1=M4</formula>
    </cfRule>
    <cfRule type="expression" dxfId="2" priority="130">
      <formula>M1="Warning"</formula>
    </cfRule>
    <cfRule type="expression" dxfId="3" priority="129">
      <formula>OR(M$1="",M$1="Unexecuted")</formula>
    </cfRule>
  </conditionalFormatting>
  <conditionalFormatting sqref="N1">
    <cfRule type="expression" dxfId="0" priority="128">
      <formula>N1&lt;&gt;N4</formula>
    </cfRule>
    <cfRule type="expression" dxfId="1" priority="127">
      <formula>N1=N4</formula>
    </cfRule>
    <cfRule type="expression" dxfId="2" priority="126">
      <formula>N1="Warning"</formula>
    </cfRule>
    <cfRule type="expression" dxfId="3" priority="125">
      <formula>OR(N$1="",N$1="Unexecuted")</formula>
    </cfRule>
  </conditionalFormatting>
  <conditionalFormatting sqref="O1">
    <cfRule type="expression" dxfId="0" priority="124">
      <formula>O1&lt;&gt;O4</formula>
    </cfRule>
    <cfRule type="expression" dxfId="1" priority="123">
      <formula>O1=O4</formula>
    </cfRule>
    <cfRule type="expression" dxfId="2" priority="122">
      <formula>O1="Warning"</formula>
    </cfRule>
    <cfRule type="expression" dxfId="3" priority="121">
      <formula>OR(O$1="",O$1="Unexecuted")</formula>
    </cfRule>
  </conditionalFormatting>
  <conditionalFormatting sqref="P1">
    <cfRule type="expression" dxfId="0" priority="120">
      <formula>P1&lt;&gt;P4</formula>
    </cfRule>
    <cfRule type="expression" dxfId="1" priority="119">
      <formula>P1=P4</formula>
    </cfRule>
    <cfRule type="expression" dxfId="2" priority="118">
      <formula>P1="Warning"</formula>
    </cfRule>
    <cfRule type="expression" dxfId="3" priority="117">
      <formula>OR(P$1="",P$1="Unexecuted")</formula>
    </cfRule>
  </conditionalFormatting>
  <conditionalFormatting sqref="Q1">
    <cfRule type="expression" dxfId="0" priority="116">
      <formula>Q1&lt;&gt;Q4</formula>
    </cfRule>
    <cfRule type="expression" dxfId="1" priority="115">
      <formula>Q1=Q4</formula>
    </cfRule>
    <cfRule type="expression" dxfId="2" priority="114">
      <formula>Q1="Warning"</formula>
    </cfRule>
    <cfRule type="expression" dxfId="3" priority="113">
      <formula>OR(Q$1="",Q$1="Unexecuted")</formula>
    </cfRule>
  </conditionalFormatting>
  <conditionalFormatting sqref="R1">
    <cfRule type="expression" dxfId="0" priority="112">
      <formula>R1&lt;&gt;R4</formula>
    </cfRule>
    <cfRule type="expression" dxfId="1" priority="111">
      <formula>R1=R4</formula>
    </cfRule>
    <cfRule type="expression" dxfId="2" priority="110">
      <formula>R1="Warning"</formula>
    </cfRule>
    <cfRule type="expression" dxfId="3" priority="109">
      <formula>OR(R$1="",R$1="Unexecuted")</formula>
    </cfRule>
  </conditionalFormatting>
  <conditionalFormatting sqref="S1">
    <cfRule type="expression" dxfId="0" priority="108">
      <formula>S1&lt;&gt;S4</formula>
    </cfRule>
    <cfRule type="expression" dxfId="1" priority="107">
      <formula>S1=S4</formula>
    </cfRule>
    <cfRule type="expression" dxfId="2" priority="106">
      <formula>S1="Warning"</formula>
    </cfRule>
    <cfRule type="expression" dxfId="3" priority="105">
      <formula>OR(S$1="",S$1="Unexecuted")</formula>
    </cfRule>
  </conditionalFormatting>
  <conditionalFormatting sqref="T1">
    <cfRule type="expression" dxfId="0" priority="104">
      <formula>T1&lt;&gt;T4</formula>
    </cfRule>
    <cfRule type="expression" dxfId="1" priority="103">
      <formula>T1=T4</formula>
    </cfRule>
    <cfRule type="expression" dxfId="2" priority="102">
      <formula>T1="Warning"</formula>
    </cfRule>
    <cfRule type="expression" dxfId="3" priority="101">
      <formula>OR(T$1="",T$1="Unexecuted")</formula>
    </cfRule>
  </conditionalFormatting>
  <conditionalFormatting sqref="U1">
    <cfRule type="expression" dxfId="0" priority="100">
      <formula>U1&lt;&gt;U4</formula>
    </cfRule>
    <cfRule type="expression" dxfId="1" priority="99">
      <formula>U1=U4</formula>
    </cfRule>
    <cfRule type="expression" dxfId="2" priority="98">
      <formula>U1="Warning"</formula>
    </cfRule>
    <cfRule type="expression" dxfId="3" priority="97">
      <formula>OR(U$1="",U$1="Unexecuted")</formula>
    </cfRule>
  </conditionalFormatting>
  <conditionalFormatting sqref="V1">
    <cfRule type="expression" dxfId="0" priority="96">
      <formula>V1&lt;&gt;V4</formula>
    </cfRule>
    <cfRule type="expression" dxfId="1" priority="95">
      <formula>V1=V4</formula>
    </cfRule>
    <cfRule type="expression" dxfId="2" priority="94">
      <formula>V1="Warning"</formula>
    </cfRule>
    <cfRule type="expression" dxfId="3" priority="93">
      <formula>OR(V$1="",V$1="Unexecuted")</formula>
    </cfRule>
  </conditionalFormatting>
  <conditionalFormatting sqref="W1">
    <cfRule type="expression" dxfId="0" priority="92">
      <formula>W1&lt;&gt;W4</formula>
    </cfRule>
    <cfRule type="expression" dxfId="1" priority="91">
      <formula>W1=W4</formula>
    </cfRule>
    <cfRule type="expression" dxfId="2" priority="90">
      <formula>W1="Warning"</formula>
    </cfRule>
    <cfRule type="expression" dxfId="3" priority="89">
      <formula>OR(W$1="",W$1="Unexecuted")</formula>
    </cfRule>
  </conditionalFormatting>
  <conditionalFormatting sqref="X1">
    <cfRule type="expression" dxfId="0" priority="88">
      <formula>X1&lt;&gt;X4</formula>
    </cfRule>
    <cfRule type="expression" dxfId="1" priority="87">
      <formula>X1=X4</formula>
    </cfRule>
    <cfRule type="expression" dxfId="2" priority="86">
      <formula>X1="Warning"</formula>
    </cfRule>
    <cfRule type="expression" dxfId="3" priority="85">
      <formula>OR(X$1="",X$1="Unexecuted")</formula>
    </cfRule>
  </conditionalFormatting>
  <conditionalFormatting sqref="Y1">
    <cfRule type="expression" dxfId="0" priority="84">
      <formula>Y1&lt;&gt;Y4</formula>
    </cfRule>
    <cfRule type="expression" dxfId="1" priority="83">
      <formula>Y1=Y4</formula>
    </cfRule>
    <cfRule type="expression" dxfId="2" priority="82">
      <formula>Y1="Warning"</formula>
    </cfRule>
    <cfRule type="expression" dxfId="3" priority="81">
      <formula>OR(Y$1="",Y$1="Unexecuted")</formula>
    </cfRule>
  </conditionalFormatting>
  <conditionalFormatting sqref="Z1">
    <cfRule type="expression" dxfId="0" priority="80">
      <formula>Z1&lt;&gt;Z4</formula>
    </cfRule>
    <cfRule type="expression" dxfId="1" priority="79">
      <formula>Z1=Z4</formula>
    </cfRule>
    <cfRule type="expression" dxfId="2" priority="78">
      <formula>Z1="Warning"</formula>
    </cfRule>
    <cfRule type="expression" dxfId="3" priority="77">
      <formula>OR(Z$1="",Z$1="Unexecuted")</formula>
    </cfRule>
  </conditionalFormatting>
  <conditionalFormatting sqref="AA1">
    <cfRule type="expression" dxfId="0" priority="76">
      <formula>AA1&lt;&gt;AA4</formula>
    </cfRule>
    <cfRule type="expression" dxfId="1" priority="75">
      <formula>AA1=AA4</formula>
    </cfRule>
    <cfRule type="expression" dxfId="2" priority="74">
      <formula>AA1="Warning"</formula>
    </cfRule>
    <cfRule type="expression" dxfId="3" priority="73">
      <formula>OR(AA$1="",AA$1="Unexecuted")</formula>
    </cfRule>
  </conditionalFormatting>
  <conditionalFormatting sqref="AB1">
    <cfRule type="expression" dxfId="0" priority="72">
      <formula>AB1&lt;&gt;AB4</formula>
    </cfRule>
    <cfRule type="expression" dxfId="1" priority="71">
      <formula>AB1=AB4</formula>
    </cfRule>
    <cfRule type="expression" dxfId="2" priority="70">
      <formula>AB1="Warning"</formula>
    </cfRule>
    <cfRule type="expression" dxfId="3" priority="69">
      <formula>OR(AB$1="",AB$1="Unexecuted")</formula>
    </cfRule>
  </conditionalFormatting>
  <conditionalFormatting sqref="AC1">
    <cfRule type="expression" dxfId="0" priority="68">
      <formula>AC1&lt;&gt;AC4</formula>
    </cfRule>
    <cfRule type="expression" dxfId="1" priority="67">
      <formula>AC1=AC4</formula>
    </cfRule>
    <cfRule type="expression" dxfId="2" priority="66">
      <formula>AC1="Warning"</formula>
    </cfRule>
    <cfRule type="expression" dxfId="3" priority="65">
      <formula>OR(AC$1="",AC$1="Unexecuted")</formula>
    </cfRule>
  </conditionalFormatting>
  <conditionalFormatting sqref="AD1">
    <cfRule type="expression" dxfId="0" priority="64">
      <formula>AD1&lt;&gt;AD4</formula>
    </cfRule>
    <cfRule type="expression" dxfId="1" priority="63">
      <formula>AD1=AD4</formula>
    </cfRule>
    <cfRule type="expression" dxfId="2" priority="62">
      <formula>AD1="Warning"</formula>
    </cfRule>
    <cfRule type="expression" dxfId="3" priority="61">
      <formula>OR(AD$1="",AD$1="Unexecuted")</formula>
    </cfRule>
  </conditionalFormatting>
  <conditionalFormatting sqref="AE1">
    <cfRule type="expression" dxfId="0" priority="60">
      <formula>AE1&lt;&gt;AE4</formula>
    </cfRule>
    <cfRule type="expression" dxfId="1" priority="59">
      <formula>AE1=AE4</formula>
    </cfRule>
    <cfRule type="expression" dxfId="2" priority="58">
      <formula>AE1="Warning"</formula>
    </cfRule>
    <cfRule type="expression" dxfId="3" priority="57">
      <formula>OR(AE$1="",AE$1="Unexecuted")</formula>
    </cfRule>
  </conditionalFormatting>
  <conditionalFormatting sqref="AF1">
    <cfRule type="expression" dxfId="0" priority="56">
      <formula>AF1&lt;&gt;AF4</formula>
    </cfRule>
    <cfRule type="expression" dxfId="1" priority="55">
      <formula>AF1=AF4</formula>
    </cfRule>
    <cfRule type="expression" dxfId="2" priority="54">
      <formula>AF1="Warning"</formula>
    </cfRule>
    <cfRule type="expression" dxfId="3" priority="53">
      <formula>OR(AF$1="",AF$1="Unexecuted")</formula>
    </cfRule>
  </conditionalFormatting>
  <conditionalFormatting sqref="AG1">
    <cfRule type="expression" dxfId="0" priority="52">
      <formula>AG1&lt;&gt;AG4</formula>
    </cfRule>
    <cfRule type="expression" dxfId="1" priority="51">
      <formula>AG1=AG4</formula>
    </cfRule>
    <cfRule type="expression" dxfId="2" priority="50">
      <formula>AG1="Warning"</formula>
    </cfRule>
    <cfRule type="expression" dxfId="3" priority="49">
      <formula>OR(AG$1="",AG$1="Unexecuted")</formula>
    </cfRule>
  </conditionalFormatting>
  <conditionalFormatting sqref="AH1">
    <cfRule type="expression" dxfId="0" priority="48">
      <formula>AH1&lt;&gt;AH4</formula>
    </cfRule>
    <cfRule type="expression" dxfId="1" priority="47">
      <formula>AH1=AH4</formula>
    </cfRule>
    <cfRule type="expression" dxfId="2" priority="46">
      <formula>AH1="Warning"</formula>
    </cfRule>
    <cfRule type="expression" dxfId="3" priority="45">
      <formula>OR(AH$1="",AH$1="Unexecuted")</formula>
    </cfRule>
  </conditionalFormatting>
  <conditionalFormatting sqref="AI1">
    <cfRule type="expression" dxfId="0" priority="44">
      <formula>AI1&lt;&gt;AI4</formula>
    </cfRule>
    <cfRule type="expression" dxfId="1" priority="43">
      <formula>AI1=AI4</formula>
    </cfRule>
    <cfRule type="expression" dxfId="2" priority="42">
      <formula>AI1="Warning"</formula>
    </cfRule>
    <cfRule type="expression" dxfId="3" priority="41">
      <formula>OR(AI$1="",AI$1="Unexecuted")</formula>
    </cfRule>
  </conditionalFormatting>
  <conditionalFormatting sqref="AJ1">
    <cfRule type="expression" dxfId="0" priority="40">
      <formula>AJ1&lt;&gt;AJ4</formula>
    </cfRule>
    <cfRule type="expression" dxfId="1" priority="39">
      <formula>AJ1=AJ4</formula>
    </cfRule>
    <cfRule type="expression" dxfId="2" priority="38">
      <formula>AJ1="Warning"</formula>
    </cfRule>
    <cfRule type="expression" dxfId="3" priority="37">
      <formula>OR(AJ$1="",AJ$1="Unexecuted")</formula>
    </cfRule>
  </conditionalFormatting>
  <conditionalFormatting sqref="AK1">
    <cfRule type="expression" dxfId="0" priority="36">
      <formula>AK1&lt;&gt;AK4</formula>
    </cfRule>
    <cfRule type="expression" dxfId="1" priority="35">
      <formula>AK1=AK4</formula>
    </cfRule>
    <cfRule type="expression" dxfId="2" priority="34">
      <formula>AK1="Warning"</formula>
    </cfRule>
    <cfRule type="expression" dxfId="3" priority="33">
      <formula>OR(AK$1="",AK$1="Unexecuted")</formula>
    </cfRule>
  </conditionalFormatting>
  <conditionalFormatting sqref="AL1">
    <cfRule type="expression" dxfId="0" priority="32">
      <formula>AL1&lt;&gt;AL4</formula>
    </cfRule>
    <cfRule type="expression" dxfId="1" priority="31">
      <formula>AL1=AL4</formula>
    </cfRule>
    <cfRule type="expression" dxfId="2" priority="30">
      <formula>AL1="Warning"</formula>
    </cfRule>
    <cfRule type="expression" dxfId="3" priority="29">
      <formula>OR(AL$1="",AL$1="Unexecuted")</formula>
    </cfRule>
  </conditionalFormatting>
  <conditionalFormatting sqref="AM1">
    <cfRule type="expression" dxfId="0" priority="28">
      <formula>AM1&lt;&gt;AM4</formula>
    </cfRule>
    <cfRule type="expression" dxfId="1" priority="27">
      <formula>AM1=AM4</formula>
    </cfRule>
    <cfRule type="expression" dxfId="2" priority="26">
      <formula>AM1="Warning"</formula>
    </cfRule>
    <cfRule type="expression" dxfId="3" priority="25">
      <formula>OR(AM$1="",AM$1="Unexecuted")</formula>
    </cfRule>
  </conditionalFormatting>
  <conditionalFormatting sqref="AN1">
    <cfRule type="expression" dxfId="0" priority="24">
      <formula>AN1&lt;&gt;AN4</formula>
    </cfRule>
    <cfRule type="expression" dxfId="1" priority="23">
      <formula>AN1=AN4</formula>
    </cfRule>
    <cfRule type="expression" dxfId="2" priority="22">
      <formula>AN1="Warning"</formula>
    </cfRule>
    <cfRule type="expression" dxfId="3" priority="21">
      <formula>OR(AN$1="",AN$1="Unexecuted")</formula>
    </cfRule>
  </conditionalFormatting>
  <conditionalFormatting sqref="AO1">
    <cfRule type="expression" dxfId="0" priority="20">
      <formula>AO1&lt;&gt;AO4</formula>
    </cfRule>
    <cfRule type="expression" dxfId="1" priority="19">
      <formula>AO1=AO4</formula>
    </cfRule>
    <cfRule type="expression" dxfId="2" priority="18">
      <formula>AO1="Warning"</formula>
    </cfRule>
    <cfRule type="expression" dxfId="3" priority="17">
      <formula>OR(AO$1="",AO$1="Unexecuted")</formula>
    </cfRule>
  </conditionalFormatting>
  <conditionalFormatting sqref="AP1">
    <cfRule type="expression" dxfId="0" priority="16">
      <formula>AP1&lt;&gt;AP4</formula>
    </cfRule>
    <cfRule type="expression" dxfId="1" priority="15">
      <formula>AP1=AP4</formula>
    </cfRule>
    <cfRule type="expression" dxfId="2" priority="14">
      <formula>AP1="Warning"</formula>
    </cfRule>
    <cfRule type="expression" dxfId="3" priority="13">
      <formula>OR(AP$1="",AP$1="Unexecuted")</formula>
    </cfRule>
  </conditionalFormatting>
  <conditionalFormatting sqref="AQ1">
    <cfRule type="expression" dxfId="0" priority="12">
      <formula>AQ1&lt;&gt;AQ4</formula>
    </cfRule>
    <cfRule type="expression" dxfId="1" priority="11">
      <formula>AQ1=AQ4</formula>
    </cfRule>
    <cfRule type="expression" dxfId="2" priority="10">
      <formula>AQ1="Warning"</formula>
    </cfRule>
    <cfRule type="expression" dxfId="3" priority="9">
      <formula>OR(AQ$1="",AQ$1="Unexecuted")</formula>
    </cfRule>
  </conditionalFormatting>
  <conditionalFormatting sqref="AR1">
    <cfRule type="expression" dxfId="3" priority="5">
      <formula>OR(AR$1="",AR$1="Unexecuted")</formula>
    </cfRule>
    <cfRule type="expression" dxfId="2" priority="6">
      <formula>AR1="Warning"</formula>
    </cfRule>
    <cfRule type="expression" dxfId="1" priority="7">
      <formula>AR1=AR4</formula>
    </cfRule>
    <cfRule type="expression" dxfId="0" priority="8">
      <formula>AR1&lt;&gt;AR4</formula>
    </cfRule>
  </conditionalFormatting>
  <conditionalFormatting sqref="AS1">
    <cfRule type="expression" dxfId="0" priority="4">
      <formula>AS1&lt;&gt;AS4</formula>
    </cfRule>
    <cfRule type="expression" dxfId="1" priority="3">
      <formula>AS1=AS4</formula>
    </cfRule>
    <cfRule type="expression" dxfId="2" priority="2">
      <formula>AS1="Warning"</formula>
    </cfRule>
    <cfRule type="expression" dxfId="3" priority="1">
      <formula>OR(AS$1="",AS$1="Unexecuted")</formula>
    </cfRule>
  </conditionalFormatting>
  <conditionalFormatting sqref="AU1">
    <cfRule type="expression" dxfId="3" priority="281">
      <formula>OR(AU$1="",AU$1="Unexecuted")</formula>
    </cfRule>
    <cfRule type="expression" dxfId="2" priority="282">
      <formula>AU1="Warning"</formula>
    </cfRule>
    <cfRule type="expression" dxfId="1" priority="283">
      <formula>AU1=AU4</formula>
    </cfRule>
    <cfRule type="expression" dxfId="0" priority="284">
      <formula>AU1&lt;&gt;AU4</formula>
    </cfRule>
  </conditionalFormatting>
  <conditionalFormatting sqref="AV1:BJ1">
    <cfRule type="expression" dxfId="3" priority="277">
      <formula>OR(AV$1="",AV$1="Unexecuted")</formula>
    </cfRule>
    <cfRule type="expression" dxfId="2" priority="278">
      <formula>AV1="Warning"</formula>
    </cfRule>
    <cfRule type="expression" dxfId="1" priority="279">
      <formula>AV1=AV4</formula>
    </cfRule>
    <cfRule type="expression" dxfId="0" priority="280">
      <formula>AV1&lt;&gt;AV4</formula>
    </cfRule>
  </conditionalFormatting>
  <conditionalFormatting sqref="BK1">
    <cfRule type="expression" dxfId="3" priority="269">
      <formula>OR(BK$1="",BK$1="Unexecuted")</formula>
    </cfRule>
    <cfRule type="expression" dxfId="2" priority="270">
      <formula>BK1="Warning"</formula>
    </cfRule>
    <cfRule type="expression" dxfId="1" priority="271">
      <formula>BK1=BK4</formula>
    </cfRule>
    <cfRule type="expression" dxfId="0" priority="272">
      <formula>BK1&lt;&gt;BK4</formula>
    </cfRule>
  </conditionalFormatting>
  <conditionalFormatting sqref="BL1">
    <cfRule type="expression" dxfId="3" priority="265">
      <formula>OR(BL$1="",BL$1="Unexecuted")</formula>
    </cfRule>
    <cfRule type="expression" dxfId="2" priority="266">
      <formula>BL1="Warning"</formula>
    </cfRule>
    <cfRule type="expression" dxfId="1" priority="267">
      <formula>BL1=BL4</formula>
    </cfRule>
    <cfRule type="expression" dxfId="0" priority="268">
      <formula>BL1&lt;&gt;BL4</formula>
    </cfRule>
  </conditionalFormatting>
  <conditionalFormatting sqref="BM1">
    <cfRule type="expression" dxfId="3" priority="261">
      <formula>OR(BM$1="",BM$1="Unexecuted")</formula>
    </cfRule>
    <cfRule type="expression" dxfId="2" priority="262">
      <formula>BM1="Warning"</formula>
    </cfRule>
    <cfRule type="expression" dxfId="1" priority="263">
      <formula>BM1=BM4</formula>
    </cfRule>
    <cfRule type="expression" dxfId="0" priority="264">
      <formula>BM1&lt;&gt;BM4</formula>
    </cfRule>
  </conditionalFormatting>
  <conditionalFormatting sqref="BN1">
    <cfRule type="expression" dxfId="3" priority="257">
      <formula>OR(BN$1="",BN$1="Unexecuted")</formula>
    </cfRule>
    <cfRule type="expression" dxfId="2" priority="258">
      <formula>BN1="Warning"</formula>
    </cfRule>
    <cfRule type="expression" dxfId="1" priority="259">
      <formula>BN1=BN4</formula>
    </cfRule>
    <cfRule type="expression" dxfId="0" priority="260">
      <formula>BN1&lt;&gt;BN4</formula>
    </cfRule>
  </conditionalFormatting>
  <conditionalFormatting sqref="BO1">
    <cfRule type="expression" dxfId="3" priority="253">
      <formula>OR(BO$1="",BO$1="Unexecuted")</formula>
    </cfRule>
    <cfRule type="expression" dxfId="2" priority="254">
      <formula>BO1="Warning"</formula>
    </cfRule>
    <cfRule type="expression" dxfId="1" priority="255">
      <formula>BO1=BO4</formula>
    </cfRule>
    <cfRule type="expression" dxfId="0" priority="256">
      <formula>BO1&lt;&gt;BO4</formula>
    </cfRule>
  </conditionalFormatting>
  <conditionalFormatting sqref="BP1">
    <cfRule type="expression" dxfId="3" priority="249">
      <formula>OR(BP$1="",BP$1="Unexecuted")</formula>
    </cfRule>
    <cfRule type="expression" dxfId="2" priority="250">
      <formula>BP1="Warning"</formula>
    </cfRule>
    <cfRule type="expression" dxfId="1" priority="251">
      <formula>BP1=BP4</formula>
    </cfRule>
    <cfRule type="expression" dxfId="0" priority="252">
      <formula>BP1&lt;&gt;BP4</formula>
    </cfRule>
  </conditionalFormatting>
  <conditionalFormatting sqref="BQ1">
    <cfRule type="expression" dxfId="3" priority="245">
      <formula>OR(BQ$1="",BQ$1="Unexecuted")</formula>
    </cfRule>
    <cfRule type="expression" dxfId="2" priority="246">
      <formula>BQ1="Warning"</formula>
    </cfRule>
    <cfRule type="expression" dxfId="1" priority="247">
      <formula>BQ1=BQ4</formula>
    </cfRule>
    <cfRule type="expression" dxfId="0" priority="248">
      <formula>BQ1&lt;&gt;BQ4</formula>
    </cfRule>
  </conditionalFormatting>
  <conditionalFormatting sqref="BR1">
    <cfRule type="expression" dxfId="3" priority="241">
      <formula>OR(BR$1="",BR$1="Unexecuted")</formula>
    </cfRule>
    <cfRule type="expression" dxfId="2" priority="242">
      <formula>BR1="Warning"</formula>
    </cfRule>
    <cfRule type="expression" dxfId="1" priority="243">
      <formula>BR1=BR4</formula>
    </cfRule>
    <cfRule type="expression" dxfId="0" priority="244">
      <formula>BR1&lt;&gt;BR4</formula>
    </cfRule>
  </conditionalFormatting>
  <conditionalFormatting sqref="BS1">
    <cfRule type="expression" dxfId="3" priority="237">
      <formula>OR(BS$1="",BS$1="Unexecuted")</formula>
    </cfRule>
    <cfRule type="expression" dxfId="2" priority="238">
      <formula>BS1="Warning"</formula>
    </cfRule>
    <cfRule type="expression" dxfId="1" priority="239">
      <formula>BS1=BS4</formula>
    </cfRule>
    <cfRule type="expression" dxfId="0" priority="240">
      <formula>BS1&lt;&gt;BS4</formula>
    </cfRule>
  </conditionalFormatting>
  <conditionalFormatting sqref="BT1">
    <cfRule type="expression" dxfId="3" priority="233">
      <formula>OR(BT$1="",BT$1="Unexecuted")</formula>
    </cfRule>
    <cfRule type="expression" dxfId="2" priority="234">
      <formula>BT1="Warning"</formula>
    </cfRule>
    <cfRule type="expression" dxfId="1" priority="235">
      <formula>BT1=BT4</formula>
    </cfRule>
    <cfRule type="expression" dxfId="0" priority="236">
      <formula>BT1&lt;&gt;BT4</formula>
    </cfRule>
  </conditionalFormatting>
  <conditionalFormatting sqref="BU1">
    <cfRule type="expression" dxfId="3" priority="229">
      <formula>OR(BU$1="",BU$1="Unexecuted")</formula>
    </cfRule>
    <cfRule type="expression" dxfId="2" priority="230">
      <formula>BU1="Warning"</formula>
    </cfRule>
    <cfRule type="expression" dxfId="1" priority="231">
      <formula>BU1=BU4</formula>
    </cfRule>
    <cfRule type="expression" dxfId="0" priority="232">
      <formula>BU1&lt;&gt;BU4</formula>
    </cfRule>
  </conditionalFormatting>
  <conditionalFormatting sqref="BV1">
    <cfRule type="expression" dxfId="3" priority="225">
      <formula>OR(BV$1="",BV$1="Unexecuted")</formula>
    </cfRule>
    <cfRule type="expression" dxfId="2" priority="226">
      <formula>BV1="Warning"</formula>
    </cfRule>
    <cfRule type="expression" dxfId="1" priority="227">
      <formula>BV1=BV4</formula>
    </cfRule>
    <cfRule type="expression" dxfId="0" priority="228">
      <formula>BV1&lt;&gt;BV4</formula>
    </cfRule>
  </conditionalFormatting>
  <conditionalFormatting sqref="BW1">
    <cfRule type="expression" dxfId="3" priority="221">
      <formula>OR(BW$1="",BW$1="Unexecuted")</formula>
    </cfRule>
    <cfRule type="expression" dxfId="2" priority="222">
      <formula>BW1="Warning"</formula>
    </cfRule>
    <cfRule type="expression" dxfId="1" priority="223">
      <formula>BW1=BW4</formula>
    </cfRule>
    <cfRule type="expression" dxfId="0" priority="224">
      <formula>BW1&lt;&gt;BW4</formula>
    </cfRule>
  </conditionalFormatting>
  <conditionalFormatting sqref="BX1">
    <cfRule type="expression" dxfId="3" priority="217">
      <formula>OR(BX$1="",BX$1="Unexecuted")</formula>
    </cfRule>
    <cfRule type="expression" dxfId="2" priority="218">
      <formula>BX1="Warning"</formula>
    </cfRule>
    <cfRule type="expression" dxfId="1" priority="219">
      <formula>BX1=BX4</formula>
    </cfRule>
    <cfRule type="expression" dxfId="0" priority="220">
      <formula>BX1&lt;&gt;BX4</formula>
    </cfRule>
  </conditionalFormatting>
  <conditionalFormatting sqref="BY1">
    <cfRule type="expression" dxfId="3" priority="213">
      <formula>OR(BY$1="",BY$1="Unexecuted")</formula>
    </cfRule>
    <cfRule type="expression" dxfId="2" priority="214">
      <formula>BY1="Warning"</formula>
    </cfRule>
    <cfRule type="expression" dxfId="1" priority="215">
      <formula>BY1=BY4</formula>
    </cfRule>
    <cfRule type="expression" dxfId="0" priority="216">
      <formula>BY1&lt;&gt;BY4</formula>
    </cfRule>
  </conditionalFormatting>
  <conditionalFormatting sqref="BZ1">
    <cfRule type="expression" dxfId="3" priority="209">
      <formula>OR(BZ$1="",BZ$1="Unexecuted")</formula>
    </cfRule>
    <cfRule type="expression" dxfId="2" priority="210">
      <formula>BZ1="Warning"</formula>
    </cfRule>
    <cfRule type="expression" dxfId="1" priority="211">
      <formula>BZ1=BZ4</formula>
    </cfRule>
    <cfRule type="expression" dxfId="0" priority="212">
      <formula>BZ1&lt;&gt;BZ4</formula>
    </cfRule>
  </conditionalFormatting>
  <conditionalFormatting sqref="CA1">
    <cfRule type="expression" dxfId="3" priority="205">
      <formula>OR(CA$1="",CA$1="Unexecuted")</formula>
    </cfRule>
    <cfRule type="expression" dxfId="2" priority="206">
      <formula>CA1="Warning"</formula>
    </cfRule>
    <cfRule type="expression" dxfId="1" priority="207">
      <formula>CA1=CA4</formula>
    </cfRule>
    <cfRule type="expression" dxfId="0" priority="208">
      <formula>CA1&lt;&gt;CA4</formula>
    </cfRule>
  </conditionalFormatting>
  <conditionalFormatting sqref="CB1">
    <cfRule type="expression" dxfId="3" priority="201">
      <formula>OR(CB$1="",CB$1="Unexecuted")</formula>
    </cfRule>
    <cfRule type="expression" dxfId="2" priority="202">
      <formula>CB1="Warning"</formula>
    </cfRule>
    <cfRule type="expression" dxfId="1" priority="203">
      <formula>CB1=CB4</formula>
    </cfRule>
    <cfRule type="expression" dxfId="0" priority="204">
      <formula>CB1&lt;&gt;CB4</formula>
    </cfRule>
  </conditionalFormatting>
  <conditionalFormatting sqref="CC1">
    <cfRule type="expression" dxfId="3" priority="197">
      <formula>OR(CC$1="",CC$1="Unexecuted")</formula>
    </cfRule>
    <cfRule type="expression" dxfId="2" priority="198">
      <formula>CC1="Warning"</formula>
    </cfRule>
    <cfRule type="expression" dxfId="1" priority="199">
      <formula>CC1=CC4</formula>
    </cfRule>
    <cfRule type="expression" dxfId="0" priority="200">
      <formula>CC1&lt;&gt;CC4</formula>
    </cfRule>
  </conditionalFormatting>
  <conditionalFormatting sqref="CD1">
    <cfRule type="expression" dxfId="3" priority="193">
      <formula>OR(CD$1="",CD$1="Unexecuted")</formula>
    </cfRule>
    <cfRule type="expression" dxfId="2" priority="194">
      <formula>CD1="Warning"</formula>
    </cfRule>
    <cfRule type="expression" dxfId="1" priority="195">
      <formula>CD1=CD4</formula>
    </cfRule>
    <cfRule type="expression" dxfId="0" priority="196">
      <formula>CD1&lt;&gt;CD4</formula>
    </cfRule>
  </conditionalFormatting>
  <conditionalFormatting sqref="CE1">
    <cfRule type="expression" dxfId="3" priority="189">
      <formula>OR(CE$1="",CE$1="Unexecuted")</formula>
    </cfRule>
    <cfRule type="expression" dxfId="2" priority="190">
      <formula>CE1="Warning"</formula>
    </cfRule>
    <cfRule type="expression" dxfId="1" priority="191">
      <formula>CE1=CE4</formula>
    </cfRule>
    <cfRule type="expression" dxfId="0" priority="192">
      <formula>CE1&lt;&gt;CE4</formula>
    </cfRule>
  </conditionalFormatting>
  <conditionalFormatting sqref="CF1">
    <cfRule type="expression" dxfId="3" priority="185">
      <formula>OR(CF$1="",CF$1="Unexecuted")</formula>
    </cfRule>
    <cfRule type="expression" dxfId="2" priority="186">
      <formula>CF1="Warning"</formula>
    </cfRule>
    <cfRule type="expression" dxfId="1" priority="187">
      <formula>CF1=CF4</formula>
    </cfRule>
    <cfRule type="expression" dxfId="0" priority="188">
      <formula>CF1&lt;&gt;CF4</formula>
    </cfRule>
  </conditionalFormatting>
  <conditionalFormatting sqref="CG1">
    <cfRule type="expression" dxfId="3" priority="181">
      <formula>OR(CG$1="",CG$1="Unexecuted")</formula>
    </cfRule>
    <cfRule type="expression" dxfId="2" priority="182">
      <formula>CG1="Warning"</formula>
    </cfRule>
    <cfRule type="expression" dxfId="1" priority="183">
      <formula>CG1=CG4</formula>
    </cfRule>
    <cfRule type="expression" dxfId="0" priority="184">
      <formula>CG1&lt;&gt;CG4</formula>
    </cfRule>
  </conditionalFormatting>
  <conditionalFormatting sqref="CH1:CK1">
    <cfRule type="expression" dxfId="3" priority="177">
      <formula>OR(CH$1="",CH$1="Unexecuted")</formula>
    </cfRule>
    <cfRule type="expression" dxfId="2" priority="178">
      <formula>CH1="Warning"</formula>
    </cfRule>
    <cfRule type="expression" dxfId="1" priority="179">
      <formula>CH1=CH4</formula>
    </cfRule>
    <cfRule type="expression" dxfId="0" priority="180">
      <formula>CH1&lt;&gt;CH4</formula>
    </cfRule>
  </conditionalFormatting>
  <conditionalFormatting sqref="CL1:CW1">
    <cfRule type="expression" dxfId="3" priority="285">
      <formula>OR(CL$1="",CL$1="Unexecuted")</formula>
    </cfRule>
    <cfRule type="expression" dxfId="2" priority="286">
      <formula>CL1="Warning"</formula>
    </cfRule>
    <cfRule type="expression" dxfId="1" priority="287">
      <formula>CL1=CL4</formula>
    </cfRule>
    <cfRule type="expression" dxfId="0" priority="288">
      <formula>CL1&lt;&gt;CL4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U11 AV11:BI11 BJ11 BK11 BL11 BM11 BN11 BO11 BP11 BQ11 BR11 BS11 BT11 BU11 BV11 BW11 BX11 BY11 BZ11 CA11 CB11 CC11 CD11 CE11 CF11 CG11 CH11 CI11:CK11 CL11:CW11">
      <formula1>"All,Use OCR NPWP,Top Up OCR NPWP"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U13 AV13:BH13 BI13 BJ13 BK13 BL13 BM13 BN13 BO13 BP13 BQ13 BR13 BS13 BT13 BU13 BV13 BW13 BX13 BY13 BZ13 CA13 CB13 CC13 CD13 CE13 CF13 CG13 CH13 CI13:CK13 CL13:CW13 B15 C15 D15 E15 F15 G15 H15 I15 J15 K15 L15 M15 N15 O15 P15 Q15 R15 S15 T15 U15 V15 W15 X15 Y15 Z15 AA15 AB15 AC15 AD15 AE15 AF15 AG15 AH15 AI15 AJ15 AK15 AL15 AM15 AN15 AO15 AP15 AQ15 AR15 AS15 AU15 AV15:BF15 BG15 BH15:BI15 BJ15 BK15 BL15 BM15 BN15 BO15 BP15 BQ15 BR15 BS15 BT15 BU15 BV15 BW15 BX15 BY15 BZ15 CA15 CB15 CC15 CD15 CE15 CF15 CG15 CH15 CI15:CK15 CL15:CW15">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31</vt:i4>
      </vt:variant>
    </vt:vector>
  </HeadingPairs>
  <TitlesOfParts>
    <vt:vector size="31" baseType="lpstr">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2023-03-07T08:38:00Z</dcterms:created>
  <dcterms:modified xsi:type="dcterms:W3CDTF">2023-11-10T16:18:47Z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1AFAF8DB3D6C4D129917617709491145</vt:lpwstr>
  </property>
  <property fmtid="{D5CDD505-2E9C-101B-9397-08002B2CF9AE}" pid="3" name="KSOProductBuildVer">
    <vt:lpwstr>1033-12.2.0.13306</vt:lpwstr>
  </property>
</Properties>
</file>