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2" activeTab="2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Master!$A$1:$B$95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Master!$AN$1:$AN$28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Master!$AX$1:$AX$11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Master!$CH$1:$CH$28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5" localSheetId="18" hidden="1">Master!$Q$1:$R$9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">Master!$A$2:INDEX(Master!$A:$A,SUMPRODUCT(--(Master!$A:$A&lt;&gt;"")))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1" l="1"/>
  <c r="B2" i="11"/>
  <c r="B2" i="2" l="1"/>
  <c r="B2" i="7" l="1"/>
  <c r="E2" i="7"/>
  <c r="D2" i="7"/>
  <c r="B26" i="2"/>
  <c r="G2" i="5" l="1"/>
  <c r="F2" i="5"/>
  <c r="C2" i="7" l="1"/>
  <c r="B36" i="8" l="1"/>
  <c r="C16" i="2" l="1"/>
  <c r="C26" i="2"/>
  <c r="C28" i="2"/>
  <c r="D16" i="2"/>
  <c r="D26" i="2"/>
  <c r="D28" i="2"/>
  <c r="E16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B2" i="16" l="1"/>
  <c r="B2" i="17" l="1"/>
  <c r="F25" i="4" l="1"/>
  <c r="E25" i="4"/>
  <c r="D25" i="4"/>
  <c r="C25" i="4"/>
  <c r="B25" i="4"/>
  <c r="F23" i="4"/>
  <c r="E23" i="4"/>
  <c r="D23" i="4"/>
  <c r="C23" i="4"/>
  <c r="B23" i="4"/>
  <c r="B16" i="2"/>
  <c r="B33" i="2"/>
  <c r="B31" i="2"/>
  <c r="B28" i="2"/>
  <c r="F25" i="1"/>
  <c r="E25" i="1"/>
  <c r="D25" i="1"/>
  <c r="C25" i="1"/>
  <c r="B25" i="1"/>
  <c r="F23" i="1"/>
  <c r="E23" i="1"/>
  <c r="D23" i="1"/>
  <c r="C23" i="1"/>
  <c r="B2" i="9" l="1"/>
  <c r="B23" i="1" l="1"/>
  <c r="B50" i="12"/>
  <c r="B44" i="12"/>
  <c r="F2" i="2" l="1"/>
  <c r="E2" i="2"/>
  <c r="D2" i="2"/>
  <c r="C2" i="2"/>
  <c r="B2" i="6"/>
  <c r="C2" i="6"/>
  <c r="D2" i="6"/>
  <c r="F2" i="6"/>
  <c r="E2" i="6"/>
  <c r="F2" i="4"/>
  <c r="E2" i="4"/>
  <c r="D2" i="4" l="1"/>
  <c r="C2" i="4"/>
  <c r="B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Query Application Source;Extended Properties=&quot;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Query Asset Insco Branch Name;Extended Properties=&quot;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Query Asset Region;Extended Properties=&quot;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Query Asset User Relationship Personal;Extended Properties=&quot;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Query Characteristic Of Credit;Extended Properties=&quot;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Query Copy Address From App Data Personal;Extended Properties=&quot;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Query Copy Address From Asset Data Personal;Extended Properties=&quot;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Query Cover Period;Extended Properties=&quot;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Query Customer Notification;Extended Properties=&quot;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Query DP Source Payment Type;Extended Properties=&quot;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Query First Installment Type;Extended Properties=&quot;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Query Floating Period;Extended Properties=&quot;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Query Grace Period Type;Extended Properties=&quot;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Query Installment Scheme;Extended Properties=&quot;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Query Installment Source Payment Type;Extended Properties=&quot;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Query Insurance Main Coverage;Extended Properties=&quot;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Query Insured By;Extended Properties=&quot;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Query Interest Type;Extended Properties=&quot;&quot;" command="SELECT * FROM [Query Interest Type]"/>
  </connection>
  <connection id="19" keepAlive="1" name="Query - Query Owner Type" description="Connection to the 'Query Owner Type' query in the workbook." type="5" refreshedVersion="6" background="1" saveData="1">
    <dbPr connection="Provider=Microsoft.Mashup.OleDb.1;Data Source=$Workbook$;Location=Query Owner Type;Extended Properties=&quot;&quot;" command="SELECT * FROM [Query Owner Type]"/>
  </connection>
  <connection id="20" keepAlive="1" name="Query - Query Ownership Code" description="Connection to the 'Query Ownership Code' query in the workbook." type="5" refreshedVersion="6" background="1" saveData="1">
    <dbPr connection="Provider=Microsoft.Mashup.OleDb.1;Data Source=$Workbook$;Location=Query Ownership Code;Extended Properties=&quot;&quot;" command="SELECT * FROM [Query Ownership Code]"/>
  </connection>
  <connection id="21" keepAlive="1" name="Query - Query Payment Frequency" description="Connection to the 'Query Payment Frequency' query in the workbook." type="5" refreshedVersion="6" background="1">
    <dbPr connection="Provider=Microsoft.Mashup.OleDb.1;Data Source=$Workbook$;Location=Query Payment Frequency;Extended Properties=&quot;&quot;" command="SELECT * FROM [Query Payment Frequency]"/>
  </connection>
  <connection id="22" keepAlive="1" name="Query - Query Payment Type" description="Connection to the 'Query Payment Type' query in the workbook." type="5" refreshedVersion="6" background="1" saveData="1">
    <dbPr connection="Provider=Microsoft.Mashup.OleDb.1;Data Source=$Workbook$;Location=Query Payment Type;Extended Properties=&quot;&quot;" command="SELECT * FROM [Query Payment Type]"/>
  </connection>
  <connection id="23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Query Provision Calculation Base;Extended Properties=&quot;&quot;" command="SELECT * FROM [Query Provision Calculation Base]"/>
  </connection>
  <connection id="24" keepAlive="1" name="Query - Query Ref Master App Data" description="Connection to the 'Query Ref Master App Data' query in the workbook." type="5" refreshedVersion="6" background="1">
    <dbPr connection="Provider=Microsoft.Mashup.OleDb.1;Data Source=$Workbook$;Location=Query Ref Master App Data;Extended Properties=&quot;&quot;" command="SELECT * FROM [Query Ref Master App Data]"/>
  </connection>
  <connection id="25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Query Subsidy Allocation;Extended Properties=&quot;&quot;" command="SELECT * FROM [Query Subsidy Allocation]"/>
  </connection>
  <connection id="26" keepAlive="1" name="Query - Query Subsidy From Type" description="Connection to the 'Query Subsidy From Type' query in the workbook." type="5" refreshedVersion="6" background="1">
    <dbPr connection="Provider=Microsoft.Mashup.OleDb.1;Data Source=$Workbook$;Location=Query Subsidy From Type;Extended Properties=&quot;&quot;" command="SELECT * FROM [Query Subsidy From Type]"/>
  </connection>
  <connection id="27" keepAlive="1" name="Query - Query Subsidy Source" description="Connection to the 'Query Subsidy Source' query in the workbook." type="5" refreshedVersion="6" background="1">
    <dbPr connection="Provider=Microsoft.Mashup.OleDb.1;Data Source=$Workbook$;Location=Query Subsidy Source;Extended Properties=&quot;&quot;" command="SELECT * FROM [Query Subsidy Source]"/>
  </connection>
  <connection id="28" keepAlive="1" name="Query - Query Way Of Restructure" description="Connection to the 'Query Way Of Restructure' query in the workbook." type="5" refreshedVersion="6" background="1">
    <dbPr connection="Provider=Microsoft.Mashup.OleDb.1;Data Source=$Workbook$;Location=Query Way Of Restructure;Extended Properties=&quot;&quot;" command="SELECT * FROM [Query Way Of Restructure]"/>
  </connection>
  <connection id="29" keepAlive="1" name="Query - Query WOP" description="Connection to the 'Query WOP' query in the workbook." type="5" refreshedVersion="6" background="1" saveData="1">
    <dbPr connection="Provider=Microsoft.Mashup.OleDb.1;Data Source=$Workbook$;Location=Query WOP;Extended Properties=&quot;&quot;" command="SELECT * FROM [Query WOP]"/>
  </connection>
  <connection id="30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;Extended Properties=&quot;&quot;" command="SELECT * FROM [QueryAuthorityAML]"/>
  </connection>
  <connection id="31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;Extended Properties=&quot;&quot;" command="SELECT * FROM [QueryCompanyType]"/>
  </connection>
  <connection id="32" keepAlive="1" name="Query - QueryCountry" description="Connection to the 'QueryCountry' query in the workbook." type="5" refreshedVersion="6" background="1" saveData="1">
    <dbPr connection="Provider=Microsoft.Mashup.OleDb.1;Data Source=$Workbook$;Location=QueryCountry;Extended Properties=&quot;&quot;" command="SELECT * FROM [QueryCountry]"/>
  </connection>
  <connection id="33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;Extended Properties=&quot;&quot;" command="SELECT * FROM [QueryCustomerModelCompany]"/>
  </connection>
  <connection id="34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;Extended Properties=&quot;&quot;" command="SELECT * FROM [QueryCustomerModelPersonal]"/>
  </connection>
  <connection id="35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;Extended Properties=&quot;&quot;" command="SELECT * FROM [QueryDepartmentAML]"/>
  </connection>
  <connection id="36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;Extended Properties=&quot;&quot;" command="SELECT * FROM [QueryEconomicSectorSLIK]"/>
  </connection>
  <connection id="37" keepAlive="1" name="Query - QueryGender" description="Connection to the 'QueryGender' query in the workbook." type="5" refreshedVersion="6" background="1">
    <dbPr connection="Provider=Microsoft.Mashup.OleDb.1;Data Source=$Workbook$;Location=QueryGender;Extended Properties=&quot;&quot;" command="SELECT * FROM [QueryGender]"/>
  </connection>
  <connection id="38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;Extended Properties=&quot;&quot;" command="SELECT * FROM [QueryGuarantorRelationshipCompany]"/>
  </connection>
  <connection id="39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;Extended Properties=&quot;&quot;" command="SELECT * FROM [QueryGuarantorRelationshipPersonal]"/>
  </connection>
  <connection id="40" keepAlive="1" name="Query - QueryIdType" description="Connection to the 'QueryIdType' query in the workbook." type="5" refreshedVersion="6" background="1">
    <dbPr connection="Provider=Microsoft.Mashup.OleDb.1;Data Source=$Workbook$;Location=QueryIdType;Extended Properties=&quot;&quot;" command="SELECT * FROM [QueryIdType]"/>
  </connection>
  <connection id="41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2" keepAlive="1" name="Query - QueryJobProfession" description="Connection to the 'QueryJobProfession' query in the workbook." type="5" refreshedVersion="6" background="1">
    <dbPr connection="Provider=Microsoft.Mashup.OleDb.1;Data Source=$Workbook$;Location=QueryJobProfession;Extended Properties=&quot;&quot;" command="SELECT * FROM [QueryJobProfession]"/>
  </connection>
  <connection id="43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;Extended Properties=&quot;&quot;" command="SELECT * FROM [QueryLifeInscoBranchName]"/>
  </connection>
  <connection id="44" keepAlive="1" name="Query - QueryMaritalStatus" description="Connection to the 'QueryMaritalStatus' query in the workbook." type="5" refreshedVersion="6" background="1">
    <dbPr connection="Provider=Microsoft.Mashup.OleDb.1;Data Source=$Workbook$;Location=QueryMaritalStatus;Extended Properties=&quot;&quot;" command="SELECT * FROM [QueryMaritalStatus]"/>
  </connection>
  <connection id="45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;Extended Properties=&quot;&quot;" command="SELECT * FROM [QueryNationality]"/>
  </connection>
  <connection id="46" keepAlive="1" name="Query - QueryOwnership" description="Connection to the 'QueryOwnership' query in the workbook." type="5" refreshedVersion="6" background="1" saveData="1">
    <dbPr connection="Provider=Microsoft.Mashup.OleDb.1;Data Source=$Workbook$;Location=QueryOwnership;Extended Properties=&quot;&quot;" command="SELECT * FROM [QueryOwnership]"/>
  </connection>
  <connection id="47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;Extended Properties=&quot;&quot;" command="SELECT * FROM [QueryPremiumPaymentMethod]"/>
  </connection>
</connections>
</file>

<file path=xl/sharedStrings.xml><?xml version="1.0" encoding="utf-8"?>
<sst xmlns="http://schemas.openxmlformats.org/spreadsheetml/2006/main" count="4245" uniqueCount="3421">
  <si>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</si>
  <si>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</si>
  <si>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</si>
  <si>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</si>
  <si>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</si>
  <si>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</si>
  <si>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</si>
  <si>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</si>
  <si>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</si>
  <si>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</si>
  <si>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</si>
  <si>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</si>
  <si>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FT PRODUCT OFFERING CF4W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</si>
  <si>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</si>
  <si>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</si>
  <si>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</si>
  <si>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</si>
  <si>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</si>
  <si>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</si>
  <si>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</si>
  <si>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</si>
  <si>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</si>
  <si>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</si>
  <si>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</si>
  <si>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</si>
  <si>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</si>
  <si>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</si>
  <si>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</si>
  <si>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</si>
  <si>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</si>
  <si>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</si>
  <si>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</si>
  <si>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</si>
  <si>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</si>
  <si>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</si>
  <si>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</si>
  <si>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</si>
  <si>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</si>
  <si>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</si>
  <si>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</si>
  <si>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</si>
  <si>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</si>
  <si>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</si>
  <si>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</si>
  <si>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</si>
  <si>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</si>
  <si>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</si>
  <si>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</si>
  <si>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</si>
  <si>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</si>
  <si>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</si>
  <si>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</si>
  <si>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</si>
  <si>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</si>
  <si>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</si>
  <si>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</si>
  <si>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</si>
  <si>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</si>
  <si>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</si>
  <si>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</si>
  <si>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</si>
  <si>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</si>
  <si>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</si>
  <si>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</si>
  <si>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</si>
  <si>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</si>
  <si>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</si>
  <si>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</si>
  <si>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</si>
  <si>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</si>
  <si>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</si>
  <si>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</si>
  <si>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</si>
  <si>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</si>
  <si>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</si>
  <si>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</si>
  <si>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</si>
  <si>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</si>
  <si>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</si>
  <si>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</si>
  <si>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</si>
  <si>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</si>
  <si>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</si>
  <si>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</si>
  <si>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</si>
  <si>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</si>
  <si>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</si>
  <si>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</si>
  <si>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</si>
  <si>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</si>
  <si>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</si>
  <si>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</si>
  <si>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</si>
  <si>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</si>
  <si>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</si>
  <si>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</si>
  <si>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</si>
  <si>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</si>
  <si>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</si>
  <si>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</si>
  <si>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</si>
  <si>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Mother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</si>
  <si>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</si>
  <si>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</si>
  <si>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</si>
  <si>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</si>
  <si>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</si>
  <si>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</si>
  <si>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</si>
  <si>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</si>
  <si>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</si>
  <si>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</si>
  <si>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</si>
  <si>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</si>
  <si>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Doge BOM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</si>
  <si>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</si>
  <si>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</si>
  <si>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</si>
  <si>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</si>
  <si>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</si>
  <si>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</si>
  <si>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</si>
  <si>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</si>
  <si>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</si>
  <si>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</si>
  <si>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</si>
  <si>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</si>
  <si>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</si>
  <si>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</si>
  <si>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</si>
  <si>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STEVEN FEBRIAN</t>
  </si>
  <si>
    <t>MO Office Name</t>
  </si>
  <si>
    <t>USER11</t>
  </si>
  <si>
    <t>MO Notes</t>
  </si>
  <si>
    <t>Saya Steven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</si>
  <si>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</si>
  <si>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</si>
  <si>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</si>
  <si>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</si>
  <si>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</si>
  <si>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</si>
  <si>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</si>
  <si>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</si>
  <si>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</si>
  <si>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</si>
  <si>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</si>
  <si>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</si>
  <si>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</si>
  <si>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</si>
  <si>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</si>
  <si>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</si>
  <si>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</si>
  <si>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</si>
  <si>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</si>
  <si>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</si>
  <si>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</si>
  <si>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</si>
  <si>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</si>
  <si>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005</t>
  </si>
  <si>
    <t>012</t>
  </si>
  <si>
    <t>ABABI</t>
  </si>
  <si>
    <t>ABANG</t>
  </si>
  <si>
    <t>Kota</t>
  </si>
  <si>
    <t>KARANGASEM</t>
  </si>
  <si>
    <t>Phone 1 Area</t>
  </si>
  <si>
    <t>021</t>
  </si>
  <si>
    <t>Phone 1 Number</t>
  </si>
  <si>
    <t>Phone 1 Extension</t>
  </si>
  <si>
    <t>00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</si>
  <si>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</si>
  <si>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</si>
  <si>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</si>
  <si>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</si>
  <si>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</si>
  <si>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</si>
  <si>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</si>
  <si>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022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</si>
  <si>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</si>
  <si>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</si>
  <si>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</si>
  <si>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</si>
  <si>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</si>
  <si>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</si>
  <si>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</si>
  <si>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</si>
  <si>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</si>
  <si>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</si>
  <si>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</si>
  <si>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</si>
  <si>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</si>
  <si>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04/30/2021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</si>
  <si>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</si>
  <si>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</si>
  <si>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</si>
  <si>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</si>
  <si>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</si>
  <si>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</si>
  <si>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</si>
  <si>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FT EMPLOYEE</t>
  </si>
  <si>
    <t>Admin Head</t>
  </si>
  <si>
    <t>FT ADMIN HEAD1</t>
  </si>
  <si>
    <t>Asset Name</t>
  </si>
  <si>
    <t>FT TOYOTA FT TOYOTA AVANZA FT MATIC</t>
  </si>
  <si>
    <t>Asset Condition</t>
  </si>
  <si>
    <t>Asset Price</t>
  </si>
  <si>
    <t>Asset Usage</t>
  </si>
  <si>
    <t>Color</t>
  </si>
  <si>
    <t>BIRU</t>
  </si>
  <si>
    <t>BPKP City Issuer District Code</t>
  </si>
  <si>
    <t>BATAM, KOTA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</si>
  <si>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</si>
  <si>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</si>
  <si>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</si>
  <si>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</si>
  <si>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</si>
  <si>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</si>
  <si>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</si>
  <si>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</si>
  <si>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</si>
  <si>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</si>
  <si>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</si>
  <si>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REGION2</t>
  </si>
  <si>
    <t>Self Usage</t>
  </si>
  <si>
    <t>User Name</t>
  </si>
  <si>
    <t>FT USER NAME</t>
  </si>
  <si>
    <t>User Relationship</t>
  </si>
  <si>
    <t>Self Owner</t>
  </si>
  <si>
    <t>Owner Type</t>
  </si>
  <si>
    <t>Owner Name</t>
  </si>
  <si>
    <t>FT OWNER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</si>
  <si>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</si>
  <si>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</si>
  <si>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</si>
  <si>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</si>
  <si>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</si>
  <si>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</si>
  <si>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2171021603020002</t>
  </si>
  <si>
    <t>Owner Mobile Phone</t>
  </si>
  <si>
    <t>082193721733</t>
  </si>
  <si>
    <t>LEGAL</t>
  </si>
  <si>
    <t>03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</si>
  <si>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</si>
  <si>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</si>
  <si>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</si>
  <si>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</si>
  <si>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</si>
  <si>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</si>
  <si>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</si>
  <si>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</si>
  <si>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</si>
  <si>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</si>
  <si>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</si>
  <si>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</si>
  <si>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Policy Ketentuan Cust</t>
  </si>
  <si>
    <t>Start Date</t>
  </si>
  <si>
    <t>09/30/2018</t>
  </si>
  <si>
    <t>End Date</t>
  </si>
  <si>
    <t>12/25/2021</t>
  </si>
  <si>
    <t>Insurance Notes</t>
  </si>
  <si>
    <t>Catatan Asuransi Bla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</si>
  <si>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</si>
  <si>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</si>
  <si>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</si>
  <si>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</si>
  <si>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</si>
  <si>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</si>
  <si>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</si>
  <si>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</si>
  <si>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</si>
  <si>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</si>
  <si>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</si>
  <si>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</si>
  <si>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</si>
  <si>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</si>
  <si>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</si>
  <si>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</si>
  <si>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</si>
  <si>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</si>
  <si>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</si>
  <si>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</si>
  <si>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</si>
  <si>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</si>
  <si>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</si>
  <si>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</si>
  <si>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</si>
  <si>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</si>
  <si>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</si>
  <si>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</si>
  <si>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</si>
  <si>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</si>
  <si>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</si>
  <si>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</si>
  <si>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</si>
  <si>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</si>
  <si>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</si>
  <si>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</si>
  <si>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</si>
  <si>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</si>
  <si>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</si>
  <si>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</si>
  <si>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</si>
  <si>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</si>
  <si>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</si>
  <si>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</si>
  <si>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</si>
  <si>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</si>
  <si>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</si>
  <si>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</si>
  <si>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</si>
  <si>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</si>
  <si>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</si>
  <si>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</si>
  <si>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</si>
  <si>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</si>
  <si>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</si>
  <si>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</si>
  <si>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</si>
  <si>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</si>
  <si>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</si>
  <si>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</si>
  <si>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</si>
  <si>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</si>
  <si>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</si>
  <si>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</si>
  <si>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</si>
  <si>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</si>
  <si>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</si>
  <si>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</si>
  <si>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</si>
  <si>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</si>
  <si>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</si>
  <si>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</si>
  <si>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</si>
  <si>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</si>
  <si>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</si>
  <si>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</si>
  <si>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</si>
  <si>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</si>
  <si>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</si>
  <si>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</si>
  <si>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</si>
  <si>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</si>
  <si>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</si>
  <si>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</si>
  <si>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</si>
  <si>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</si>
  <si>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</si>
  <si>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</si>
  <si>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</si>
  <si>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</si>
  <si>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Director</t>
  </si>
  <si>
    <t>DIRECTOR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</si>
  <si>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</si>
  <si>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</si>
  <si>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</si>
  <si>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</si>
  <si>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</si>
  <si>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</si>
  <si>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</si>
  <si>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</si>
  <si>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</si>
  <si>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</si>
  <si>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</si>
  <si>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</si>
  <si>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</si>
  <si>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</si>
  <si>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</si>
  <si>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</si>
  <si>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</si>
  <si>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</si>
  <si>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</si>
  <si>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</si>
  <si>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</si>
  <si>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Manager</t>
  </si>
  <si>
    <t>MANAGER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</si>
  <si>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</si>
  <si>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</si>
  <si>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</si>
  <si>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</si>
  <si>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</si>
  <si>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</si>
  <si>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</si>
  <si>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</si>
  <si>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</si>
  <si>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</si>
  <si>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</si>
  <si>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</si>
  <si>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</si>
  <si>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</si>
  <si>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</si>
  <si>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</si>
  <si>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</si>
  <si>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</si>
  <si>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</si>
  <si>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</si>
  <si>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</si>
  <si>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</si>
  <si>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</si>
  <si>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</si>
  <si>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</si>
  <si>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</si>
  <si>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</si>
  <si>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</si>
  <si>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</si>
  <si>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</si>
  <si>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</si>
  <si>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</si>
  <si>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</si>
  <si>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</si>
  <si>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</si>
  <si>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</si>
  <si>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</si>
  <si>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</si>
  <si>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</si>
  <si>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</si>
  <si>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</si>
  <si>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</si>
  <si>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</si>
  <si>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</si>
  <si>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</si>
  <si>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</si>
  <si>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</si>
  <si>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</si>
  <si>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</si>
  <si>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</si>
  <si>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</si>
  <si>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</si>
  <si>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</si>
  <si>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STAFF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</si>
  <si>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</si>
  <si>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</si>
  <si>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</si>
  <si>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</si>
  <si>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</si>
  <si>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</si>
  <si>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</si>
  <si>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</si>
  <si>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</si>
  <si>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</si>
  <si>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</si>
  <si>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</si>
  <si>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</si>
  <si>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</si>
  <si>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</si>
  <si>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</si>
  <si>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</si>
  <si>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</si>
  <si>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</si>
  <si>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</si>
  <si>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</si>
  <si>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</si>
  <si>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</si>
  <si>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</si>
  <si>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</si>
  <si>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</si>
  <si>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</si>
  <si>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</si>
  <si>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</si>
  <si>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</si>
  <si>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</si>
  <si>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</si>
  <si>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</si>
  <si>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</si>
  <si>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</si>
  <si>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</si>
  <si>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</si>
  <si>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BENDAHARA ORGANISASI</t>
  </si>
  <si>
    <t>TR_ORG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</si>
  <si>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</si>
  <si>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</si>
  <si>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</si>
  <si>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</si>
  <si>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</si>
  <si>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</si>
  <si>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</si>
  <si>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</si>
  <si>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</si>
  <si>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</si>
  <si>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</si>
  <si>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</si>
  <si>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</si>
  <si>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KOMISARIS</t>
  </si>
  <si>
    <t>COMSY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</si>
  <si>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</si>
  <si>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</si>
  <si>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</si>
  <si>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</si>
  <si>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</si>
  <si>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</si>
  <si>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</si>
  <si>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</si>
  <si>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</si>
  <si>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</si>
  <si>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</si>
  <si>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KOMISARIS UTAMA</t>
  </si>
  <si>
    <t>COMSY_MAIN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</si>
  <si>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</si>
  <si>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</si>
  <si>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</si>
  <si>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</si>
  <si>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</si>
  <si>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</si>
  <si>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</si>
  <si>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</si>
  <si>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</si>
  <si>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</si>
  <si>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</si>
  <si>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</si>
  <si>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</si>
  <si>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</si>
  <si>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DIREKTUR</t>
  </si>
  <si>
    <t>DIR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</si>
  <si>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</si>
  <si>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</si>
  <si>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</si>
  <si>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</si>
  <si>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</si>
  <si>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</si>
  <si>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</si>
  <si>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</si>
  <si>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</si>
  <si>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</si>
  <si>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</si>
  <si>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GOLONGAN 1</t>
  </si>
  <si>
    <t>GOL_1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</si>
  <si>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</si>
  <si>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</si>
  <si>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</si>
  <si>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</si>
  <si>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</si>
  <si>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</si>
  <si>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</si>
  <si>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</si>
  <si>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</si>
  <si>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</si>
  <si>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</si>
  <si>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GOL_2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</si>
  <si>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</si>
  <si>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</si>
  <si>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</si>
  <si>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</si>
  <si>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</si>
  <si>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</si>
  <si>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</si>
  <si>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</si>
  <si>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</si>
  <si>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</si>
  <si>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GOLONGAN 3</t>
  </si>
  <si>
    <t>GOL_3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</si>
  <si>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</si>
  <si>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</si>
  <si>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</si>
  <si>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</si>
  <si>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</si>
  <si>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</si>
  <si>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</si>
  <si>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</si>
  <si>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</si>
  <si>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</si>
  <si>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GOLONGAN 4</t>
  </si>
  <si>
    <t>GOL_4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</si>
  <si>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</si>
  <si>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</si>
  <si>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</si>
  <si>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</si>
  <si>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</si>
  <si>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</si>
  <si>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</si>
  <si>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</si>
  <si>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</si>
  <si>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</si>
  <si>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KETUA ORGANISASI</t>
  </si>
  <si>
    <t>CHM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</si>
  <si>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</si>
  <si>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</si>
  <si>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</si>
  <si>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</si>
  <si>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</si>
  <si>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</si>
  <si>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</si>
  <si>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</si>
  <si>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</si>
  <si>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MANAGER / DEPT. HEAD</t>
  </si>
  <si>
    <t>MGR_DH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</si>
  <si>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</si>
  <si>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</si>
  <si>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</si>
  <si>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</si>
  <si>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</si>
  <si>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</si>
  <si>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</si>
  <si>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</si>
  <si>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</si>
  <si>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OWNER (PEMILIK USAHA)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</si>
  <si>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</si>
  <si>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</si>
  <si>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</si>
  <si>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</si>
  <si>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</si>
  <si>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</si>
  <si>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</si>
  <si>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</si>
  <si>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</si>
  <si>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</si>
  <si>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PRESIDEN DIREKTUR</t>
  </si>
  <si>
    <t>PRES_DIR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</si>
  <si>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</si>
  <si>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</si>
  <si>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</si>
  <si>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</si>
  <si>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</si>
  <si>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</si>
  <si>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</si>
  <si>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</si>
  <si>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</si>
  <si>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PERWIRA TINGGI</t>
  </si>
  <si>
    <t>OFF_HR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</si>
  <si>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</si>
  <si>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</si>
  <si>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</si>
  <si>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</si>
  <si>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</si>
  <si>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</si>
  <si>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</si>
  <si>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</si>
  <si>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</si>
  <si>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PERWIRA MENENGAH</t>
  </si>
  <si>
    <t>OFF_MR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</si>
  <si>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</si>
  <si>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</si>
  <si>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</si>
  <si>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</si>
  <si>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</si>
  <si>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</si>
  <si>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</si>
  <si>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</si>
  <si>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</si>
  <si>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PERWIRA PERTAMA</t>
  </si>
  <si>
    <t>OFF_LR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</si>
  <si>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</si>
  <si>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</si>
  <si>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</si>
  <si>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</si>
  <si>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</si>
  <si>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</si>
  <si>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</si>
  <si>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</si>
  <si>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</si>
  <si>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BINTARA TINGGI</t>
  </si>
  <si>
    <t>BIN_HR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</si>
  <si>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</si>
  <si>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</si>
  <si>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</si>
  <si>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</si>
  <si>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</si>
  <si>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</si>
  <si>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</si>
  <si>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</si>
  <si>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BINTARA</t>
  </si>
  <si>
    <t>BIN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</si>
  <si>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</si>
  <si>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</si>
  <si>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</si>
  <si>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</si>
  <si>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</si>
  <si>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</si>
  <si>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</si>
  <si>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</si>
  <si>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TAMTAMA</t>
  </si>
  <si>
    <t>TAM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</si>
  <si>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</si>
  <si>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</si>
  <si>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</si>
  <si>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</si>
  <si>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</si>
  <si>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</si>
  <si>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</si>
  <si>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</si>
  <si>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</si>
  <si>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</si>
  <si>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</si>
  <si>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</si>
  <si>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</si>
  <si>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</si>
  <si>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SEKRETARIS ORGANISASI</t>
  </si>
  <si>
    <t>SEC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</si>
  <si>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</si>
  <si>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</si>
  <si>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</si>
  <si>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</si>
  <si>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</si>
  <si>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</si>
  <si>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</si>
  <si>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SUPERVISOR / SECTION HEAD</t>
  </si>
  <si>
    <t>SPV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</si>
  <si>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</si>
  <si>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</si>
  <si>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</si>
  <si>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</si>
  <si>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</si>
  <si>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</si>
  <si>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</si>
  <si>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WAKIL PRESIDEN DIREKTUR</t>
  </si>
  <si>
    <t>VICE_PRES_DIR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</si>
  <si>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</si>
  <si>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</si>
  <si>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</si>
  <si>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</si>
  <si>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</si>
  <si>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</si>
  <si>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</si>
  <si>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WAKIL KETUA ORGANISASI</t>
  </si>
  <si>
    <t>VICE_CHM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</si>
  <si>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</si>
  <si>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</si>
  <si>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</si>
  <si>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</si>
  <si>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</si>
  <si>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</si>
  <si>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</si>
  <si>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GENERAL MANAGER / DIV. HEAD</t>
  </si>
  <si>
    <t>GM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</si>
  <si>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</si>
  <si>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</si>
  <si>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</si>
  <si>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</si>
  <si>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</si>
  <si>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</si>
  <si>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</si>
  <si>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</si>
  <si>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</si>
  <si>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</si>
  <si>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</si>
  <si>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</si>
  <si>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</si>
  <si>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</si>
  <si>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</si>
  <si>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</si>
  <si>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</si>
  <si>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Atlet/Olahragawan</t>
  </si>
  <si>
    <t>ATHLT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</si>
  <si>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</si>
  <si>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</si>
  <si>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</si>
  <si>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</si>
  <si>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</si>
  <si>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</si>
  <si>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</si>
  <si>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</si>
  <si>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</si>
  <si>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</si>
  <si>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</si>
  <si>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</si>
  <si>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</si>
  <si>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</si>
  <si>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</si>
  <si>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</si>
  <si>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</si>
  <si>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</si>
  <si>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</si>
  <si>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</si>
  <si>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</si>
  <si>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</si>
  <si>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</si>
  <si>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</si>
  <si>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</si>
  <si>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</si>
  <si>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</si>
  <si>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</si>
  <si>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</si>
  <si>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</si>
  <si>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</si>
  <si>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</si>
  <si>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</si>
  <si>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</si>
  <si>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</si>
  <si>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</si>
  <si>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</si>
  <si>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</si>
  <si>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</si>
  <si>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</si>
  <si>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</si>
  <si>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</si>
  <si>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</si>
  <si>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</si>
  <si>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</si>
  <si>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</si>
  <si>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</si>
  <si>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</si>
  <si>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</si>
  <si>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</si>
  <si>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</si>
  <si>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</si>
  <si>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</si>
  <si>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</si>
  <si>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</si>
  <si>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</si>
  <si>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</si>
  <si>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</si>
  <si>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</si>
  <si>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</si>
  <si>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</si>
  <si>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</si>
  <si>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</si>
  <si>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</si>
  <si>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</si>
  <si>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</si>
  <si>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</si>
  <si>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</si>
  <si>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</si>
  <si>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</si>
  <si>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</si>
  <si>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</si>
  <si>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</si>
  <si>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</si>
  <si>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</si>
  <si>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</si>
  <si>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</si>
  <si>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</si>
  <si>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</si>
  <si>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</si>
  <si>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</si>
  <si>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</si>
  <si>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</si>
  <si>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</si>
  <si>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</si>
  <si>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</si>
  <si>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</si>
  <si>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</si>
  <si>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</si>
  <si>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</si>
  <si>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</si>
  <si>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</si>
  <si>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</si>
  <si>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</si>
  <si>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</si>
  <si>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</si>
  <si>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</si>
  <si>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</si>
  <si>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</si>
  <si>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</si>
  <si>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</si>
  <si>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</si>
  <si>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</si>
  <si>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</si>
  <si>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</si>
  <si>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</si>
  <si>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</si>
  <si>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</si>
  <si>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</si>
  <si>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</si>
  <si>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</si>
  <si>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</si>
  <si>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</si>
  <si>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</si>
  <si>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</si>
  <si>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</si>
  <si>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</si>
  <si>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</si>
  <si>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</si>
  <si>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</si>
  <si>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</si>
  <si>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</si>
  <si>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</si>
  <si>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</si>
  <si>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</si>
  <si>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</si>
  <si>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</si>
  <si>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</si>
  <si>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</si>
  <si>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</si>
  <si>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</si>
  <si>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</si>
  <si>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</si>
  <si>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</si>
  <si>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</si>
  <si>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</si>
  <si>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</si>
  <si>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Yard Managers</t>
  </si>
  <si>
    <t>YARD MNGR</t>
  </si>
  <si>
    <t>Costa Rica</t>
  </si>
  <si>
    <t>COUNTRY052</t>
  </si>
  <si>
    <t>PT PENGEMBANGAN DAERAH INDUSTRI PULAU BATAM(PERSERO)</t>
  </si>
  <si>
    <t>00759</t>
  </si>
  <si>
    <t>52. Penangkapan Ikan Lainnya</t>
  </si>
  <si>
    <t>Yard Supervisors</t>
  </si>
  <si>
    <t>YARD SPV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</si>
  <si>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</si>
  <si>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</si>
  <si>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</si>
  <si>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</si>
  <si>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</si>
  <si>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</si>
  <si>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</si>
  <si>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</si>
  <si>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</si>
  <si>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</si>
  <si>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</si>
  <si>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</si>
  <si>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</si>
  <si>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</si>
  <si>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</si>
  <si>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</si>
  <si>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</si>
  <si>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</si>
  <si>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</si>
  <si>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</si>
  <si>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</si>
  <si>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</si>
  <si>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</si>
  <si>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</si>
  <si>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</si>
  <si>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</si>
  <si>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</si>
  <si>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</si>
  <si>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</si>
  <si>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</si>
  <si>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</si>
  <si>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</si>
  <si>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</si>
  <si>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</si>
  <si>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</si>
  <si>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</si>
  <si>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</si>
  <si>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</si>
  <si>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</si>
  <si>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</si>
  <si>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</si>
  <si>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</si>
  <si>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</si>
  <si>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</si>
  <si>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</si>
  <si>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</si>
  <si>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</si>
  <si>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</si>
  <si>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</si>
  <si>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</si>
  <si>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</si>
  <si>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</si>
  <si>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</si>
  <si>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</si>
  <si>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</si>
  <si>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</si>
  <si>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</si>
  <si>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</si>
  <si>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</si>
  <si>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</si>
  <si>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</si>
  <si>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</si>
  <si>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</si>
  <si>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</si>
  <si>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</si>
  <si>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</si>
  <si>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</si>
  <si>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</si>
  <si>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</si>
  <si>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</si>
  <si>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</si>
  <si>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</si>
  <si>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</si>
  <si>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</si>
  <si>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</si>
  <si>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</si>
  <si>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</si>
  <si>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</si>
  <si>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</si>
  <si>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</si>
  <si>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</si>
  <si>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</si>
  <si>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</si>
  <si>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</si>
  <si>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</si>
  <si>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</si>
  <si>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</si>
  <si>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</si>
  <si>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</si>
  <si>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</si>
  <si>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</si>
  <si>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</si>
  <si>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</si>
  <si>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</si>
  <si>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</si>
  <si>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</si>
  <si>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</si>
  <si>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</si>
  <si>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</si>
  <si>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</si>
  <si>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</si>
  <si>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</si>
  <si>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</si>
  <si>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</si>
  <si>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</si>
  <si>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</si>
  <si>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</si>
  <si>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</si>
  <si>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</si>
  <si>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</si>
  <si>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</si>
  <si>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</si>
  <si>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</si>
  <si>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</si>
  <si>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</si>
  <si>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</si>
  <si>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</si>
  <si>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</si>
  <si>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</si>
  <si>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</si>
  <si>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</si>
  <si>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</si>
  <si>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</si>
  <si>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</si>
  <si>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</si>
  <si>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</si>
  <si>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</si>
  <si>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</si>
  <si>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</si>
  <si>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</si>
  <si>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</si>
  <si>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</si>
  <si>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</si>
  <si>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</si>
  <si>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</si>
  <si>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</si>
  <si>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</si>
  <si>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</si>
  <si>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</si>
  <si>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</si>
  <si>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</si>
  <si>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</si>
  <si>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</si>
  <si>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</si>
  <si>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</si>
  <si>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</si>
  <si>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</si>
  <si>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</si>
  <si>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</si>
  <si>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</si>
  <si>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</si>
  <si>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</si>
  <si>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</si>
  <si>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</si>
  <si>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</si>
  <si>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</si>
  <si>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</si>
  <si>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</si>
  <si>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</si>
  <si>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</si>
  <si>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</si>
  <si>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</si>
  <si>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</si>
  <si>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</si>
  <si>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</si>
  <si>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</si>
  <si>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</si>
  <si>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</si>
  <si>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</si>
  <si>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</si>
  <si>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</si>
  <si>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</si>
  <si>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</si>
  <si>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</si>
  <si>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</si>
  <si>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</si>
  <si>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</si>
  <si>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</si>
  <si>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</si>
  <si>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</si>
  <si>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</si>
  <si>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</si>
  <si>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</si>
  <si>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</si>
  <si>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</si>
  <si>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</si>
  <si>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</si>
  <si>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</si>
  <si>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</si>
  <si>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</si>
  <si>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</si>
  <si>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</si>
  <si>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</si>
  <si>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</si>
  <si>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</si>
  <si>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</si>
  <si>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</si>
  <si>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</si>
  <si>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</si>
  <si>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</si>
  <si>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</si>
  <si>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</si>
  <si>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</si>
  <si>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</si>
  <si>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</si>
  <si>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</si>
  <si>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</si>
  <si>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</si>
  <si>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</si>
  <si>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</si>
  <si>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</si>
  <si>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</si>
  <si>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</si>
  <si>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</si>
  <si>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</si>
  <si>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</si>
  <si>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</si>
  <si>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</si>
  <si>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</si>
  <si>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</si>
  <si>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</si>
  <si>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</si>
  <si>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</si>
  <si>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</si>
  <si>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</si>
  <si>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</si>
  <si>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</si>
  <si>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</si>
  <si>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</si>
  <si>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</si>
  <si>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</si>
  <si>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</si>
  <si>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</si>
  <si>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</si>
  <si>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</si>
  <si>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</si>
  <si>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</si>
  <si>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</si>
  <si>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</si>
  <si>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</si>
  <si>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</si>
  <si>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</si>
  <si>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</si>
  <si>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</si>
  <si>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</si>
  <si>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</si>
  <si>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</si>
  <si>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</si>
  <si>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</si>
  <si>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</si>
  <si>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</si>
  <si>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</si>
  <si>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</si>
  <si>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</si>
  <si>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</si>
  <si>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</si>
  <si>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</si>
  <si>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</si>
  <si>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</si>
  <si>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</si>
  <si>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</si>
  <si>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</si>
  <si>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</si>
  <si>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</si>
  <si>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</si>
  <si>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</si>
  <si>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</si>
  <si>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</si>
  <si>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</si>
  <si>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</si>
  <si>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</si>
  <si>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</si>
  <si>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</si>
  <si>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</si>
  <si>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</si>
  <si>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</si>
  <si>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</si>
  <si>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</si>
  <si>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</si>
  <si>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</si>
  <si>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</si>
  <si>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</si>
  <si>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</si>
  <si>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</si>
  <si>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</si>
  <si>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</si>
  <si>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</si>
  <si>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</si>
  <si>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</si>
  <si>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</si>
  <si>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</si>
  <si>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</si>
  <si>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</si>
  <si>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</si>
  <si>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</si>
  <si>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</si>
  <si>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</si>
  <si>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</si>
  <si>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</si>
  <si>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</si>
  <si>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</si>
  <si>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</si>
  <si>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</si>
  <si>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</si>
  <si>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</si>
  <si>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</si>
  <si>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</si>
  <si>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</si>
  <si>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</si>
  <si>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</si>
  <si>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</si>
  <si>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</si>
  <si>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</si>
  <si>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</si>
  <si>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</si>
  <si>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</si>
  <si>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</si>
  <si>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</si>
  <si>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</si>
  <si>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</si>
  <si>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</si>
  <si>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</si>
  <si>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</si>
  <si>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</si>
  <si>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</si>
  <si>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</si>
  <si>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</si>
  <si>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</si>
  <si>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</si>
  <si>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</si>
  <si>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</si>
  <si>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</si>
  <si>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</si>
  <si>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</si>
  <si>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</si>
  <si>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</si>
  <si>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</si>
  <si>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</si>
  <si>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</si>
  <si>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</si>
  <si>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</si>
  <si>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</si>
  <si>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</si>
  <si>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</si>
  <si>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</si>
  <si>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</si>
  <si>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</si>
  <si>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</si>
  <si>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</si>
  <si>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</si>
  <si>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</si>
  <si>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</si>
  <si>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</si>
  <si>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</si>
  <si>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</si>
  <si>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</si>
  <si>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</si>
  <si>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</si>
  <si>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</si>
  <si>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</si>
  <si>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</si>
  <si>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</si>
  <si>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</si>
  <si>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</si>
  <si>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</si>
  <si>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</si>
  <si>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</si>
  <si>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</si>
  <si>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</si>
  <si>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</si>
  <si>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</si>
  <si>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</si>
  <si>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</si>
  <si>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</si>
  <si>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</si>
  <si>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</si>
  <si>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</si>
  <si>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</si>
  <si>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</si>
  <si>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</si>
  <si>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</si>
  <si>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</si>
  <si>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</si>
  <si>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</si>
  <si>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</si>
  <si>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</si>
  <si>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</si>
  <si>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</si>
  <si>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</si>
  <si>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</si>
  <si>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</si>
  <si>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</si>
  <si>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</si>
  <si>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</si>
  <si>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</si>
  <si>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</si>
  <si>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</si>
  <si>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</si>
  <si>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</si>
  <si>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</si>
  <si>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</si>
  <si>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</si>
  <si>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</si>
  <si>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</si>
  <si>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</si>
  <si>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</si>
  <si>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</si>
  <si>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</si>
  <si>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</si>
  <si>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</si>
  <si>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</si>
  <si>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</si>
  <si>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</si>
  <si>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</si>
  <si>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</si>
  <si>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</si>
  <si>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</si>
  <si>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</si>
  <si>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</si>
  <si>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</si>
  <si>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</si>
  <si>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</si>
  <si>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</si>
  <si>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</si>
  <si>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</si>
  <si>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</si>
  <si>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</si>
  <si>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</si>
  <si>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</si>
  <si>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</si>
  <si>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</si>
  <si>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</si>
  <si>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</si>
  <si>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</si>
  <si>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</si>
  <si>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</si>
  <si>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</si>
  <si>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</si>
  <si>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</si>
  <si>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</si>
  <si>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</si>
  <si>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</si>
  <si>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</si>
  <si>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</si>
  <si>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</si>
  <si>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</si>
  <si>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</si>
  <si>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</si>
  <si>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</si>
  <si>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</si>
  <si>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</si>
  <si>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</si>
  <si>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</si>
  <si>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</si>
  <si>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</si>
  <si>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</si>
  <si>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</si>
  <si>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</si>
  <si>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</si>
  <si>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</si>
  <si>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</si>
  <si>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</si>
  <si>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</si>
  <si>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</si>
  <si>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</si>
  <si>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</si>
  <si>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</si>
  <si>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</si>
  <si>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</si>
  <si>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</si>
  <si>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</si>
  <si>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</si>
  <si>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</si>
  <si>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</si>
  <si>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</si>
  <si>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</si>
  <si>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</si>
  <si>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</si>
  <si>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</si>
  <si>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</si>
  <si>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</si>
  <si>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</si>
  <si>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</si>
  <si>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</si>
  <si>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</si>
  <si>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</si>
  <si>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</si>
  <si>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</si>
  <si>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</si>
  <si>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</si>
  <si>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</si>
  <si>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</si>
  <si>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</si>
  <si>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</si>
  <si>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</si>
  <si>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</si>
  <si>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</si>
  <si>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</si>
  <si>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</si>
  <si>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</si>
  <si>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</si>
  <si>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</si>
  <si>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</si>
  <si>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</si>
  <si>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</si>
  <si>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</si>
  <si>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</si>
  <si>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</si>
  <si>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</si>
  <si>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</si>
  <si>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</si>
  <si>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</si>
  <si>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</si>
  <si>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</si>
  <si>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</si>
  <si>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</si>
  <si>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</si>
  <si>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</si>
  <si>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</si>
  <si>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</si>
  <si>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</si>
  <si>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</si>
  <si>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</si>
  <si>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</si>
  <si>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</si>
  <si>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</si>
  <si>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</si>
  <si>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</si>
  <si>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</si>
  <si>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</si>
  <si>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</si>
  <si>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</si>
  <si>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</si>
  <si>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</si>
  <si>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</si>
  <si>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</si>
  <si>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</si>
  <si>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</si>
  <si>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</si>
  <si>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</si>
  <si>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</si>
  <si>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</si>
  <si>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</si>
  <si>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</si>
  <si>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</si>
  <si>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</si>
  <si>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</si>
  <si>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</si>
  <si>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</si>
  <si>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</si>
  <si>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</si>
  <si>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</si>
  <si>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</si>
  <si>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</si>
  <si>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</si>
  <si>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</si>
  <si>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</si>
  <si>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</si>
  <si>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</si>
  <si>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</si>
  <si>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</si>
  <si>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</si>
  <si>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</si>
  <si>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</si>
  <si>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</si>
  <si>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</si>
  <si>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</si>
  <si>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</si>
  <si>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</si>
  <si>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</si>
  <si>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</si>
  <si>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</si>
  <si>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</si>
  <si>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</si>
  <si>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</si>
  <si>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</si>
  <si>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</si>
  <si>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</si>
  <si>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</si>
  <si>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</si>
  <si>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</si>
  <si>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</si>
  <si>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</si>
  <si>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</si>
  <si>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</si>
  <si>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</si>
  <si>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</si>
  <si>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</si>
  <si>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</si>
  <si>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</si>
  <si>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</si>
  <si>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</si>
  <si>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</si>
  <si>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</si>
  <si>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</si>
  <si>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</si>
  <si>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</si>
  <si>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</si>
  <si>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</si>
  <si>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</si>
  <si>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</si>
  <si>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</si>
  <si>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</si>
  <si>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</si>
  <si>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</si>
  <si>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</si>
  <si>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</si>
  <si>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</si>
  <si>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</si>
  <si>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</si>
  <si>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</si>
  <si>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</si>
  <si>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</si>
  <si>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</si>
  <si>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</si>
  <si>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</si>
  <si>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</si>
  <si>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</si>
  <si>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</si>
  <si>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</si>
  <si>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</si>
  <si>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</si>
  <si>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</si>
  <si>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</si>
  <si>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</si>
  <si>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</si>
  <si>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</si>
  <si>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</si>
  <si>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</si>
  <si>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</si>
  <si>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</si>
  <si>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</si>
  <si>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</si>
  <si>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</si>
  <si>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</si>
  <si>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</si>
  <si>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</si>
  <si>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</si>
  <si>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</si>
  <si>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</si>
  <si>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</si>
  <si>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</si>
  <si>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</si>
  <si>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</si>
  <si>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</si>
  <si>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</si>
  <si>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</si>
  <si>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</si>
  <si>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</si>
  <si>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</si>
  <si>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</si>
  <si>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</si>
  <si>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</si>
  <si>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</si>
  <si>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</si>
  <si>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</si>
  <si>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</si>
  <si>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</si>
  <si>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</si>
  <si>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</si>
  <si>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</si>
  <si>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</si>
  <si>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</si>
  <si>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</si>
  <si>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</si>
  <si>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</si>
  <si>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</si>
  <si>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</si>
  <si>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</si>
  <si>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</si>
  <si>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</si>
  <si>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</si>
  <si>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</si>
  <si>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</si>
  <si>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</si>
  <si>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</si>
  <si>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</si>
  <si>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</si>
  <si>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</si>
  <si>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</si>
  <si>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</si>
  <si>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</si>
  <si>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</si>
  <si>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</si>
  <si>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</si>
  <si>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</si>
  <si>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</si>
  <si>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</si>
  <si>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</si>
  <si>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</si>
  <si>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</si>
  <si>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</si>
  <si>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</si>
  <si>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</si>
  <si>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</si>
  <si>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</si>
  <si>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</si>
  <si>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</si>
  <si>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</si>
  <si>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</si>
  <si>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</si>
  <si>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</si>
  <si>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</si>
  <si>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</si>
  <si>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</si>
  <si>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</si>
  <si>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</si>
  <si>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</si>
  <si>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</si>
  <si>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</si>
  <si>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</si>
  <si>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</si>
  <si>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</si>
  <si>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</si>
  <si>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</si>
  <si>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</si>
  <si>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</si>
  <si>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</si>
  <si>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</si>
  <si>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</si>
  <si>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</si>
  <si>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</si>
  <si>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</si>
  <si>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</si>
  <si>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</si>
  <si>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</si>
  <si>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</si>
  <si>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</si>
  <si>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</si>
  <si>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</si>
  <si>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</si>
  <si>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</si>
  <si>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</si>
  <si>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</si>
  <si>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</si>
  <si>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</si>
  <si>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</si>
  <si>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</si>
  <si>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</si>
  <si>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</si>
  <si>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</si>
  <si>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</si>
  <si>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</si>
  <si>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</si>
  <si>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</si>
  <si>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</si>
  <si>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</si>
  <si>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</si>
  <si>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</si>
  <si>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</si>
  <si>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</si>
  <si>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</si>
  <si>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</si>
  <si>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</si>
  <si>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</si>
  <si>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</si>
  <si>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</si>
  <si>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</si>
  <si>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</si>
  <si>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</si>
  <si>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</si>
  <si>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</si>
  <si>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</si>
  <si>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</si>
  <si>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</si>
  <si>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</si>
  <si>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</si>
  <si>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</si>
  <si>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</si>
  <si>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</si>
  <si>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</si>
  <si>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</si>
  <si>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</si>
  <si>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</si>
  <si>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</si>
  <si>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</si>
  <si>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</si>
  <si>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</si>
  <si>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</si>
  <si>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</si>
  <si>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</si>
  <si>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</si>
  <si>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</si>
  <si>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</si>
  <si>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</si>
  <si>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</si>
  <si>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</si>
  <si>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</si>
  <si>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</si>
  <si>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</si>
  <si>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</si>
  <si>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</si>
  <si>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</si>
  <si>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</si>
  <si>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</si>
  <si>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</si>
  <si>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</si>
  <si>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</si>
  <si>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</si>
  <si>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</si>
  <si>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</si>
  <si>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</si>
  <si>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</si>
  <si>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</si>
  <si>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</si>
  <si>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</si>
  <si>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</si>
  <si>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</si>
  <si>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</si>
  <si>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</si>
  <si>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</si>
  <si>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</si>
  <si>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</si>
  <si>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</si>
  <si>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</si>
  <si>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</si>
  <si>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</si>
  <si>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</si>
  <si>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</si>
  <si>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</si>
  <si>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</si>
  <si>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</si>
  <si>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</si>
  <si>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</si>
  <si>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</si>
  <si>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</si>
  <si>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</si>
  <si>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</si>
  <si>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</si>
  <si>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</si>
  <si>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</si>
  <si>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</si>
  <si>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</si>
  <si>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</si>
  <si>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</si>
  <si>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</si>
  <si>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</si>
  <si>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</si>
  <si>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</si>
  <si>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</si>
  <si>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</si>
  <si>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</si>
  <si>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</si>
  <si>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</si>
  <si>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</si>
  <si>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</si>
  <si>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</si>
  <si>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</si>
  <si>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</si>
  <si>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</si>
  <si>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</si>
  <si>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</si>
  <si>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</si>
  <si>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</si>
  <si>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</si>
  <si>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</si>
  <si>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</si>
  <si>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</si>
  <si>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</si>
  <si>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</si>
  <si>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</si>
  <si>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</si>
  <si>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</si>
  <si>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</si>
  <si>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</si>
  <si>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</si>
  <si>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</si>
  <si>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</si>
  <si>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</si>
  <si>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</si>
  <si>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</si>
  <si>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</si>
  <si>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</si>
  <si>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</si>
  <si>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</si>
  <si>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</si>
  <si>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</si>
  <si>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</si>
  <si>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</si>
  <si>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</si>
  <si>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</si>
  <si>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</si>
  <si>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</si>
  <si>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</si>
  <si>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</si>
  <si>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</si>
  <si>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</si>
  <si>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</si>
  <si>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</si>
  <si>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</si>
  <si>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</si>
  <si>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</si>
  <si>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</si>
  <si>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</si>
  <si>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</si>
  <si>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</si>
  <si>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</si>
  <si>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</si>
  <si>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</si>
  <si>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</si>
  <si>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</si>
  <si>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</si>
  <si>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</si>
  <si>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</si>
  <si>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</si>
  <si>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</si>
  <si>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</si>
  <si>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</si>
  <si>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</si>
  <si>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</si>
  <si>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</si>
  <si>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</si>
  <si>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</si>
  <si>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</si>
  <si>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</si>
  <si>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</si>
  <si>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</si>
  <si>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</si>
  <si>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</si>
  <si>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</si>
  <si>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</si>
  <si>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</si>
  <si>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</si>
  <si>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</si>
  <si>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</si>
  <si>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</si>
  <si>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</si>
  <si>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</si>
  <si>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</si>
  <si>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</si>
  <si>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</si>
  <si>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</si>
  <si>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</si>
  <si>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</si>
  <si>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</si>
  <si>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</si>
  <si>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</si>
  <si>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</si>
  <si>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</si>
  <si>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</si>
  <si>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</si>
  <si>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</si>
  <si>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</si>
  <si>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</si>
  <si>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</si>
  <si>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</si>
  <si>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</si>
  <si>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</si>
  <si>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</si>
  <si>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</si>
  <si>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</si>
  <si>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</si>
  <si>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</si>
  <si>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</si>
  <si>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</si>
  <si>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</si>
  <si>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</si>
  <si>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</si>
  <si>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</si>
  <si>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</si>
  <si>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</si>
  <si>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</si>
  <si>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</si>
  <si>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</si>
  <si>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</si>
  <si>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</si>
  <si>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</si>
  <si>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</si>
  <si>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</si>
  <si>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</si>
  <si>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</si>
  <si>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</si>
  <si>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</si>
  <si>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</si>
  <si>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</si>
  <si>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</si>
  <si>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</si>
  <si>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</si>
  <si>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</si>
  <si>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</si>
  <si>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</si>
  <si>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</si>
  <si>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</si>
  <si>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</si>
  <si>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</si>
  <si>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</si>
  <si>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</si>
  <si>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</si>
  <si>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</si>
  <si>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</si>
  <si>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</si>
  <si>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</si>
  <si>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</si>
  <si>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</si>
  <si>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</si>
  <si>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</si>
  <si>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</si>
  <si>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</si>
  <si>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</si>
  <si>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</si>
  <si>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</si>
  <si>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</si>
  <si>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</si>
  <si>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</si>
  <si>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</si>
  <si>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</si>
  <si>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</si>
  <si>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</si>
  <si>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</si>
  <si>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</si>
  <si>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</si>
  <si>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</si>
  <si>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</si>
  <si>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</si>
  <si>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</si>
  <si>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</si>
  <si>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</si>
  <si>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</si>
  <si>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</si>
  <si>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</si>
  <si>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</si>
  <si>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</si>
  <si>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</si>
  <si>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</si>
  <si>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</si>
  <si>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</si>
  <si>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</si>
  <si>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</si>
  <si>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</si>
  <si>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</si>
  <si>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</si>
  <si>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</si>
  <si>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</si>
  <si>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</si>
  <si>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</si>
  <si>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</si>
  <si>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</si>
  <si>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</si>
  <si>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</si>
  <si>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</si>
  <si>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</si>
  <si>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</si>
  <si>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</si>
  <si>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</si>
  <si>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</si>
  <si>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</si>
  <si>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</si>
  <si>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</si>
  <si>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</si>
  <si>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</si>
  <si>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</si>
  <si>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</si>
  <si>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</si>
  <si>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</si>
  <si>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</si>
  <si>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</si>
  <si>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</si>
  <si>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</si>
  <si>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</si>
  <si>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</si>
  <si>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</si>
  <si>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</si>
  <si>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</si>
  <si>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</si>
  <si>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</si>
  <si>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</si>
  <si>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</si>
  <si>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</si>
  <si>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</si>
  <si>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</si>
  <si>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</si>
  <si>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</si>
  <si>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</si>
  <si>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</si>
  <si>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</si>
  <si>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</si>
  <si>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</si>
  <si>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</si>
  <si>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</si>
  <si>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</si>
  <si>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</si>
  <si>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</si>
  <si>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</si>
  <si>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</si>
  <si>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</si>
  <si>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</si>
  <si>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</si>
  <si>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</si>
  <si>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</si>
  <si>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</si>
  <si>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</si>
  <si>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</si>
  <si>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</si>
  <si>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</si>
  <si>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</si>
  <si>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</si>
  <si>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</si>
  <si>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</si>
  <si>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</si>
  <si>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</si>
  <si>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</si>
  <si>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</si>
  <si>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</si>
  <si>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</si>
  <si>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</si>
  <si>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</si>
  <si>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</si>
  <si>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</si>
  <si>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</si>
  <si>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</si>
  <si>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</si>
  <si>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</si>
  <si>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</si>
  <si>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</si>
  <si>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</si>
  <si>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</si>
  <si>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</si>
  <si>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</si>
  <si>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</si>
  <si>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</si>
  <si>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</si>
  <si>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</si>
  <si>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</si>
  <si>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</si>
  <si>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</si>
  <si>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</si>
  <si>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</si>
  <si>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</si>
  <si>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</si>
  <si>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</si>
  <si>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</si>
  <si>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</si>
  <si>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</si>
  <si>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</si>
  <si>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</si>
  <si>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</si>
  <si>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</si>
  <si>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</si>
  <si>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</si>
  <si>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</si>
  <si>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</si>
  <si>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</si>
  <si>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</si>
  <si>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</si>
  <si>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</si>
  <si>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</si>
  <si>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</si>
  <si>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</si>
  <si>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</si>
  <si>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</si>
  <si>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</si>
  <si>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</si>
  <si>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</si>
  <si>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</si>
  <si>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</si>
  <si>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</si>
  <si>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</si>
  <si>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</si>
  <si>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</si>
  <si>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</si>
  <si>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</si>
  <si>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</si>
  <si>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</si>
  <si>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</si>
  <si>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</si>
  <si>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</si>
  <si>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</si>
  <si>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</si>
  <si>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</si>
  <si>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</si>
  <si>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</si>
  <si>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</si>
  <si>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</si>
  <si>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</si>
  <si>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</si>
  <si>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</si>
  <si>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</si>
  <si>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</si>
  <si>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</si>
  <si>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</si>
  <si>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</si>
  <si>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</si>
  <si>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</si>
  <si>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</si>
  <si>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</si>
  <si>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</si>
  <si>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</si>
  <si>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</si>
  <si>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</si>
  <si>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</si>
  <si>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</si>
  <si>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</si>
  <si>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</si>
  <si>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</si>
  <si>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</si>
  <si>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</si>
  <si>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</si>
  <si>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</si>
  <si>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</si>
  <si>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</si>
  <si>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</si>
  <si>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</si>
  <si>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</si>
  <si>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</si>
  <si>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</si>
  <si>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</si>
  <si>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</si>
  <si>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</si>
  <si>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</si>
  <si>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</si>
  <si>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</si>
  <si>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</si>
  <si>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</si>
  <si>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</si>
  <si>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</si>
  <si>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</si>
  <si>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</si>
  <si>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</si>
  <si>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</si>
  <si>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</si>
  <si>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</si>
  <si>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</si>
  <si>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</si>
  <si>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</si>
  <si>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</si>
  <si>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</si>
  <si>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</si>
  <si>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</si>
  <si>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</si>
  <si>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</si>
  <si>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</si>
  <si>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</si>
  <si>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</si>
  <si>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</si>
  <si>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</si>
  <si>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</si>
  <si>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</si>
  <si>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</si>
  <si>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</si>
  <si>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</si>
  <si>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</si>
  <si>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</si>
  <si>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</si>
  <si>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</si>
  <si>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</si>
  <si>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</si>
  <si>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</si>
  <si>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</si>
  <si>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</si>
  <si>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</si>
  <si>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</si>
  <si>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</si>
  <si>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</si>
  <si>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</si>
  <si>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</si>
  <si>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</si>
  <si>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</si>
  <si>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</si>
  <si>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</si>
  <si>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</si>
  <si>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</si>
  <si>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</si>
  <si>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</si>
  <si>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</si>
  <si>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</si>
  <si>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</si>
  <si>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</si>
  <si>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</si>
  <si>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</si>
  <si>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</si>
  <si>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</si>
  <si>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</si>
  <si>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</si>
  <si>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</si>
  <si>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</si>
  <si>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</si>
  <si>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</si>
  <si>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</si>
  <si>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</si>
  <si>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</si>
  <si>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</si>
  <si>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</si>
  <si>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</si>
  <si>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</si>
  <si>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</si>
  <si>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</si>
  <si>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</si>
  <si>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</si>
  <si>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</si>
  <si>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</si>
  <si>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</si>
  <si>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</si>
  <si>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</si>
  <si>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</si>
  <si>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</si>
  <si>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</si>
  <si>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</si>
  <si>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</si>
  <si>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</si>
  <si>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</si>
  <si>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</si>
  <si>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</si>
  <si>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</si>
  <si>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</si>
  <si>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</si>
  <si>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</si>
  <si>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</si>
  <si>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</si>
  <si>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</si>
  <si>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</si>
  <si>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</si>
  <si>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</si>
  <si>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</si>
  <si>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</si>
  <si>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</si>
  <si>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</si>
  <si>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</si>
  <si>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</si>
  <si>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</si>
  <si>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</si>
  <si>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</si>
  <si>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</si>
  <si>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</si>
  <si>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</si>
  <si>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</si>
  <si>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</si>
  <si>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</si>
  <si>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</si>
  <si>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</si>
  <si>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</si>
  <si>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</si>
  <si>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</si>
  <si>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</si>
  <si>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</si>
  <si>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</si>
  <si>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</si>
  <si>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</si>
  <si>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</si>
  <si>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</si>
  <si>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</si>
  <si>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</si>
  <si>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</si>
  <si>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</si>
  <si>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</si>
  <si>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</si>
  <si>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</si>
  <si>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</si>
  <si>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</si>
  <si>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</si>
  <si>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</si>
  <si>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</si>
  <si>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</si>
  <si>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</si>
  <si>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</si>
  <si>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</si>
  <si>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</si>
  <si>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</si>
  <si>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</si>
  <si>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</si>
  <si>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</si>
  <si>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</si>
  <si>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</si>
  <si>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</si>
  <si>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</si>
  <si>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</si>
  <si>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</si>
  <si>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</si>
  <si>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</si>
  <si>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</si>
  <si>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</si>
  <si>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</si>
  <si>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</si>
  <si>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</si>
  <si>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</si>
  <si>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</si>
  <si>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</si>
  <si>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</si>
  <si>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</si>
  <si>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</si>
  <si>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</si>
  <si>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</si>
  <si>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</si>
  <si>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</si>
  <si>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</si>
  <si>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</si>
  <si>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</si>
  <si>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</si>
  <si>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</si>
  <si>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</si>
  <si>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</si>
  <si>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</si>
  <si>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</si>
  <si>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</si>
  <si>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</si>
  <si>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</si>
  <si>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</si>
  <si>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</si>
  <si>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</si>
  <si>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</si>
  <si>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</si>
  <si>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</si>
  <si>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</si>
  <si>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</si>
  <si>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</si>
  <si>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</si>
  <si>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</si>
  <si>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</si>
  <si>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</si>
  <si>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</si>
  <si>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</si>
  <si>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</si>
  <si>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</si>
  <si>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</si>
  <si>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</si>
  <si>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</si>
  <si>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</si>
  <si>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</si>
  <si>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</si>
  <si>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</si>
  <si>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</si>
  <si>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</si>
  <si>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</si>
  <si>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</si>
  <si>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</si>
  <si>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</si>
  <si>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</si>
  <si>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</si>
  <si>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</si>
  <si>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</si>
  <si>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</si>
  <si>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</si>
  <si>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</si>
  <si>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</si>
  <si>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</si>
  <si>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</si>
  <si>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</si>
  <si>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</si>
  <si>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</si>
  <si>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</si>
  <si>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</si>
  <si>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</si>
  <si>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</si>
  <si>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</si>
  <si>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</si>
  <si>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</si>
  <si>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</si>
  <si>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</si>
  <si>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</si>
  <si>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</si>
  <si>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</si>
  <si>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</si>
  <si>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</si>
  <si>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</si>
  <si>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</si>
  <si>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</si>
  <si>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</si>
  <si>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</si>
  <si>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</si>
  <si>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</si>
  <si>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</si>
  <si>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</si>
  <si>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</si>
  <si>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</si>
  <si>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</si>
  <si>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</si>
  <si>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</si>
  <si>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</si>
  <si>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</si>
  <si>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</si>
  <si>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</si>
  <si>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</si>
  <si>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</si>
  <si>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</si>
  <si>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</si>
  <si>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</si>
  <si>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</si>
  <si>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</si>
  <si>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</si>
  <si>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</si>
  <si>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</si>
  <si>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</si>
  <si>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</si>
  <si>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</si>
  <si>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</si>
  <si>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</si>
  <si>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</si>
  <si>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</si>
  <si>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</si>
  <si>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</si>
  <si>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</si>
  <si>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</si>
  <si>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</si>
  <si>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</si>
  <si>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</si>
  <si>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</si>
  <si>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</si>
  <si>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</si>
  <si>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</si>
  <si>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</si>
  <si>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</si>
  <si>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</si>
  <si>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</si>
  <si>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</si>
  <si>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</si>
  <si>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</si>
  <si>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</si>
  <si>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</si>
  <si>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</si>
  <si>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</si>
  <si>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</si>
  <si>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</si>
  <si>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</si>
  <si>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</si>
  <si>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</si>
  <si>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</si>
  <si>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</si>
  <si>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</si>
  <si>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</si>
  <si>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</si>
  <si>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</si>
  <si>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</si>
  <si>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</si>
  <si>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</si>
  <si>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</si>
  <si>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</si>
  <si>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</si>
  <si>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</si>
  <si>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</si>
  <si>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</si>
  <si>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</si>
  <si>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</si>
  <si>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</si>
  <si>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</si>
  <si>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</si>
  <si>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</si>
  <si>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</si>
  <si>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</si>
  <si>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</si>
  <si>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</si>
  <si>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</si>
  <si>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</si>
  <si>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</si>
  <si>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</si>
  <si>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</si>
  <si>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</si>
  <si>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</si>
  <si>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</si>
  <si>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</si>
  <si>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</si>
  <si>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</si>
  <si>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</si>
  <si>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</si>
  <si>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</si>
  <si>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</si>
  <si>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</si>
  <si>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</si>
  <si>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</si>
  <si>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</si>
  <si>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</si>
  <si>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</si>
  <si>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</si>
  <si>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</si>
  <si>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</si>
  <si>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</si>
  <si>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</si>
  <si>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</si>
  <si>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</si>
  <si>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</si>
  <si>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</si>
  <si>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</si>
  <si>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</si>
  <si>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</si>
  <si>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</si>
  <si>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</si>
  <si>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</si>
  <si>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</si>
  <si>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</si>
  <si>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</si>
  <si>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</si>
  <si>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</si>
  <si>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</si>
  <si>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</si>
  <si>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</si>
  <si>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</si>
  <si>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</si>
  <si>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</si>
  <si>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</si>
  <si>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</si>
  <si>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</si>
  <si>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</si>
  <si>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</si>
  <si>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</si>
  <si>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</si>
  <si>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</si>
  <si>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</si>
  <si>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</si>
  <si>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</si>
  <si>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</si>
  <si>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</si>
  <si>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</si>
  <si>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</si>
  <si>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</si>
  <si>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</si>
  <si>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</si>
  <si>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</si>
  <si>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</si>
  <si>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</si>
  <si>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</si>
  <si>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</si>
  <si>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</si>
  <si>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</si>
  <si>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</si>
  <si>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</si>
  <si>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</si>
  <si>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</si>
  <si>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</si>
  <si>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</si>
  <si>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</si>
  <si>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</si>
  <si>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</si>
  <si>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</si>
  <si>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</si>
  <si>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</si>
  <si>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</si>
  <si>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</si>
  <si>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</si>
  <si>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</si>
  <si>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</si>
  <si>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</si>
  <si>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</si>
  <si>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</si>
  <si>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</si>
  <si>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</si>
  <si>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</si>
  <si>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</si>
  <si>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</si>
  <si>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</si>
  <si>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</si>
  <si>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</si>
  <si>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</si>
  <si>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</si>
  <si>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</si>
  <si>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</si>
  <si>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</si>
  <si>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</si>
  <si>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</si>
  <si>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</si>
  <si>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</si>
  <si>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</si>
  <si>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</si>
  <si>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</si>
  <si>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</si>
  <si>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</si>
  <si>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</si>
  <si>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</si>
  <si>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</si>
  <si>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</si>
  <si>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</si>
  <si>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</si>
  <si>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</si>
  <si>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</si>
  <si>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</si>
  <si>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</si>
  <si>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</si>
  <si>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</si>
  <si>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</si>
  <si>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</si>
  <si>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</si>
  <si>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</si>
  <si>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</si>
  <si>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</si>
  <si>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</si>
  <si>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</si>
  <si>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</si>
  <si>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</si>
  <si>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</si>
  <si>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</si>
  <si>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</si>
  <si>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</si>
  <si>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</si>
  <si>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</si>
  <si>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</si>
  <si>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</si>
  <si>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</si>
  <si>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</si>
  <si>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</si>
  <si>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</si>
  <si>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</si>
  <si>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</si>
  <si>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</si>
  <si>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</si>
  <si>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</si>
  <si>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</si>
  <si>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</si>
  <si>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</si>
  <si>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</si>
  <si>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</si>
  <si>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</si>
  <si>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</si>
  <si>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</si>
  <si>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</si>
  <si>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</si>
  <si>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</si>
  <si>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</si>
  <si>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</si>
  <si>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</si>
  <si>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</si>
  <si>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</si>
  <si>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</si>
  <si>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</si>
  <si>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</si>
  <si>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</si>
  <si>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</si>
  <si>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</si>
  <si>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</si>
  <si>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</si>
  <si>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</si>
  <si>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</si>
  <si>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</si>
  <si>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</si>
  <si>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</si>
  <si>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</si>
  <si>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</si>
  <si>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</si>
  <si>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</si>
  <si>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</si>
  <si>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</si>
  <si>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</si>
  <si>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</si>
  <si>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</si>
  <si>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</si>
  <si>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</si>
  <si>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</si>
  <si>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</si>
  <si>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</si>
  <si>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</si>
  <si>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</si>
  <si>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</si>
  <si>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</si>
  <si>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</si>
  <si>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</si>
  <si>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</si>
  <si>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</si>
  <si>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</si>
  <si>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</si>
  <si>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</si>
  <si>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</si>
  <si>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</si>
  <si>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</si>
  <si>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</si>
  <si>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</si>
  <si>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</si>
  <si>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081238182721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</si>
  <si>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</si>
  <si>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</si>
  <si>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</si>
  <si>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</si>
  <si>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</si>
  <si>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</si>
  <si>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</si>
  <si>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</si>
  <si>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</si>
  <si>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</si>
  <si>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</si>
  <si>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</si>
  <si>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COM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</si>
  <si>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</si>
  <si>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</si>
  <si>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</si>
  <si>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</si>
  <si>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</si>
  <si>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</si>
  <si>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</si>
  <si>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</si>
  <si>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</si>
  <si>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</si>
  <si>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</si>
  <si>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</si>
  <si>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</si>
  <si>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</si>
  <si>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</si>
  <si>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</si>
  <si>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</si>
  <si>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</si>
  <si>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</si>
  <si>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</si>
  <si>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</si>
  <si>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</si>
  <si>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</si>
  <si>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</si>
  <si>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KARTU KELUARGA;SLIP GAJI TERAKHIR</t>
  </si>
  <si>
    <t>Expired Date</t>
  </si>
  <si>
    <t>08/30/2023;05/25/2023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</si>
  <si>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</si>
  <si>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</si>
  <si>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</si>
  <si>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</si>
  <si>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</si>
  <si>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</si>
  <si>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</si>
  <si>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</si>
  <si>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</si>
  <si>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</si>
  <si>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</si>
  <si>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</si>
  <si>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</si>
  <si>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</si>
  <si>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</si>
  <si>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</si>
  <si>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</si>
  <si>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</si>
  <si>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</si>
  <si>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</si>
  <si>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</si>
  <si>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</si>
  <si>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</si>
  <si>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</si>
  <si>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</si>
  <si>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</si>
  <si>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</si>
  <si>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</si>
  <si>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</si>
  <si>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</si>
  <si>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</si>
  <si>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REKENING LISTRIK</t>
  </si>
  <si>
    <t>REKENING LISTRIK;KARTU KELUARGA;PAJAK BUMI DAN BANGUNAN</t>
  </si>
  <si>
    <t>06/25/2023;05/20/2022;04/30/2022</t>
  </si>
  <si>
    <t>NOMOR POKOK WAJIB PAJAK (NPWP)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</si>
  <si>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</si>
  <si>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;;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</si>
  <si>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</si>
  <si>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3000;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</si>
  <si>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</si>
  <si>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</si>
  <si>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</si>
  <si>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</si>
  <si>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</si>
  <si>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</si>
  <si>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</si>
  <si>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</si>
  <si>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</si>
  <si>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</si>
  <si>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1;;1</t>
  </si>
  <si>
    <t>Bank Account (Index)</t>
  </si>
  <si>
    <t>JOB PROFESSION NAME</t>
  </si>
  <si>
    <t>JOB POSITION CODE</t>
  </si>
  <si>
    <t>001</t>
  </si>
  <si>
    <t>COUNTRY NAME</t>
  </si>
  <si>
    <t>COUNTRY CODE</t>
  </si>
  <si>
    <t>...</t>
  </si>
  <si>
    <t>JOB POSITION NAME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</si>
  <si>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</si>
  <si>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</si>
  <si>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</si>
  <si>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</si>
  <si>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</si>
  <si>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</si>
  <si>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</si>
  <si>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</si>
  <si>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</si>
  <si>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</si>
  <si>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</si>
  <si>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</si>
  <si>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</si>
  <si>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</si>
  <si>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</si>
  <si>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</si>
  <si>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</si>
  <si>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</si>
  <si>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</si>
  <si>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</si>
  <si>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</si>
  <si>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</si>
  <si>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</si>
  <si>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</si>
  <si>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</si>
  <si>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</si>
  <si>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</si>
  <si>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</si>
  <si>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</si>
  <si>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</si>
  <si>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</si>
  <si>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</si>
  <si>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</si>
  <si>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</si>
  <si>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</si>
  <si>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</si>
  <si>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</si>
  <si>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</si>
  <si>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</si>
  <si>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</si>
  <si>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</si>
  <si>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</si>
  <si>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</si>
  <si>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</si>
  <si>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</si>
  <si>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</si>
  <si>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</si>
  <si>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</si>
  <si>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</si>
  <si>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</si>
  <si>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</si>
  <si>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</si>
  <si>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</si>
  <si>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</si>
  <si>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</si>
  <si>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</si>
  <si>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</si>
  <si>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</si>
  <si>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</si>
  <si>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</si>
  <si>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</si>
  <si>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</si>
  <si>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</si>
  <si>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</si>
  <si>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</si>
  <si>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</si>
  <si>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</si>
  <si>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</si>
  <si>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</si>
  <si>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</si>
  <si>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</si>
  <si>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</si>
  <si>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</si>
  <si>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</si>
  <si>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</si>
  <si>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</si>
  <si>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</si>
  <si>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</si>
  <si>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</si>
  <si>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</si>
  <si>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</si>
  <si>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</si>
  <si>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</si>
  <si>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</si>
  <si>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</si>
  <si>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</si>
  <si>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</si>
  <si>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</si>
  <si>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</si>
  <si>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</si>
  <si>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</si>
  <si>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</si>
  <si>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</si>
  <si>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</si>
  <si>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</si>
  <si>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</si>
  <si>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</si>
  <si>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</si>
  <si>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</si>
  <si>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</si>
  <si>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</si>
  <si>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</si>
  <si>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</si>
  <si>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</si>
  <si>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</si>
  <si>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</si>
  <si>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</si>
  <si>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</si>
  <si>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</si>
  <si>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</si>
  <si>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</si>
  <si>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</si>
  <si>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</si>
  <si>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</si>
  <si>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</si>
  <si>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</si>
  <si>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</si>
  <si>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</si>
  <si>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</si>
  <si>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</si>
  <si>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</si>
  <si>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</si>
  <si>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</si>
  <si>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</si>
  <si>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</si>
  <si>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</si>
  <si>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</si>
  <si>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</si>
  <si>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</si>
  <si>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</si>
  <si>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</si>
  <si>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</si>
  <si>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</si>
  <si>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</si>
  <si>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</si>
  <si>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</si>
  <si>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</si>
  <si>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</si>
  <si>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</si>
  <si>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</si>
  <si>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</si>
  <si>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</si>
  <si>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</si>
  <si>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</si>
  <si>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</si>
  <si>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</si>
  <si>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</si>
  <si>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</si>
  <si>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</si>
  <si>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</si>
  <si>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</si>
  <si>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</si>
  <si>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</si>
  <si>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</si>
  <si>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</si>
  <si>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</si>
  <si>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</si>
  <si>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</si>
  <si>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</si>
  <si>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</si>
  <si>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</si>
  <si>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</si>
  <si>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</si>
  <si>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</si>
  <si>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</si>
  <si>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</si>
  <si>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</si>
  <si>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</si>
  <si>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</si>
  <si>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</si>
  <si>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</si>
  <si>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</si>
  <si>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</si>
  <si>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</si>
  <si>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</si>
  <si>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</si>
  <si>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</si>
  <si>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</si>
  <si>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</si>
  <si>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</si>
  <si>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</si>
  <si>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</si>
  <si>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</si>
  <si>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</si>
  <si>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</si>
  <si>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</si>
  <si>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</si>
  <si>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</si>
  <si>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</si>
  <si>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</si>
  <si>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</si>
  <si>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</si>
  <si>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</si>
  <si>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</si>
  <si>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</si>
  <si>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</si>
  <si>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</si>
  <si>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</si>
  <si>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</si>
  <si>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</si>
  <si>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</si>
  <si>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</si>
  <si>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</si>
  <si>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</si>
  <si>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</si>
  <si>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</si>
  <si>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</si>
  <si>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</si>
  <si>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</si>
  <si>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</si>
  <si>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</si>
  <si>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</si>
  <si>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</si>
  <si>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</si>
  <si>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</si>
  <si>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</si>
  <si>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</si>
  <si>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</si>
  <si>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</si>
  <si>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</si>
  <si>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</si>
  <si>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</si>
  <si>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</si>
  <si>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</si>
  <si>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</si>
  <si>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</si>
  <si>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</si>
  <si>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</si>
  <si>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</si>
  <si>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</si>
  <si>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</si>
  <si>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</si>
  <si>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</si>
  <si>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</si>
  <si>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</si>
  <si>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</si>
  <si>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</si>
  <si>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</si>
  <si>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</si>
  <si>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</si>
  <si>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</si>
  <si>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</si>
  <si>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</si>
  <si>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</si>
  <si>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</si>
  <si>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</si>
  <si>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</si>
  <si>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</si>
  <si>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</si>
  <si>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</si>
  <si>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</si>
  <si>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</si>
  <si>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</si>
  <si>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</si>
  <si>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</si>
  <si>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</si>
  <si>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</si>
  <si>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</si>
  <si>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</si>
  <si>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</si>
  <si>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</si>
  <si>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</si>
  <si>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</si>
  <si>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</si>
  <si>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</si>
  <si>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</si>
  <si>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</si>
  <si>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</si>
  <si>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</si>
  <si>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</si>
  <si>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</si>
  <si>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</si>
  <si>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</si>
  <si>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</si>
  <si>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</si>
  <si>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</si>
  <si>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</si>
  <si>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</si>
  <si>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</si>
  <si>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</si>
  <si>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</si>
  <si>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</si>
  <si>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</si>
  <si>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</si>
  <si>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</si>
  <si>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</si>
  <si>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</si>
  <si>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</si>
  <si>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</si>
  <si>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</si>
  <si>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</si>
  <si>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</si>
  <si>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</si>
  <si>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</si>
  <si>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</si>
  <si>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</si>
  <si>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</si>
  <si>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</si>
  <si>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</si>
  <si>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</si>
  <si>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</si>
  <si>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</si>
  <si>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</si>
  <si>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</si>
  <si>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</si>
  <si>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</si>
  <si>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</si>
  <si>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</si>
  <si>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</si>
  <si>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</si>
  <si>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</si>
  <si>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</si>
  <si>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</si>
  <si>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</si>
  <si>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</si>
  <si>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</si>
  <si>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</si>
  <si>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</si>
  <si>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</si>
  <si>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</si>
  <si>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</si>
  <si>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</si>
  <si>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</si>
  <si>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</si>
  <si>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</si>
  <si>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</si>
  <si>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</si>
  <si>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</si>
  <si>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</si>
  <si>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</si>
  <si>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</si>
  <si>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</si>
  <si>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</si>
  <si>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</si>
  <si>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</si>
  <si>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</si>
  <si>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</si>
  <si>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</si>
  <si>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</si>
  <si>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</si>
  <si>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</si>
  <si>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</si>
  <si>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</si>
  <si>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</si>
  <si>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</si>
  <si>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</si>
  <si>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</si>
  <si>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</si>
  <si>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</si>
  <si>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</si>
  <si>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</si>
  <si>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</si>
  <si>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</si>
  <si>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</si>
  <si>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</si>
  <si>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</si>
  <si>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</si>
  <si>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</si>
  <si>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</si>
  <si>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</si>
  <si>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</si>
  <si>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</si>
  <si>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</si>
  <si>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</si>
  <si>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</si>
  <si>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</si>
  <si>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</si>
  <si>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</si>
  <si>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</si>
  <si>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</si>
  <si>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</si>
  <si>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</si>
  <si>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</si>
  <si>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</si>
  <si>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</si>
  <si>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</si>
  <si>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</si>
  <si>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</si>
  <si>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</si>
  <si>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</si>
  <si>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</si>
  <si>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</si>
  <si>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</si>
  <si>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</si>
  <si>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</si>
  <si>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</si>
  <si>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</si>
  <si>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</si>
  <si>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</si>
  <si>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</si>
  <si>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</si>
  <si>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</si>
  <si>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</si>
  <si>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</si>
  <si>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</si>
  <si>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</si>
  <si>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</si>
  <si>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</si>
  <si>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</si>
  <si>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</si>
  <si>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</si>
  <si>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</si>
  <si>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</si>
  <si>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</si>
  <si>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</si>
  <si>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</si>
  <si>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</si>
  <si>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</si>
  <si>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</si>
  <si>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</si>
  <si>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</si>
  <si>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</si>
  <si>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</si>
  <si>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</si>
  <si>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</si>
  <si>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</si>
  <si>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</si>
  <si>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</si>
  <si>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</si>
  <si>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</si>
  <si>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</si>
  <si>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</si>
  <si>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</si>
  <si>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</si>
  <si>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</si>
  <si>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</si>
  <si>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</si>
  <si>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</si>
  <si>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</si>
  <si>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</si>
  <si>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</si>
  <si>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</si>
  <si>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</si>
  <si>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</si>
  <si>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</si>
  <si>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</si>
  <si>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</si>
  <si>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</si>
  <si>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</si>
  <si>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</si>
  <si>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</si>
  <si>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</si>
  <si>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</si>
  <si>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</si>
  <si>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</si>
  <si>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</si>
  <si>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</si>
  <si>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</si>
  <si>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</si>
  <si>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</si>
  <si>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</si>
  <si>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</si>
  <si>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</si>
  <si>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</si>
  <si>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</si>
  <si>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</si>
  <si>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</si>
  <si>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</si>
  <si>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</si>
  <si>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</si>
  <si>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</si>
  <si>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</si>
  <si>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</si>
  <si>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</si>
  <si>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</si>
  <si>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</si>
  <si>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</si>
  <si>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</si>
  <si>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</si>
  <si>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</si>
  <si>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</si>
  <si>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</si>
  <si>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</si>
  <si>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</si>
  <si>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</si>
  <si>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</si>
  <si>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</si>
  <si>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</si>
  <si>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</si>
  <si>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</si>
  <si>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</si>
  <si>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</si>
  <si>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</si>
  <si>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</si>
  <si>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</si>
  <si>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</si>
  <si>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</si>
  <si>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</si>
  <si>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</si>
  <si>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</si>
  <si>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</si>
  <si>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</si>
  <si>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</si>
  <si>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</si>
  <si>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</si>
  <si>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</si>
  <si>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</si>
  <si>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</si>
  <si>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</si>
  <si>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</si>
  <si>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</si>
  <si>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</si>
  <si>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</si>
  <si>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</si>
  <si>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</si>
  <si>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</si>
  <si>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</si>
  <si>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</si>
  <si>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</si>
  <si>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</si>
  <si>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</si>
  <si>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</si>
  <si>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</si>
  <si>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</si>
  <si>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</si>
  <si>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</si>
  <si>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</si>
  <si>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</si>
  <si>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</si>
  <si>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</si>
  <si>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</si>
  <si>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</si>
  <si>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</si>
  <si>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</si>
  <si>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</si>
  <si>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</si>
  <si>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</si>
  <si>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</si>
  <si>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</si>
  <si>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</si>
  <si>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</si>
  <si>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</si>
  <si>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</si>
  <si>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</si>
  <si>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</si>
  <si>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</si>
  <si>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</si>
  <si>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</si>
  <si>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</si>
  <si>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</si>
  <si>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</si>
  <si>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</si>
  <si>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</si>
  <si>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</si>
  <si>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</si>
  <si>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</si>
  <si>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</si>
  <si>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</si>
  <si>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</si>
  <si>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</si>
  <si>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</si>
  <si>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</si>
  <si>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</si>
  <si>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</si>
  <si>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</si>
  <si>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</si>
  <si>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</si>
  <si>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Jalan Putu No 32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</si>
  <si>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</si>
  <si>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</si>
  <si>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</si>
  <si>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</si>
  <si>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</si>
  <si>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</si>
  <si>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</si>
  <si>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</si>
  <si>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</si>
  <si>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</si>
  <si>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</si>
  <si>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</si>
  <si>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</si>
  <si>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</si>
  <si>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</si>
  <si>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</si>
  <si>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</si>
  <si>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</si>
  <si>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</si>
  <si>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</si>
  <si>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</si>
  <si>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</si>
  <si>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</si>
  <si>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</si>
  <si>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</si>
  <si>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</si>
  <si>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</si>
  <si>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</si>
  <si>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</si>
  <si>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</si>
  <si>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</si>
  <si>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</si>
  <si>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</si>
  <si>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</si>
  <si>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</si>
  <si>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</si>
  <si>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</si>
  <si>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</si>
  <si>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</si>
  <si>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</si>
  <si>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</si>
  <si>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</si>
  <si>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</si>
  <si>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</si>
  <si>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</si>
  <si>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</si>
  <si>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</si>
  <si>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</si>
  <si>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</si>
  <si>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</si>
  <si>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</si>
  <si>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</si>
  <si>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</si>
  <si>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</si>
  <si>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</si>
  <si>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</si>
  <si>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</si>
  <si>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</si>
  <si>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</si>
  <si>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</si>
  <si>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</si>
  <si>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</si>
  <si>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</si>
  <si>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</si>
  <si>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</si>
  <si>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</si>
  <si>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</si>
  <si>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New;Select</t>
  </si>
  <si>
    <t>Jl. Kemanggisan no 2222</t>
  </si>
  <si>
    <t>Jl. Kemanggisan no 22aB</t>
  </si>
  <si>
    <t>ADA INSCOaa</t>
  </si>
  <si>
    <t>Catatan Asuransi PerusahaanA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</si>
  <si>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</si>
  <si>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</si>
  <si>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</si>
  <si>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</si>
  <si>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</si>
  <si>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</si>
  <si>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</si>
  <si>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</si>
  <si>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</si>
  <si>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</si>
  <si>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</si>
  <si>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</si>
  <si>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</si>
  <si>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</si>
  <si>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</si>
  <si>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</si>
  <si>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</si>
  <si>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Commercial</t>
  </si>
  <si>
    <t>New</t>
  </si>
  <si>
    <t>dsdasdasdas</t>
  </si>
  <si>
    <t>Serial 4</t>
  </si>
  <si>
    <t>Serial 5</t>
  </si>
  <si>
    <t>FT INDRA</t>
  </si>
  <si>
    <t>2171031902990002</t>
  </si>
  <si>
    <t>IBU FT INDRA</t>
  </si>
  <si>
    <t>FTINDRA@GMAIL.COM</t>
  </si>
  <si>
    <t>JL. KEMANGGISAN NO 88AD</t>
  </si>
  <si>
    <t>08</t>
  </si>
  <si>
    <t>04</t>
  </si>
  <si>
    <t>FT TEMAN INDRA</t>
  </si>
  <si>
    <t>IBU TEMAN INDRA</t>
  </si>
  <si>
    <t>TEMANINDRA@GMAIL.COM</t>
  </si>
  <si>
    <t>FT KAKAK INDRA</t>
  </si>
  <si>
    <t>IBU FT KAKAK INDRA</t>
  </si>
  <si>
    <t>KAKAKINDRA@GMAIL.COM</t>
  </si>
  <si>
    <t>JL. Jakarta Barat No 20B</t>
  </si>
  <si>
    <t>JL. Kenangka No 88G</t>
  </si>
  <si>
    <t>FT KAKAK INDRA;FT SHAREHOLDER INDRA</t>
  </si>
  <si>
    <t>FT SHAREHOLDER INDRA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</si>
  <si>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</si>
  <si>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</si>
  <si>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</si>
  <si>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</si>
  <si>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</si>
  <si>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</si>
  <si>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</si>
  <si>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</si>
  <si>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0002APP20211202114</t>
  </si>
  <si>
    <t>213202090802000</t>
  </si>
  <si>
    <t>123456789102312</t>
  </si>
  <si>
    <t>213080115300007</t>
  </si>
  <si>
    <t>123456789102322</t>
  </si>
  <si>
    <t>2132021313130002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</si>
</sst>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49" fontId="0" fillId="0" borderId="1" xfId="0" applyNumberFormat="1" applyBorder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13">
    <dxf>
      <fill>
        <patternFill>
          <bgColor theme="1" tint="0.3499862666707357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AME" tableColumnId="1"/>
      <queryTableField id="2" name="JOB POSITION CODE" tableColumnId="2"/>
    </queryTableFields>
  </queryTableRefresh>
</queryTable>
</file>

<file path=xl/queryTables/queryTable2.xml><?xml version="1.0" encoding="utf-8"?>
<queryTable xmlns="http://schemas.openxmlformats.org/spreadsheetml/2006/main" name="ExternalData_2" connectionId="3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1"/>
      <queryTableField id="2" name="COUNTRY CODE" tableColumnId="2"/>
    </queryTableFields>
  </queryTableRefresh>
</queryTable>
</file>

<file path=xl/queryTables/queryTable3.xml><?xml version="1.0" encoding="utf-8"?>
<queryTable xmlns="http://schemas.openxmlformats.org/spreadsheetml/2006/main" name="ExternalData_3" connectionId="4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1"/>
      <queryTableField id="2" name="JOB POSITION CODE" tableColumnId="2"/>
    </queryTableFields>
  </queryTableRefresh>
</queryTable>
</file>

<file path=xl/queryTables/queryTable4.xml><?xml version="1.0" encoding="utf-8"?>
<queryTable xmlns="http://schemas.openxmlformats.org/spreadsheetml/2006/main" name="ExternalData_4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1"/>
      <queryTableField id="2" name="DEPARTMENT AML CODE" tableColumnId="2"/>
    </queryTableFields>
  </queryTableRefresh>
</queryTable>
</file>

<file path=xl/queryTables/queryTable5.xml><?xml version="1.0" encoding="utf-8"?>
<queryTable xmlns="http://schemas.openxmlformats.org/spreadsheetml/2006/main" name="ExternalData_5" connectionId="3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1"/>
      <queryTableField id="2" name="AUTHORITY AML2" tableColumnId="2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1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1"/>
    </queryTableFields>
  </queryTableRefresh>
</queryTable>
</file>

<file path=xl/queryTables/queryTable8.xml><?xml version="1.0" encoding="utf-8"?>
<queryTable xmlns="http://schemas.openxmlformats.org/spreadsheetml/2006/main" name="ExternalData_8" connectionId="4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1"/>
    </queryTableFields>
  </queryTableRefresh>
</queryTable>
</file>

<file path=xl/queryTables/queryTable9.xml><?xml version="1.0" encoding="utf-8"?>
<queryTable xmlns="http://schemas.openxmlformats.org/spreadsheetml/2006/main" name="ExternalData_9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1"/>
    </queryTableFields>
  </queryTableRefresh>
</queryTable>
</file>

<file path=xl/queryTables/queryTable10.xml><?xml version="1.0" encoding="utf-8"?>
<queryTable xmlns="http://schemas.openxmlformats.org/spreadsheetml/2006/main" name="ExternalData_10" connectionId="3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1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1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1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3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1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1"/>
    </queryTableFields>
  </queryTableRefresh>
</queryTable>
</file>

<file path=xl/queryTables/queryTable15.xml><?xml version="1.0" encoding="utf-8"?>
<queryTable xmlns="http://schemas.openxmlformats.org/spreadsheetml/2006/main" name="ExternalData_15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1"/>
    </queryTableFields>
  </queryTableRefresh>
</queryTable>
</file>

<file path=xl/queryTables/queryTable16.xml><?xml version="1.0" encoding="utf-8"?>
<queryTable xmlns="http://schemas.openxmlformats.org/spreadsheetml/2006/main" name="ExternalData_16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1"/>
    </queryTableFields>
  </queryTableRefresh>
</queryTable>
</file>

<file path=xl/queryTables/queryTable17.xml><?xml version="1.0" encoding="utf-8"?>
<queryTable xmlns="http://schemas.openxmlformats.org/spreadsheetml/2006/main" name="ExternalData_17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1"/>
    </queryTableFields>
  </queryTableRefresh>
</queryTable>
</file>

<file path=xl/queryTables/queryTable18.xml><?xml version="1.0" encoding="utf-8"?>
<queryTable xmlns="http://schemas.openxmlformats.org/spreadsheetml/2006/main" name="ExternalData_18" connectionId="36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1"/>
      <queryTableField id="2" name="ECONOMIC SECTOR CODE" tableColumnId="2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1"/>
      <queryTableField id="2" name="REF MASTER APPDATA CODE" tableColumnId="2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1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1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1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1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1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1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1"/>
    </queryTableFields>
  </queryTableRefresh>
</queryTable>
</file>

<file path=xl/queryTables/queryTable27.xml><?xml version="1.0" encoding="utf-8"?>
<queryTable xmlns="http://schemas.openxmlformats.org/spreadsheetml/2006/main" name="ExternalData_27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1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1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1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1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1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1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1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1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1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1"/>
    </queryTableFields>
  </queryTableRefresh>
</queryTable>
</file>

<file path=xl/queryTables/queryTable37.xml><?xml version="1.0" encoding="utf-8"?>
<queryTable xmlns="http://schemas.openxmlformats.org/spreadsheetml/2006/main" name="ExternalData_37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1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1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1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1"/>
    </queryTableFields>
  </queryTableRefresh>
</queryTable>
</file>

<file path=xl/queryTables/queryTable41.xml><?xml version="1.0" encoding="utf-8"?>
<queryTable xmlns="http://schemas.openxmlformats.org/spreadsheetml/2006/main" name="ExternalData_41" connectionId="2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1"/>
    </queryTableFields>
  </queryTableRefresh>
</queryTable>
</file>

<file path=xl/queryTables/queryTable42.xml><?xml version="1.0" encoding="utf-8"?>
<queryTable xmlns="http://schemas.openxmlformats.org/spreadsheetml/2006/main" name="ExternalData_42" connectionId="1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1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1"/>
    </queryTableFields>
  </queryTableRefresh>
</queryTable>
</file>

<file path=xl/queryTables/queryTable44.xml><?xml version="1.0" encoding="utf-8"?>
<queryTable xmlns="http://schemas.openxmlformats.org/spreadsheetml/2006/main" name="ExternalData_44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1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2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1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1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table1.xml><?xml version="1.0" encoding="utf-8"?>
<table xmlns="http://schemas.openxmlformats.org/spreadsheetml/2006/main" id="1" name="QueryJobProfession" displayName="QueryJobProfession" ref="A1:B95" tableType="queryTable" totalsRowShown="0">
  <autoFilter ref="A1:B95"/>
  <tableColumns count="2">
    <tableColumn id="1" uniqueName="1" name="JOB PROFESSION NAME" queryTableFieldId="1" dataDxfId="53"/>
    <tableColumn id="2" uniqueName="2" name="JOB POSITION CODE" queryTableFieldId="2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1" uniqueName="1" name="COUNTRY NAME" queryTableFieldId="1" dataDxfId="51"/>
    <tableColumn id="2" uniqueName="2" name="COUNTRY CODE" queryTableFieldId="2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1" uniqueName="1" name="JOB POSITION NAME" queryTableFieldId="1" dataDxfId="49"/>
    <tableColumn id="2" uniqueName="2" name="JOB POSITION CODE" queryTableFieldId="2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1" uniqueName="1" name="DEPARTMENT AML" queryTableFieldId="1" dataDxfId="47"/>
    <tableColumn id="2" uniqueName="2" name="DEPARTMENT AML CODE" queryTableFieldId="2" dataDxfId="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1" uniqueName="1" name="AUTHORITY AML" queryTableFieldId="1" dataDxfId="45"/>
    <tableColumn id="2" uniqueName="2" name="AUTHORITY AML2" queryTableFieldId="2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1" uniqueName="1" name="ID TYPE" queryTableFieldId="1" dataDxfId="4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1" uniqueName="1" name="MARITAL STATUS" queryTableFieldId="1" dataDxfId="4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1" uniqueName="1" name="NATIONALITY" queryTableFieldId="1" dataDxf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1" uniqueName="1" name="OWNERSHIP" queryTableFieldId="1" dataDxfId="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1" uniqueName="1" name="GUARANTOR_RELATIONSHIP_PERSONAL" queryTableFieldId="1" dataDxfId="3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1" uniqueName="1" name="GENDER" queryTableFieldId="1" dataDxfId="3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1" uniqueName="1" name="CUSTOMER MODEL PERSONAL" queryTableFieldId="1" dataDxfId="3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1" uniqueName="1" name="GUARANTOR_RELATIONSHIP_COMPANY" queryTableFieldId="1" dataDxfId="3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1" uniqueName="1" name="CUSTOMER MODEL COMPANY" queryTableFieldId="1" dataDxfId="3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1" uniqueName="1" name="COMPANY TYPE" queryTableFieldId="1" dataDxfId="3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8" tableType="queryTable" totalsRowShown="0">
  <autoFilter ref="AN1:AN28"/>
  <tableColumns count="1">
    <tableColumn id="1" uniqueName="1" name="LIFE INSCO BRANCH NAME" queryTableFieldId="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1" uniqueName="1" name="Premium Payment Method" queryTableFieldId="1" dataDxfId="3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1" uniqueName="1" name="ECONOMIC SECTOR NAME" queryTableFieldId="1" dataDxfId="32"/>
    <tableColumn id="2" uniqueName="2" name="ECONOMIC SECTOR CODE" queryTableFieldId="2" dataDxfId="3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1" uniqueName="1" name="REF MASTER APPDATA DESCRIPTION" queryTableFieldId="1" dataDxfId="30"/>
    <tableColumn id="2" uniqueName="2" name="REF MASTER APPDATA CODE" queryTableFieldId="2" dataDxfId="2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1" tableType="queryTable" totalsRowShown="0">
  <autoFilter ref="AX1:AX11"/>
  <tableColumns count="1">
    <tableColumn id="1" uniqueName="1" name="APPLICATION SOURCE" queryTableFieldId="1" dataDxfId="2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1" uniqueName="1" name="FIRST INSTALLMENT TYPE" queryTableFieldId="1" dataDxfId="2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1" uniqueName="1" name="PAYMENT FREQUENCY" queryTableFieldId="1" dataDxfId="2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1" uniqueName="1" name="DP SOURCE PAYMENT TYPE" queryTableFieldId="1" dataDxfId="2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1" uniqueName="1" name="Interest Type" queryTableFieldId="1" dataDxfId="2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1" uniqueName="1" name="INSTALLMENT SCHEME" queryTableFieldId="1" dataDxfId="2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1" uniqueName="1" name="FLOATING PERIOD" queryTableFieldId="1" dataDxfId="2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1" uniqueName="1" name="WOP" queryTableFieldId="1" dataDxfId="2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1" uniqueName="1" name="CUSTOMER NOTIFICATION BY" queryTableFieldId="1" dataDxfId="2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1" uniqueName="1" name="INSTALLMENT SOURCE PAYMENT TYPE" queryTableFieldId="1" dataDxfId="19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1" uniqueName="1" name="descr" queryTableFieldId="1" dataDxfId="1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1" uniqueName="1" name="CHARACTERISTIC OF CREDIT" queryTableFieldId="1" dataDxfId="17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1" uniqueName="1" name="WAY OF RESTRUCTURE" queryTableFieldId="1" dataDxfId="1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1" uniqueName="1" name="master_code" queryTableFieldId="1" dataDxfId="15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1" uniqueName="1" name="INSURED BY" queryTableFieldId="1" dataDxfId="14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1" uniqueName="1" name="ASSET REGION" queryTableFieldId="1" dataDxfId="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1" uniqueName="1" name="COVER PERIOD" queryTableFieldId="1" dataDxfId="12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1" uniqueName="1" name="PAYMENT TYPE" queryTableFieldId="1" dataDxfId="11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8" tableType="queryTable" totalsRowShown="0">
  <autoFilter ref="CH1:CH28"/>
  <tableColumns count="1">
    <tableColumn id="1" uniqueName="1" name="INSCO BRANCH NAME" queryTableFieldId="1" dataDxfId="10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1" uniqueName="1" name="INSURANCE MAIN COVERAGE" queryTableFieldId="1" dataDxfId="9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1" uniqueName="1" name="Customer Relationship" queryTableFieldId="1" dataDxfId="8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1" uniqueName="1" name="OWNERSHIP CODE" queryTableFieldId="1" dataDxfId="7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1" uniqueName="1" name="Owner Type" queryTableFieldId="1" dataDxfId="6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1" uniqueName="1" name="Subsidy From Type" queryTableFieldId="1" dataDxfId="5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1" uniqueName="1" name="Subsidy Allocation" queryTableFieldId="1" dataDxfId="4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1" uniqueName="1" name="Subsidy Source" queryTableFieldId="1" dataDxfId="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1" uniqueName="1" name="Provision Calculation Base" queryTableFieldId="1" dataDxfId="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1" uniqueName="1" name="Grace Period Type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TTESSTT@GMAIL.COM" TargetMode="External"/><Relationship Id="rId1" Type="http://schemas.openxmlformats.org/officeDocument/2006/relationships/hyperlink" Target="mailto:FTINDRA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TEMANINDRA@GMAIL.COM" TargetMode="External"/><Relationship Id="rId6" Type="http://schemas.openxmlformats.org/officeDocument/2006/relationships/hyperlink" Target="mailto:doge@gmail.com" TargetMode="Externa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KAKAKINDR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4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topLeftCell="A22"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  <c r="F1" s="20" t="s">
        <v>10</v>
      </c>
    </row>
    <row r="2" spans="1:6" s="20" customFormat="1" x14ac:dyDescent="0.25">
      <c r="A2" s="60" t="s">
        <v>11</v>
      </c>
      <c r="B2" s="20" t="s">
        <v>12</v>
      </c>
    </row>
    <row r="3" spans="1:6" s="20" customFormat="1" x14ac:dyDescent="0.25">
      <c r="A3" s="20" t="s">
        <v>24</v>
      </c>
      <c r="B3" t="s">
        <v>3415</v>
      </c>
      <c r="C3" s="20" t="s">
        <v>2667</v>
      </c>
      <c r="D3" s="20" t="s">
        <v>2668</v>
      </c>
      <c r="E3" s="20" t="s">
        <v>2669</v>
      </c>
      <c r="F3" s="20" t="s">
        <v>2670</v>
      </c>
    </row>
    <row r="4" spans="1:6" s="20" customFormat="1" ht="15" customHeight="1" x14ac:dyDescent="0.25">
      <c r="A4" s="62" t="s">
        <v>2647</v>
      </c>
      <c r="B4" s="20" t="s">
        <v>2649</v>
      </c>
      <c r="C4" s="20" t="s">
        <v>2649</v>
      </c>
      <c r="D4" s="20" t="s">
        <v>2649</v>
      </c>
      <c r="E4" s="20" t="s">
        <v>2648</v>
      </c>
      <c r="F4" s="20" t="s">
        <v>2649</v>
      </c>
    </row>
    <row r="5" spans="1:6" s="81" customFormat="1" x14ac:dyDescent="0.25">
      <c r="A5" s="81" t="s">
        <v>3297</v>
      </c>
    </row>
    <row r="6" spans="1:6" s="20" customFormat="1" x14ac:dyDescent="0.25">
      <c r="A6" s="61" t="s">
        <v>13</v>
      </c>
      <c r="B6" s="2" t="s">
        <v>3293</v>
      </c>
      <c r="C6" s="2" t="s">
        <v>14</v>
      </c>
      <c r="D6" s="2" t="s">
        <v>16</v>
      </c>
      <c r="E6" s="2" t="s">
        <v>15</v>
      </c>
    </row>
    <row r="7" spans="1:6" s="20" customFormat="1" x14ac:dyDescent="0.25">
      <c r="A7" s="61" t="s">
        <v>17</v>
      </c>
      <c r="C7" s="20" t="s">
        <v>18</v>
      </c>
      <c r="D7" s="20" t="s">
        <v>20</v>
      </c>
      <c r="E7" s="2" t="s">
        <v>19</v>
      </c>
    </row>
    <row r="8" spans="1:6" s="20" customFormat="1" x14ac:dyDescent="0.25">
      <c r="A8" s="61" t="s">
        <v>3360</v>
      </c>
      <c r="B8" s="2" t="s">
        <v>3293</v>
      </c>
      <c r="C8" s="2" t="s">
        <v>21</v>
      </c>
      <c r="D8" s="2" t="s">
        <v>23</v>
      </c>
      <c r="E8" s="2" t="s">
        <v>22</v>
      </c>
    </row>
    <row r="9" spans="1:6" s="20" customFormat="1" x14ac:dyDescent="0.25">
      <c r="A9" s="61" t="s">
        <v>2636</v>
      </c>
      <c r="B9" s="20" t="s">
        <v>3390</v>
      </c>
      <c r="F9" s="20" t="s">
        <v>2637</v>
      </c>
    </row>
    <row r="10" spans="1:6" s="20" customFormat="1" x14ac:dyDescent="0.25">
      <c r="A10" s="61" t="s">
        <v>34</v>
      </c>
      <c r="B10" s="2" t="s">
        <v>91</v>
      </c>
      <c r="F10" s="2" t="s">
        <v>91</v>
      </c>
    </row>
    <row r="11" spans="1:6" s="20" customFormat="1" x14ac:dyDescent="0.25">
      <c r="A11" s="61" t="s">
        <v>36</v>
      </c>
      <c r="B11" s="20" t="s">
        <v>37</v>
      </c>
      <c r="C11" s="20" t="s">
        <v>514</v>
      </c>
      <c r="D11" s="20" t="s">
        <v>37</v>
      </c>
      <c r="E11" s="20" t="s">
        <v>2743</v>
      </c>
      <c r="F11" s="20" t="s">
        <v>37</v>
      </c>
    </row>
    <row r="12" spans="1:6" s="20" customFormat="1" x14ac:dyDescent="0.25">
      <c r="A12" s="20" t="s">
        <v>2638</v>
      </c>
      <c r="B12" s="74"/>
    </row>
    <row r="13" spans="1:6" s="20" customFormat="1" x14ac:dyDescent="0.25">
      <c r="A13" s="61" t="s">
        <v>39</v>
      </c>
      <c r="B13" s="20" t="s">
        <v>40</v>
      </c>
      <c r="C13" s="20" t="s">
        <v>379</v>
      </c>
      <c r="D13" s="20" t="s">
        <v>379</v>
      </c>
      <c r="E13" s="20" t="s">
        <v>379</v>
      </c>
      <c r="F13" s="20" t="s">
        <v>379</v>
      </c>
    </row>
    <row r="14" spans="1:6" s="20" customFormat="1" x14ac:dyDescent="0.25">
      <c r="A14" s="61" t="s">
        <v>41</v>
      </c>
      <c r="B14" s="2" t="s">
        <v>2639</v>
      </c>
      <c r="F14" s="2" t="s">
        <v>2640</v>
      </c>
    </row>
    <row r="15" spans="1:6" s="20" customFormat="1" x14ac:dyDescent="0.25">
      <c r="A15" s="60" t="s">
        <v>43</v>
      </c>
      <c r="B15" s="20" t="s">
        <v>44</v>
      </c>
      <c r="C15" s="20" t="s">
        <v>44</v>
      </c>
      <c r="D15" s="20" t="s">
        <v>44</v>
      </c>
      <c r="E15" s="20" t="s">
        <v>409</v>
      </c>
      <c r="F15" s="20" t="s">
        <v>44</v>
      </c>
    </row>
    <row r="16" spans="1:6" s="20" customFormat="1" x14ac:dyDescent="0.25">
      <c r="A16" s="61" t="s">
        <v>48</v>
      </c>
      <c r="B16" s="20" t="s">
        <v>49</v>
      </c>
      <c r="C16" s="20" t="s">
        <v>380</v>
      </c>
      <c r="D16" s="20" t="s">
        <v>380</v>
      </c>
      <c r="E16" s="20" t="s">
        <v>380</v>
      </c>
      <c r="F16" s="20" t="s">
        <v>380</v>
      </c>
    </row>
    <row r="17" spans="1:6" s="20" customFormat="1" x14ac:dyDescent="0.25">
      <c r="A17" s="61" t="s">
        <v>2641</v>
      </c>
      <c r="B17" s="74">
        <v>36210</v>
      </c>
      <c r="F17" s="2" t="s">
        <v>2719</v>
      </c>
    </row>
    <row r="18" spans="1:6" s="20" customFormat="1" x14ac:dyDescent="0.25">
      <c r="A18" s="61" t="s">
        <v>3361</v>
      </c>
      <c r="B18" s="2" t="s">
        <v>3391</v>
      </c>
      <c r="F18" s="2" t="s">
        <v>2642</v>
      </c>
    </row>
    <row r="19" spans="1:6" s="20" customFormat="1" x14ac:dyDescent="0.25">
      <c r="A19" s="20" t="s">
        <v>51</v>
      </c>
    </row>
    <row r="20" spans="1:6" s="20" customFormat="1" x14ac:dyDescent="0.25">
      <c r="A20" s="61" t="s">
        <v>52</v>
      </c>
      <c r="B20" s="20" t="s">
        <v>3392</v>
      </c>
      <c r="F20" s="20" t="s">
        <v>2643</v>
      </c>
    </row>
    <row r="21" spans="1:6" s="20" customFormat="1" x14ac:dyDescent="0.25">
      <c r="A21" s="61" t="s">
        <v>54</v>
      </c>
      <c r="B21" s="3" t="s">
        <v>3393</v>
      </c>
      <c r="F21" s="3" t="s">
        <v>2644</v>
      </c>
    </row>
    <row r="22" spans="1:6" s="81" customFormat="1" x14ac:dyDescent="0.25">
      <c r="A22" s="81" t="s">
        <v>3298</v>
      </c>
    </row>
    <row r="23" spans="1:6" s="20" customFormat="1" x14ac:dyDescent="0.25">
      <c r="A23" s="63" t="s">
        <v>68</v>
      </c>
      <c r="B23" s="20" t="str">
        <f>VLOOKUP(B24,Master!M:N,2,FALSE)</f>
        <v>00651</v>
      </c>
      <c r="C23" s="20" t="str">
        <f>VLOOKUP(C24,Master!M:N,2,FALSE)</f>
        <v>00817</v>
      </c>
      <c r="D23" s="20" t="str">
        <f>VLOOKUP(D24,Master!M:N,2,FALSE)</f>
        <v>00817</v>
      </c>
      <c r="E23" s="20" t="str">
        <f>VLOOKUP(E24,Master!M:N,2,FALSE)</f>
        <v>00635</v>
      </c>
      <c r="F23" s="20" t="str">
        <f>VLOOKUP(F24,Master!M:N,2,FALSE)</f>
        <v>00817</v>
      </c>
    </row>
    <row r="24" spans="1:6" s="20" customFormat="1" x14ac:dyDescent="0.25">
      <c r="A24" s="60" t="s">
        <v>106</v>
      </c>
      <c r="B24" s="20" t="s">
        <v>70</v>
      </c>
      <c r="C24" s="20" t="s">
        <v>483</v>
      </c>
      <c r="D24" s="20" t="s">
        <v>483</v>
      </c>
      <c r="E24" s="20" t="s">
        <v>512</v>
      </c>
      <c r="F24" s="20" t="s">
        <v>483</v>
      </c>
    </row>
    <row r="25" spans="1:6" s="20" customFormat="1" x14ac:dyDescent="0.25">
      <c r="A25" s="63" t="s">
        <v>71</v>
      </c>
      <c r="B25" s="20" t="e">
        <f>VLOOKUP(B26,Master!Q:R,2,FALSE)</f>
        <v>#N/A</v>
      </c>
      <c r="C25" s="20" t="str">
        <f>VLOOKUP(C26,Master!Q:R,2,FALSE)</f>
        <v>00838</v>
      </c>
      <c r="D25" s="20" t="str">
        <f>VLOOKUP(D26,Master!Q:R,2,FALSE)</f>
        <v>00838</v>
      </c>
      <c r="E25" s="20" t="e">
        <f>VLOOKUP(E26,Master!Q:R,2,FALSE)</f>
        <v>#N/A</v>
      </c>
      <c r="F25" s="20" t="str">
        <f>VLOOKUP(F26,Master!Q:R,2,FALSE)</f>
        <v>00838</v>
      </c>
    </row>
    <row r="26" spans="1:6" s="20" customFormat="1" x14ac:dyDescent="0.25">
      <c r="A26" s="13" t="s">
        <v>346</v>
      </c>
      <c r="C26" s="20" t="s">
        <v>70</v>
      </c>
      <c r="D26" s="20" t="s">
        <v>70</v>
      </c>
      <c r="F26" s="20" t="s">
        <v>70</v>
      </c>
    </row>
    <row r="27" spans="1:6" s="81" customFormat="1" x14ac:dyDescent="0.25">
      <c r="A27" s="81" t="s">
        <v>3299</v>
      </c>
    </row>
    <row r="28" spans="1:6" s="20" customFormat="1" x14ac:dyDescent="0.25">
      <c r="A28" s="61" t="s">
        <v>75</v>
      </c>
      <c r="B28" s="20" t="s">
        <v>3394</v>
      </c>
      <c r="F28" s="20" t="s">
        <v>2645</v>
      </c>
    </row>
    <row r="29" spans="1:6" s="20" customFormat="1" x14ac:dyDescent="0.25">
      <c r="A29" s="61" t="s">
        <v>77</v>
      </c>
      <c r="B29" s="2" t="s">
        <v>3395</v>
      </c>
      <c r="F29" s="2" t="s">
        <v>79</v>
      </c>
    </row>
    <row r="30" spans="1:6" s="20" customFormat="1" x14ac:dyDescent="0.25">
      <c r="A30" s="61" t="s">
        <v>83</v>
      </c>
      <c r="B30" s="2" t="s">
        <v>3396</v>
      </c>
      <c r="F30" s="2" t="s">
        <v>79</v>
      </c>
    </row>
    <row r="31" spans="1:6" s="20" customFormat="1" x14ac:dyDescent="0.25">
      <c r="A31" s="61" t="s">
        <v>109</v>
      </c>
      <c r="B31" s="2" t="s">
        <v>86</v>
      </c>
      <c r="F31" s="2" t="s">
        <v>86</v>
      </c>
    </row>
    <row r="32" spans="1:6" s="20" customFormat="1" x14ac:dyDescent="0.25">
      <c r="A32" s="61" t="s">
        <v>89</v>
      </c>
      <c r="B32" s="20" t="s">
        <v>242</v>
      </c>
      <c r="F32" s="20" t="s">
        <v>242</v>
      </c>
    </row>
    <row r="33" spans="1:6" s="20" customFormat="1" x14ac:dyDescent="0.25">
      <c r="A33" s="61" t="s">
        <v>87</v>
      </c>
      <c r="B33" s="20" t="s">
        <v>242</v>
      </c>
      <c r="F33" s="20" t="s">
        <v>242</v>
      </c>
    </row>
    <row r="34" spans="1:6" s="20" customFormat="1" x14ac:dyDescent="0.25">
      <c r="A34" s="61" t="s">
        <v>90</v>
      </c>
      <c r="B34" s="20" t="s">
        <v>2650</v>
      </c>
      <c r="F34" s="20" t="s">
        <v>2650</v>
      </c>
    </row>
    <row r="35" spans="1:6" s="20" customFormat="1" x14ac:dyDescent="0.25">
      <c r="A35" s="61" t="s">
        <v>2646</v>
      </c>
      <c r="B35" s="20" t="s">
        <v>95</v>
      </c>
      <c r="C35" s="20" t="s">
        <v>95</v>
      </c>
      <c r="D35" s="20" t="s">
        <v>95</v>
      </c>
      <c r="E35" s="20" t="s">
        <v>95</v>
      </c>
      <c r="F35" s="20" t="s">
        <v>95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mergeCells count="3">
    <mergeCell ref="A5:XFD5"/>
    <mergeCell ref="A22:XFD22"/>
    <mergeCell ref="A27:XFD27"/>
  </mergeCells>
  <conditionalFormatting sqref="A6:XFD8">
    <cfRule type="expression" dxfId="112" priority="3">
      <formula>A$4="Input Data"</formula>
    </cfRule>
  </conditionalFormatting>
  <conditionalFormatting sqref="A9:XFD14 A16:XFD21 A28:XFD35">
    <cfRule type="expression" dxfId="111" priority="2">
      <formula>A$4="LookUp"</formula>
    </cfRule>
  </conditionalFormatting>
  <conditionalFormatting sqref="A12:XFD12">
    <cfRule type="expression" dxfId="110" priority="1">
      <formula>OR(A$11="E-KTP",A$11="AKTA",A$11="NPWP")</formula>
    </cfRule>
  </conditionalFormatting>
  <dataValidations count="32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B4="Input Data"</formula1>
    </dataValidation>
    <dataValidation type="custom" allowBlank="1" showInputMessage="1" showErrorMessage="1" sqref="B19">
      <formula1>B4="Input Data"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1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B21" r:id="rId1"/>
    <hyperlink ref="F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tabSelected="1" workbookViewId="0">
      <pane xSplit="1" topLeftCell="B1" activePane="topRight" state="frozen"/>
      <selection pane="topRight" activeCell="B22" sqref="B2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9" bestFit="1" customWidth="1" collapsed="1"/>
    <col min="27" max="101" width="17.28515625" bestFit="1" customWidth="1" collapsed="1"/>
  </cols>
  <sheetData>
    <row r="1" spans="1:101" s="20" customFormat="1" x14ac:dyDescent="0.25">
      <c r="A1" s="20" t="s">
        <v>9</v>
      </c>
      <c r="B1" t="s">
        <v>10</v>
      </c>
      <c r="C1" s="19" t="s">
        <v>25</v>
      </c>
      <c r="D1" s="19" t="s">
        <v>25</v>
      </c>
      <c r="E1" s="19" t="s">
        <v>25</v>
      </c>
      <c r="F1" s="19" t="s">
        <v>10</v>
      </c>
      <c r="G1" s="19" t="s">
        <v>25</v>
      </c>
      <c r="H1" s="19" t="s">
        <v>25</v>
      </c>
      <c r="I1" s="19" t="s">
        <v>25</v>
      </c>
      <c r="J1" s="19" t="s">
        <v>25</v>
      </c>
      <c r="K1" s="19" t="s">
        <v>25</v>
      </c>
      <c r="L1" s="19" t="s">
        <v>25</v>
      </c>
      <c r="M1" s="19" t="s">
        <v>25</v>
      </c>
      <c r="N1" s="19" t="s">
        <v>25</v>
      </c>
      <c r="O1" s="19" t="s">
        <v>25</v>
      </c>
      <c r="P1" s="19" t="s">
        <v>25</v>
      </c>
      <c r="Q1" s="19" t="s">
        <v>25</v>
      </c>
      <c r="R1" s="19" t="s">
        <v>25</v>
      </c>
      <c r="S1" s="19" t="s">
        <v>25</v>
      </c>
      <c r="T1" s="19" t="s">
        <v>25</v>
      </c>
      <c r="U1" s="19" t="s">
        <v>25</v>
      </c>
      <c r="V1" s="19" t="s">
        <v>25</v>
      </c>
      <c r="W1" s="19" t="s">
        <v>25</v>
      </c>
      <c r="X1" s="19" t="s">
        <v>25</v>
      </c>
      <c r="Y1" s="19" t="s">
        <v>25</v>
      </c>
      <c r="Z1" s="19" t="s">
        <v>25</v>
      </c>
      <c r="AA1" s="20" t="s">
        <v>25</v>
      </c>
      <c r="AB1" s="20" t="s">
        <v>25</v>
      </c>
      <c r="AC1" s="20" t="s">
        <v>25</v>
      </c>
      <c r="AD1" s="20" t="s">
        <v>25</v>
      </c>
      <c r="AE1" s="20" t="s">
        <v>25</v>
      </c>
      <c r="AF1" s="20" t="s">
        <v>25</v>
      </c>
      <c r="AG1" s="20" t="s">
        <v>25</v>
      </c>
      <c r="AH1" s="20" t="s">
        <v>25</v>
      </c>
      <c r="AI1" s="20" t="s">
        <v>25</v>
      </c>
      <c r="AJ1" s="20" t="s">
        <v>25</v>
      </c>
      <c r="AK1" s="20" t="s">
        <v>25</v>
      </c>
      <c r="AL1" s="20" t="s">
        <v>25</v>
      </c>
      <c r="AM1" s="20" t="s">
        <v>25</v>
      </c>
      <c r="AN1" s="20" t="s">
        <v>25</v>
      </c>
      <c r="AO1" s="20" t="s">
        <v>25</v>
      </c>
      <c r="AP1" s="20" t="s">
        <v>25</v>
      </c>
      <c r="AQ1" s="20" t="s">
        <v>25</v>
      </c>
      <c r="AR1" s="20" t="s">
        <v>25</v>
      </c>
      <c r="AS1" s="20" t="s">
        <v>25</v>
      </c>
      <c r="AT1" s="20" t="s">
        <v>25</v>
      </c>
      <c r="AU1" s="20" t="s">
        <v>25</v>
      </c>
      <c r="AV1" s="20" t="s">
        <v>25</v>
      </c>
      <c r="AW1" s="20" t="s">
        <v>25</v>
      </c>
      <c r="AX1" s="20" t="s">
        <v>25</v>
      </c>
      <c r="AY1" s="20" t="s">
        <v>25</v>
      </c>
      <c r="AZ1" s="20" t="s">
        <v>25</v>
      </c>
      <c r="BA1" s="20" t="s">
        <v>25</v>
      </c>
      <c r="BB1" s="20" t="s">
        <v>25</v>
      </c>
      <c r="BC1" s="20" t="s">
        <v>25</v>
      </c>
      <c r="BD1" s="20" t="s">
        <v>25</v>
      </c>
      <c r="BE1" s="20" t="s">
        <v>25</v>
      </c>
      <c r="BF1" s="20" t="s">
        <v>25</v>
      </c>
      <c r="BG1" s="20" t="s">
        <v>25</v>
      </c>
      <c r="BH1" s="20" t="s">
        <v>25</v>
      </c>
      <c r="BI1" s="20" t="s">
        <v>25</v>
      </c>
      <c r="BJ1" s="20" t="s">
        <v>25</v>
      </c>
      <c r="BK1" s="20" t="s">
        <v>25</v>
      </c>
      <c r="BL1" s="20" t="s">
        <v>25</v>
      </c>
      <c r="BM1" s="20" t="s">
        <v>25</v>
      </c>
      <c r="BN1" s="20" t="s">
        <v>25</v>
      </c>
      <c r="BO1" s="20" t="s">
        <v>25</v>
      </c>
      <c r="BP1" s="20" t="s">
        <v>25</v>
      </c>
      <c r="BQ1" s="20" t="s">
        <v>25</v>
      </c>
      <c r="BR1" s="20" t="s">
        <v>25</v>
      </c>
      <c r="BS1" s="20" t="s">
        <v>25</v>
      </c>
      <c r="BT1" s="20" t="s">
        <v>25</v>
      </c>
      <c r="BU1" s="20" t="s">
        <v>25</v>
      </c>
      <c r="BV1" s="20" t="s">
        <v>25</v>
      </c>
      <c r="BW1" s="20" t="s">
        <v>25</v>
      </c>
      <c r="BX1" s="20" t="s">
        <v>25</v>
      </c>
      <c r="BY1" s="20" t="s">
        <v>25</v>
      </c>
      <c r="BZ1" s="20" t="s">
        <v>25</v>
      </c>
      <c r="CA1" s="20" t="s">
        <v>25</v>
      </c>
      <c r="CB1" s="20" t="s">
        <v>25</v>
      </c>
      <c r="CC1" s="20" t="s">
        <v>25</v>
      </c>
      <c r="CD1" s="20" t="s">
        <v>25</v>
      </c>
      <c r="CE1" s="20" t="s">
        <v>25</v>
      </c>
      <c r="CF1" s="20" t="s">
        <v>25</v>
      </c>
      <c r="CG1" s="20" t="s">
        <v>25</v>
      </c>
      <c r="CH1" s="20" t="s">
        <v>25</v>
      </c>
      <c r="CI1" s="20" t="s">
        <v>25</v>
      </c>
      <c r="CJ1" s="20" t="s">
        <v>25</v>
      </c>
      <c r="CK1" s="20" t="s">
        <v>25</v>
      </c>
      <c r="CL1" s="20" t="s">
        <v>25</v>
      </c>
      <c r="CM1" s="20" t="s">
        <v>25</v>
      </c>
      <c r="CN1" s="20" t="s">
        <v>25</v>
      </c>
      <c r="CO1" s="20" t="s">
        <v>25</v>
      </c>
      <c r="CP1" s="20" t="s">
        <v>25</v>
      </c>
      <c r="CQ1" s="20" t="s">
        <v>25</v>
      </c>
      <c r="CR1" s="20" t="s">
        <v>25</v>
      </c>
      <c r="CS1" s="20" t="s">
        <v>25</v>
      </c>
      <c r="CT1" s="20" t="s">
        <v>25</v>
      </c>
      <c r="CU1" s="20" t="s">
        <v>25</v>
      </c>
      <c r="CV1" s="20" t="s">
        <v>25</v>
      </c>
      <c r="CW1" s="20" t="s">
        <v>25</v>
      </c>
    </row>
    <row r="2" spans="1:101" s="54" customFormat="1" x14ac:dyDescent="0.25">
      <c r="A2" s="76" t="s">
        <v>24</v>
      </c>
      <c r="B2" s="54" t="str">
        <f>'1.TabCustomerMainData'!$B$3</f>
        <v>0002APP20211201993</v>
      </c>
      <c r="C2" s="54" t="str">
        <f>'1.TabCustomerMainData'!$C$3</f>
        <v>0002APP20211201264</v>
      </c>
      <c r="D2" s="54" t="str">
        <f>'1.TabCustomerMainData'!$D$3</f>
        <v>0002APP20211201270</v>
      </c>
      <c r="E2" s="54" t="str">
        <f>'1.TabCustomerMainData'!$E$3</f>
        <v>0002APP20211201271</v>
      </c>
      <c r="F2" s="54" t="str">
        <f>'1.TabCustomerMainData'!$F$3</f>
        <v>0002APP20211201272</v>
      </c>
    </row>
    <row r="3" spans="1:101" s="50" customFormat="1" x14ac:dyDescent="0.25">
      <c r="A3" s="64" t="s">
        <v>2647</v>
      </c>
      <c r="B3" s="50" t="s">
        <v>2649</v>
      </c>
      <c r="C3" s="50" t="s">
        <v>2649</v>
      </c>
      <c r="D3" s="50" t="s">
        <v>2649</v>
      </c>
      <c r="E3" s="50" t="s">
        <v>2649</v>
      </c>
      <c r="F3" s="50" t="s">
        <v>2649</v>
      </c>
    </row>
    <row r="4" spans="1:101" s="78" customFormat="1" x14ac:dyDescent="0.25">
      <c r="A4" s="78" t="s">
        <v>3301</v>
      </c>
    </row>
    <row r="5" spans="1:101" s="51" customFormat="1" x14ac:dyDescent="0.25">
      <c r="A5" s="65" t="s">
        <v>13</v>
      </c>
      <c r="B5" s="50"/>
      <c r="C5" s="50" t="s">
        <v>3330</v>
      </c>
      <c r="D5" s="50" t="s">
        <v>3330</v>
      </c>
      <c r="E5" s="50" t="s">
        <v>3330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101" s="51" customFormat="1" x14ac:dyDescent="0.25">
      <c r="A6" s="65" t="s">
        <v>17</v>
      </c>
      <c r="B6" s="52"/>
      <c r="C6" s="52" t="s">
        <v>3331</v>
      </c>
      <c r="D6" s="52" t="s">
        <v>3331</v>
      </c>
      <c r="E6" s="52" t="s">
        <v>3331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101" s="51" customFormat="1" x14ac:dyDescent="0.25">
      <c r="A7" s="65" t="s">
        <v>3360</v>
      </c>
      <c r="B7" s="53"/>
      <c r="C7" s="53" t="s">
        <v>3332</v>
      </c>
      <c r="D7" s="53" t="s">
        <v>3332</v>
      </c>
      <c r="E7" s="53" t="s">
        <v>3332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101" s="49" customFormat="1" x14ac:dyDescent="0.25">
      <c r="A8" s="79" t="s">
        <v>26</v>
      </c>
      <c r="B8" s="49" t="s">
        <v>31</v>
      </c>
      <c r="C8" s="49" t="s">
        <v>27</v>
      </c>
      <c r="D8" s="49" t="s">
        <v>27</v>
      </c>
      <c r="E8" s="49" t="s">
        <v>27</v>
      </c>
      <c r="F8" s="49" t="s">
        <v>27</v>
      </c>
    </row>
    <row r="9" spans="1:101" s="20" customFormat="1" x14ac:dyDescent="0.25">
      <c r="A9" s="61" t="s">
        <v>32</v>
      </c>
      <c r="B9" s="20" t="s">
        <v>3397</v>
      </c>
      <c r="C9" s="20" t="s">
        <v>33</v>
      </c>
      <c r="D9" s="20" t="s">
        <v>33</v>
      </c>
      <c r="E9" s="20" t="s">
        <v>33</v>
      </c>
      <c r="F9" s="20" t="s">
        <v>33</v>
      </c>
    </row>
    <row r="10" spans="1:101" s="20" customFormat="1" x14ac:dyDescent="0.25">
      <c r="A10" s="61" t="s">
        <v>34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20" customFormat="1" x14ac:dyDescent="0.25">
      <c r="A11" s="61" t="s">
        <v>36</v>
      </c>
      <c r="B11" s="20" t="s">
        <v>37</v>
      </c>
      <c r="C11" s="20" t="s">
        <v>499</v>
      </c>
      <c r="D11" s="20" t="s">
        <v>527</v>
      </c>
      <c r="E11" s="20" t="s">
        <v>527</v>
      </c>
      <c r="F11" s="20" t="s">
        <v>527</v>
      </c>
    </row>
    <row r="12" spans="1:101" s="20" customFormat="1" x14ac:dyDescent="0.25">
      <c r="A12" s="20" t="s">
        <v>2722</v>
      </c>
      <c r="B12" s="73">
        <v>45746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1:101" s="20" customFormat="1" x14ac:dyDescent="0.25">
      <c r="A13" s="61" t="s">
        <v>39</v>
      </c>
      <c r="B13" s="20" t="s">
        <v>40</v>
      </c>
      <c r="C13" s="20" t="s">
        <v>40</v>
      </c>
      <c r="D13" s="20" t="s">
        <v>40</v>
      </c>
      <c r="E13" s="20" t="s">
        <v>40</v>
      </c>
      <c r="F13" s="20" t="s">
        <v>40</v>
      </c>
    </row>
    <row r="14" spans="1:101" s="20" customFormat="1" x14ac:dyDescent="0.25">
      <c r="A14" s="61" t="s">
        <v>41</v>
      </c>
      <c r="B14" s="2" t="s">
        <v>42</v>
      </c>
      <c r="C14" s="2" t="s">
        <v>42</v>
      </c>
      <c r="D14" s="2" t="s">
        <v>42</v>
      </c>
      <c r="E14" s="2" t="s">
        <v>42</v>
      </c>
      <c r="F14" s="2" t="s">
        <v>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20" customFormat="1" x14ac:dyDescent="0.25">
      <c r="A15" s="60" t="s">
        <v>43</v>
      </c>
      <c r="B15" s="20" t="s">
        <v>44</v>
      </c>
      <c r="C15" s="20" t="s">
        <v>44</v>
      </c>
      <c r="D15" s="20" t="s">
        <v>44</v>
      </c>
      <c r="E15" s="20" t="s">
        <v>44</v>
      </c>
      <c r="F15" s="20" t="s">
        <v>44</v>
      </c>
    </row>
    <row r="16" spans="1:101" s="20" customFormat="1" x14ac:dyDescent="0.25">
      <c r="A16" s="63" t="s">
        <v>45</v>
      </c>
      <c r="B16" s="20" t="str">
        <f>VLOOKUP(B17,Master!A:B,2,FALSE)</f>
        <v>EMP0003</v>
      </c>
      <c r="C16" s="20" t="str">
        <f>VLOOKUP(C17,Master!A:B,2,FALSE)</f>
        <v>001</v>
      </c>
      <c r="D16" s="20" t="str">
        <f>VLOOKUP(D17,Master!A:B,2,FALSE)</f>
        <v>001</v>
      </c>
      <c r="E16" s="20" t="str">
        <f>VLOOKUP(E17,Master!A:B,2,FALSE)</f>
        <v>001</v>
      </c>
      <c r="F16" s="20" t="str">
        <f>VLOOKUP(F17,Master!A:B,2,FALSE)</f>
        <v>001</v>
      </c>
    </row>
    <row r="17" spans="1:101" s="20" customFormat="1" x14ac:dyDescent="0.25">
      <c r="A17" s="20" t="s">
        <v>46</v>
      </c>
      <c r="B17" s="20" t="s">
        <v>462</v>
      </c>
      <c r="C17" s="20" t="s">
        <v>347</v>
      </c>
      <c r="D17" s="20" t="s">
        <v>347</v>
      </c>
      <c r="E17" s="20" t="s">
        <v>347</v>
      </c>
      <c r="F17" s="20" t="s">
        <v>347</v>
      </c>
    </row>
    <row r="18" spans="1:101" s="20" customFormat="1" x14ac:dyDescent="0.25">
      <c r="A18" s="20" t="s">
        <v>47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101" s="20" customFormat="1" x14ac:dyDescent="0.25">
      <c r="A19" s="61" t="s">
        <v>48</v>
      </c>
      <c r="B19" s="20" t="s">
        <v>49</v>
      </c>
      <c r="C19" s="20" t="s">
        <v>49</v>
      </c>
      <c r="D19" s="20" t="s">
        <v>49</v>
      </c>
      <c r="E19" s="20" t="s">
        <v>49</v>
      </c>
      <c r="F19" s="20" t="s">
        <v>49</v>
      </c>
    </row>
    <row r="20" spans="1:101" s="20" customFormat="1" x14ac:dyDescent="0.25">
      <c r="A20" s="61" t="s">
        <v>2721</v>
      </c>
      <c r="B20" s="74">
        <v>36615</v>
      </c>
      <c r="C20" s="74" t="s">
        <v>2720</v>
      </c>
      <c r="D20" s="74" t="s">
        <v>2720</v>
      </c>
      <c r="E20" s="74" t="s">
        <v>2720</v>
      </c>
      <c r="F20" s="74" t="s">
        <v>2720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20" customFormat="1" x14ac:dyDescent="0.25">
      <c r="A21" s="61" t="s">
        <v>3361</v>
      </c>
      <c r="B21" s="2" t="s">
        <v>3420</v>
      </c>
      <c r="C21" s="2" t="s">
        <v>50</v>
      </c>
      <c r="D21" s="2" t="s">
        <v>50</v>
      </c>
      <c r="E21" s="2" t="s">
        <v>50</v>
      </c>
      <c r="F21" s="2" t="s">
        <v>50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20" customFormat="1" x14ac:dyDescent="0.25">
      <c r="A22" s="20" t="s">
        <v>51</v>
      </c>
      <c r="B22" s="2" t="s">
        <v>3419</v>
      </c>
    </row>
    <row r="23" spans="1:101" s="20" customFormat="1" x14ac:dyDescent="0.25">
      <c r="A23" s="61" t="s">
        <v>52</v>
      </c>
      <c r="B23" s="20" t="s">
        <v>3398</v>
      </c>
      <c r="C23" s="20" t="s">
        <v>53</v>
      </c>
      <c r="D23" s="20" t="s">
        <v>53</v>
      </c>
      <c r="E23" s="20" t="s">
        <v>53</v>
      </c>
      <c r="F23" s="20" t="s">
        <v>53</v>
      </c>
    </row>
    <row r="24" spans="1:101" s="20" customFormat="1" x14ac:dyDescent="0.25">
      <c r="A24" s="61" t="s">
        <v>54</v>
      </c>
      <c r="B24" s="3" t="s">
        <v>3399</v>
      </c>
      <c r="C24" s="3" t="s">
        <v>55</v>
      </c>
      <c r="D24" s="3" t="s">
        <v>55</v>
      </c>
      <c r="E24" s="3" t="s">
        <v>55</v>
      </c>
      <c r="F24" s="3" t="s">
        <v>55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20" customFormat="1" x14ac:dyDescent="0.25">
      <c r="A25" s="20" t="s">
        <v>56</v>
      </c>
      <c r="B25" s="20" t="s">
        <v>355</v>
      </c>
      <c r="C25" s="20" t="s">
        <v>57</v>
      </c>
      <c r="D25" s="20" t="s">
        <v>57</v>
      </c>
      <c r="E25" s="20" t="s">
        <v>57</v>
      </c>
      <c r="F25" s="20" t="s">
        <v>57</v>
      </c>
    </row>
    <row r="26" spans="1:101" s="20" customFormat="1" x14ac:dyDescent="0.25">
      <c r="A26" s="63" t="s">
        <v>58</v>
      </c>
      <c r="B26" s="20" t="e">
        <f>VLOOKUP(B27,Master!$E:$F,2,FALSE)</f>
        <v>#N/A</v>
      </c>
      <c r="C26" s="20" t="str">
        <f>VLOOKUP(C27,Master!$E:$F,2,FALSE)</f>
        <v>COUNTRY007</v>
      </c>
      <c r="D26" s="20" t="str">
        <f>VLOOKUP(D27,Master!$E:$F,2,FALSE)</f>
        <v>COUNTRY009</v>
      </c>
      <c r="E26" s="20" t="str">
        <f>VLOOKUP(E27,Master!$E:$F,2,FALSE)</f>
        <v>COUNTRY009</v>
      </c>
      <c r="F26" s="20" t="str">
        <f>VLOOKUP(F27,Master!$E:$F,2,FALSE)</f>
        <v>COUNTRY011</v>
      </c>
    </row>
    <row r="27" spans="1:101" s="20" customFormat="1" x14ac:dyDescent="0.25">
      <c r="A27" s="61" t="s">
        <v>59</v>
      </c>
      <c r="C27" s="20" t="s">
        <v>479</v>
      </c>
      <c r="D27" s="20" t="s">
        <v>508</v>
      </c>
      <c r="E27" s="20" t="s">
        <v>508</v>
      </c>
      <c r="F27" s="20" t="s">
        <v>533</v>
      </c>
    </row>
    <row r="28" spans="1:101" s="20" customFormat="1" x14ac:dyDescent="0.25">
      <c r="A28" s="63" t="s">
        <v>65</v>
      </c>
      <c r="B28" s="20" t="str">
        <f>VLOOKUP(B29,Master!I:J,2,FALSE)</f>
        <v>GOL_2</v>
      </c>
      <c r="C28" s="20" t="str">
        <f>VLOOKUP(C29,Master!I:J,2,FALSE)</f>
        <v>STAFF</v>
      </c>
      <c r="D28" s="20" t="str">
        <f>VLOOKUP(D29,Master!I:J,2,FALSE)</f>
        <v>STAFF</v>
      </c>
      <c r="E28" s="20" t="str">
        <f>VLOOKUP(E29,Master!I:J,2,FALSE)</f>
        <v>STAFF</v>
      </c>
      <c r="F28" s="20" t="str">
        <f>VLOOKUP(F29,Master!I:J,2,FALSE)</f>
        <v>STAFF</v>
      </c>
    </row>
    <row r="29" spans="1:101" s="20" customFormat="1" x14ac:dyDescent="0.25">
      <c r="A29" s="20" t="s">
        <v>66</v>
      </c>
      <c r="B29" s="20" t="s">
        <v>535</v>
      </c>
      <c r="C29" s="20" t="s">
        <v>67</v>
      </c>
      <c r="D29" s="20" t="s">
        <v>67</v>
      </c>
      <c r="E29" s="20" t="s">
        <v>67</v>
      </c>
      <c r="F29" s="20" t="s">
        <v>67</v>
      </c>
    </row>
    <row r="30" spans="1:101" s="85" customFormat="1" x14ac:dyDescent="0.25">
      <c r="A30" s="82" t="s">
        <v>3298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4"/>
    </row>
    <row r="31" spans="1:101" s="20" customFormat="1" x14ac:dyDescent="0.25">
      <c r="A31" s="63" t="s">
        <v>68</v>
      </c>
      <c r="B31" s="20" t="str">
        <f>VLOOKUP(B32,Master!M:N,2,FALSE)</f>
        <v>00651</v>
      </c>
      <c r="C31" s="20" t="str">
        <f>VLOOKUP(C32,Master!M:N,2,FALSE)</f>
        <v>00591</v>
      </c>
      <c r="D31" s="20" t="str">
        <f>VLOOKUP(D32,Master!M:N,2,FALSE)</f>
        <v>00651</v>
      </c>
      <c r="E31" s="20" t="str">
        <f>VLOOKUP(E32,Master!M:N,2,FALSE)</f>
        <v>00651</v>
      </c>
      <c r="F31" s="20" t="str">
        <f>VLOOKUP(F32,Master!M:N,2,FALSE)</f>
        <v>00651</v>
      </c>
    </row>
    <row r="32" spans="1:101" s="20" customFormat="1" x14ac:dyDescent="0.25">
      <c r="A32" s="60" t="s">
        <v>69</v>
      </c>
      <c r="B32" s="20" t="s">
        <v>70</v>
      </c>
      <c r="C32" s="20" t="s">
        <v>375</v>
      </c>
      <c r="D32" s="20" t="s">
        <v>70</v>
      </c>
      <c r="E32" s="20" t="s">
        <v>70</v>
      </c>
      <c r="F32" s="20" t="s">
        <v>70</v>
      </c>
    </row>
    <row r="33" spans="1:101" s="20" customFormat="1" x14ac:dyDescent="0.25">
      <c r="A33" s="63" t="s">
        <v>71</v>
      </c>
      <c r="B33" s="20" t="e">
        <f>VLOOKUP(B34,Master!Q:R,2,FALSE)</f>
        <v>#N/A</v>
      </c>
      <c r="C33" s="20" t="str">
        <f>VLOOKUP(C34,Master!Q:R,2,FALSE)</f>
        <v>00838</v>
      </c>
      <c r="D33" s="20" t="str">
        <f>VLOOKUP(D34,Master!Q:R,2,FALSE)</f>
        <v>00834</v>
      </c>
      <c r="E33" s="20" t="str">
        <f>VLOOKUP(E34,Master!Q:R,2,FALSE)</f>
        <v>00834</v>
      </c>
      <c r="F33" s="20" t="str">
        <f>VLOOKUP(F34,Master!Q:R,2,FALSE)</f>
        <v>00834</v>
      </c>
    </row>
    <row r="34" spans="1:101" s="20" customFormat="1" x14ac:dyDescent="0.25">
      <c r="A34" s="20" t="s">
        <v>72</v>
      </c>
      <c r="C34" s="20" t="s">
        <v>70</v>
      </c>
      <c r="D34" s="20" t="s">
        <v>452</v>
      </c>
      <c r="E34" s="20" t="s">
        <v>452</v>
      </c>
      <c r="F34" s="20" t="s">
        <v>452</v>
      </c>
    </row>
    <row r="35" spans="1:101" s="82" customFormat="1" x14ac:dyDescent="0.25">
      <c r="A35" s="82" t="s">
        <v>3299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</row>
    <row r="36" spans="1:101" s="20" customFormat="1" x14ac:dyDescent="0.25">
      <c r="A36" s="59" t="s">
        <v>73</v>
      </c>
      <c r="B36" s="20" t="s">
        <v>108</v>
      </c>
      <c r="C36" s="20" t="s">
        <v>108</v>
      </c>
      <c r="D36" s="20" t="s">
        <v>74</v>
      </c>
      <c r="E36" s="20" t="s">
        <v>74</v>
      </c>
      <c r="F36" s="20" t="s">
        <v>74</v>
      </c>
    </row>
    <row r="37" spans="1:101" s="20" customFormat="1" x14ac:dyDescent="0.25">
      <c r="A37" s="61" t="s">
        <v>75</v>
      </c>
      <c r="B37" s="20" t="s">
        <v>76</v>
      </c>
      <c r="C37" s="20" t="s">
        <v>76</v>
      </c>
      <c r="D37" s="20" t="s">
        <v>76</v>
      </c>
      <c r="E37" s="20" t="s">
        <v>76</v>
      </c>
      <c r="F37" s="20" t="s">
        <v>76</v>
      </c>
    </row>
    <row r="38" spans="1:101" s="20" customFormat="1" x14ac:dyDescent="0.25">
      <c r="A38" s="61" t="s">
        <v>77</v>
      </c>
      <c r="B38" s="2" t="s">
        <v>78</v>
      </c>
      <c r="C38" s="2" t="s">
        <v>79</v>
      </c>
      <c r="D38" s="2" t="s">
        <v>80</v>
      </c>
      <c r="E38" s="2" t="s">
        <v>81</v>
      </c>
      <c r="F38" s="2" t="s">
        <v>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20" customFormat="1" x14ac:dyDescent="0.25">
      <c r="A39" s="61" t="s">
        <v>83</v>
      </c>
      <c r="B39" s="2" t="s">
        <v>79</v>
      </c>
      <c r="C39" s="2" t="s">
        <v>80</v>
      </c>
      <c r="D39" s="2" t="s">
        <v>81</v>
      </c>
      <c r="E39" s="2" t="s">
        <v>82</v>
      </c>
      <c r="F39" s="2" t="s">
        <v>84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20" customFormat="1" x14ac:dyDescent="0.25">
      <c r="A40" s="61" t="s">
        <v>85</v>
      </c>
      <c r="B40" s="2" t="s">
        <v>86</v>
      </c>
      <c r="C40" s="2" t="s">
        <v>86</v>
      </c>
      <c r="D40" s="2" t="s">
        <v>86</v>
      </c>
      <c r="E40" s="2" t="s">
        <v>86</v>
      </c>
      <c r="F40" s="2" t="s">
        <v>86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20" customFormat="1" x14ac:dyDescent="0.25">
      <c r="A41" s="61" t="s">
        <v>87</v>
      </c>
      <c r="B41" s="20" t="s">
        <v>88</v>
      </c>
      <c r="C41" s="20" t="s">
        <v>88</v>
      </c>
      <c r="D41" s="20" t="s">
        <v>88</v>
      </c>
      <c r="E41" s="20" t="s">
        <v>88</v>
      </c>
      <c r="F41" s="20" t="s">
        <v>88</v>
      </c>
    </row>
    <row r="42" spans="1:101" s="20" customFormat="1" x14ac:dyDescent="0.25">
      <c r="A42" s="61" t="s">
        <v>89</v>
      </c>
      <c r="B42" s="20" t="s">
        <v>88</v>
      </c>
      <c r="C42" s="20" t="s">
        <v>88</v>
      </c>
      <c r="D42" s="20" t="s">
        <v>88</v>
      </c>
      <c r="E42" s="20" t="s">
        <v>88</v>
      </c>
      <c r="F42" s="20" t="s">
        <v>88</v>
      </c>
    </row>
    <row r="43" spans="1:101" s="20" customFormat="1" x14ac:dyDescent="0.25">
      <c r="A43" s="61" t="s">
        <v>90</v>
      </c>
      <c r="B43" s="20" t="s">
        <v>2655</v>
      </c>
      <c r="C43" s="20" t="s">
        <v>2655</v>
      </c>
      <c r="D43" s="20" t="s">
        <v>2655</v>
      </c>
      <c r="E43" s="20" t="s">
        <v>2655</v>
      </c>
      <c r="F43" s="20" t="s">
        <v>2655</v>
      </c>
    </row>
    <row r="44" spans="1:101" s="20" customFormat="1" x14ac:dyDescent="0.25">
      <c r="A44" s="61" t="s">
        <v>92</v>
      </c>
      <c r="B44" s="20" t="s">
        <v>93</v>
      </c>
      <c r="C44" s="20" t="s">
        <v>93</v>
      </c>
      <c r="D44" s="20" t="s">
        <v>93</v>
      </c>
      <c r="E44" s="20" t="s">
        <v>93</v>
      </c>
      <c r="F44" s="20" t="s">
        <v>93</v>
      </c>
    </row>
  </sheetData>
  <mergeCells count="2">
    <mergeCell ref="A30:XFD30"/>
    <mergeCell ref="A35:XFD35"/>
  </mergeCells>
  <conditionalFormatting sqref="A5:XFD7">
    <cfRule type="expression" dxfId="109" priority="8">
      <formula>A$3="Input Data"</formula>
    </cfRule>
  </conditionalFormatting>
  <conditionalFormatting sqref="A9:XFD14 A36:XFD44 A19:XFD20 A23:XFD24 A21:A22 C21:XFD22">
    <cfRule type="expression" dxfId="108" priority="7">
      <formula>A$3="LookUp"</formula>
    </cfRule>
  </conditionalFormatting>
  <conditionalFormatting sqref="A12:XFD12">
    <cfRule type="expression" dxfId="107" priority="4">
      <formula>OR(A$11="E-KTP",A$11="AKTA",A$11="NPWP")</formula>
    </cfRule>
  </conditionalFormatting>
  <conditionalFormatting sqref="A26:XFD27">
    <cfRule type="expression" dxfId="106" priority="3">
      <formula>AND(A$25&lt;&gt;"Foreigner",A$25&lt;&gt;"Nationality",A$25&lt;&gt;"")</formula>
    </cfRule>
  </conditionalFormatting>
  <conditionalFormatting sqref="A37:XFD44">
    <cfRule type="expression" dxfId="105" priority="2">
      <formula>A$36="Yes"</formula>
    </cfRule>
  </conditionalFormatting>
  <conditionalFormatting sqref="B21:B22">
    <cfRule type="expression" dxfId="0" priority="1">
      <formula>B$3="LookUp"</formula>
    </cfRule>
  </conditionalFormatting>
  <dataValidations count="36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">
      <formula1>ListJobProfession</formula1>
    </dataValidation>
    <dataValidation type="list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1">
      <formula1>AND(B3="Input Data",OR(IF(B11="E-KTP",LEN(B21)=16,LEN(B21)&gt;0),IF(B14="NPWP",LEN(B21)=15,LEN(B21)&gt;0)))</formula1>
    </dataValidation>
    <dataValidation type="custom" allowBlank="1" showInputMessage="1" showErrorMessage="1" sqref="B22">
      <formula1>AND(B3="Input Data",LEN(B22)=15)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Master!$A2:$A195</xm:f>
          </x14:formula1>
          <xm:sqref>C17:F17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topLeftCell="A2" workbookViewId="0">
      <pane xSplit="1" topLeftCell="B1" activePane="topRight" state="frozen"/>
      <selection pane="topRight" activeCell="B18" activeCellId="1" sqref="B19 B18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  <c r="F1" s="20" t="s">
        <v>10</v>
      </c>
    </row>
    <row r="2" spans="1:6" s="20" customFormat="1" x14ac:dyDescent="0.25">
      <c r="A2" s="77" t="s">
        <v>24</v>
      </c>
      <c r="B2" s="20" t="str">
        <f>'1.TabCustomerMainData'!$B$3</f>
        <v>0002APP20211201558</v>
      </c>
      <c r="C2" s="20" t="str">
        <f>'1.TabCustomerMainData'!$C$3</f>
        <v>0002APP20211201264</v>
      </c>
      <c r="D2" s="20" t="str">
        <f>'1.TabCustomerMainData'!$D$3</f>
        <v>0002APP20211201270</v>
      </c>
      <c r="E2" s="20" t="str">
        <f>'1.TabCustomerMainData'!$E$3</f>
        <v>0002APP20211201271</v>
      </c>
      <c r="F2" s="20" t="str">
        <f>'1.TabCustomerMainData'!$F$3</f>
        <v>0002APP20211201272</v>
      </c>
    </row>
    <row r="3" spans="1:6" s="20" customFormat="1" x14ac:dyDescent="0.25">
      <c r="A3" s="59" t="s">
        <v>2647</v>
      </c>
      <c r="B3" s="20" t="s">
        <v>2649</v>
      </c>
      <c r="C3" s="20" t="s">
        <v>2648</v>
      </c>
      <c r="D3" s="20" t="s">
        <v>2649</v>
      </c>
      <c r="E3" s="20" t="s">
        <v>2648</v>
      </c>
      <c r="F3" s="20" t="s">
        <v>2649</v>
      </c>
    </row>
    <row r="4" spans="1:6" s="81" customFormat="1" x14ac:dyDescent="0.25">
      <c r="A4" s="81" t="s">
        <v>3302</v>
      </c>
    </row>
    <row r="5" spans="1:6" s="56" customFormat="1" x14ac:dyDescent="0.25">
      <c r="A5" s="61" t="s">
        <v>13</v>
      </c>
      <c r="B5" s="20"/>
      <c r="C5" s="20" t="s">
        <v>3333</v>
      </c>
      <c r="D5" s="20"/>
      <c r="E5" s="20" t="s">
        <v>3334</v>
      </c>
      <c r="F5" s="20"/>
    </row>
    <row r="6" spans="1:6" s="56" customFormat="1" x14ac:dyDescent="0.25">
      <c r="A6" s="61" t="s">
        <v>17</v>
      </c>
      <c r="B6" s="20"/>
      <c r="C6" s="20" t="s">
        <v>3335</v>
      </c>
      <c r="D6" s="20"/>
      <c r="E6" s="20" t="s">
        <v>3336</v>
      </c>
      <c r="F6" s="20"/>
    </row>
    <row r="7" spans="1:6" s="56" customFormat="1" x14ac:dyDescent="0.25">
      <c r="A7" s="61" t="s">
        <v>3360</v>
      </c>
      <c r="B7" s="20"/>
      <c r="C7" s="2" t="s">
        <v>3337</v>
      </c>
      <c r="D7" s="20"/>
      <c r="E7" s="2" t="s">
        <v>3338</v>
      </c>
      <c r="F7" s="20"/>
    </row>
    <row r="8" spans="1:6" s="20" customFormat="1" x14ac:dyDescent="0.25">
      <c r="A8" s="60" t="s">
        <v>98</v>
      </c>
      <c r="B8" s="20" t="s">
        <v>27</v>
      </c>
      <c r="C8" s="20" t="s">
        <v>27</v>
      </c>
      <c r="D8" s="20" t="s">
        <v>27</v>
      </c>
      <c r="E8" s="20" t="s">
        <v>27</v>
      </c>
      <c r="F8" s="20" t="s">
        <v>27</v>
      </c>
    </row>
    <row r="9" spans="1:6" s="20" customFormat="1" x14ac:dyDescent="0.25">
      <c r="A9" s="61" t="s">
        <v>99</v>
      </c>
      <c r="B9" s="20" t="s">
        <v>3400</v>
      </c>
      <c r="C9" s="20" t="s">
        <v>100</v>
      </c>
      <c r="D9" s="20" t="s">
        <v>101</v>
      </c>
      <c r="E9" s="20" t="s">
        <v>102</v>
      </c>
      <c r="F9" s="20" t="s">
        <v>2654</v>
      </c>
    </row>
    <row r="10" spans="1:6" s="20" customFormat="1" x14ac:dyDescent="0.25">
      <c r="A10" s="61" t="s">
        <v>34</v>
      </c>
      <c r="B10" s="20" t="s">
        <v>35</v>
      </c>
      <c r="C10" s="20" t="s">
        <v>35</v>
      </c>
      <c r="D10" s="20" t="s">
        <v>35</v>
      </c>
      <c r="E10" s="20" t="s">
        <v>35</v>
      </c>
      <c r="F10" s="20" t="s">
        <v>35</v>
      </c>
    </row>
    <row r="11" spans="1:6" s="20" customFormat="1" x14ac:dyDescent="0.25">
      <c r="A11" s="61" t="s">
        <v>36</v>
      </c>
      <c r="B11" s="20" t="s">
        <v>514</v>
      </c>
      <c r="C11" s="20" t="s">
        <v>37</v>
      </c>
      <c r="D11" s="20" t="s">
        <v>499</v>
      </c>
      <c r="E11" s="20" t="s">
        <v>37</v>
      </c>
      <c r="F11" s="20" t="s">
        <v>514</v>
      </c>
    </row>
    <row r="12" spans="1:6" s="20" customFormat="1" x14ac:dyDescent="0.25">
      <c r="A12" s="20" t="s">
        <v>2722</v>
      </c>
      <c r="B12" s="73"/>
      <c r="D12" s="2" t="s">
        <v>2723</v>
      </c>
      <c r="E12" s="2" t="s">
        <v>2724</v>
      </c>
      <c r="F12" s="2" t="s">
        <v>2725</v>
      </c>
    </row>
    <row r="13" spans="1:6" s="20" customFormat="1" x14ac:dyDescent="0.25">
      <c r="A13" s="61" t="s">
        <v>39</v>
      </c>
      <c r="B13" s="20" t="s">
        <v>40</v>
      </c>
      <c r="C13" s="20" t="s">
        <v>40</v>
      </c>
      <c r="D13" s="20" t="s">
        <v>40</v>
      </c>
      <c r="E13" s="20" t="s">
        <v>40</v>
      </c>
      <c r="F13" s="20" t="s">
        <v>40</v>
      </c>
    </row>
    <row r="14" spans="1:6" s="20" customFormat="1" x14ac:dyDescent="0.25">
      <c r="A14" s="61" t="s">
        <v>41</v>
      </c>
      <c r="B14" s="2" t="s">
        <v>103</v>
      </c>
      <c r="C14" s="2" t="s">
        <v>103</v>
      </c>
      <c r="D14" s="2" t="s">
        <v>103</v>
      </c>
      <c r="E14" s="2" t="s">
        <v>103</v>
      </c>
      <c r="F14" s="2" t="s">
        <v>103</v>
      </c>
    </row>
    <row r="15" spans="1:6" s="20" customFormat="1" x14ac:dyDescent="0.25">
      <c r="A15" s="60" t="s">
        <v>43</v>
      </c>
      <c r="B15" s="20" t="s">
        <v>44</v>
      </c>
      <c r="C15" s="20" t="s">
        <v>44</v>
      </c>
      <c r="D15" s="20" t="s">
        <v>44</v>
      </c>
      <c r="E15" s="20" t="s">
        <v>44</v>
      </c>
      <c r="F15" s="20" t="s">
        <v>44</v>
      </c>
    </row>
    <row r="16" spans="1:6" s="20" customFormat="1" x14ac:dyDescent="0.25">
      <c r="A16" s="61" t="s">
        <v>48</v>
      </c>
      <c r="B16" s="20" t="s">
        <v>49</v>
      </c>
      <c r="C16" s="20" t="s">
        <v>49</v>
      </c>
      <c r="D16" s="20" t="s">
        <v>49</v>
      </c>
      <c r="E16" s="20" t="s">
        <v>49</v>
      </c>
      <c r="F16" s="20" t="s">
        <v>49</v>
      </c>
    </row>
    <row r="17" spans="1:6" s="20" customFormat="1" x14ac:dyDescent="0.25">
      <c r="A17" s="61" t="s">
        <v>2721</v>
      </c>
      <c r="B17" s="74">
        <v>36777</v>
      </c>
      <c r="C17" s="2" t="s">
        <v>2726</v>
      </c>
      <c r="D17" s="2" t="s">
        <v>2726</v>
      </c>
      <c r="E17" s="2" t="s">
        <v>2726</v>
      </c>
      <c r="F17" s="2" t="s">
        <v>2726</v>
      </c>
    </row>
    <row r="18" spans="1:6" s="20" customFormat="1" x14ac:dyDescent="0.25">
      <c r="A18" s="61" t="s">
        <v>3361</v>
      </c>
      <c r="B18" s="2" t="s">
        <v>3416</v>
      </c>
      <c r="C18" s="2" t="s">
        <v>104</v>
      </c>
      <c r="D18" s="2" t="s">
        <v>104</v>
      </c>
      <c r="E18" s="2" t="s">
        <v>104</v>
      </c>
      <c r="F18" s="2" t="s">
        <v>104</v>
      </c>
    </row>
    <row r="19" spans="1:6" s="20" customFormat="1" x14ac:dyDescent="0.25">
      <c r="A19" s="20" t="s">
        <v>51</v>
      </c>
      <c r="B19" s="2" t="s">
        <v>3417</v>
      </c>
    </row>
    <row r="20" spans="1:6" s="20" customFormat="1" x14ac:dyDescent="0.25">
      <c r="A20" s="61" t="s">
        <v>52</v>
      </c>
      <c r="B20" s="20" t="s">
        <v>3401</v>
      </c>
      <c r="C20" s="20" t="s">
        <v>105</v>
      </c>
      <c r="D20" s="20" t="s">
        <v>105</v>
      </c>
      <c r="E20" s="20" t="s">
        <v>105</v>
      </c>
      <c r="F20" s="20" t="s">
        <v>105</v>
      </c>
    </row>
    <row r="21" spans="1:6" s="20" customFormat="1" x14ac:dyDescent="0.25">
      <c r="A21" s="61" t="s">
        <v>54</v>
      </c>
      <c r="B21" s="3" t="s">
        <v>3402</v>
      </c>
      <c r="C21" s="3" t="s">
        <v>55</v>
      </c>
      <c r="D21" s="3" t="s">
        <v>55</v>
      </c>
      <c r="E21" s="3" t="s">
        <v>55</v>
      </c>
      <c r="F21" s="3" t="s">
        <v>55</v>
      </c>
    </row>
    <row r="22" spans="1:6" s="81" customFormat="1" x14ac:dyDescent="0.25">
      <c r="A22" s="81" t="s">
        <v>3298</v>
      </c>
    </row>
    <row r="23" spans="1:6" s="20" customFormat="1" x14ac:dyDescent="0.25">
      <c r="A23" s="63" t="s">
        <v>68</v>
      </c>
      <c r="B23" s="20" t="str">
        <f>VLOOKUP(B24,Master!M:N,2,FALSE)</f>
        <v>00651</v>
      </c>
      <c r="C23" s="20" t="str">
        <f>VLOOKUP(C24,Master!M:N,2,FALSE)</f>
        <v>00651</v>
      </c>
      <c r="D23" s="20" t="str">
        <f>VLOOKUP(D24,Master!M:N,2,FALSE)</f>
        <v>00651</v>
      </c>
      <c r="E23" s="20" t="str">
        <f>VLOOKUP(E24,Master!M:N,2,FALSE)</f>
        <v>00651</v>
      </c>
      <c r="F23" s="20" t="str">
        <f>VLOOKUP(F24,Master!M:N,2,FALSE)</f>
        <v>00651</v>
      </c>
    </row>
    <row r="24" spans="1:6" s="20" customFormat="1" x14ac:dyDescent="0.25">
      <c r="A24" s="60" t="s">
        <v>106</v>
      </c>
      <c r="B24" s="20" t="s">
        <v>70</v>
      </c>
      <c r="C24" s="20" t="s">
        <v>70</v>
      </c>
      <c r="D24" s="20" t="s">
        <v>70</v>
      </c>
      <c r="E24" s="20" t="s">
        <v>70</v>
      </c>
      <c r="F24" s="20" t="s">
        <v>70</v>
      </c>
    </row>
    <row r="25" spans="1:6" s="20" customFormat="1" x14ac:dyDescent="0.25">
      <c r="A25" s="63" t="s">
        <v>71</v>
      </c>
      <c r="B25" s="20" t="e">
        <f>VLOOKUP(B26,Master!Q:R,2,FALSE)</f>
        <v>#N/A</v>
      </c>
      <c r="C25" s="20" t="str">
        <f>VLOOKUP(C26,Master!Q:R,2,FALSE)</f>
        <v>00837</v>
      </c>
      <c r="D25" s="20" t="e">
        <f>VLOOKUP(D26,Master!Q:R,2,FALSE)</f>
        <v>#N/A</v>
      </c>
      <c r="E25" s="20" t="e">
        <f>VLOOKUP(E26,Master!Q:R,2,FALSE)</f>
        <v>#N/A</v>
      </c>
      <c r="F25" s="20" t="e">
        <f>VLOOKUP(F26,Master!Q:R,2,FALSE)</f>
        <v>#N/A</v>
      </c>
    </row>
    <row r="26" spans="1:6" s="20" customFormat="1" x14ac:dyDescent="0.25">
      <c r="A26" s="20" t="s">
        <v>107</v>
      </c>
      <c r="C26" s="20" t="s">
        <v>377</v>
      </c>
    </row>
    <row r="27" spans="1:6" s="81" customFormat="1" x14ac:dyDescent="0.25">
      <c r="A27" s="81" t="s">
        <v>3299</v>
      </c>
    </row>
    <row r="28" spans="1:6" s="20" customFormat="1" x14ac:dyDescent="0.25">
      <c r="A28" s="59" t="s">
        <v>73</v>
      </c>
      <c r="B28" s="20" t="s">
        <v>74</v>
      </c>
      <c r="C28" s="20" t="s">
        <v>108</v>
      </c>
      <c r="D28" s="20" t="s">
        <v>74</v>
      </c>
      <c r="E28" s="20" t="s">
        <v>108</v>
      </c>
      <c r="F28" s="20" t="s">
        <v>108</v>
      </c>
    </row>
    <row r="29" spans="1:6" s="20" customFormat="1" x14ac:dyDescent="0.25">
      <c r="A29" s="61" t="s">
        <v>75</v>
      </c>
      <c r="B29" s="20" t="s">
        <v>3403</v>
      </c>
    </row>
    <row r="30" spans="1:6" s="20" customFormat="1" x14ac:dyDescent="0.25">
      <c r="A30" s="61" t="s">
        <v>77</v>
      </c>
      <c r="B30" s="2" t="s">
        <v>3395</v>
      </c>
    </row>
    <row r="31" spans="1:6" s="20" customFormat="1" x14ac:dyDescent="0.25">
      <c r="A31" s="61" t="s">
        <v>83</v>
      </c>
      <c r="B31" s="2" t="s">
        <v>241</v>
      </c>
    </row>
    <row r="32" spans="1:6" s="20" customFormat="1" x14ac:dyDescent="0.25">
      <c r="A32" s="61" t="s">
        <v>109</v>
      </c>
      <c r="B32" s="2" t="s">
        <v>86</v>
      </c>
    </row>
    <row r="33" spans="1:6" s="20" customFormat="1" x14ac:dyDescent="0.25">
      <c r="A33" s="61" t="s">
        <v>89</v>
      </c>
      <c r="B33" s="20" t="s">
        <v>88</v>
      </c>
    </row>
    <row r="34" spans="1:6" s="20" customFormat="1" x14ac:dyDescent="0.25">
      <c r="A34" s="61" t="s">
        <v>87</v>
      </c>
      <c r="B34" s="20" t="s">
        <v>88</v>
      </c>
    </row>
    <row r="35" spans="1:6" s="20" customFormat="1" x14ac:dyDescent="0.25">
      <c r="A35" s="61" t="s">
        <v>90</v>
      </c>
      <c r="B35" s="20" t="s">
        <v>2655</v>
      </c>
    </row>
    <row r="36" spans="1:6" s="20" customFormat="1" x14ac:dyDescent="0.25">
      <c r="A36" s="61" t="s">
        <v>110</v>
      </c>
      <c r="B36" s="20" t="s">
        <v>94</v>
      </c>
      <c r="C36" s="20" t="s">
        <v>93</v>
      </c>
      <c r="D36" s="20" t="s">
        <v>93</v>
      </c>
      <c r="E36" s="20" t="s">
        <v>93</v>
      </c>
      <c r="F36" s="20" t="s">
        <v>93</v>
      </c>
    </row>
  </sheetData>
  <mergeCells count="3">
    <mergeCell ref="A27:XFD27"/>
    <mergeCell ref="A22:XFD22"/>
    <mergeCell ref="A4:XFD4"/>
  </mergeCells>
  <conditionalFormatting sqref="A5:XFD7">
    <cfRule type="expression" dxfId="104" priority="4">
      <formula>A$3="Input Data"</formula>
    </cfRule>
  </conditionalFormatting>
  <conditionalFormatting sqref="A9:XFD14 A28:XFD36 A16:XFD21">
    <cfRule type="expression" dxfId="103" priority="3">
      <formula>A$3="LookUp"</formula>
    </cfRule>
  </conditionalFormatting>
  <conditionalFormatting sqref="A12:XFD12">
    <cfRule type="expression" dxfId="102" priority="2">
      <formula>OR(A$11="E-KTP",A$11="AKTA",A$11="NPWP")</formula>
    </cfRule>
  </conditionalFormatting>
  <conditionalFormatting sqref="A29:XFD36">
    <cfRule type="expression" dxfId="10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1.5703125" bestFit="1" customWidth="1" collapsed="1"/>
    <col min="2" max="5" width="20.7109375" bestFit="1" customWidth="1" collapsed="1"/>
    <col min="6" max="6" width="22.85546875" bestFit="1" customWidth="1" collapsed="1"/>
  </cols>
  <sheetData>
    <row r="1" spans="1:6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  <c r="F1" s="20" t="s">
        <v>10</v>
      </c>
    </row>
    <row r="2" spans="1:6" s="20" customFormat="1" x14ac:dyDescent="0.25">
      <c r="A2" s="77" t="s">
        <v>24</v>
      </c>
      <c r="B2" s="20" t="str">
        <f>'1.TabCustomerMainData'!$B$3</f>
        <v>0002APP20211201558</v>
      </c>
      <c r="C2" s="20" t="str">
        <f>'1.TabCustomerMainData'!$C$3</f>
        <v>0002APP20211201264</v>
      </c>
      <c r="D2" s="20" t="str">
        <f>'1.TabCustomerMainData'!$D$3</f>
        <v>0002APP20211201270</v>
      </c>
      <c r="E2" s="20" t="str">
        <f>'1.TabCustomerMainData'!$E$3</f>
        <v>0002APP20211201271</v>
      </c>
      <c r="F2" s="20" t="str">
        <f>'1.TabCustomerMainData'!$F$3</f>
        <v>0002APP20211201272</v>
      </c>
    </row>
    <row r="3" spans="1:6" s="20" customFormat="1" x14ac:dyDescent="0.25">
      <c r="A3" s="59" t="s">
        <v>2647</v>
      </c>
      <c r="B3" s="20" t="s">
        <v>2649</v>
      </c>
      <c r="C3" s="20" t="s">
        <v>2648</v>
      </c>
      <c r="D3" s="20" t="s">
        <v>2648</v>
      </c>
      <c r="E3" s="20" t="s">
        <v>2649</v>
      </c>
      <c r="F3" s="20" t="s">
        <v>2648</v>
      </c>
    </row>
    <row r="4" spans="1:6" s="81" customFormat="1" x14ac:dyDescent="0.25">
      <c r="A4" s="81" t="s">
        <v>3302</v>
      </c>
    </row>
    <row r="5" spans="1:6" s="56" customFormat="1" x14ac:dyDescent="0.25">
      <c r="A5" s="61" t="s">
        <v>13</v>
      </c>
      <c r="B5" s="20"/>
      <c r="C5" s="20"/>
      <c r="D5" s="20" t="s">
        <v>3339</v>
      </c>
      <c r="E5" s="20"/>
      <c r="F5" s="20" t="s">
        <v>3340</v>
      </c>
    </row>
    <row r="6" spans="1:6" s="56" customFormat="1" x14ac:dyDescent="0.25">
      <c r="A6" s="61" t="s">
        <v>17</v>
      </c>
      <c r="B6" s="20"/>
      <c r="C6" s="20"/>
      <c r="D6" s="20" t="s">
        <v>3341</v>
      </c>
      <c r="E6" s="20"/>
      <c r="F6" s="20" t="s">
        <v>3342</v>
      </c>
    </row>
    <row r="7" spans="1:6" s="20" customFormat="1" x14ac:dyDescent="0.25">
      <c r="A7" s="60" t="s">
        <v>112</v>
      </c>
      <c r="B7" s="20" t="s">
        <v>471</v>
      </c>
      <c r="C7" s="20" t="s">
        <v>113</v>
      </c>
      <c r="D7" s="20" t="s">
        <v>113</v>
      </c>
      <c r="E7" s="20" t="s">
        <v>113</v>
      </c>
      <c r="F7" s="20" t="s">
        <v>113</v>
      </c>
    </row>
    <row r="8" spans="1:6" s="20" customFormat="1" x14ac:dyDescent="0.25">
      <c r="A8" s="61" t="s">
        <v>99</v>
      </c>
      <c r="B8" s="20" t="s">
        <v>3406</v>
      </c>
      <c r="C8" s="20" t="s">
        <v>2652</v>
      </c>
      <c r="D8" s="20" t="s">
        <v>114</v>
      </c>
      <c r="E8" s="20" t="s">
        <v>2653</v>
      </c>
      <c r="F8" s="20" t="s">
        <v>2651</v>
      </c>
    </row>
    <row r="9" spans="1:6" s="20" customFormat="1" x14ac:dyDescent="0.25">
      <c r="A9" s="61" t="s">
        <v>51</v>
      </c>
      <c r="B9" s="2" t="s">
        <v>3418</v>
      </c>
      <c r="C9" s="2" t="s">
        <v>115</v>
      </c>
      <c r="D9" s="2" t="s">
        <v>115</v>
      </c>
      <c r="E9" s="2" t="s">
        <v>115</v>
      </c>
      <c r="F9" s="2" t="s">
        <v>115</v>
      </c>
    </row>
    <row r="10" spans="1:6" s="20" customFormat="1" x14ac:dyDescent="0.25">
      <c r="A10" s="60" t="s">
        <v>116</v>
      </c>
      <c r="B10" s="20" t="s">
        <v>117</v>
      </c>
      <c r="C10" s="20" t="s">
        <v>117</v>
      </c>
      <c r="D10" s="20" t="s">
        <v>117</v>
      </c>
      <c r="E10" s="20" t="s">
        <v>117</v>
      </c>
      <c r="F10" s="20" t="s">
        <v>117</v>
      </c>
    </row>
    <row r="11" spans="1:6" s="20" customFormat="1" x14ac:dyDescent="0.25">
      <c r="A11" s="61" t="s">
        <v>43</v>
      </c>
      <c r="B11" s="20" t="s">
        <v>118</v>
      </c>
      <c r="C11" s="20" t="s">
        <v>118</v>
      </c>
      <c r="D11" s="20" t="s">
        <v>118</v>
      </c>
      <c r="E11" s="20" t="s">
        <v>118</v>
      </c>
      <c r="F11" s="20" t="s">
        <v>118</v>
      </c>
    </row>
    <row r="12" spans="1:6" s="81" customFormat="1" x14ac:dyDescent="0.25">
      <c r="A12" s="81" t="s">
        <v>3299</v>
      </c>
    </row>
    <row r="13" spans="1:6" s="20" customFormat="1" x14ac:dyDescent="0.25">
      <c r="A13" s="59" t="s">
        <v>73</v>
      </c>
      <c r="B13" s="20" t="s">
        <v>74</v>
      </c>
      <c r="C13" s="20" t="s">
        <v>74</v>
      </c>
      <c r="D13" s="20" t="s">
        <v>108</v>
      </c>
      <c r="E13" s="20" t="s">
        <v>74</v>
      </c>
      <c r="F13" s="20" t="s">
        <v>108</v>
      </c>
    </row>
    <row r="14" spans="1:6" s="20" customFormat="1" x14ac:dyDescent="0.25">
      <c r="A14" s="61" t="s">
        <v>75</v>
      </c>
      <c r="B14" s="20" t="s">
        <v>3404</v>
      </c>
    </row>
    <row r="15" spans="1:6" s="20" customFormat="1" x14ac:dyDescent="0.25">
      <c r="A15" s="61" t="s">
        <v>77</v>
      </c>
      <c r="B15" s="2">
        <v>6</v>
      </c>
    </row>
    <row r="16" spans="1:6" s="20" customFormat="1" x14ac:dyDescent="0.25">
      <c r="A16" s="61" t="s">
        <v>83</v>
      </c>
      <c r="B16" s="2">
        <v>2</v>
      </c>
    </row>
    <row r="17" spans="1:6" s="20" customFormat="1" x14ac:dyDescent="0.25">
      <c r="A17" s="61" t="s">
        <v>109</v>
      </c>
      <c r="B17" s="2" t="s">
        <v>86</v>
      </c>
    </row>
    <row r="18" spans="1:6" s="20" customFormat="1" x14ac:dyDescent="0.25">
      <c r="A18" s="61" t="s">
        <v>89</v>
      </c>
      <c r="B18" s="20" t="s">
        <v>119</v>
      </c>
    </row>
    <row r="19" spans="1:6" s="20" customFormat="1" x14ac:dyDescent="0.25">
      <c r="A19" s="61" t="s">
        <v>87</v>
      </c>
      <c r="B19" s="20" t="s">
        <v>119</v>
      </c>
    </row>
    <row r="20" spans="1:6" s="20" customFormat="1" x14ac:dyDescent="0.25">
      <c r="A20" s="61" t="s">
        <v>90</v>
      </c>
      <c r="B20" s="20" t="s">
        <v>2655</v>
      </c>
    </row>
    <row r="21" spans="1:6" s="20" customFormat="1" x14ac:dyDescent="0.25">
      <c r="A21" s="61" t="s">
        <v>110</v>
      </c>
      <c r="B21" s="20" t="s">
        <v>93</v>
      </c>
      <c r="C21" s="20" t="s">
        <v>93</v>
      </c>
      <c r="D21" s="20" t="s">
        <v>93</v>
      </c>
      <c r="E21" s="20" t="s">
        <v>93</v>
      </c>
      <c r="F21" s="20" t="s">
        <v>93</v>
      </c>
    </row>
  </sheetData>
  <mergeCells count="2">
    <mergeCell ref="A4:XFD4"/>
    <mergeCell ref="A12:XFD12"/>
  </mergeCells>
  <conditionalFormatting sqref="A5:XFD6">
    <cfRule type="expression" dxfId="100" priority="3">
      <formula>A$3="Input Data"</formula>
    </cfRule>
  </conditionalFormatting>
  <conditionalFormatting sqref="A8:XFD9 A13:XFD21 A11:XFD11">
    <cfRule type="expression" dxfId="99" priority="2">
      <formula>A$3="LookUp"</formula>
    </cfRule>
  </conditionalFormatting>
  <conditionalFormatting sqref="A14:XFD21">
    <cfRule type="expression" dxfId="98" priority="1">
      <formula>A$13="Yes"</formula>
    </cfRule>
  </conditionalFormatting>
  <dataValidations count="19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C5:C6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5" width="11.7109375" bestFit="1" customWidth="1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20" customFormat="1" x14ac:dyDescent="0.25">
      <c r="A2" s="77" t="s">
        <v>24</v>
      </c>
      <c r="B2" s="20" t="str">
        <f>'1.TabCustomerMainData'!$B$3</f>
        <v>0002APP20211201558</v>
      </c>
    </row>
    <row r="3" spans="1:5" s="20" customFormat="1" x14ac:dyDescent="0.25">
      <c r="A3" s="60" t="s">
        <v>17</v>
      </c>
      <c r="B3" s="20" t="s">
        <v>3390</v>
      </c>
    </row>
    <row r="4" spans="1:5" s="20" customFormat="1" x14ac:dyDescent="0.25">
      <c r="A4" s="60" t="s">
        <v>2661</v>
      </c>
      <c r="B4" s="20" t="s">
        <v>2666</v>
      </c>
    </row>
    <row r="5" spans="1:5" s="20" customFormat="1" x14ac:dyDescent="0.25">
      <c r="A5" s="60" t="s">
        <v>2662</v>
      </c>
      <c r="B5" s="20" t="s">
        <v>3397</v>
      </c>
    </row>
    <row r="6" spans="1:5" s="20" customFormat="1" x14ac:dyDescent="0.25">
      <c r="A6" s="60" t="s">
        <v>2663</v>
      </c>
      <c r="B6" s="20" t="s">
        <v>2666</v>
      </c>
    </row>
    <row r="7" spans="1:5" s="20" customFormat="1" x14ac:dyDescent="0.25">
      <c r="A7" s="60" t="s">
        <v>2664</v>
      </c>
      <c r="B7" s="20" t="s">
        <v>3405</v>
      </c>
    </row>
    <row r="8" spans="1:5" s="20" customFormat="1" x14ac:dyDescent="0.25">
      <c r="A8" s="60" t="s">
        <v>2665</v>
      </c>
      <c r="B8" s="20" t="s">
        <v>3363</v>
      </c>
    </row>
    <row r="10" spans="1:5" ht="49.5" x14ac:dyDescent="0.25">
      <c r="A10" s="72" t="s">
        <v>211</v>
      </c>
      <c r="B10" s="72" t="s">
        <v>3362</v>
      </c>
    </row>
  </sheetData>
  <dataValidations count="2">
    <dataValidation type="list" showInputMessage="1" showErrorMessage="1" sqref="B4">
      <formula1>"New, Select"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9" customWidth="1" collapsed="1"/>
    <col min="8" max="10" width="19.85546875" bestFit="1" customWidth="1" collapsed="1"/>
  </cols>
  <sheetData>
    <row r="1" spans="1:10" s="20" customFormat="1" x14ac:dyDescent="0.25">
      <c r="A1" s="20" t="s">
        <v>9</v>
      </c>
      <c r="B1" t="s">
        <v>10</v>
      </c>
      <c r="C1" s="20" t="s">
        <v>25</v>
      </c>
      <c r="D1" t="s">
        <v>3382</v>
      </c>
      <c r="E1" t="s">
        <v>3382</v>
      </c>
      <c r="F1" t="s">
        <v>3382</v>
      </c>
      <c r="G1" t="s">
        <v>3382</v>
      </c>
      <c r="H1" t="s">
        <v>3382</v>
      </c>
      <c r="I1" t="s">
        <v>3382</v>
      </c>
      <c r="J1" t="s">
        <v>10</v>
      </c>
    </row>
    <row r="2" spans="1:10" s="20" customFormat="1" x14ac:dyDescent="0.25">
      <c r="A2" s="77" t="s">
        <v>120</v>
      </c>
      <c r="B2" s="20" t="str">
        <f>'1.TabCustomerMainData'!$B$3</f>
        <v>0002APP20211201558</v>
      </c>
      <c r="C2" s="20" t="str">
        <f>'1.TabCustomerMainData'!$C$3</f>
        <v>0002APP20211201264</v>
      </c>
      <c r="D2" s="20" t="str">
        <f>'1.TabCustomerMainData'!$D$3</f>
        <v>0002APP20211201270</v>
      </c>
      <c r="E2" s="20" t="str">
        <f>'1.TabCustomerMainData'!$E$3</f>
        <v>0002APP20211201271</v>
      </c>
    </row>
    <row r="3" spans="1:10" s="20" customFormat="1" x14ac:dyDescent="0.25">
      <c r="A3" s="60" t="s">
        <v>121</v>
      </c>
      <c r="B3" s="20" t="s">
        <v>2633</v>
      </c>
      <c r="C3" s="20" t="s">
        <v>122</v>
      </c>
      <c r="E3" s="20" t="s">
        <v>2635</v>
      </c>
      <c r="F3" s="20" t="s">
        <v>2635</v>
      </c>
      <c r="G3" s="20" t="s">
        <v>2635</v>
      </c>
      <c r="H3" s="20" t="s">
        <v>122</v>
      </c>
      <c r="I3" s="20" t="s">
        <v>122</v>
      </c>
      <c r="J3" s="20" t="s">
        <v>122</v>
      </c>
    </row>
    <row r="4" spans="1:10" s="20" customFormat="1" x14ac:dyDescent="0.25">
      <c r="A4" s="60" t="s">
        <v>123</v>
      </c>
      <c r="B4" s="20" t="s">
        <v>3287</v>
      </c>
      <c r="C4" s="20" t="s">
        <v>18</v>
      </c>
      <c r="D4" s="20" t="s">
        <v>3377</v>
      </c>
      <c r="E4" s="20" t="s">
        <v>3376</v>
      </c>
      <c r="F4" s="20" t="s">
        <v>3380</v>
      </c>
      <c r="G4" s="20" t="s">
        <v>3381</v>
      </c>
      <c r="H4" s="20" t="s">
        <v>3378</v>
      </c>
      <c r="I4" s="20" t="s">
        <v>3379</v>
      </c>
      <c r="J4" s="20" t="s">
        <v>3379</v>
      </c>
    </row>
    <row r="5" spans="1:10" s="20" customFormat="1" x14ac:dyDescent="0.25">
      <c r="A5" s="60" t="s">
        <v>124</v>
      </c>
    </row>
    <row r="6" spans="1:10" s="20" customFormat="1" x14ac:dyDescent="0.25">
      <c r="A6" s="60" t="s">
        <v>2730</v>
      </c>
      <c r="B6" s="20">
        <v>1</v>
      </c>
      <c r="E6" s="20">
        <v>0</v>
      </c>
      <c r="H6" s="20">
        <v>1</v>
      </c>
      <c r="J6" s="20">
        <v>3</v>
      </c>
    </row>
    <row r="7" spans="1:10" s="20" customFormat="1" x14ac:dyDescent="0.25">
      <c r="A7" s="60" t="s">
        <v>125</v>
      </c>
      <c r="B7" s="20" t="s">
        <v>2634</v>
      </c>
      <c r="C7" s="20" t="s">
        <v>2634</v>
      </c>
      <c r="D7" s="20" t="s">
        <v>126</v>
      </c>
      <c r="E7" s="20" t="s">
        <v>126</v>
      </c>
      <c r="F7" s="20" t="s">
        <v>2634</v>
      </c>
      <c r="G7" s="20" t="s">
        <v>126</v>
      </c>
      <c r="H7" s="20" t="s">
        <v>2634</v>
      </c>
      <c r="J7" s="20" t="s">
        <v>2634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19" workbookViewId="0">
      <pane xSplit="1" topLeftCell="B1" activePane="topRight" state="frozen"/>
      <selection activeCell="A34" sqref="A34"/>
      <selection pane="topRight" activeCell="B11" sqref="B11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20" customFormat="1" x14ac:dyDescent="0.25">
      <c r="A1" s="20" t="s">
        <v>9</v>
      </c>
      <c r="B1" t="s">
        <v>3382</v>
      </c>
      <c r="C1" s="20" t="s">
        <v>25</v>
      </c>
      <c r="D1" s="20" t="s">
        <v>25</v>
      </c>
      <c r="E1" s="20" t="s">
        <v>25</v>
      </c>
    </row>
    <row r="2" spans="1:5" s="81" customFormat="1" x14ac:dyDescent="0.25">
      <c r="A2" s="81" t="s">
        <v>3303</v>
      </c>
    </row>
    <row r="3" spans="1:5" s="20" customFormat="1" x14ac:dyDescent="0.25">
      <c r="A3" s="61" t="s">
        <v>127</v>
      </c>
      <c r="B3" s="2" t="s">
        <v>128</v>
      </c>
    </row>
    <row r="4" spans="1:5" s="20" customFormat="1" x14ac:dyDescent="0.25">
      <c r="A4" s="13" t="s">
        <v>129</v>
      </c>
      <c r="B4" s="20" t="s">
        <v>130</v>
      </c>
    </row>
    <row r="5" spans="1:5" s="20" customFormat="1" x14ac:dyDescent="0.25">
      <c r="A5" s="61" t="s">
        <v>131</v>
      </c>
      <c r="B5" s="20" t="s">
        <v>132</v>
      </c>
    </row>
    <row r="6" spans="1:5" s="20" customFormat="1" x14ac:dyDescent="0.25">
      <c r="A6" s="20" t="s">
        <v>133</v>
      </c>
      <c r="B6" s="20" t="s">
        <v>134</v>
      </c>
    </row>
    <row r="7" spans="1:5" s="81" customFormat="1" x14ac:dyDescent="0.25">
      <c r="A7" s="81" t="s">
        <v>3304</v>
      </c>
    </row>
    <row r="8" spans="1:5" s="20" customFormat="1" x14ac:dyDescent="0.25">
      <c r="A8" s="60" t="s">
        <v>135</v>
      </c>
      <c r="B8" s="20" t="s">
        <v>136</v>
      </c>
    </row>
    <row r="9" spans="1:5" s="20" customFormat="1" x14ac:dyDescent="0.25">
      <c r="A9" s="20" t="s">
        <v>137</v>
      </c>
      <c r="B9" s="20" t="s">
        <v>138</v>
      </c>
    </row>
    <row r="10" spans="1:5" s="20" customFormat="1" x14ac:dyDescent="0.25">
      <c r="A10" s="60" t="s">
        <v>139</v>
      </c>
      <c r="B10" s="20" t="s">
        <v>140</v>
      </c>
    </row>
    <row r="11" spans="1:5" s="20" customFormat="1" x14ac:dyDescent="0.25">
      <c r="A11" s="60" t="s">
        <v>141</v>
      </c>
      <c r="B11" s="20">
        <v>17</v>
      </c>
    </row>
    <row r="12" spans="1:5" s="20" customFormat="1" x14ac:dyDescent="0.25">
      <c r="A12" s="20" t="s">
        <v>142</v>
      </c>
      <c r="B12" s="20" t="s">
        <v>143</v>
      </c>
    </row>
    <row r="13" spans="1:5" s="20" customFormat="1" x14ac:dyDescent="0.25">
      <c r="A13" s="60" t="s">
        <v>144</v>
      </c>
      <c r="B13" s="35" t="s">
        <v>145</v>
      </c>
    </row>
    <row r="14" spans="1:5" s="20" customFormat="1" x14ac:dyDescent="0.25">
      <c r="A14" s="61" t="s">
        <v>146</v>
      </c>
      <c r="B14" s="20" t="s">
        <v>391</v>
      </c>
    </row>
    <row r="15" spans="1:5" s="20" customFormat="1" x14ac:dyDescent="0.25">
      <c r="A15" s="60" t="s">
        <v>148</v>
      </c>
      <c r="B15" s="20" t="s">
        <v>363</v>
      </c>
    </row>
    <row r="16" spans="1:5" s="20" customFormat="1" x14ac:dyDescent="0.25">
      <c r="A16" s="60" t="s">
        <v>150</v>
      </c>
      <c r="B16" s="20" t="s">
        <v>393</v>
      </c>
    </row>
    <row r="17" spans="1:2" s="20" customFormat="1" x14ac:dyDescent="0.25">
      <c r="A17" s="61" t="s">
        <v>2727</v>
      </c>
      <c r="B17" s="20">
        <v>1</v>
      </c>
    </row>
    <row r="18" spans="1:2" s="20" customFormat="1" x14ac:dyDescent="0.25">
      <c r="A18" s="60" t="s">
        <v>152</v>
      </c>
      <c r="B18" s="20" t="s">
        <v>153</v>
      </c>
    </row>
    <row r="19" spans="1:2" s="20" customFormat="1" x14ac:dyDescent="0.25">
      <c r="A19" s="20" t="s">
        <v>154</v>
      </c>
      <c r="B19" s="20" t="s">
        <v>155</v>
      </c>
    </row>
    <row r="20" spans="1:2" s="81" customFormat="1" x14ac:dyDescent="0.25">
      <c r="A20" s="81" t="s">
        <v>3305</v>
      </c>
    </row>
    <row r="21" spans="1:2" s="20" customFormat="1" x14ac:dyDescent="0.25">
      <c r="A21" s="20" t="s">
        <v>156</v>
      </c>
    </row>
    <row r="22" spans="1:2" s="20" customFormat="1" x14ac:dyDescent="0.25">
      <c r="A22" s="61" t="s">
        <v>75</v>
      </c>
      <c r="B22" s="20" t="s">
        <v>3295</v>
      </c>
    </row>
    <row r="23" spans="1:2" s="20" customFormat="1" x14ac:dyDescent="0.25">
      <c r="A23" s="61" t="s">
        <v>77</v>
      </c>
      <c r="B23" s="2" t="s">
        <v>158</v>
      </c>
    </row>
    <row r="24" spans="1:2" s="20" customFormat="1" x14ac:dyDescent="0.25">
      <c r="A24" s="61" t="s">
        <v>83</v>
      </c>
      <c r="B24" s="2" t="s">
        <v>159</v>
      </c>
    </row>
    <row r="25" spans="1:2" s="20" customFormat="1" x14ac:dyDescent="0.25">
      <c r="A25" s="61" t="s">
        <v>109</v>
      </c>
      <c r="B25" s="20">
        <v>80852</v>
      </c>
    </row>
    <row r="26" spans="1:2" s="20" customFormat="1" x14ac:dyDescent="0.25">
      <c r="A26" s="61" t="s">
        <v>87</v>
      </c>
      <c r="B26" s="20" t="s">
        <v>160</v>
      </c>
    </row>
    <row r="27" spans="1:2" s="20" customFormat="1" x14ac:dyDescent="0.25">
      <c r="A27" s="61" t="s">
        <v>89</v>
      </c>
      <c r="B27" s="20" t="s">
        <v>161</v>
      </c>
    </row>
    <row r="28" spans="1:2" s="20" customFormat="1" x14ac:dyDescent="0.25">
      <c r="A28" s="61" t="s">
        <v>162</v>
      </c>
      <c r="B28" s="20" t="s">
        <v>163</v>
      </c>
    </row>
    <row r="29" spans="1:2" s="20" customFormat="1" x14ac:dyDescent="0.25">
      <c r="A29" s="20" t="s">
        <v>164</v>
      </c>
      <c r="B29" s="2" t="s">
        <v>165</v>
      </c>
    </row>
    <row r="30" spans="1:2" s="20" customFormat="1" x14ac:dyDescent="0.25">
      <c r="A30" s="20" t="s">
        <v>166</v>
      </c>
      <c r="B30" s="20">
        <v>92837777</v>
      </c>
    </row>
    <row r="31" spans="1:2" s="20" customFormat="1" x14ac:dyDescent="0.25">
      <c r="A31" s="20" t="s">
        <v>167</v>
      </c>
      <c r="B31" s="2" t="s">
        <v>168</v>
      </c>
    </row>
    <row r="32" spans="1:2" s="20" customFormat="1" x14ac:dyDescent="0.25">
      <c r="A32" s="20" t="s">
        <v>169</v>
      </c>
    </row>
    <row r="33" spans="1:2" s="20" customFormat="1" x14ac:dyDescent="0.25">
      <c r="A33" s="20" t="s">
        <v>170</v>
      </c>
    </row>
    <row r="34" spans="1:2" s="20" customFormat="1" x14ac:dyDescent="0.25">
      <c r="A34" s="20" t="s">
        <v>171</v>
      </c>
    </row>
    <row r="35" spans="1:2" s="20" customFormat="1" x14ac:dyDescent="0.25">
      <c r="A35" s="20" t="s">
        <v>172</v>
      </c>
    </row>
    <row r="36" spans="1:2" s="20" customFormat="1" x14ac:dyDescent="0.25">
      <c r="A36" s="20" t="s">
        <v>173</v>
      </c>
    </row>
    <row r="37" spans="1:2" s="20" customFormat="1" x14ac:dyDescent="0.25">
      <c r="A37" s="20" t="s">
        <v>174</v>
      </c>
    </row>
    <row r="38" spans="1:2" s="20" customFormat="1" x14ac:dyDescent="0.25">
      <c r="A38" s="20" t="s">
        <v>175</v>
      </c>
      <c r="B38" s="2" t="s">
        <v>176</v>
      </c>
    </row>
    <row r="39" spans="1:2" s="20" customFormat="1" x14ac:dyDescent="0.25">
      <c r="A39" s="20" t="s">
        <v>177</v>
      </c>
      <c r="B39" s="20">
        <v>84221100</v>
      </c>
    </row>
    <row r="40" spans="1:2" s="81" customFormat="1" x14ac:dyDescent="0.25">
      <c r="A40" s="81" t="s">
        <v>3306</v>
      </c>
    </row>
    <row r="41" spans="1:2" s="20" customFormat="1" x14ac:dyDescent="0.25">
      <c r="A41" s="60" t="s">
        <v>178</v>
      </c>
      <c r="B41" s="20" t="s">
        <v>179</v>
      </c>
    </row>
    <row r="42" spans="1:2" s="20" customFormat="1" x14ac:dyDescent="0.25">
      <c r="A42" s="20" t="s">
        <v>180</v>
      </c>
    </row>
    <row r="43" spans="1:2" s="20" customFormat="1" x14ac:dyDescent="0.25">
      <c r="A43" s="61" t="s">
        <v>181</v>
      </c>
      <c r="B43" s="2" t="s">
        <v>396</v>
      </c>
    </row>
    <row r="44" spans="1:2" s="20" customFormat="1" x14ac:dyDescent="0.25">
      <c r="A44" s="63" t="s">
        <v>183</v>
      </c>
      <c r="B44" s="20" t="str">
        <f>VLOOKUP(B45,Master!AR:AS,2,1)</f>
        <v>004900</v>
      </c>
    </row>
    <row r="45" spans="1:2" s="20" customFormat="1" x14ac:dyDescent="0.25">
      <c r="A45" s="60" t="s">
        <v>184</v>
      </c>
      <c r="B45" s="20" t="s">
        <v>2597</v>
      </c>
    </row>
    <row r="46" spans="1:2" s="81" customFormat="1" x14ac:dyDescent="0.25">
      <c r="A46" s="81" t="s">
        <v>3307</v>
      </c>
    </row>
    <row r="47" spans="1:2" s="20" customFormat="1" x14ac:dyDescent="0.25">
      <c r="A47" s="60" t="s">
        <v>186</v>
      </c>
      <c r="B47" s="20" t="s">
        <v>187</v>
      </c>
    </row>
    <row r="48" spans="1:2" s="20" customFormat="1" x14ac:dyDescent="0.25">
      <c r="A48" s="20" t="s">
        <v>188</v>
      </c>
      <c r="B48" s="20">
        <v>10</v>
      </c>
    </row>
    <row r="49" spans="1:2" s="20" customFormat="1" x14ac:dyDescent="0.25">
      <c r="A49" s="20" t="s">
        <v>189</v>
      </c>
      <c r="B49" s="36" t="s">
        <v>190</v>
      </c>
    </row>
    <row r="50" spans="1:2" s="20" customFormat="1" x14ac:dyDescent="0.25">
      <c r="A50" s="63" t="s">
        <v>191</v>
      </c>
      <c r="B50" s="20" t="str">
        <f>VLOOKUP(B51,Master!AU:AV,2,0)</f>
        <v>Referensi Customer</v>
      </c>
    </row>
    <row r="51" spans="1:2" s="20" customFormat="1" x14ac:dyDescent="0.25">
      <c r="A51" s="60" t="s">
        <v>192</v>
      </c>
      <c r="B51" s="20" t="s">
        <v>435</v>
      </c>
    </row>
    <row r="52" spans="1:2" s="20" customFormat="1" x14ac:dyDescent="0.25">
      <c r="A52" s="60" t="s">
        <v>194</v>
      </c>
      <c r="B52" s="20">
        <v>12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97" priority="4">
      <formula>A$13="Fixed Rate"</formula>
    </cfRule>
  </conditionalFormatting>
  <conditionalFormatting sqref="A17:XFD17">
    <cfRule type="expression" dxfId="96" priority="3">
      <formula>AND(A$16&lt;&gt;"Auto Debit",A$16&lt;&gt;"Way Of Payment",A$16&lt;&gt;"")</formula>
    </cfRule>
  </conditionalFormatting>
  <conditionalFormatting sqref="A22:XFD28">
    <cfRule type="expression" dxfId="95" priority="2">
      <formula>AND(A$21&lt;&gt;"",A$21&lt;&gt;"Copy Address From")</formula>
    </cfRule>
  </conditionalFormatting>
  <conditionalFormatting sqref="A42:XFD43">
    <cfRule type="expression" dxfId="94" priority="1">
      <formula>A$41="Lainnya"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26">
      <formula1>ISBLANK(B21)</formula1>
    </dataValidation>
    <dataValidation type="custom" allowBlank="1" showInputMessage="1" showErrorMessage="1" sqref="B27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E66"/>
  <sheetViews>
    <sheetView workbookViewId="0">
      <pane xSplit="1" topLeftCell="B1" activePane="topRight" state="frozen"/>
      <selection activeCell="A43" sqref="A43"/>
      <selection pane="topRight" activeCell="B35" sqref="B3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81" customFormat="1" x14ac:dyDescent="0.25">
      <c r="A2" s="86" t="s">
        <v>3308</v>
      </c>
      <c r="B2" s="87"/>
      <c r="C2" s="87"/>
      <c r="D2" s="87"/>
      <c r="E2" s="87"/>
    </row>
    <row r="3" spans="1:5" s="20" customFormat="1" x14ac:dyDescent="0.25">
      <c r="A3" s="60" t="s">
        <v>3290</v>
      </c>
      <c r="B3" s="8" t="s">
        <v>3291</v>
      </c>
    </row>
    <row r="4" spans="1:5" s="20" customFormat="1" x14ac:dyDescent="0.25">
      <c r="A4" s="60" t="s">
        <v>195</v>
      </c>
      <c r="B4" s="8" t="s">
        <v>196</v>
      </c>
    </row>
    <row r="5" spans="1:5" s="20" customFormat="1" x14ac:dyDescent="0.25">
      <c r="A5" s="60" t="s">
        <v>197</v>
      </c>
      <c r="B5" s="10" t="s">
        <v>198</v>
      </c>
    </row>
    <row r="6" spans="1:5" s="20" customFormat="1" x14ac:dyDescent="0.25">
      <c r="A6" s="13" t="s">
        <v>199</v>
      </c>
      <c r="B6" s="10" t="s">
        <v>200</v>
      </c>
    </row>
    <row r="7" spans="1:5" s="81" customFormat="1" x14ac:dyDescent="0.25">
      <c r="A7" s="86" t="s">
        <v>3309</v>
      </c>
      <c r="B7" s="87"/>
      <c r="C7" s="87"/>
      <c r="D7" s="87"/>
      <c r="E7" s="87"/>
    </row>
    <row r="8" spans="1:5" s="20" customFormat="1" x14ac:dyDescent="0.25">
      <c r="A8" s="60" t="s">
        <v>201</v>
      </c>
      <c r="B8" s="20" t="s">
        <v>202</v>
      </c>
    </row>
    <row r="9" spans="1:5" s="20" customFormat="1" x14ac:dyDescent="0.25">
      <c r="A9" s="60" t="s">
        <v>203</v>
      </c>
      <c r="B9" s="7" t="s">
        <v>3386</v>
      </c>
    </row>
    <row r="10" spans="1:5" s="20" customFormat="1" x14ac:dyDescent="0.25">
      <c r="A10" s="60" t="s">
        <v>204</v>
      </c>
      <c r="B10" s="57">
        <v>1500000000</v>
      </c>
    </row>
    <row r="11" spans="1:5" s="20" customFormat="1" x14ac:dyDescent="0.25">
      <c r="A11" s="60" t="s">
        <v>205</v>
      </c>
      <c r="B11" s="7" t="s">
        <v>3385</v>
      </c>
    </row>
    <row r="12" spans="1:5" s="20" customFormat="1" x14ac:dyDescent="0.25">
      <c r="A12" s="20" t="s">
        <v>206</v>
      </c>
      <c r="B12" s="7" t="s">
        <v>207</v>
      </c>
    </row>
    <row r="13" spans="1:5" s="20" customFormat="1" x14ac:dyDescent="0.25">
      <c r="A13" s="20" t="s">
        <v>208</v>
      </c>
      <c r="B13" s="7" t="s">
        <v>209</v>
      </c>
    </row>
    <row r="14" spans="1:5" s="20" customFormat="1" x14ac:dyDescent="0.25">
      <c r="A14" s="20" t="s">
        <v>210</v>
      </c>
      <c r="B14" s="75">
        <v>43864</v>
      </c>
    </row>
    <row r="15" spans="1:5" s="20" customFormat="1" x14ac:dyDescent="0.25">
      <c r="A15" s="20" t="s">
        <v>211</v>
      </c>
      <c r="B15" s="7"/>
    </row>
    <row r="16" spans="1:5" s="20" customFormat="1" x14ac:dyDescent="0.25">
      <c r="A16" s="60" t="s">
        <v>212</v>
      </c>
      <c r="B16" s="7">
        <v>2001</v>
      </c>
    </row>
    <row r="17" spans="1:2" s="20" customFormat="1" x14ac:dyDescent="0.25">
      <c r="A17" s="60" t="s">
        <v>213</v>
      </c>
      <c r="B17" s="7" t="s">
        <v>214</v>
      </c>
    </row>
    <row r="18" spans="1:2" s="20" customFormat="1" x14ac:dyDescent="0.25">
      <c r="A18" s="61" t="s">
        <v>215</v>
      </c>
      <c r="B18" s="10">
        <v>42.5</v>
      </c>
    </row>
    <row r="19" spans="1:2" s="20" customFormat="1" x14ac:dyDescent="0.25">
      <c r="A19" s="61" t="s">
        <v>216</v>
      </c>
      <c r="B19" s="57">
        <v>588000000</v>
      </c>
    </row>
    <row r="20" spans="1:2" s="20" customFormat="1" x14ac:dyDescent="0.25">
      <c r="A20" s="60" t="s">
        <v>217</v>
      </c>
      <c r="B20" s="7"/>
    </row>
    <row r="21" spans="1:2" s="20" customFormat="1" x14ac:dyDescent="0.25">
      <c r="A21" s="60" t="s">
        <v>218</v>
      </c>
      <c r="B21" s="7"/>
    </row>
    <row r="22" spans="1:2" s="20" customFormat="1" x14ac:dyDescent="0.25">
      <c r="A22" s="60" t="s">
        <v>219</v>
      </c>
      <c r="B22" s="7"/>
    </row>
    <row r="23" spans="1:2" s="20" customFormat="1" x14ac:dyDescent="0.25">
      <c r="A23" s="60" t="s">
        <v>3388</v>
      </c>
      <c r="B23" s="7"/>
    </row>
    <row r="24" spans="1:2" s="20" customFormat="1" x14ac:dyDescent="0.25">
      <c r="A24" s="60" t="s">
        <v>3389</v>
      </c>
      <c r="B24" s="7"/>
    </row>
    <row r="25" spans="1:2" s="81" customFormat="1" x14ac:dyDescent="0.25">
      <c r="A25" s="86" t="s">
        <v>3310</v>
      </c>
      <c r="B25" s="87"/>
    </row>
    <row r="26" spans="1:2" s="20" customFormat="1" x14ac:dyDescent="0.25">
      <c r="A26" s="60" t="s">
        <v>220</v>
      </c>
      <c r="B26" s="7" t="s">
        <v>221</v>
      </c>
    </row>
    <row r="27" spans="1:2" s="81" customFormat="1" x14ac:dyDescent="0.25">
      <c r="A27" s="86" t="s">
        <v>3311</v>
      </c>
      <c r="B27" s="87"/>
    </row>
    <row r="28" spans="1:2" s="20" customFormat="1" x14ac:dyDescent="0.25">
      <c r="A28" s="13" t="s">
        <v>222</v>
      </c>
      <c r="B28" s="7" t="s">
        <v>74</v>
      </c>
    </row>
    <row r="29" spans="1:2" s="20" customFormat="1" x14ac:dyDescent="0.25">
      <c r="A29" s="61" t="s">
        <v>223</v>
      </c>
      <c r="B29" s="7" t="s">
        <v>224</v>
      </c>
    </row>
    <row r="30" spans="1:2" s="20" customFormat="1" x14ac:dyDescent="0.25">
      <c r="A30" s="61" t="s">
        <v>225</v>
      </c>
      <c r="B30" s="7" t="s">
        <v>27</v>
      </c>
    </row>
    <row r="31" spans="1:2" s="81" customFormat="1" x14ac:dyDescent="0.25">
      <c r="A31" s="86" t="s">
        <v>3312</v>
      </c>
      <c r="B31" s="87"/>
    </row>
    <row r="32" spans="1:2" s="20" customFormat="1" x14ac:dyDescent="0.25">
      <c r="A32" s="13" t="s">
        <v>226</v>
      </c>
      <c r="B32" s="20" t="s">
        <v>108</v>
      </c>
    </row>
    <row r="33" spans="1:2" s="20" customFormat="1" x14ac:dyDescent="0.25">
      <c r="A33" s="61" t="s">
        <v>227</v>
      </c>
      <c r="B33" s="20" t="s">
        <v>111</v>
      </c>
    </row>
    <row r="34" spans="1:2" s="20" customFormat="1" x14ac:dyDescent="0.25">
      <c r="A34" s="61" t="s">
        <v>228</v>
      </c>
      <c r="B34" s="7" t="s">
        <v>229</v>
      </c>
    </row>
    <row r="35" spans="1:2" s="20" customFormat="1" x14ac:dyDescent="0.25">
      <c r="A35" s="61" t="s">
        <v>230</v>
      </c>
      <c r="B35" s="20" t="s">
        <v>28</v>
      </c>
    </row>
    <row r="36" spans="1:2" s="20" customFormat="1" x14ac:dyDescent="0.25">
      <c r="A36" s="63" t="s">
        <v>231</v>
      </c>
      <c r="B36" s="20" t="str">
        <f>VLOOKUP(B37,Master!A:B,2,FALSE)</f>
        <v>PDG MB;</v>
      </c>
    </row>
    <row r="37" spans="1:2" s="20" customFormat="1" x14ac:dyDescent="0.25">
      <c r="A37" s="20" t="s">
        <v>232</v>
      </c>
      <c r="B37" s="20" t="s">
        <v>1164</v>
      </c>
    </row>
    <row r="38" spans="1:2" s="20" customFormat="1" x14ac:dyDescent="0.25">
      <c r="A38" s="20" t="s">
        <v>233</v>
      </c>
      <c r="B38" s="20" t="s">
        <v>117</v>
      </c>
    </row>
    <row r="39" spans="1:2" s="20" customFormat="1" x14ac:dyDescent="0.25">
      <c r="A39" s="61" t="s">
        <v>234</v>
      </c>
      <c r="B39" s="20" t="s">
        <v>37</v>
      </c>
    </row>
    <row r="40" spans="1:2" s="20" customFormat="1" x14ac:dyDescent="0.25">
      <c r="A40" s="61" t="s">
        <v>235</v>
      </c>
      <c r="B40" s="2" t="s">
        <v>236</v>
      </c>
    </row>
    <row r="41" spans="1:2" s="20" customFormat="1" x14ac:dyDescent="0.25">
      <c r="A41" s="20" t="s">
        <v>237</v>
      </c>
      <c r="B41" s="2" t="s">
        <v>238</v>
      </c>
    </row>
    <row r="42" spans="1:2" s="20" customFormat="1" x14ac:dyDescent="0.25">
      <c r="A42" s="59" t="s">
        <v>73</v>
      </c>
      <c r="B42" s="20" t="s">
        <v>108</v>
      </c>
    </row>
    <row r="43" spans="1:2" s="20" customFormat="1" x14ac:dyDescent="0.25">
      <c r="A43" s="61" t="s">
        <v>156</v>
      </c>
      <c r="B43" s="20" t="s">
        <v>3275</v>
      </c>
    </row>
    <row r="44" spans="1:2" s="20" customFormat="1" x14ac:dyDescent="0.25">
      <c r="A44" s="61" t="s">
        <v>75</v>
      </c>
      <c r="B44" s="20" t="s">
        <v>3364</v>
      </c>
    </row>
    <row r="45" spans="1:2" s="20" customFormat="1" x14ac:dyDescent="0.25">
      <c r="A45" s="61" t="s">
        <v>77</v>
      </c>
      <c r="B45" s="2" t="s">
        <v>240</v>
      </c>
    </row>
    <row r="46" spans="1:2" s="20" customFormat="1" x14ac:dyDescent="0.25">
      <c r="A46" s="61" t="s">
        <v>83</v>
      </c>
      <c r="B46" s="2" t="s">
        <v>241</v>
      </c>
    </row>
    <row r="47" spans="1:2" s="20" customFormat="1" x14ac:dyDescent="0.25">
      <c r="A47" s="61" t="s">
        <v>109</v>
      </c>
      <c r="B47" s="2" t="s">
        <v>86</v>
      </c>
    </row>
    <row r="48" spans="1:2" s="20" customFormat="1" x14ac:dyDescent="0.25">
      <c r="A48" s="61" t="s">
        <v>87</v>
      </c>
      <c r="B48" s="20" t="s">
        <v>242</v>
      </c>
    </row>
    <row r="49" spans="1:2" s="20" customFormat="1" x14ac:dyDescent="0.25">
      <c r="A49" s="61" t="s">
        <v>89</v>
      </c>
      <c r="B49" s="20" t="s">
        <v>242</v>
      </c>
    </row>
    <row r="50" spans="1:2" s="20" customFormat="1" x14ac:dyDescent="0.25">
      <c r="A50" s="61" t="s">
        <v>90</v>
      </c>
      <c r="B50" s="20" t="s">
        <v>2655</v>
      </c>
    </row>
    <row r="51" spans="1:2" s="81" customFormat="1" x14ac:dyDescent="0.25">
      <c r="A51" s="86" t="s">
        <v>3313</v>
      </c>
      <c r="B51" s="87"/>
    </row>
    <row r="52" spans="1:2" s="20" customFormat="1" x14ac:dyDescent="0.25">
      <c r="A52" s="59" t="s">
        <v>73</v>
      </c>
      <c r="B52" s="20" t="s">
        <v>108</v>
      </c>
    </row>
    <row r="53" spans="1:2" s="20" customFormat="1" x14ac:dyDescent="0.25">
      <c r="A53" s="61" t="s">
        <v>156</v>
      </c>
      <c r="B53" s="20" t="s">
        <v>3273</v>
      </c>
    </row>
    <row r="54" spans="1:2" s="20" customFormat="1" x14ac:dyDescent="0.25">
      <c r="A54" s="61" t="s">
        <v>75</v>
      </c>
      <c r="B54" s="20" t="s">
        <v>3365</v>
      </c>
    </row>
    <row r="55" spans="1:2" s="20" customFormat="1" x14ac:dyDescent="0.25">
      <c r="A55" s="61" t="s">
        <v>77</v>
      </c>
      <c r="B55" s="2" t="s">
        <v>240</v>
      </c>
    </row>
    <row r="56" spans="1:2" s="20" customFormat="1" x14ac:dyDescent="0.25">
      <c r="A56" s="61" t="s">
        <v>83</v>
      </c>
      <c r="B56" s="2" t="s">
        <v>241</v>
      </c>
    </row>
    <row r="57" spans="1:2" s="20" customFormat="1" x14ac:dyDescent="0.25">
      <c r="A57" s="61" t="s">
        <v>109</v>
      </c>
      <c r="B57" s="2" t="s">
        <v>86</v>
      </c>
    </row>
    <row r="58" spans="1:2" s="20" customFormat="1" x14ac:dyDescent="0.25">
      <c r="A58" s="61" t="s">
        <v>87</v>
      </c>
      <c r="B58" s="20" t="s">
        <v>242</v>
      </c>
    </row>
    <row r="59" spans="1:2" s="20" customFormat="1" x14ac:dyDescent="0.25">
      <c r="A59" s="61" t="s">
        <v>89</v>
      </c>
      <c r="B59" s="20" t="s">
        <v>242</v>
      </c>
    </row>
    <row r="60" spans="1:2" s="20" customFormat="1" x14ac:dyDescent="0.25">
      <c r="A60" s="61" t="s">
        <v>90</v>
      </c>
      <c r="B60" s="20" t="s">
        <v>2655</v>
      </c>
    </row>
    <row r="62" spans="1:2" x14ac:dyDescent="0.25">
      <c r="B62"/>
    </row>
    <row r="63" spans="1:2" x14ac:dyDescent="0.25">
      <c r="B63"/>
    </row>
    <row r="64" spans="1:2" x14ac:dyDescent="0.25">
      <c r="B64"/>
    </row>
    <row r="65" spans="1:2" x14ac:dyDescent="0.25">
      <c r="A65" s="21"/>
      <c r="B65" s="21"/>
    </row>
    <row r="66" spans="1:2" x14ac:dyDescent="0.25">
      <c r="A66" s="21"/>
      <c r="B66" s="21"/>
    </row>
  </sheetData>
  <mergeCells count="6"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93" priority="10">
      <formula>A$17="Amount"</formula>
    </cfRule>
  </conditionalFormatting>
  <conditionalFormatting sqref="A19:XFD19">
    <cfRule type="expression" dxfId="92" priority="9">
      <formula>A$17="Percentage"</formula>
    </cfRule>
  </conditionalFormatting>
  <conditionalFormatting sqref="A29:XFD30">
    <cfRule type="expression" dxfId="91" priority="8">
      <formula>A$28="Yes"</formula>
    </cfRule>
  </conditionalFormatting>
  <conditionalFormatting sqref="A33:XFD50">
    <cfRule type="expression" dxfId="90" priority="7">
      <formula>A$32="Yes"</formula>
    </cfRule>
  </conditionalFormatting>
  <conditionalFormatting sqref="A44:XFD50">
    <cfRule type="expression" dxfId="89" priority="6">
      <formula>A$42="Yes"</formula>
    </cfRule>
  </conditionalFormatting>
  <conditionalFormatting sqref="A43:XFD43">
    <cfRule type="expression" dxfId="88" priority="5">
      <formula>A$42="No"</formula>
    </cfRule>
  </conditionalFormatting>
  <conditionalFormatting sqref="A54:XFD60">
    <cfRule type="expression" dxfId="87" priority="4">
      <formula>A$52="Yes"</formula>
    </cfRule>
  </conditionalFormatting>
  <conditionalFormatting sqref="A53:XFD53">
    <cfRule type="expression" dxfId="86" priority="3">
      <formula>A$52="No"</formula>
    </cfRule>
  </conditionalFormatting>
  <conditionalFormatting sqref="A38:XFD38">
    <cfRule type="expression" dxfId="85" priority="2">
      <formula>A$33="Personal"</formula>
    </cfRule>
  </conditionalFormatting>
  <conditionalFormatting sqref="A36:XFD37">
    <cfRule type="expression" dxfId="84" priority="1">
      <formula>A$33="Company"</formula>
    </cfRule>
  </conditionalFormatting>
  <dataValidations count="33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 B54">
      <formula1>B32="No"</formula1>
    </dataValidation>
    <dataValidation type="custom" allowBlank="1" showInputMessage="1" showErrorMessage="1" sqref="B40 B60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">
      <formula1>AND(B32="No",B42="No")</formula1>
    </dataValidation>
    <dataValidation type="custom" allowBlank="1" showInputMessage="1" showErrorMessage="1" sqref="B45">
      <formula1>AND(B32="No",B42="No")</formula1>
    </dataValidation>
    <dataValidation type="custom" allowBlank="1" showInputMessage="1" showErrorMessage="1" sqref="B46">
      <formula1>AND(B32="No",B42="No")</formula1>
    </dataValidation>
    <dataValidation type="custom" allowBlank="1" showInputMessage="1" showErrorMessage="1" sqref="B47">
      <formula1>AND(B32="No",B42="No")</formula1>
    </dataValidation>
    <dataValidation type="custom" allowBlank="1" showInputMessage="1" showErrorMessage="1" sqref="B48">
      <formula1>AND(B32="No",B42="No")</formula1>
    </dataValidation>
    <dataValidation type="custom" allowBlank="1" showInputMessage="1" showErrorMessage="1" sqref="B49">
      <formula1>AND(B32="No",B42="No")</formula1>
    </dataValidation>
    <dataValidation type="custom" allowBlank="1" showInputMessage="1" showErrorMessage="1" sqref="B50">
      <formula1>AND(B32="No",B42="No")</formula1>
    </dataValidation>
    <dataValidation type="custom" allowBlank="1" showInputMessage="1" showErrorMessage="1" sqref="B55">
      <formula1>B52="No"</formula1>
    </dataValidation>
    <dataValidation type="custom" allowBlank="1" showInputMessage="1" showErrorMessage="1" sqref="B56">
      <formula1>B52="No"</formula1>
    </dataValidation>
    <dataValidation type="custom" allowBlank="1" showInputMessage="1" showErrorMessage="1" sqref="B57">
      <formula1>B52="No"</formula1>
    </dataValidation>
    <dataValidation type="custom" allowBlank="1" showInputMessage="1" showErrorMessage="1" sqref="B58">
      <formula1>B52="No"</formula1>
    </dataValidation>
    <dataValidation type="custom" allowBlank="1" showInputMessage="1" showErrorMessage="1" sqref="B59">
      <formula1>B52="No"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C2" sqref="C2:I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20" customFormat="1" x14ac:dyDescent="0.25">
      <c r="A1" s="20" t="s">
        <v>9</v>
      </c>
      <c r="B1" t="s">
        <v>10</v>
      </c>
      <c r="C1" t="s">
        <v>3382</v>
      </c>
      <c r="D1" t="s">
        <v>3382</v>
      </c>
      <c r="E1" t="s">
        <v>3382</v>
      </c>
      <c r="F1" s="20" t="s">
        <v>25</v>
      </c>
      <c r="G1" t="s">
        <v>10</v>
      </c>
      <c r="H1" t="s">
        <v>3382</v>
      </c>
    </row>
    <row r="2" spans="1:8" s="20" customFormat="1" x14ac:dyDescent="0.25">
      <c r="A2" s="77" t="s">
        <v>24</v>
      </c>
      <c r="B2" s="20" t="str">
        <f>'1.TabCustomerMainData'!$B$3</f>
        <v>0002APP20211201558</v>
      </c>
    </row>
    <row r="3" spans="1:8" s="20" customFormat="1" x14ac:dyDescent="0.25">
      <c r="A3" s="61" t="s">
        <v>3290</v>
      </c>
      <c r="B3" s="7" t="s">
        <v>3291</v>
      </c>
      <c r="C3" s="20" t="s">
        <v>3383</v>
      </c>
      <c r="F3" s="7" t="s">
        <v>3291</v>
      </c>
      <c r="G3" s="20" t="s">
        <v>3383</v>
      </c>
      <c r="H3" s="7"/>
    </row>
    <row r="4" spans="1:8" s="20" customFormat="1" x14ac:dyDescent="0.25">
      <c r="A4" s="61" t="s">
        <v>195</v>
      </c>
      <c r="B4" s="8" t="s">
        <v>196</v>
      </c>
      <c r="C4" s="8"/>
      <c r="E4" s="8" t="s">
        <v>196</v>
      </c>
      <c r="F4" s="8" t="s">
        <v>196</v>
      </c>
      <c r="H4" s="8" t="s">
        <v>196</v>
      </c>
    </row>
    <row r="5" spans="1:8" s="20" customFormat="1" x14ac:dyDescent="0.25">
      <c r="A5" s="61" t="s">
        <v>3292</v>
      </c>
      <c r="B5" s="9"/>
      <c r="C5" s="8"/>
      <c r="D5" s="9" t="s">
        <v>244</v>
      </c>
      <c r="F5" s="9"/>
      <c r="G5" s="9" t="s">
        <v>244</v>
      </c>
      <c r="H5" s="9"/>
    </row>
    <row r="6" spans="1:8" s="20" customFormat="1" x14ac:dyDescent="0.25">
      <c r="A6" s="61" t="s">
        <v>243</v>
      </c>
      <c r="B6" s="9" t="s">
        <v>244</v>
      </c>
      <c r="C6" s="9" t="s">
        <v>3387</v>
      </c>
      <c r="E6" s="9" t="s">
        <v>244</v>
      </c>
      <c r="F6" s="9" t="s">
        <v>244</v>
      </c>
      <c r="H6" s="9" t="s">
        <v>244</v>
      </c>
    </row>
    <row r="7" spans="1:8" s="20" customFormat="1" x14ac:dyDescent="0.25">
      <c r="A7" s="61" t="s">
        <v>245</v>
      </c>
      <c r="B7" s="30">
        <v>10000000</v>
      </c>
      <c r="C7" s="30">
        <v>20000000</v>
      </c>
      <c r="D7" s="20">
        <v>30000000</v>
      </c>
      <c r="F7" s="30">
        <v>10000000</v>
      </c>
      <c r="G7" s="20">
        <v>5000000</v>
      </c>
      <c r="H7" s="30">
        <v>13000000</v>
      </c>
    </row>
    <row r="8" spans="1:8" s="20" customFormat="1" x14ac:dyDescent="0.25">
      <c r="A8" s="61" t="s">
        <v>213</v>
      </c>
      <c r="B8" s="20" t="s">
        <v>214</v>
      </c>
      <c r="C8" s="20" t="s">
        <v>246</v>
      </c>
      <c r="E8" s="20" t="s">
        <v>246</v>
      </c>
      <c r="F8" s="20" t="s">
        <v>214</v>
      </c>
      <c r="G8" s="20" t="s">
        <v>246</v>
      </c>
    </row>
    <row r="9" spans="1:8" s="20" customFormat="1" x14ac:dyDescent="0.25">
      <c r="A9" s="61" t="s">
        <v>215</v>
      </c>
      <c r="B9" s="20">
        <v>12</v>
      </c>
      <c r="E9" s="20">
        <v>5</v>
      </c>
      <c r="G9" s="20">
        <v>20</v>
      </c>
    </row>
    <row r="10" spans="1:8" s="20" customFormat="1" x14ac:dyDescent="0.25">
      <c r="A10" s="61" t="s">
        <v>216</v>
      </c>
      <c r="B10" s="30">
        <v>500000</v>
      </c>
      <c r="C10" s="30">
        <v>2000000</v>
      </c>
      <c r="F10" s="20">
        <v>200000</v>
      </c>
      <c r="H10" s="30"/>
    </row>
    <row r="11" spans="1:8" s="20" customFormat="1" x14ac:dyDescent="0.25">
      <c r="A11" s="20" t="s">
        <v>211</v>
      </c>
      <c r="G11" s="20" t="s">
        <v>3384</v>
      </c>
    </row>
  </sheetData>
  <conditionalFormatting sqref="A9:G9 I9:XFD9">
    <cfRule type="expression" dxfId="83" priority="4">
      <formula>A$8="Amount"</formula>
    </cfRule>
  </conditionalFormatting>
  <conditionalFormatting sqref="A10:G10 I10:XFD10">
    <cfRule type="expression" dxfId="82" priority="3">
      <formula>A$8="Percentage"</formula>
    </cfRule>
  </conditionalFormatting>
  <conditionalFormatting sqref="H9">
    <cfRule type="expression" dxfId="81" priority="2">
      <formula>H$8="Amount"</formula>
    </cfRule>
  </conditionalFormatting>
  <conditionalFormatting sqref="H10">
    <cfRule type="expression" dxfId="80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13" workbookViewId="0">
      <pane xSplit="1" topLeftCell="B1" activePane="topRight" state="frozen"/>
      <selection activeCell="A10" sqref="A10"/>
      <selection pane="topRight" activeCell="A16" sqref="A16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81" customFormat="1" x14ac:dyDescent="0.25">
      <c r="A2" s="90" t="s">
        <v>3314</v>
      </c>
      <c r="B2" s="91"/>
      <c r="C2" s="91"/>
      <c r="D2" s="91"/>
      <c r="E2" s="92"/>
    </row>
    <row r="3" spans="1:5" s="20" customFormat="1" x14ac:dyDescent="0.25">
      <c r="A3" s="60" t="s">
        <v>247</v>
      </c>
      <c r="B3" s="20" t="s">
        <v>397</v>
      </c>
    </row>
    <row r="4" spans="1:5" s="96" customFormat="1" x14ac:dyDescent="0.25">
      <c r="A4" s="93" t="s">
        <v>122</v>
      </c>
      <c r="B4" s="94"/>
      <c r="C4" s="94"/>
      <c r="D4" s="94"/>
      <c r="E4" s="95"/>
    </row>
    <row r="5" spans="1:5" s="20" customFormat="1" x14ac:dyDescent="0.25">
      <c r="A5" s="61" t="s">
        <v>249</v>
      </c>
      <c r="B5" s="20" t="s">
        <v>3366</v>
      </c>
    </row>
    <row r="6" spans="1:5" s="20" customFormat="1" x14ac:dyDescent="0.25">
      <c r="A6" s="61" t="s">
        <v>250</v>
      </c>
      <c r="B6" s="29">
        <v>90000000</v>
      </c>
    </row>
    <row r="7" spans="1:5" s="20" customFormat="1" x14ac:dyDescent="0.25">
      <c r="A7" s="20" t="s">
        <v>251</v>
      </c>
      <c r="B7" s="20">
        <v>2919392100</v>
      </c>
    </row>
    <row r="8" spans="1:5" s="20" customFormat="1" x14ac:dyDescent="0.25">
      <c r="A8" s="20" t="s">
        <v>252</v>
      </c>
      <c r="B8" s="20" t="s">
        <v>253</v>
      </c>
    </row>
    <row r="9" spans="1:5" s="20" customFormat="1" x14ac:dyDescent="0.25">
      <c r="A9" s="61" t="s">
        <v>254</v>
      </c>
      <c r="B9" s="74" t="s">
        <v>255</v>
      </c>
    </row>
    <row r="10" spans="1:5" s="20" customFormat="1" x14ac:dyDescent="0.25">
      <c r="A10" s="61" t="s">
        <v>256</v>
      </c>
      <c r="B10" s="74" t="s">
        <v>257</v>
      </c>
    </row>
    <row r="11" spans="1:5" s="20" customFormat="1" x14ac:dyDescent="0.25">
      <c r="A11" s="20" t="s">
        <v>258</v>
      </c>
      <c r="B11" s="20" t="s">
        <v>259</v>
      </c>
    </row>
    <row r="12" spans="1:5" s="96" customFormat="1" x14ac:dyDescent="0.25">
      <c r="A12" s="93" t="s">
        <v>111</v>
      </c>
      <c r="B12" s="94"/>
      <c r="C12" s="94"/>
      <c r="D12" s="94"/>
      <c r="E12" s="95"/>
    </row>
    <row r="13" spans="1:5" s="20" customFormat="1" x14ac:dyDescent="0.25">
      <c r="A13" s="61" t="s">
        <v>220</v>
      </c>
      <c r="B13" s="20" t="s">
        <v>260</v>
      </c>
    </row>
    <row r="14" spans="1:5" s="20" customFormat="1" x14ac:dyDescent="0.25">
      <c r="A14" s="61" t="s">
        <v>250</v>
      </c>
      <c r="B14" s="29">
        <v>71000000</v>
      </c>
    </row>
    <row r="15" spans="1:5" s="20" customFormat="1" x14ac:dyDescent="0.25">
      <c r="A15" s="61" t="s">
        <v>261</v>
      </c>
      <c r="B15" s="20" t="s">
        <v>421</v>
      </c>
    </row>
    <row r="16" spans="1:5" s="20" customFormat="1" x14ac:dyDescent="0.25">
      <c r="A16" s="61" t="s">
        <v>263</v>
      </c>
      <c r="B16" s="20" t="s">
        <v>264</v>
      </c>
    </row>
    <row r="17" spans="1:5" s="20" customFormat="1" x14ac:dyDescent="0.25">
      <c r="A17" s="61" t="s">
        <v>249</v>
      </c>
      <c r="B17" s="20" t="s">
        <v>265</v>
      </c>
    </row>
    <row r="18" spans="1:5" s="20" customFormat="1" x14ac:dyDescent="0.25">
      <c r="A18" s="20" t="s">
        <v>258</v>
      </c>
      <c r="B18" s="20" t="s">
        <v>3367</v>
      </c>
    </row>
    <row r="19" spans="1:5" s="20" customFormat="1" x14ac:dyDescent="0.25">
      <c r="A19" s="61" t="s">
        <v>266</v>
      </c>
      <c r="B19" s="20">
        <v>18</v>
      </c>
    </row>
    <row r="20" spans="1:5" s="81" customFormat="1" x14ac:dyDescent="0.25">
      <c r="A20" s="90" t="s">
        <v>3315</v>
      </c>
      <c r="B20" s="91"/>
      <c r="C20" s="91"/>
      <c r="D20" s="91"/>
      <c r="E20" s="92"/>
    </row>
    <row r="21" spans="1:5" s="20" customFormat="1" x14ac:dyDescent="0.25">
      <c r="A21" s="66" t="s">
        <v>267</v>
      </c>
      <c r="B21" s="37" t="s">
        <v>187</v>
      </c>
    </row>
    <row r="22" spans="1:5" s="20" customFormat="1" x14ac:dyDescent="0.25">
      <c r="A22" s="37" t="s">
        <v>269</v>
      </c>
      <c r="B22" s="38">
        <v>300000</v>
      </c>
    </row>
    <row r="23" spans="1:5" s="20" customFormat="1" x14ac:dyDescent="0.25">
      <c r="A23" s="37" t="s">
        <v>270</v>
      </c>
      <c r="B23" s="38">
        <v>200000</v>
      </c>
    </row>
    <row r="24" spans="1:5" s="100" customFormat="1" x14ac:dyDescent="0.25">
      <c r="A24" s="97" t="s">
        <v>3316</v>
      </c>
      <c r="B24" s="98"/>
      <c r="C24" s="98"/>
      <c r="D24" s="98"/>
      <c r="E24" s="99"/>
    </row>
    <row r="25" spans="1:5" s="20" customFormat="1" x14ac:dyDescent="0.25">
      <c r="A25" s="61" t="s">
        <v>271</v>
      </c>
      <c r="B25" s="20" t="s">
        <v>272</v>
      </c>
    </row>
    <row r="26" spans="1:5" s="93" customFormat="1" x14ac:dyDescent="0.25">
      <c r="A26" s="93" t="s">
        <v>273</v>
      </c>
      <c r="B26" s="94"/>
      <c r="C26" s="94"/>
      <c r="D26" s="94"/>
      <c r="E26" s="94"/>
    </row>
    <row r="27" spans="1:5" s="20" customFormat="1" x14ac:dyDescent="0.25">
      <c r="A27" s="20" t="s">
        <v>274</v>
      </c>
      <c r="B27" s="20" t="s">
        <v>187</v>
      </c>
    </row>
    <row r="28" spans="1:5" s="20" customFormat="1" x14ac:dyDescent="0.25">
      <c r="A28" s="20" t="s">
        <v>275</v>
      </c>
      <c r="B28" s="20" t="s">
        <v>187</v>
      </c>
    </row>
    <row r="29" spans="1:5" s="20" customFormat="1" x14ac:dyDescent="0.25">
      <c r="A29" s="20" t="s">
        <v>276</v>
      </c>
      <c r="B29" s="20" t="s">
        <v>187</v>
      </c>
    </row>
    <row r="30" spans="1:5" s="20" customFormat="1" x14ac:dyDescent="0.25">
      <c r="A30" s="20" t="s">
        <v>277</v>
      </c>
      <c r="B30" s="20" t="s">
        <v>187</v>
      </c>
    </row>
    <row r="31" spans="1:5" s="20" customFormat="1" x14ac:dyDescent="0.25">
      <c r="A31" s="20" t="s">
        <v>278</v>
      </c>
      <c r="B31" s="20" t="s">
        <v>187</v>
      </c>
    </row>
    <row r="32" spans="1:5" s="20" customFormat="1" x14ac:dyDescent="0.25">
      <c r="A32" s="20" t="s">
        <v>279</v>
      </c>
      <c r="B32" s="20" t="s">
        <v>187</v>
      </c>
    </row>
    <row r="33" spans="1:2" s="20" customFormat="1" x14ac:dyDescent="0.25">
      <c r="A33" s="20" t="s">
        <v>280</v>
      </c>
      <c r="B33" s="20" t="s">
        <v>187</v>
      </c>
    </row>
    <row r="34" spans="1:2" s="88" customFormat="1" x14ac:dyDescent="0.25">
      <c r="A34" s="88" t="s">
        <v>3317</v>
      </c>
      <c r="B34" s="89"/>
    </row>
    <row r="35" spans="1:2" s="20" customFormat="1" x14ac:dyDescent="0.25">
      <c r="A35" s="20" t="s">
        <v>281</v>
      </c>
      <c r="B35" s="29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79" priority="5">
      <formula>OR(A$15="Annualy",A$15="Full Tenor")</formula>
    </cfRule>
  </conditionalFormatting>
  <conditionalFormatting sqref="A13:XFD19 A21:XFD23 A25:XFD25 A35:XFD35 A27:XFD33 A26">
    <cfRule type="expression" dxfId="78" priority="4">
      <formula>A$3="Customer"</formula>
    </cfRule>
  </conditionalFormatting>
  <conditionalFormatting sqref="A13:XFD19 A21:XFD23 A25:XFD25 A35:XFD35 A27:XFD33 A26 A5:XFD11">
    <cfRule type="expression" dxfId="77" priority="3">
      <formula>A$3="Off System"</formula>
    </cfRule>
  </conditionalFormatting>
  <conditionalFormatting sqref="A5:XFD11">
    <cfRule type="expression" dxfId="76" priority="2">
      <formula>A$3="Multifinance"</formula>
    </cfRule>
  </conditionalFormatting>
  <conditionalFormatting sqref="A22:XFD23">
    <cfRule type="expression" dxfId="75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81" customFormat="1" x14ac:dyDescent="0.25">
      <c r="A2" s="81" t="s">
        <v>3318</v>
      </c>
    </row>
    <row r="3" spans="1:5" s="20" customFormat="1" x14ac:dyDescent="0.25">
      <c r="A3" s="60" t="s">
        <v>282</v>
      </c>
      <c r="B3" s="20" t="s">
        <v>187</v>
      </c>
      <c r="C3" s="20" t="s">
        <v>187</v>
      </c>
    </row>
    <row r="4" spans="1:5" s="20" customFormat="1" x14ac:dyDescent="0.25">
      <c r="A4" s="61" t="s">
        <v>283</v>
      </c>
      <c r="B4" s="20" t="s">
        <v>284</v>
      </c>
      <c r="C4" s="20" t="s">
        <v>284</v>
      </c>
    </row>
    <row r="5" spans="1:5" s="20" customFormat="1" x14ac:dyDescent="0.25">
      <c r="A5" s="61" t="s">
        <v>285</v>
      </c>
      <c r="B5" s="20" t="s">
        <v>411</v>
      </c>
      <c r="C5" s="20" t="s">
        <v>385</v>
      </c>
    </row>
    <row r="6" spans="1:5" s="20" customFormat="1" x14ac:dyDescent="0.25">
      <c r="A6" s="61" t="s">
        <v>287</v>
      </c>
      <c r="B6" s="39">
        <v>0.8</v>
      </c>
      <c r="C6" s="39" t="s">
        <v>3343</v>
      </c>
    </row>
    <row r="7" spans="1:5" s="20" customFormat="1" x14ac:dyDescent="0.25">
      <c r="A7" s="20" t="s">
        <v>211</v>
      </c>
      <c r="B7" s="20" t="s">
        <v>288</v>
      </c>
      <c r="C7" s="20" t="s">
        <v>288</v>
      </c>
    </row>
    <row r="8" spans="1:5" s="81" customFormat="1" x14ac:dyDescent="0.25">
      <c r="A8" s="81" t="s">
        <v>3319</v>
      </c>
    </row>
    <row r="9" spans="1:5" s="20" customFormat="1" x14ac:dyDescent="0.25">
      <c r="A9" s="61" t="s">
        <v>289</v>
      </c>
      <c r="B9" s="20" t="s">
        <v>187</v>
      </c>
      <c r="C9" s="20" t="s">
        <v>187</v>
      </c>
    </row>
    <row r="10" spans="1:5" s="20" customFormat="1" x14ac:dyDescent="0.25">
      <c r="A10" s="61" t="s">
        <v>290</v>
      </c>
      <c r="B10" s="20" t="s">
        <v>3296</v>
      </c>
      <c r="C10" s="20" t="s">
        <v>187</v>
      </c>
    </row>
    <row r="11" spans="1:5" s="20" customFormat="1" x14ac:dyDescent="0.25">
      <c r="A11" s="61" t="s">
        <v>291</v>
      </c>
      <c r="B11" s="20" t="s">
        <v>268</v>
      </c>
      <c r="C11" s="20" t="s">
        <v>268</v>
      </c>
    </row>
    <row r="12" spans="1:5" s="20" customFormat="1" x14ac:dyDescent="0.25">
      <c r="A12" s="61" t="s">
        <v>2708</v>
      </c>
      <c r="B12" s="20" t="s">
        <v>2709</v>
      </c>
      <c r="C12" s="20" t="s">
        <v>2709</v>
      </c>
    </row>
    <row r="13" spans="1:5" s="81" customFormat="1" x14ac:dyDescent="0.25">
      <c r="A13" s="81" t="s">
        <v>3320</v>
      </c>
    </row>
    <row r="14" spans="1:5" s="20" customFormat="1" x14ac:dyDescent="0.25">
      <c r="A14" s="61" t="s">
        <v>292</v>
      </c>
      <c r="B14" s="29">
        <v>500000</v>
      </c>
      <c r="C14" s="29">
        <v>500000</v>
      </c>
    </row>
    <row r="15" spans="1:5" s="21" customFormat="1" x14ac:dyDescent="0.25">
      <c r="A15" s="40"/>
      <c r="B15" s="41"/>
    </row>
  </sheetData>
  <mergeCells count="3">
    <mergeCell ref="A2:XFD2"/>
    <mergeCell ref="A8:XFD8"/>
    <mergeCell ref="A13:XFD13"/>
  </mergeCells>
  <conditionalFormatting sqref="A4:XFD7 A9:XFD12 A14:XFD14">
    <cfRule type="expression" dxfId="74" priority="3">
      <formula>A$3="NO"</formula>
    </cfRule>
  </conditionalFormatting>
  <conditionalFormatting sqref="A6:XFD6">
    <cfRule type="expression" dxfId="73" priority="2">
      <formula>AND(A$5&lt;&gt;"Paid in Advance &amp; Capitalized Mix",A$5&lt;&gt;"",A$5&lt;&gt;"Premium Payment Method")</formula>
    </cfRule>
  </conditionalFormatting>
  <conditionalFormatting sqref="A12:XFD12">
    <cfRule type="expression" dxfId="72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IF(C3="YES",Master!$AN$2:$AN$128)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topLeftCell="A14" workbookViewId="0">
      <selection activeCell="B30" sqref="B30"/>
    </sheetView>
  </sheetViews>
  <sheetFormatPr defaultRowHeight="15" x14ac:dyDescent="0.25"/>
  <cols>
    <col min="1" max="1" width="39.42578125" style="19" bestFit="1" customWidth="1" collapsed="1"/>
    <col min="2" max="2" width="42.28515625" style="19" bestFit="1" customWidth="1" collapsed="1"/>
    <col min="3" max="5" width="11.7109375" style="19" bestFit="1" customWidth="1" collapsed="1"/>
    <col min="6" max="16384" width="9.140625" style="19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81" customFormat="1" x14ac:dyDescent="0.25">
      <c r="A2" s="90" t="s">
        <v>3321</v>
      </c>
      <c r="B2" s="91"/>
      <c r="C2" s="91"/>
      <c r="D2" s="91"/>
      <c r="E2" s="92"/>
    </row>
    <row r="3" spans="1:5" s="20" customFormat="1" x14ac:dyDescent="0.25">
      <c r="A3" s="67" t="s">
        <v>293</v>
      </c>
    </row>
    <row r="4" spans="1:5" s="20" customFormat="1" x14ac:dyDescent="0.25">
      <c r="A4" s="67" t="s">
        <v>295</v>
      </c>
    </row>
    <row r="5" spans="1:5" s="20" customFormat="1" x14ac:dyDescent="0.25">
      <c r="A5" s="67" t="s">
        <v>296</v>
      </c>
    </row>
    <row r="6" spans="1:5" s="20" customFormat="1" x14ac:dyDescent="0.25">
      <c r="A6" s="67" t="s">
        <v>298</v>
      </c>
    </row>
    <row r="7" spans="1:5" s="20" customFormat="1" x14ac:dyDescent="0.25">
      <c r="A7" s="67" t="s">
        <v>300</v>
      </c>
    </row>
    <row r="8" spans="1:5" s="20" customFormat="1" x14ac:dyDescent="0.25">
      <c r="A8" s="67" t="s">
        <v>301</v>
      </c>
      <c r="B8" s="29"/>
    </row>
    <row r="9" spans="1:5" s="20" customFormat="1" x14ac:dyDescent="0.25">
      <c r="A9" s="67" t="s">
        <v>302</v>
      </c>
    </row>
    <row r="10" spans="1:5" s="90" customFormat="1" x14ac:dyDescent="0.25">
      <c r="A10" s="90" t="s">
        <v>3322</v>
      </c>
      <c r="B10" s="91"/>
      <c r="C10" s="91"/>
      <c r="D10" s="91"/>
      <c r="E10" s="91"/>
    </row>
    <row r="11" spans="1:5" s="20" customFormat="1" x14ac:dyDescent="0.25">
      <c r="A11" s="59" t="s">
        <v>305</v>
      </c>
      <c r="B11" s="20" t="s">
        <v>74</v>
      </c>
    </row>
    <row r="12" spans="1:5" s="20" customFormat="1" x14ac:dyDescent="0.25">
      <c r="A12" s="20" t="s">
        <v>269</v>
      </c>
      <c r="B12" s="29">
        <v>250000</v>
      </c>
    </row>
    <row r="13" spans="1:5" s="20" customFormat="1" x14ac:dyDescent="0.25">
      <c r="A13" s="20" t="s">
        <v>306</v>
      </c>
      <c r="B13" s="29"/>
    </row>
    <row r="14" spans="1:5" s="20" customFormat="1" x14ac:dyDescent="0.25">
      <c r="A14" s="20" t="s">
        <v>307</v>
      </c>
      <c r="B14" s="29">
        <v>1250000</v>
      </c>
    </row>
    <row r="15" spans="1:5" s="20" customFormat="1" x14ac:dyDescent="0.25">
      <c r="A15" s="20" t="s">
        <v>308</v>
      </c>
      <c r="B15" s="29">
        <v>50000</v>
      </c>
    </row>
    <row r="16" spans="1:5" s="20" customFormat="1" x14ac:dyDescent="0.25">
      <c r="A16" s="20" t="s">
        <v>309</v>
      </c>
      <c r="B16" s="29">
        <v>1200000</v>
      </c>
    </row>
    <row r="17" spans="1:2" s="20" customFormat="1" x14ac:dyDescent="0.25">
      <c r="A17" s="20" t="s">
        <v>310</v>
      </c>
      <c r="B17" s="20" t="s">
        <v>108</v>
      </c>
    </row>
    <row r="18" spans="1:2" s="20" customFormat="1" x14ac:dyDescent="0.25">
      <c r="A18" s="20" t="s">
        <v>311</v>
      </c>
      <c r="B18" s="29">
        <v>100000</v>
      </c>
    </row>
    <row r="19" spans="1:2" s="20" customFormat="1" x14ac:dyDescent="0.25">
      <c r="A19" s="20" t="s">
        <v>312</v>
      </c>
      <c r="B19" s="20" t="s">
        <v>74</v>
      </c>
    </row>
    <row r="20" spans="1:2" s="20" customFormat="1" x14ac:dyDescent="0.25">
      <c r="A20" s="20" t="s">
        <v>313</v>
      </c>
      <c r="B20" s="29"/>
    </row>
    <row r="21" spans="1:2" s="20" customFormat="1" x14ac:dyDescent="0.25">
      <c r="A21" s="20" t="s">
        <v>314</v>
      </c>
      <c r="B21" s="20" t="s">
        <v>108</v>
      </c>
    </row>
    <row r="22" spans="1:2" s="20" customFormat="1" x14ac:dyDescent="0.25">
      <c r="A22" s="20" t="s">
        <v>315</v>
      </c>
      <c r="B22" s="29">
        <v>250000</v>
      </c>
    </row>
    <row r="23" spans="1:2" s="20" customFormat="1" x14ac:dyDescent="0.25">
      <c r="A23" s="20" t="s">
        <v>316</v>
      </c>
      <c r="B23" s="20" t="s">
        <v>108</v>
      </c>
    </row>
    <row r="24" spans="1:2" s="20" customFormat="1" x14ac:dyDescent="0.25">
      <c r="A24" s="20" t="s">
        <v>317</v>
      </c>
      <c r="B24" s="29">
        <v>40000</v>
      </c>
    </row>
    <row r="25" spans="1:2" s="20" customFormat="1" x14ac:dyDescent="0.25">
      <c r="A25" s="20" t="s">
        <v>318</v>
      </c>
      <c r="B25" s="20" t="s">
        <v>108</v>
      </c>
    </row>
    <row r="26" spans="1:2" s="20" customFormat="1" x14ac:dyDescent="0.25">
      <c r="A26" s="20" t="s">
        <v>319</v>
      </c>
      <c r="B26" s="29">
        <v>150000</v>
      </c>
    </row>
    <row r="27" spans="1:2" s="20" customFormat="1" x14ac:dyDescent="0.25">
      <c r="A27" s="20" t="s">
        <v>320</v>
      </c>
      <c r="B27" s="20" t="s">
        <v>214</v>
      </c>
    </row>
    <row r="28" spans="1:2" s="20" customFormat="1" x14ac:dyDescent="0.25">
      <c r="A28" s="20" t="s">
        <v>321</v>
      </c>
      <c r="B28" s="20" t="s">
        <v>3347</v>
      </c>
    </row>
    <row r="29" spans="1:2" s="20" customFormat="1" x14ac:dyDescent="0.25">
      <c r="A29" s="20" t="s">
        <v>323</v>
      </c>
      <c r="B29" s="20">
        <v>26.6</v>
      </c>
    </row>
    <row r="30" spans="1:2" s="20" customFormat="1" x14ac:dyDescent="0.25">
      <c r="A30" s="20" t="s">
        <v>324</v>
      </c>
      <c r="B30" s="80">
        <v>60000000</v>
      </c>
    </row>
    <row r="31" spans="1:2" s="20" customFormat="1" x14ac:dyDescent="0.25">
      <c r="A31" s="20" t="s">
        <v>325</v>
      </c>
      <c r="B31" s="20" t="s">
        <v>108</v>
      </c>
    </row>
    <row r="32" spans="1:2" s="20" customFormat="1" x14ac:dyDescent="0.25">
      <c r="A32" s="20" t="s">
        <v>326</v>
      </c>
      <c r="B32" s="29">
        <v>500000</v>
      </c>
    </row>
    <row r="33" spans="1:5" s="90" customFormat="1" x14ac:dyDescent="0.25">
      <c r="A33" s="90" t="s">
        <v>3323</v>
      </c>
      <c r="B33" s="91"/>
      <c r="C33" s="91"/>
      <c r="D33" s="91"/>
      <c r="E33" s="91"/>
    </row>
    <row r="34" spans="1:5" s="20" customFormat="1" x14ac:dyDescent="0.25">
      <c r="A34" s="20" t="s">
        <v>327</v>
      </c>
      <c r="B34" s="20" t="s">
        <v>329</v>
      </c>
    </row>
    <row r="35" spans="1:5" s="20" customFormat="1" x14ac:dyDescent="0.25">
      <c r="A35" s="20" t="s">
        <v>329</v>
      </c>
      <c r="B35" s="2">
        <v>20</v>
      </c>
    </row>
    <row r="36" spans="1:5" s="20" customFormat="1" x14ac:dyDescent="0.25">
      <c r="A36" s="20" t="s">
        <v>328</v>
      </c>
      <c r="B36" s="2">
        <v>20</v>
      </c>
    </row>
    <row r="37" spans="1:5" s="20" customFormat="1" x14ac:dyDescent="0.25">
      <c r="A37" s="59" t="s">
        <v>330</v>
      </c>
      <c r="B37" s="20" t="s">
        <v>108</v>
      </c>
    </row>
    <row r="38" spans="1:5" s="20" customFormat="1" x14ac:dyDescent="0.25">
      <c r="A38" s="61" t="s">
        <v>331</v>
      </c>
      <c r="B38" s="20">
        <v>12</v>
      </c>
    </row>
    <row r="39" spans="1:5" s="20" customFormat="1" x14ac:dyDescent="0.25">
      <c r="A39" s="61" t="s">
        <v>332</v>
      </c>
      <c r="B39" s="20" t="s">
        <v>333</v>
      </c>
    </row>
  </sheetData>
  <mergeCells count="3">
    <mergeCell ref="A2:XFD2"/>
    <mergeCell ref="A10:XFD10"/>
    <mergeCell ref="A33:XFD33"/>
  </mergeCells>
  <conditionalFormatting sqref="A12:XFD32">
    <cfRule type="expression" dxfId="71" priority="17">
      <formula>A$11="Yes"</formula>
    </cfRule>
  </conditionalFormatting>
  <conditionalFormatting sqref="A26:XFD26">
    <cfRule type="expression" dxfId="70" priority="12">
      <formula>A$25="No"</formula>
    </cfRule>
  </conditionalFormatting>
  <conditionalFormatting sqref="A18:XFD18">
    <cfRule type="expression" dxfId="69" priority="16">
      <formula>A$17="No"</formula>
    </cfRule>
  </conditionalFormatting>
  <conditionalFormatting sqref="A20:XFD20">
    <cfRule type="expression" dxfId="68" priority="15">
      <formula>A$19="No"</formula>
    </cfRule>
  </conditionalFormatting>
  <conditionalFormatting sqref="A22:XFD22">
    <cfRule type="expression" dxfId="67" priority="14">
      <formula>A$21="No"</formula>
    </cfRule>
  </conditionalFormatting>
  <conditionalFormatting sqref="A24:XFD24">
    <cfRule type="expression" dxfId="66" priority="13">
      <formula>A$23="No"</formula>
    </cfRule>
  </conditionalFormatting>
  <conditionalFormatting sqref="A29:XFD29">
    <cfRule type="expression" dxfId="65" priority="11">
      <formula>A$27="Amount"</formula>
    </cfRule>
  </conditionalFormatting>
  <conditionalFormatting sqref="A30:XFD30">
    <cfRule type="expression" dxfId="64" priority="10">
      <formula>A$27="Percentage"</formula>
    </cfRule>
  </conditionalFormatting>
  <conditionalFormatting sqref="A32:XFD32">
    <cfRule type="expression" dxfId="63" priority="9">
      <formula>A$31="No"</formula>
    </cfRule>
  </conditionalFormatting>
  <conditionalFormatting sqref="A36:XFD36">
    <cfRule type="expression" dxfId="62" priority="8">
      <formula>A$34="Effective Rate"</formula>
    </cfRule>
  </conditionalFormatting>
  <conditionalFormatting sqref="A35:XFD35">
    <cfRule type="expression" dxfId="61" priority="7">
      <formula>A$34="Flat Rate"</formula>
    </cfRule>
  </conditionalFormatting>
  <conditionalFormatting sqref="A38:XFD39">
    <cfRule type="expression" dxfId="60" priority="4">
      <formula>A$37="No"</formula>
    </cfRule>
  </conditionalFormatting>
  <conditionalFormatting sqref="A9">
    <cfRule type="expression" dxfId="59" priority="2">
      <formula>#REF!="Amount"</formula>
    </cfRule>
  </conditionalFormatting>
  <conditionalFormatting sqref="A8">
    <cfRule type="expression" dxfId="58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14" sqref="B1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20" customFormat="1" x14ac:dyDescent="0.25">
      <c r="A1" s="15" t="s">
        <v>9</v>
      </c>
      <c r="B1" t="s">
        <v>10</v>
      </c>
      <c r="C1" s="15" t="s">
        <v>25</v>
      </c>
      <c r="D1" s="20" t="s">
        <v>25</v>
      </c>
      <c r="E1" s="20" t="s">
        <v>25</v>
      </c>
    </row>
    <row r="2" spans="1:5" s="20" customFormat="1" x14ac:dyDescent="0.25">
      <c r="A2" s="15" t="s">
        <v>2673</v>
      </c>
      <c r="B2" s="17" t="s">
        <v>2712</v>
      </c>
      <c r="C2" s="17" t="s">
        <v>3293</v>
      </c>
    </row>
    <row r="3" spans="1:5" s="20" customFormat="1" x14ac:dyDescent="0.25">
      <c r="A3" s="68" t="s">
        <v>2674</v>
      </c>
      <c r="B3" s="18" t="s">
        <v>2713</v>
      </c>
      <c r="C3" s="15"/>
    </row>
    <row r="4" spans="1:5" s="20" customFormat="1" x14ac:dyDescent="0.25">
      <c r="A4" s="15" t="s">
        <v>2675</v>
      </c>
      <c r="B4" s="15" t="s">
        <v>2714</v>
      </c>
      <c r="C4" s="15"/>
    </row>
    <row r="5" spans="1:5" s="20" customFormat="1" x14ac:dyDescent="0.25">
      <c r="A5" s="15" t="s">
        <v>2676</v>
      </c>
      <c r="B5" s="15" t="s">
        <v>2677</v>
      </c>
      <c r="C5" s="15"/>
    </row>
    <row r="6" spans="1:5" s="20" customFormat="1" x14ac:dyDescent="0.25">
      <c r="A6" s="15" t="s">
        <v>2678</v>
      </c>
      <c r="B6" s="15" t="s">
        <v>2679</v>
      </c>
      <c r="C6" s="15"/>
    </row>
    <row r="7" spans="1:5" s="20" customFormat="1" x14ac:dyDescent="0.25">
      <c r="A7" s="15" t="s">
        <v>2680</v>
      </c>
      <c r="B7" s="15" t="s">
        <v>2711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7" customFormat="1" ht="101.25" customHeight="1" x14ac:dyDescent="0.25">
      <c r="A10" s="101" t="s">
        <v>2715</v>
      </c>
      <c r="B10" s="101"/>
    </row>
  </sheetData>
  <mergeCells count="1">
    <mergeCell ref="A10:B10"/>
  </mergeCells>
  <dataValidations count="3">
    <dataValidation showInputMessage="1" showErrorMessage="1" sqref="C3"/>
    <dataValidation type="custom" showInputMessage="1" showErrorMessage="1" sqref="B3">
      <formula1>B2&lt;&gt;""</formula1>
    </dataValidation>
    <dataValidation type="custom" allowBlank="1" showInputMessage="1" showErrorMessage="1" sqref="B6">
      <formula1>B5&lt;&gt;""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20" customFormat="1" x14ac:dyDescent="0.25">
      <c r="A1" s="20" t="s">
        <v>9</v>
      </c>
      <c r="B1" s="20" t="s">
        <v>25</v>
      </c>
      <c r="C1" s="20" t="s">
        <v>25</v>
      </c>
      <c r="D1" s="20" t="s">
        <v>25</v>
      </c>
      <c r="E1" s="20" t="s">
        <v>25</v>
      </c>
    </row>
    <row r="2" spans="1:5" s="20" customFormat="1" x14ac:dyDescent="0.25">
      <c r="A2" s="77" t="s">
        <v>24</v>
      </c>
      <c r="B2" s="20" t="str">
        <f>'1.TabCustomerMainData'!$B$3</f>
        <v>0002APP20211202016</v>
      </c>
      <c r="C2" s="20" t="str">
        <f>'1.TabCustomerMainData'!$C$3</f>
        <v>0002APP20211201264</v>
      </c>
    </row>
    <row r="3" spans="1:5" s="11" customFormat="1" ht="45" x14ac:dyDescent="0.25">
      <c r="A3" s="69" t="s">
        <v>334</v>
      </c>
      <c r="B3" s="11" t="s">
        <v>335</v>
      </c>
      <c r="C3" s="11" t="s">
        <v>336</v>
      </c>
    </row>
    <row r="4" spans="1:5" s="20" customFormat="1" x14ac:dyDescent="0.25">
      <c r="A4" s="61" t="s">
        <v>337</v>
      </c>
      <c r="B4" s="20" t="s">
        <v>338</v>
      </c>
      <c r="C4" s="20" t="s">
        <v>339</v>
      </c>
    </row>
    <row r="5" spans="1:5" s="20" customFormat="1" x14ac:dyDescent="0.25">
      <c r="A5" s="20" t="s">
        <v>340</v>
      </c>
      <c r="B5" s="20" t="s">
        <v>341</v>
      </c>
      <c r="C5" s="20" t="s">
        <v>342</v>
      </c>
    </row>
    <row r="6" spans="1:5" s="20" customFormat="1" x14ac:dyDescent="0.25">
      <c r="A6" s="20" t="s">
        <v>343</v>
      </c>
      <c r="B6" s="20" t="s">
        <v>344</v>
      </c>
      <c r="C6" s="20" t="s">
        <v>345</v>
      </c>
    </row>
    <row r="7" spans="1:5" s="20" customFormat="1" x14ac:dyDescent="0.25">
      <c r="A7" s="20" t="s">
        <v>211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36" workbookViewId="0">
      <pane xSplit="1" topLeftCell="B1" activePane="topRight" state="frozen"/>
      <selection pane="topRight" activeCell="B43" sqref="B4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20" customFormat="1" x14ac:dyDescent="0.25">
      <c r="A2" s="20" t="s">
        <v>2699</v>
      </c>
      <c r="B2" s="14" t="s">
        <v>246</v>
      </c>
    </row>
    <row r="3" spans="1:5" s="103" customFormat="1" x14ac:dyDescent="0.25">
      <c r="A3" s="88" t="s">
        <v>2700</v>
      </c>
      <c r="B3" s="89"/>
      <c r="C3" s="89"/>
      <c r="D3" s="89"/>
      <c r="E3" s="102"/>
    </row>
    <row r="4" spans="1:5" s="20" customFormat="1" x14ac:dyDescent="0.25">
      <c r="A4" s="13" t="s">
        <v>2701</v>
      </c>
      <c r="B4" s="14"/>
    </row>
    <row r="5" spans="1:5" s="20" customFormat="1" x14ac:dyDescent="0.25">
      <c r="A5" s="61" t="s">
        <v>2730</v>
      </c>
      <c r="B5" s="14">
        <v>1</v>
      </c>
    </row>
    <row r="6" spans="1:5" s="20" customFormat="1" x14ac:dyDescent="0.25">
      <c r="A6" s="13" t="s">
        <v>292</v>
      </c>
      <c r="B6" s="14"/>
    </row>
    <row r="7" spans="1:5" s="20" customFormat="1" x14ac:dyDescent="0.25">
      <c r="A7" s="13" t="s">
        <v>2690</v>
      </c>
      <c r="B7" s="14">
        <v>0.33</v>
      </c>
    </row>
    <row r="8" spans="1:5" s="20" customFormat="1" x14ac:dyDescent="0.25">
      <c r="A8" s="13" t="s">
        <v>2702</v>
      </c>
      <c r="B8" s="14"/>
    </row>
    <row r="9" spans="1:5" s="20" customFormat="1" x14ac:dyDescent="0.25">
      <c r="A9" s="13" t="s">
        <v>2703</v>
      </c>
      <c r="B9" s="14">
        <v>0.33</v>
      </c>
    </row>
    <row r="10" spans="1:5" s="20" customFormat="1" x14ac:dyDescent="0.25">
      <c r="A10" s="13" t="s">
        <v>2691</v>
      </c>
      <c r="B10" s="14"/>
    </row>
    <row r="11" spans="1:5" s="20" customFormat="1" x14ac:dyDescent="0.25">
      <c r="A11" s="13" t="s">
        <v>2681</v>
      </c>
      <c r="B11" s="14">
        <v>0.25</v>
      </c>
    </row>
    <row r="12" spans="1:5" s="20" customFormat="1" x14ac:dyDescent="0.25">
      <c r="A12" s="13" t="s">
        <v>2682</v>
      </c>
      <c r="B12" s="14"/>
    </row>
    <row r="13" spans="1:5" s="20" customFormat="1" x14ac:dyDescent="0.25">
      <c r="A13" s="13" t="s">
        <v>2683</v>
      </c>
      <c r="B13" s="14">
        <v>0.62</v>
      </c>
    </row>
    <row r="14" spans="1:5" s="20" customFormat="1" x14ac:dyDescent="0.25">
      <c r="A14" s="13" t="s">
        <v>2684</v>
      </c>
      <c r="B14" s="14"/>
    </row>
    <row r="15" spans="1:5" s="20" customFormat="1" x14ac:dyDescent="0.25">
      <c r="A15" s="13" t="s">
        <v>2685</v>
      </c>
      <c r="B15" s="14">
        <v>1</v>
      </c>
    </row>
    <row r="16" spans="1:5" s="103" customFormat="1" x14ac:dyDescent="0.25">
      <c r="A16" s="88" t="s">
        <v>2704</v>
      </c>
      <c r="B16" s="89"/>
      <c r="C16" s="89"/>
      <c r="D16" s="89"/>
      <c r="E16" s="102"/>
    </row>
    <row r="17" spans="1:2" s="20" customFormat="1" x14ac:dyDescent="0.25">
      <c r="A17" s="13" t="s">
        <v>2705</v>
      </c>
      <c r="B17" s="14"/>
    </row>
    <row r="18" spans="1:2" s="20" customFormat="1" x14ac:dyDescent="0.25">
      <c r="A18" s="13" t="s">
        <v>2706</v>
      </c>
      <c r="B18" s="28"/>
    </row>
    <row r="19" spans="1:2" s="20" customFormat="1" x14ac:dyDescent="0.25">
      <c r="A19" s="61" t="s">
        <v>2730</v>
      </c>
      <c r="B19" s="14" t="s">
        <v>2728</v>
      </c>
    </row>
    <row r="20" spans="1:2" s="20" customFormat="1" x14ac:dyDescent="0.25">
      <c r="A20" s="13" t="s">
        <v>292</v>
      </c>
      <c r="B20" s="28" t="s">
        <v>2718</v>
      </c>
    </row>
    <row r="21" spans="1:2" s="20" customFormat="1" x14ac:dyDescent="0.25">
      <c r="A21" s="13" t="s">
        <v>2690</v>
      </c>
      <c r="B21" s="14" t="s">
        <v>3407</v>
      </c>
    </row>
    <row r="22" spans="1:2" s="20" customFormat="1" x14ac:dyDescent="0.25">
      <c r="A22" s="13" t="s">
        <v>2702</v>
      </c>
      <c r="B22" s="28" t="s">
        <v>2718</v>
      </c>
    </row>
    <row r="23" spans="1:2" s="20" customFormat="1" x14ac:dyDescent="0.25">
      <c r="A23" s="13" t="s">
        <v>2703</v>
      </c>
      <c r="B23" s="14" t="s">
        <v>3408</v>
      </c>
    </row>
    <row r="24" spans="1:2" s="20" customFormat="1" x14ac:dyDescent="0.25">
      <c r="A24" s="13" t="s">
        <v>2691</v>
      </c>
      <c r="B24" s="28" t="s">
        <v>2718</v>
      </c>
    </row>
    <row r="25" spans="1:2" s="20" customFormat="1" x14ac:dyDescent="0.25">
      <c r="A25" s="13" t="s">
        <v>2681</v>
      </c>
      <c r="B25" s="14" t="s">
        <v>2728</v>
      </c>
    </row>
    <row r="26" spans="1:2" s="20" customFormat="1" x14ac:dyDescent="0.25">
      <c r="A26" s="13" t="s">
        <v>2682</v>
      </c>
      <c r="B26" s="28" t="s">
        <v>2718</v>
      </c>
    </row>
    <row r="27" spans="1:2" s="20" customFormat="1" x14ac:dyDescent="0.25">
      <c r="A27" s="13" t="s">
        <v>2683</v>
      </c>
      <c r="B27" s="14" t="s">
        <v>2728</v>
      </c>
    </row>
    <row r="28" spans="1:2" s="20" customFormat="1" x14ac:dyDescent="0.25">
      <c r="A28" s="13" t="s">
        <v>2684</v>
      </c>
      <c r="B28" s="28" t="s">
        <v>2718</v>
      </c>
    </row>
    <row r="29" spans="1:2" s="20" customFormat="1" x14ac:dyDescent="0.25">
      <c r="A29" s="13" t="s">
        <v>2685</v>
      </c>
      <c r="B29" s="14" t="s">
        <v>3409</v>
      </c>
    </row>
    <row r="30" spans="1:2" s="20" customFormat="1" x14ac:dyDescent="0.25">
      <c r="A30" s="13" t="s">
        <v>2686</v>
      </c>
      <c r="B30" s="28" t="s">
        <v>2718</v>
      </c>
    </row>
    <row r="31" spans="1:2" s="20" customFormat="1" x14ac:dyDescent="0.25">
      <c r="A31" s="13" t="s">
        <v>2687</v>
      </c>
      <c r="B31" s="14" t="s">
        <v>3410</v>
      </c>
    </row>
    <row r="32" spans="1:2" s="103" customFormat="1" x14ac:dyDescent="0.25">
      <c r="A32" s="88" t="s">
        <v>2688</v>
      </c>
      <c r="B32" s="89"/>
    </row>
    <row r="33" spans="1:2" s="20" customFormat="1" x14ac:dyDescent="0.25">
      <c r="A33" s="20" t="s">
        <v>2689</v>
      </c>
      <c r="B33" s="14"/>
    </row>
    <row r="34" spans="1:2" s="20" customFormat="1" x14ac:dyDescent="0.25">
      <c r="A34" s="61" t="s">
        <v>2730</v>
      </c>
      <c r="B34" s="14" t="s">
        <v>2729</v>
      </c>
    </row>
    <row r="35" spans="1:2" s="20" customFormat="1" x14ac:dyDescent="0.25">
      <c r="A35" s="13" t="s">
        <v>292</v>
      </c>
      <c r="B35" s="14" t="s">
        <v>2716</v>
      </c>
    </row>
    <row r="36" spans="1:2" s="20" customFormat="1" x14ac:dyDescent="0.25">
      <c r="A36" s="13" t="s">
        <v>2690</v>
      </c>
      <c r="B36" s="14" t="s">
        <v>3411</v>
      </c>
    </row>
    <row r="37" spans="1:2" s="20" customFormat="1" x14ac:dyDescent="0.25">
      <c r="A37" s="13" t="s">
        <v>2691</v>
      </c>
      <c r="B37" s="14" t="s">
        <v>2716</v>
      </c>
    </row>
    <row r="38" spans="1:2" s="20" customFormat="1" x14ac:dyDescent="0.25">
      <c r="A38" s="13" t="s">
        <v>2681</v>
      </c>
      <c r="B38" s="14" t="s">
        <v>3412</v>
      </c>
    </row>
    <row r="39" spans="1:2" s="20" customFormat="1" x14ac:dyDescent="0.25">
      <c r="A39" s="13" t="s">
        <v>2682</v>
      </c>
      <c r="B39" s="14" t="s">
        <v>2716</v>
      </c>
    </row>
    <row r="40" spans="1:2" s="20" customFormat="1" x14ac:dyDescent="0.25">
      <c r="A40" s="13" t="s">
        <v>2683</v>
      </c>
      <c r="B40" s="14" t="s">
        <v>3413</v>
      </c>
    </row>
    <row r="41" spans="1:2" s="20" customFormat="1" x14ac:dyDescent="0.25">
      <c r="A41" s="13" t="s">
        <v>2684</v>
      </c>
      <c r="B41" s="14" t="s">
        <v>2716</v>
      </c>
    </row>
    <row r="42" spans="1:2" s="20" customFormat="1" x14ac:dyDescent="0.25">
      <c r="A42" s="13" t="s">
        <v>2685</v>
      </c>
      <c r="B42" s="14" t="s">
        <v>3414</v>
      </c>
    </row>
    <row r="43" spans="1:2" x14ac:dyDescent="0.25">
      <c r="A43" s="42"/>
      <c r="B43" s="21"/>
    </row>
    <row r="44" spans="1:2" s="19" customFormat="1" ht="15.75" thickBot="1" x14ac:dyDescent="0.3">
      <c r="A44" s="22"/>
      <c r="B44" s="21"/>
    </row>
    <row r="45" spans="1:2" x14ac:dyDescent="0.25">
      <c r="A45" s="104" t="s">
        <v>2692</v>
      </c>
      <c r="B45" s="105"/>
    </row>
    <row r="46" spans="1:2" ht="210" x14ac:dyDescent="0.25">
      <c r="A46" s="26" t="s">
        <v>2710</v>
      </c>
      <c r="B46" s="23" t="s">
        <v>2717</v>
      </c>
    </row>
    <row r="47" spans="1:2" ht="90.75" thickBot="1" x14ac:dyDescent="0.3">
      <c r="A47" s="24" t="s">
        <v>2693</v>
      </c>
      <c r="B47" s="25" t="s">
        <v>2707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55" priority="2">
      <formula>A$2="Amount"</formula>
    </cfRule>
  </conditionalFormatting>
  <conditionalFormatting sqref="A6:XFD6 A8:XFD8 A10:XFD10 A12:XFD12 A14:XFD14 A20:XFD20 A22:XFD22 A24:XFD24 A26:XFD26 A28:XFD28 A30:XFD30 A35:XFD35 A37:XFD37 A39:XFD39 A41:XFD41">
    <cfRule type="expression" dxfId="54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6 B22 B35 B37 B39 B41 B20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44" customFormat="1" ht="15.75" thickBot="1" x14ac:dyDescent="0.3">
      <c r="A2" s="70" t="s">
        <v>2694</v>
      </c>
      <c r="B2" s="43">
        <v>0</v>
      </c>
    </row>
    <row r="3" spans="1:5" s="46" customFormat="1" ht="16.5" thickTop="1" thickBot="1" x14ac:dyDescent="0.3">
      <c r="A3" s="71" t="s">
        <v>2695</v>
      </c>
      <c r="B3" s="45">
        <v>0</v>
      </c>
    </row>
    <row r="4" spans="1:5" s="46" customFormat="1" ht="16.5" thickTop="1" thickBot="1" x14ac:dyDescent="0.3">
      <c r="A4" s="71" t="s">
        <v>2696</v>
      </c>
      <c r="B4" s="45">
        <v>200000</v>
      </c>
    </row>
    <row r="5" spans="1:5" s="46" customFormat="1" ht="16.5" thickTop="1" thickBot="1" x14ac:dyDescent="0.3">
      <c r="A5" s="71" t="s">
        <v>2697</v>
      </c>
      <c r="B5" s="45">
        <v>20000</v>
      </c>
    </row>
    <row r="6" spans="1:5" s="46" customFormat="1" ht="16.5" thickTop="1" thickBot="1" x14ac:dyDescent="0.3">
      <c r="A6" s="71" t="s">
        <v>2698</v>
      </c>
      <c r="B6" s="45">
        <v>300000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C13" sqref="C13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20" customFormat="1" x14ac:dyDescent="0.25">
      <c r="A1" s="20" t="s">
        <v>9</v>
      </c>
      <c r="B1" t="s">
        <v>10</v>
      </c>
      <c r="C1" s="20" t="s">
        <v>25</v>
      </c>
      <c r="D1" s="20" t="s">
        <v>25</v>
      </c>
      <c r="E1" s="20" t="s">
        <v>25</v>
      </c>
    </row>
    <row r="2" spans="1:5" s="20" customFormat="1" x14ac:dyDescent="0.25">
      <c r="A2" s="77" t="s">
        <v>24</v>
      </c>
      <c r="B2" s="20" t="str">
        <f>'1.TabCustomerMainData'!$B$3</f>
        <v>0002APP20211201558</v>
      </c>
    </row>
    <row r="3" spans="1:5" s="20" customFormat="1" x14ac:dyDescent="0.25">
      <c r="A3" s="61" t="s">
        <v>122</v>
      </c>
      <c r="B3" s="20" t="s">
        <v>3390</v>
      </c>
    </row>
    <row r="4" spans="1:5" s="20" customFormat="1" x14ac:dyDescent="0.25">
      <c r="A4" s="59" t="s">
        <v>2672</v>
      </c>
      <c r="B4" s="20" t="s">
        <v>187</v>
      </c>
    </row>
    <row r="5" spans="1:5" s="20" customFormat="1" x14ac:dyDescent="0.25">
      <c r="A5" s="61" t="s">
        <v>96</v>
      </c>
      <c r="B5" s="20" t="s">
        <v>3397</v>
      </c>
    </row>
    <row r="6" spans="1:5" s="20" customFormat="1" x14ac:dyDescent="0.25">
      <c r="A6" s="59" t="s">
        <v>2672</v>
      </c>
      <c r="B6" s="20" t="s">
        <v>187</v>
      </c>
    </row>
    <row r="7" spans="1:5" s="20" customFormat="1" x14ac:dyDescent="0.25">
      <c r="A7" s="61" t="s">
        <v>2671</v>
      </c>
      <c r="B7" s="20" t="s">
        <v>3405</v>
      </c>
    </row>
    <row r="8" spans="1:5" s="20" customFormat="1" x14ac:dyDescent="0.25">
      <c r="A8" s="59" t="s">
        <v>2672</v>
      </c>
      <c r="B8" s="20" t="s">
        <v>187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E492"/>
  <sheetViews>
    <sheetView topLeftCell="CG1" workbookViewId="0">
      <pane ySplit="1" topLeftCell="A2" activePane="bottomLeft" state="frozen"/>
      <selection pane="bottomLeft" activeCell="BR10" sqref="BR10"/>
    </sheetView>
  </sheetViews>
  <sheetFormatPr defaultRowHeight="15" x14ac:dyDescent="0.25"/>
  <cols>
    <col min="1" max="1" width="42.140625" bestFit="1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40.140625" bestFit="1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</cols>
  <sheetData>
    <row r="1" spans="1:109" x14ac:dyDescent="0.25">
      <c r="A1" s="31" t="s">
        <v>2731</v>
      </c>
      <c r="B1" s="31" t="s">
        <v>2732</v>
      </c>
      <c r="E1" s="31" t="s">
        <v>2734</v>
      </c>
      <c r="F1" s="31" t="s">
        <v>2735</v>
      </c>
      <c r="I1" s="31" t="s">
        <v>2737</v>
      </c>
      <c r="J1" s="31" t="s">
        <v>2732</v>
      </c>
      <c r="M1" s="31" t="s">
        <v>2738</v>
      </c>
      <c r="N1" s="31" t="s">
        <v>2739</v>
      </c>
      <c r="Q1" s="31" t="s">
        <v>2740</v>
      </c>
      <c r="R1" s="31" t="s">
        <v>2741</v>
      </c>
      <c r="T1" s="31" t="s">
        <v>2742</v>
      </c>
      <c r="V1" s="31" t="s">
        <v>2746</v>
      </c>
      <c r="X1" s="31" t="s">
        <v>2747</v>
      </c>
      <c r="Z1" s="31" t="s">
        <v>2749</v>
      </c>
      <c r="AB1" s="31" t="s">
        <v>2752</v>
      </c>
      <c r="AD1" s="31" t="s">
        <v>2753</v>
      </c>
      <c r="AF1" s="31" t="s">
        <v>2754</v>
      </c>
      <c r="AH1" s="31" t="s">
        <v>2755</v>
      </c>
      <c r="AJ1" s="31" t="s">
        <v>2756</v>
      </c>
      <c r="AL1" s="31" t="s">
        <v>2757</v>
      </c>
      <c r="AN1" s="31" t="s">
        <v>2760</v>
      </c>
      <c r="AP1" s="31" t="s">
        <v>285</v>
      </c>
      <c r="AR1" s="31" t="s">
        <v>2761</v>
      </c>
      <c r="AS1" s="31" t="s">
        <v>2762</v>
      </c>
      <c r="AU1" s="31" t="s">
        <v>3238</v>
      </c>
      <c r="AV1" s="31" t="s">
        <v>3239</v>
      </c>
      <c r="AX1" s="31" t="s">
        <v>3240</v>
      </c>
      <c r="AZ1" s="31" t="s">
        <v>3241</v>
      </c>
      <c r="BB1" s="31" t="s">
        <v>3242</v>
      </c>
      <c r="BD1" s="31" t="s">
        <v>3252</v>
      </c>
      <c r="BF1" s="31" t="s">
        <v>144</v>
      </c>
      <c r="BH1" s="31" t="s">
        <v>3254</v>
      </c>
      <c r="BJ1" s="31" t="s">
        <v>3257</v>
      </c>
      <c r="BL1" s="31" t="s">
        <v>3258</v>
      </c>
      <c r="BN1" s="31" t="s">
        <v>3259</v>
      </c>
      <c r="BP1" s="31" t="s">
        <v>3260</v>
      </c>
      <c r="BR1" s="34" t="s">
        <v>3261</v>
      </c>
      <c r="BT1" s="31" t="s">
        <v>3269</v>
      </c>
      <c r="BV1" s="31" t="s">
        <v>3270</v>
      </c>
      <c r="BX1" s="34" t="s">
        <v>3278</v>
      </c>
      <c r="BZ1" s="31" t="s">
        <v>3279</v>
      </c>
      <c r="CB1" s="31" t="s">
        <v>3280</v>
      </c>
      <c r="CD1" s="31" t="s">
        <v>3281</v>
      </c>
      <c r="CF1" s="31" t="s">
        <v>3282</v>
      </c>
      <c r="CH1" s="31" t="s">
        <v>3283</v>
      </c>
      <c r="CJ1" s="31" t="s">
        <v>3286</v>
      </c>
      <c r="CL1" s="47" t="s">
        <v>3324</v>
      </c>
      <c r="CO1" s="31" t="s">
        <v>112</v>
      </c>
      <c r="CQ1" s="31" t="s">
        <v>3325</v>
      </c>
      <c r="CS1" s="31" t="s">
        <v>227</v>
      </c>
      <c r="CU1" s="31" t="s">
        <v>293</v>
      </c>
      <c r="CW1" s="31" t="s">
        <v>3348</v>
      </c>
      <c r="CY1" s="31" t="s">
        <v>298</v>
      </c>
      <c r="DA1" s="31" t="s">
        <v>3357</v>
      </c>
      <c r="DC1" s="31" t="s">
        <v>332</v>
      </c>
      <c r="DE1" s="58" t="s">
        <v>3359</v>
      </c>
    </row>
    <row r="2" spans="1:109" x14ac:dyDescent="0.25">
      <c r="A2" s="31" t="s">
        <v>347</v>
      </c>
      <c r="B2" s="31" t="s">
        <v>2733</v>
      </c>
      <c r="E2" s="31" t="s">
        <v>348</v>
      </c>
      <c r="F2" s="31" t="s">
        <v>349</v>
      </c>
      <c r="I2" s="31" t="s">
        <v>350</v>
      </c>
      <c r="J2" s="31" t="s">
        <v>351</v>
      </c>
      <c r="M2" s="31" t="s">
        <v>352</v>
      </c>
      <c r="N2" s="31" t="s">
        <v>353</v>
      </c>
      <c r="Q2" s="31" t="s">
        <v>354</v>
      </c>
      <c r="R2" s="31" t="s">
        <v>2165</v>
      </c>
      <c r="T2" s="31" t="s">
        <v>37</v>
      </c>
      <c r="V2" s="31" t="s">
        <v>379</v>
      </c>
      <c r="X2" s="31" t="s">
        <v>57</v>
      </c>
      <c r="Z2" s="31" t="s">
        <v>2750</v>
      </c>
      <c r="AB2" s="31" t="s">
        <v>356</v>
      </c>
      <c r="AD2" s="31" t="s">
        <v>380</v>
      </c>
      <c r="AF2" s="31" t="s">
        <v>44</v>
      </c>
      <c r="AH2" s="31" t="s">
        <v>113</v>
      </c>
      <c r="AJ2" s="31" t="s">
        <v>118</v>
      </c>
      <c r="AL2" s="31" t="s">
        <v>357</v>
      </c>
      <c r="AN2" s="31" t="s">
        <v>358</v>
      </c>
      <c r="AP2" s="31" t="s">
        <v>385</v>
      </c>
      <c r="AR2" s="31" t="s">
        <v>359</v>
      </c>
      <c r="AS2" s="31" t="s">
        <v>2763</v>
      </c>
      <c r="AU2" s="31" t="s">
        <v>193</v>
      </c>
      <c r="AV2" s="31" t="s">
        <v>360</v>
      </c>
      <c r="AX2" s="31" t="s">
        <v>415</v>
      </c>
      <c r="AZ2" s="31" t="s">
        <v>138</v>
      </c>
      <c r="BB2" s="31" t="s">
        <v>147</v>
      </c>
      <c r="BD2" s="31" t="s">
        <v>3253</v>
      </c>
      <c r="BF2" s="31" t="s">
        <v>362</v>
      </c>
      <c r="BH2" s="31" t="s">
        <v>439</v>
      </c>
      <c r="BJ2" s="31" t="s">
        <v>147</v>
      </c>
      <c r="BL2" s="31" t="s">
        <v>365</v>
      </c>
      <c r="BN2" s="31" t="s">
        <v>394</v>
      </c>
      <c r="BP2" s="31" t="s">
        <v>3253</v>
      </c>
      <c r="BR2" s="33"/>
      <c r="BT2" s="31" t="s">
        <v>179</v>
      </c>
      <c r="BV2" s="31" t="s">
        <v>182</v>
      </c>
      <c r="BX2" s="31" t="s">
        <v>3271</v>
      </c>
      <c r="BZ2" s="31" t="s">
        <v>248</v>
      </c>
      <c r="CB2" s="31" t="s">
        <v>367</v>
      </c>
      <c r="CD2" s="31" t="s">
        <v>443</v>
      </c>
      <c r="CF2" s="31" t="s">
        <v>364</v>
      </c>
      <c r="CH2" s="31" t="s">
        <v>368</v>
      </c>
      <c r="CJ2" s="31" t="s">
        <v>272</v>
      </c>
      <c r="CL2" s="48" t="s">
        <v>187</v>
      </c>
      <c r="CO2" s="31" t="s">
        <v>566</v>
      </c>
      <c r="CQ2" s="31" t="s">
        <v>3326</v>
      </c>
      <c r="CS2" s="31" t="s">
        <v>111</v>
      </c>
      <c r="CU2" s="31" t="s">
        <v>294</v>
      </c>
      <c r="CW2" s="31" t="s">
        <v>3349</v>
      </c>
      <c r="CY2" s="31" t="s">
        <v>299</v>
      </c>
      <c r="DA2" s="31" t="s">
        <v>322</v>
      </c>
      <c r="DC2" s="31" t="s">
        <v>333</v>
      </c>
      <c r="DE2" s="33" t="s">
        <v>214</v>
      </c>
    </row>
    <row r="3" spans="1:109" x14ac:dyDescent="0.25">
      <c r="A3" s="31" t="s">
        <v>369</v>
      </c>
      <c r="B3" s="31" t="s">
        <v>370</v>
      </c>
      <c r="E3" s="31" t="s">
        <v>371</v>
      </c>
      <c r="F3" s="31" t="s">
        <v>372</v>
      </c>
      <c r="I3" s="31" t="s">
        <v>373</v>
      </c>
      <c r="J3" s="31" t="s">
        <v>374</v>
      </c>
      <c r="M3" s="31" t="s">
        <v>375</v>
      </c>
      <c r="N3" s="31" t="s">
        <v>376</v>
      </c>
      <c r="Q3" s="31" t="s">
        <v>377</v>
      </c>
      <c r="R3" s="31" t="s">
        <v>2183</v>
      </c>
      <c r="T3" s="31" t="s">
        <v>499</v>
      </c>
      <c r="V3" s="31" t="s">
        <v>40</v>
      </c>
      <c r="X3" s="31" t="s">
        <v>355</v>
      </c>
      <c r="Z3" s="31" t="s">
        <v>96</v>
      </c>
      <c r="AB3" s="31" t="s">
        <v>27</v>
      </c>
      <c r="AD3" s="31" t="s">
        <v>49</v>
      </c>
      <c r="AF3" s="31" t="s">
        <v>381</v>
      </c>
      <c r="AH3" s="31" t="s">
        <v>382</v>
      </c>
      <c r="AJ3" s="31" t="s">
        <v>383</v>
      </c>
      <c r="AL3" s="31" t="s">
        <v>117</v>
      </c>
      <c r="AN3" s="31" t="s">
        <v>284</v>
      </c>
      <c r="AP3" s="31" t="s">
        <v>286</v>
      </c>
      <c r="AR3" s="31" t="s">
        <v>386</v>
      </c>
      <c r="AS3" s="31" t="s">
        <v>2764</v>
      </c>
      <c r="AU3" s="31" t="s">
        <v>387</v>
      </c>
      <c r="AV3" s="31" t="s">
        <v>388</v>
      </c>
      <c r="AX3" s="31" t="s">
        <v>457</v>
      </c>
      <c r="AZ3" s="31" t="s">
        <v>390</v>
      </c>
      <c r="BB3" s="31" t="s">
        <v>391</v>
      </c>
      <c r="BD3" s="31" t="s">
        <v>155</v>
      </c>
      <c r="BF3" s="31" t="s">
        <v>145</v>
      </c>
      <c r="BH3" s="31" t="s">
        <v>149</v>
      </c>
      <c r="BJ3" s="31" t="s">
        <v>391</v>
      </c>
      <c r="BL3" s="31" t="s">
        <v>151</v>
      </c>
      <c r="BN3" s="31" t="s">
        <v>419</v>
      </c>
      <c r="BP3" s="31" t="s">
        <v>155</v>
      </c>
      <c r="BR3" s="31" t="s">
        <v>3262</v>
      </c>
      <c r="BT3" s="31" t="s">
        <v>366</v>
      </c>
      <c r="BV3" s="31" t="s">
        <v>396</v>
      </c>
      <c r="BX3" s="31" t="s">
        <v>3272</v>
      </c>
      <c r="BZ3" s="31" t="s">
        <v>122</v>
      </c>
      <c r="CB3" s="31" t="s">
        <v>260</v>
      </c>
      <c r="CD3" s="31" t="s">
        <v>262</v>
      </c>
      <c r="CF3" s="31" t="s">
        <v>264</v>
      </c>
      <c r="CH3" s="31" t="s">
        <v>265</v>
      </c>
      <c r="CJ3" s="31" t="s">
        <v>398</v>
      </c>
      <c r="CL3" s="48" t="s">
        <v>268</v>
      </c>
      <c r="CO3" s="31" t="s">
        <v>454</v>
      </c>
      <c r="CQ3" s="31" t="s">
        <v>3327</v>
      </c>
      <c r="CS3" s="31" t="s">
        <v>97</v>
      </c>
      <c r="CU3" s="31" t="s">
        <v>248</v>
      </c>
      <c r="CW3" s="31" t="s">
        <v>3350</v>
      </c>
      <c r="CY3" s="31" t="s">
        <v>3352</v>
      </c>
      <c r="DA3" s="31" t="s">
        <v>3347</v>
      </c>
      <c r="DC3" s="31" t="s">
        <v>3358</v>
      </c>
      <c r="DE3" s="33" t="s">
        <v>246</v>
      </c>
    </row>
    <row r="4" spans="1:109" x14ac:dyDescent="0.25">
      <c r="A4" s="31" t="s">
        <v>399</v>
      </c>
      <c r="B4" s="31" t="s">
        <v>400</v>
      </c>
      <c r="E4" s="31" t="s">
        <v>401</v>
      </c>
      <c r="F4" s="31" t="s">
        <v>402</v>
      </c>
      <c r="I4" s="31" t="s">
        <v>403</v>
      </c>
      <c r="J4" s="31" t="s">
        <v>404</v>
      </c>
      <c r="M4" s="31" t="s">
        <v>70</v>
      </c>
      <c r="N4" s="31" t="s">
        <v>405</v>
      </c>
      <c r="Q4" s="31" t="s">
        <v>406</v>
      </c>
      <c r="R4" s="31" t="s">
        <v>2180</v>
      </c>
      <c r="T4" s="31" t="s">
        <v>514</v>
      </c>
      <c r="V4" s="31" t="s">
        <v>407</v>
      </c>
      <c r="X4" s="31" t="s">
        <v>2748</v>
      </c>
      <c r="Z4" s="31" t="s">
        <v>2751</v>
      </c>
      <c r="AB4" s="31" t="s">
        <v>408</v>
      </c>
      <c r="AF4" s="31" t="s">
        <v>409</v>
      </c>
      <c r="AH4" s="31" t="s">
        <v>44</v>
      </c>
      <c r="AL4" s="31" t="s">
        <v>384</v>
      </c>
      <c r="AN4" s="31" t="s">
        <v>410</v>
      </c>
      <c r="AP4" s="31" t="s">
        <v>411</v>
      </c>
      <c r="AR4" s="31" t="s">
        <v>412</v>
      </c>
      <c r="AS4" s="31" t="s">
        <v>2765</v>
      </c>
      <c r="AU4" s="31" t="s">
        <v>413</v>
      </c>
      <c r="AV4" s="31" t="s">
        <v>414</v>
      </c>
      <c r="AX4" s="31" t="s">
        <v>389</v>
      </c>
      <c r="BB4" s="31" t="s">
        <v>416</v>
      </c>
      <c r="BD4" s="31" t="s">
        <v>475</v>
      </c>
      <c r="BH4" s="31" t="s">
        <v>418</v>
      </c>
      <c r="BJ4" s="31" t="s">
        <v>416</v>
      </c>
      <c r="BL4" s="31" t="s">
        <v>460</v>
      </c>
      <c r="BN4" s="31" t="s">
        <v>153</v>
      </c>
      <c r="BP4" s="31" t="s">
        <v>475</v>
      </c>
      <c r="BR4" s="31" t="s">
        <v>3263</v>
      </c>
      <c r="BV4" s="31" t="s">
        <v>366</v>
      </c>
      <c r="BX4" s="31" t="s">
        <v>239</v>
      </c>
      <c r="BZ4" s="31" t="s">
        <v>397</v>
      </c>
      <c r="CB4" s="31" t="s">
        <v>420</v>
      </c>
      <c r="CD4" s="31" t="s">
        <v>364</v>
      </c>
      <c r="CH4" s="31" t="s">
        <v>422</v>
      </c>
      <c r="CJ4" s="31" t="s">
        <v>423</v>
      </c>
      <c r="CL4" s="48" t="s">
        <v>3296</v>
      </c>
      <c r="CO4" s="31" t="s">
        <v>408</v>
      </c>
      <c r="CQ4" s="31" t="s">
        <v>594</v>
      </c>
      <c r="CU4" s="31" t="s">
        <v>3344</v>
      </c>
      <c r="CW4" s="31" t="s">
        <v>303</v>
      </c>
      <c r="CY4" s="31" t="s">
        <v>3353</v>
      </c>
    </row>
    <row r="5" spans="1:109" x14ac:dyDescent="0.25">
      <c r="A5" s="31" t="s">
        <v>424</v>
      </c>
      <c r="B5" s="31" t="s">
        <v>425</v>
      </c>
      <c r="E5" s="31" t="s">
        <v>426</v>
      </c>
      <c r="F5" s="31" t="s">
        <v>427</v>
      </c>
      <c r="I5" s="31" t="s">
        <v>67</v>
      </c>
      <c r="J5" s="31" t="s">
        <v>428</v>
      </c>
      <c r="M5" s="31" t="s">
        <v>429</v>
      </c>
      <c r="N5" s="31" t="s">
        <v>430</v>
      </c>
      <c r="Q5" s="31" t="s">
        <v>431</v>
      </c>
      <c r="R5" s="31" t="s">
        <v>2177</v>
      </c>
      <c r="T5" s="31" t="s">
        <v>527</v>
      </c>
      <c r="Z5" s="31" t="s">
        <v>93</v>
      </c>
      <c r="AB5" s="31" t="s">
        <v>28</v>
      </c>
      <c r="AF5" s="31" t="s">
        <v>432</v>
      </c>
      <c r="AH5" s="31" t="s">
        <v>403</v>
      </c>
      <c r="AL5" s="31" t="s">
        <v>2758</v>
      </c>
      <c r="AN5" s="31" t="s">
        <v>433</v>
      </c>
      <c r="AR5" s="31" t="s">
        <v>434</v>
      </c>
      <c r="AS5" s="31" t="s">
        <v>2766</v>
      </c>
      <c r="AU5" s="31" t="s">
        <v>435</v>
      </c>
      <c r="AV5" s="31" t="s">
        <v>436</v>
      </c>
      <c r="AX5" s="31" t="s">
        <v>488</v>
      </c>
      <c r="BB5" s="31" t="s">
        <v>438</v>
      </c>
      <c r="BD5" s="31" t="s">
        <v>143</v>
      </c>
      <c r="BH5" s="31" t="s">
        <v>363</v>
      </c>
      <c r="BJ5" s="31" t="s">
        <v>438</v>
      </c>
      <c r="BL5" s="31" t="s">
        <v>393</v>
      </c>
      <c r="BP5" s="31" t="s">
        <v>143</v>
      </c>
      <c r="BR5" s="31" t="s">
        <v>157</v>
      </c>
      <c r="BX5" s="31" t="s">
        <v>3273</v>
      </c>
      <c r="BZ5" s="31" t="s">
        <v>441</v>
      </c>
      <c r="CB5" s="31" t="s">
        <v>442</v>
      </c>
      <c r="CD5" s="31" t="s">
        <v>421</v>
      </c>
      <c r="CH5" s="31" t="s">
        <v>444</v>
      </c>
      <c r="CL5" s="48" t="s">
        <v>108</v>
      </c>
      <c r="CO5" s="31" t="s">
        <v>30</v>
      </c>
      <c r="CQ5" s="31" t="s">
        <v>3294</v>
      </c>
      <c r="CU5" s="31" t="s">
        <v>3345</v>
      </c>
      <c r="CW5" s="31" t="s">
        <v>297</v>
      </c>
      <c r="CY5" s="31" t="s">
        <v>3354</v>
      </c>
    </row>
    <row r="6" spans="1:109" x14ac:dyDescent="0.25">
      <c r="A6" s="31" t="s">
        <v>445</v>
      </c>
      <c r="B6" s="31" t="s">
        <v>446</v>
      </c>
      <c r="E6" s="31" t="s">
        <v>447</v>
      </c>
      <c r="F6" s="31" t="s">
        <v>448</v>
      </c>
      <c r="I6" s="31" t="s">
        <v>449</v>
      </c>
      <c r="J6" s="31" t="s">
        <v>449</v>
      </c>
      <c r="M6" s="31" t="s">
        <v>450</v>
      </c>
      <c r="N6" s="31" t="s">
        <v>451</v>
      </c>
      <c r="Q6" s="31" t="s">
        <v>452</v>
      </c>
      <c r="R6" s="31" t="s">
        <v>2174</v>
      </c>
      <c r="T6" s="31" t="s">
        <v>38</v>
      </c>
      <c r="Z6" s="31" t="s">
        <v>453</v>
      </c>
      <c r="AB6" s="31" t="s">
        <v>31</v>
      </c>
      <c r="AH6" s="31" t="s">
        <v>454</v>
      </c>
      <c r="AL6" s="31" t="s">
        <v>2759</v>
      </c>
      <c r="AN6" s="31" t="s">
        <v>455</v>
      </c>
      <c r="AR6" s="31" t="s">
        <v>456</v>
      </c>
      <c r="AS6" s="31" t="s">
        <v>2767</v>
      </c>
      <c r="AX6" s="31" t="s">
        <v>474</v>
      </c>
      <c r="BB6" s="31" t="s">
        <v>458</v>
      </c>
      <c r="BD6" s="31" t="s">
        <v>361</v>
      </c>
      <c r="BH6" s="31" t="s">
        <v>3255</v>
      </c>
      <c r="BJ6" s="31" t="s">
        <v>458</v>
      </c>
      <c r="BL6" s="31" t="s">
        <v>440</v>
      </c>
      <c r="BP6" s="31" t="s">
        <v>361</v>
      </c>
      <c r="BR6" s="31" t="s">
        <v>3264</v>
      </c>
      <c r="BX6" s="31" t="s">
        <v>3274</v>
      </c>
      <c r="CH6" s="31" t="s">
        <v>461</v>
      </c>
      <c r="CL6" s="48" t="s">
        <v>74</v>
      </c>
      <c r="CO6" s="31" t="s">
        <v>539</v>
      </c>
      <c r="CQ6" s="31" t="s">
        <v>453</v>
      </c>
      <c r="CU6" s="31" t="s">
        <v>3346</v>
      </c>
      <c r="CW6" s="31" t="s">
        <v>3351</v>
      </c>
      <c r="CY6" s="31" t="s">
        <v>304</v>
      </c>
    </row>
    <row r="7" spans="1:109" x14ac:dyDescent="0.25">
      <c r="A7" s="31" t="s">
        <v>462</v>
      </c>
      <c r="B7" s="31" t="s">
        <v>463</v>
      </c>
      <c r="E7" s="31" t="s">
        <v>464</v>
      </c>
      <c r="F7" s="31" t="s">
        <v>465</v>
      </c>
      <c r="I7" s="31" t="s">
        <v>466</v>
      </c>
      <c r="J7" s="31" t="s">
        <v>467</v>
      </c>
      <c r="M7" s="31" t="s">
        <v>468</v>
      </c>
      <c r="N7" s="31" t="s">
        <v>469</v>
      </c>
      <c r="Q7" s="31" t="s">
        <v>470</v>
      </c>
      <c r="R7" s="31" t="s">
        <v>2171</v>
      </c>
      <c r="T7" s="31" t="s">
        <v>2743</v>
      </c>
      <c r="Z7" s="31" t="s">
        <v>95</v>
      </c>
      <c r="AB7" s="31" t="s">
        <v>29</v>
      </c>
      <c r="AH7" s="31" t="s">
        <v>471</v>
      </c>
      <c r="AN7" s="31" t="s">
        <v>472</v>
      </c>
      <c r="AR7" s="31" t="s">
        <v>473</v>
      </c>
      <c r="AS7" s="31" t="s">
        <v>2768</v>
      </c>
      <c r="AX7" s="31" t="s">
        <v>503</v>
      </c>
      <c r="BB7" s="31" t="s">
        <v>364</v>
      </c>
      <c r="BD7" s="31" t="s">
        <v>417</v>
      </c>
      <c r="BH7" s="31" t="s">
        <v>459</v>
      </c>
      <c r="BJ7" s="31" t="s">
        <v>364</v>
      </c>
      <c r="BP7" s="31" t="s">
        <v>417</v>
      </c>
      <c r="BR7" s="31" t="s">
        <v>3265</v>
      </c>
      <c r="BX7" s="31" t="s">
        <v>3275</v>
      </c>
      <c r="CH7" s="31" t="s">
        <v>476</v>
      </c>
      <c r="CO7" s="31" t="s">
        <v>31</v>
      </c>
      <c r="CQ7" s="31" t="s">
        <v>3328</v>
      </c>
      <c r="CY7" s="31" t="s">
        <v>3355</v>
      </c>
    </row>
    <row r="8" spans="1:109" x14ac:dyDescent="0.25">
      <c r="A8" s="31" t="s">
        <v>477</v>
      </c>
      <c r="B8" s="31" t="s">
        <v>478</v>
      </c>
      <c r="E8" s="31" t="s">
        <v>479</v>
      </c>
      <c r="F8" s="31" t="s">
        <v>480</v>
      </c>
      <c r="I8" s="31" t="s">
        <v>481</v>
      </c>
      <c r="J8" s="31" t="s">
        <v>482</v>
      </c>
      <c r="M8" s="31" t="s">
        <v>483</v>
      </c>
      <c r="N8" s="31" t="s">
        <v>484</v>
      </c>
      <c r="Q8" s="31" t="s">
        <v>70</v>
      </c>
      <c r="R8" s="31" t="s">
        <v>2186</v>
      </c>
      <c r="T8" s="31" t="s">
        <v>2658</v>
      </c>
      <c r="Z8" s="31" t="s">
        <v>94</v>
      </c>
      <c r="AB8" s="31" t="s">
        <v>485</v>
      </c>
      <c r="AN8" s="31" t="s">
        <v>486</v>
      </c>
      <c r="AR8" s="31" t="s">
        <v>487</v>
      </c>
      <c r="AS8" s="31" t="s">
        <v>2769</v>
      </c>
      <c r="AX8" s="31" t="s">
        <v>437</v>
      </c>
      <c r="BB8" s="31" t="s">
        <v>140</v>
      </c>
      <c r="BD8" s="31" t="s">
        <v>392</v>
      </c>
      <c r="BH8" s="31" t="s">
        <v>3256</v>
      </c>
      <c r="BJ8" s="31" t="s">
        <v>140</v>
      </c>
      <c r="BP8" s="31" t="s">
        <v>392</v>
      </c>
      <c r="BR8" s="31" t="s">
        <v>395</v>
      </c>
      <c r="BX8" s="31" t="s">
        <v>3276</v>
      </c>
      <c r="CH8" s="31" t="s">
        <v>489</v>
      </c>
      <c r="CO8" s="31" t="s">
        <v>485</v>
      </c>
      <c r="CQ8" s="31" t="s">
        <v>3329</v>
      </c>
      <c r="CY8" s="31" t="s">
        <v>3356</v>
      </c>
    </row>
    <row r="9" spans="1:109" x14ac:dyDescent="0.25">
      <c r="A9" s="31" t="s">
        <v>490</v>
      </c>
      <c r="B9" s="31" t="s">
        <v>491</v>
      </c>
      <c r="E9" s="31" t="s">
        <v>492</v>
      </c>
      <c r="F9" s="31" t="s">
        <v>493</v>
      </c>
      <c r="I9" s="31" t="s">
        <v>494</v>
      </c>
      <c r="J9" s="31" t="s">
        <v>495</v>
      </c>
      <c r="M9" s="31" t="s">
        <v>496</v>
      </c>
      <c r="N9" s="31" t="s">
        <v>497</v>
      </c>
      <c r="Q9" s="31" t="s">
        <v>498</v>
      </c>
      <c r="R9" s="31" t="s">
        <v>2168</v>
      </c>
      <c r="T9" s="31" t="s">
        <v>2656</v>
      </c>
      <c r="AB9" s="31" t="s">
        <v>500</v>
      </c>
      <c r="AN9" s="31" t="s">
        <v>501</v>
      </c>
      <c r="AR9" s="31" t="s">
        <v>502</v>
      </c>
      <c r="AS9" s="31" t="s">
        <v>2770</v>
      </c>
      <c r="AX9" s="31" t="s">
        <v>136</v>
      </c>
      <c r="BB9" s="31" t="s">
        <v>3243</v>
      </c>
      <c r="BD9" s="31" t="s">
        <v>504</v>
      </c>
      <c r="BJ9" s="31" t="s">
        <v>3243</v>
      </c>
      <c r="BP9" s="31" t="s">
        <v>504</v>
      </c>
      <c r="BR9" s="31" t="s">
        <v>3266</v>
      </c>
      <c r="BX9" s="31" t="s">
        <v>3267</v>
      </c>
      <c r="CH9" s="31" t="s">
        <v>505</v>
      </c>
      <c r="CL9" s="55"/>
      <c r="CO9" s="31" t="s">
        <v>356</v>
      </c>
    </row>
    <row r="10" spans="1:109" x14ac:dyDescent="0.25">
      <c r="A10" s="31" t="s">
        <v>506</v>
      </c>
      <c r="B10" s="31" t="s">
        <v>507</v>
      </c>
      <c r="E10" s="31" t="s">
        <v>508</v>
      </c>
      <c r="F10" s="31" t="s">
        <v>509</v>
      </c>
      <c r="I10" s="31" t="s">
        <v>510</v>
      </c>
      <c r="J10" s="31" t="s">
        <v>511</v>
      </c>
      <c r="M10" s="31" t="s">
        <v>512</v>
      </c>
      <c r="N10" s="31" t="s">
        <v>513</v>
      </c>
      <c r="T10" s="31" t="s">
        <v>2657</v>
      </c>
      <c r="AB10" s="31" t="s">
        <v>30</v>
      </c>
      <c r="AN10" s="31" t="s">
        <v>515</v>
      </c>
      <c r="AR10" s="31" t="s">
        <v>516</v>
      </c>
      <c r="AS10" s="31" t="s">
        <v>2771</v>
      </c>
      <c r="AX10" s="31" t="s">
        <v>3370</v>
      </c>
      <c r="BB10" s="31" t="s">
        <v>3244</v>
      </c>
      <c r="BD10" s="31" t="s">
        <v>517</v>
      </c>
      <c r="BJ10" s="31" t="s">
        <v>3244</v>
      </c>
      <c r="BP10" s="31" t="s">
        <v>517</v>
      </c>
      <c r="BR10" s="31" t="s">
        <v>3267</v>
      </c>
      <c r="BU10" s="32"/>
      <c r="BX10" s="31" t="s">
        <v>3277</v>
      </c>
      <c r="CH10" s="31" t="s">
        <v>518</v>
      </c>
      <c r="CO10" s="31" t="s">
        <v>27</v>
      </c>
    </row>
    <row r="11" spans="1:109" x14ac:dyDescent="0.25">
      <c r="A11" s="31" t="s">
        <v>519</v>
      </c>
      <c r="B11" s="31" t="s">
        <v>520</v>
      </c>
      <c r="E11" s="31" t="s">
        <v>521</v>
      </c>
      <c r="F11" s="31" t="s">
        <v>522</v>
      </c>
      <c r="I11" s="31" t="s">
        <v>523</v>
      </c>
      <c r="J11" s="31" t="s">
        <v>524</v>
      </c>
      <c r="M11" s="31" t="s">
        <v>525</v>
      </c>
      <c r="N11" s="31" t="s">
        <v>526</v>
      </c>
      <c r="T11" s="31" t="s">
        <v>2744</v>
      </c>
      <c r="AB11" s="31" t="s">
        <v>454</v>
      </c>
      <c r="AN11" s="31" t="s">
        <v>528</v>
      </c>
      <c r="AR11" s="31" t="s">
        <v>529</v>
      </c>
      <c r="AS11" s="31" t="s">
        <v>2772</v>
      </c>
      <c r="AX11" s="31" t="s">
        <v>413</v>
      </c>
      <c r="BB11" s="31" t="s">
        <v>3245</v>
      </c>
      <c r="BJ11" s="31" t="s">
        <v>3245</v>
      </c>
      <c r="BR11" s="31" t="s">
        <v>3268</v>
      </c>
      <c r="CH11" s="31" t="s">
        <v>530</v>
      </c>
      <c r="CO11" s="31" t="s">
        <v>28</v>
      </c>
    </row>
    <row r="12" spans="1:109" x14ac:dyDescent="0.25">
      <c r="A12" s="31" t="s">
        <v>531</v>
      </c>
      <c r="B12" s="31" t="s">
        <v>532</v>
      </c>
      <c r="E12" s="31" t="s">
        <v>533</v>
      </c>
      <c r="F12" s="31" t="s">
        <v>534</v>
      </c>
      <c r="I12" s="31" t="s">
        <v>535</v>
      </c>
      <c r="J12" s="31" t="s">
        <v>536</v>
      </c>
      <c r="M12" s="31" t="s">
        <v>537</v>
      </c>
      <c r="N12" s="31" t="s">
        <v>538</v>
      </c>
      <c r="T12" s="31" t="s">
        <v>2745</v>
      </c>
      <c r="AB12" s="31" t="s">
        <v>539</v>
      </c>
      <c r="AN12" s="31" t="s">
        <v>540</v>
      </c>
      <c r="AR12" s="31" t="s">
        <v>541</v>
      </c>
      <c r="AS12" s="31" t="s">
        <v>2773</v>
      </c>
      <c r="BB12" s="31" t="s">
        <v>3246</v>
      </c>
      <c r="BJ12" s="31" t="s">
        <v>3246</v>
      </c>
      <c r="BR12" s="31"/>
      <c r="CH12" s="31" t="s">
        <v>542</v>
      </c>
      <c r="CO12" s="31" t="s">
        <v>29</v>
      </c>
    </row>
    <row r="13" spans="1:109" x14ac:dyDescent="0.25">
      <c r="A13" s="31" t="s">
        <v>543</v>
      </c>
      <c r="B13" s="31" t="s">
        <v>544</v>
      </c>
      <c r="E13" s="31" t="s">
        <v>545</v>
      </c>
      <c r="F13" s="31" t="s">
        <v>546</v>
      </c>
      <c r="I13" s="31" t="s">
        <v>547</v>
      </c>
      <c r="J13" s="31" t="s">
        <v>548</v>
      </c>
      <c r="M13" s="31" t="s">
        <v>549</v>
      </c>
      <c r="N13" s="31" t="s">
        <v>550</v>
      </c>
      <c r="T13" s="31" t="s">
        <v>2660</v>
      </c>
      <c r="AB13" s="31" t="s">
        <v>551</v>
      </c>
      <c r="AN13" s="31" t="s">
        <v>552</v>
      </c>
      <c r="AR13" s="31" t="s">
        <v>553</v>
      </c>
      <c r="AS13" s="31" t="s">
        <v>2774</v>
      </c>
      <c r="BB13" s="31" t="s">
        <v>3247</v>
      </c>
      <c r="BJ13" s="31" t="s">
        <v>3247</v>
      </c>
      <c r="CH13" s="31" t="s">
        <v>554</v>
      </c>
      <c r="CO13" s="31" t="s">
        <v>500</v>
      </c>
    </row>
    <row r="14" spans="1:109" x14ac:dyDescent="0.25">
      <c r="A14" s="31" t="s">
        <v>555</v>
      </c>
      <c r="B14" s="31" t="s">
        <v>556</v>
      </c>
      <c r="E14" s="31" t="s">
        <v>557</v>
      </c>
      <c r="F14" s="31" t="s">
        <v>558</v>
      </c>
      <c r="I14" s="31" t="s">
        <v>559</v>
      </c>
      <c r="J14" s="31" t="s">
        <v>560</v>
      </c>
      <c r="M14" s="31" t="s">
        <v>561</v>
      </c>
      <c r="N14" s="31" t="s">
        <v>562</v>
      </c>
      <c r="T14" s="31" t="s">
        <v>378</v>
      </c>
      <c r="AB14" s="31" t="s">
        <v>566</v>
      </c>
      <c r="AN14" s="31" t="s">
        <v>563</v>
      </c>
      <c r="AR14" s="31" t="s">
        <v>564</v>
      </c>
      <c r="AS14" s="31" t="s">
        <v>2775</v>
      </c>
      <c r="BB14" s="31" t="s">
        <v>3248</v>
      </c>
      <c r="BJ14" s="31" t="s">
        <v>3248</v>
      </c>
      <c r="CH14" s="31" t="s">
        <v>565</v>
      </c>
      <c r="CL14" s="32"/>
      <c r="CO14" s="31" t="s">
        <v>551</v>
      </c>
    </row>
    <row r="15" spans="1:109" x14ac:dyDescent="0.25">
      <c r="A15" s="31" t="s">
        <v>567</v>
      </c>
      <c r="B15" s="31" t="s">
        <v>568</v>
      </c>
      <c r="E15" s="31" t="s">
        <v>569</v>
      </c>
      <c r="F15" s="31" t="s">
        <v>570</v>
      </c>
      <c r="I15" s="31" t="s">
        <v>571</v>
      </c>
      <c r="J15" s="31" t="s">
        <v>572</v>
      </c>
      <c r="M15" s="31" t="s">
        <v>573</v>
      </c>
      <c r="N15" s="31" t="s">
        <v>574</v>
      </c>
      <c r="T15" s="31" t="s">
        <v>2659</v>
      </c>
      <c r="AN15" s="31" t="s">
        <v>575</v>
      </c>
      <c r="AR15" s="31" t="s">
        <v>576</v>
      </c>
      <c r="AS15" s="31" t="s">
        <v>2776</v>
      </c>
      <c r="BB15" s="31" t="s">
        <v>3249</v>
      </c>
      <c r="BJ15" s="31" t="s">
        <v>3249</v>
      </c>
      <c r="CH15" s="31" t="s">
        <v>577</v>
      </c>
    </row>
    <row r="16" spans="1:109" x14ac:dyDescent="0.25">
      <c r="A16" s="31" t="s">
        <v>578</v>
      </c>
      <c r="B16" s="31" t="s">
        <v>579</v>
      </c>
      <c r="E16" s="31" t="s">
        <v>580</v>
      </c>
      <c r="F16" s="31" t="s">
        <v>581</v>
      </c>
      <c r="I16" s="31" t="s">
        <v>582</v>
      </c>
      <c r="J16" s="31" t="s">
        <v>583</v>
      </c>
      <c r="M16" s="31" t="s">
        <v>584</v>
      </c>
      <c r="N16" s="31" t="s">
        <v>585</v>
      </c>
      <c r="AN16" s="31" t="s">
        <v>586</v>
      </c>
      <c r="AR16" s="31" t="s">
        <v>587</v>
      </c>
      <c r="AS16" s="31" t="s">
        <v>2777</v>
      </c>
      <c r="BB16" s="31" t="s">
        <v>3250</v>
      </c>
      <c r="BJ16" s="31" t="s">
        <v>3250</v>
      </c>
      <c r="CH16" s="31" t="s">
        <v>588</v>
      </c>
    </row>
    <row r="17" spans="1:86" x14ac:dyDescent="0.25">
      <c r="A17" s="31" t="s">
        <v>589</v>
      </c>
      <c r="B17" s="31" t="s">
        <v>590</v>
      </c>
      <c r="E17" s="31" t="s">
        <v>591</v>
      </c>
      <c r="F17" s="31" t="s">
        <v>592</v>
      </c>
      <c r="I17" s="31" t="s">
        <v>593</v>
      </c>
      <c r="J17" s="31" t="s">
        <v>594</v>
      </c>
      <c r="M17" s="31" t="s">
        <v>595</v>
      </c>
      <c r="N17" s="31" t="s">
        <v>596</v>
      </c>
      <c r="AN17" s="31" t="s">
        <v>597</v>
      </c>
      <c r="AR17" s="31" t="s">
        <v>598</v>
      </c>
      <c r="AS17" s="31" t="s">
        <v>2778</v>
      </c>
      <c r="BB17" s="31" t="s">
        <v>3251</v>
      </c>
      <c r="BJ17" s="31" t="s">
        <v>3251</v>
      </c>
      <c r="CH17" s="31" t="s">
        <v>599</v>
      </c>
    </row>
    <row r="18" spans="1:86" x14ac:dyDescent="0.25">
      <c r="A18" s="31" t="s">
        <v>600</v>
      </c>
      <c r="B18" s="31" t="s">
        <v>601</v>
      </c>
      <c r="E18" s="31" t="s">
        <v>602</v>
      </c>
      <c r="F18" s="31" t="s">
        <v>603</v>
      </c>
      <c r="I18" s="31" t="s">
        <v>604</v>
      </c>
      <c r="J18" s="31" t="s">
        <v>605</v>
      </c>
      <c r="M18" s="31" t="s">
        <v>606</v>
      </c>
      <c r="N18" s="31" t="s">
        <v>607</v>
      </c>
      <c r="AN18" s="31" t="s">
        <v>608</v>
      </c>
      <c r="AR18" s="31" t="s">
        <v>609</v>
      </c>
      <c r="AS18" s="31" t="s">
        <v>2779</v>
      </c>
      <c r="CH18" s="31" t="s">
        <v>610</v>
      </c>
    </row>
    <row r="19" spans="1:86" x14ac:dyDescent="0.25">
      <c r="A19" s="31" t="s">
        <v>611</v>
      </c>
      <c r="B19" s="31" t="s">
        <v>612</v>
      </c>
      <c r="E19" s="31" t="s">
        <v>613</v>
      </c>
      <c r="F19" s="31" t="s">
        <v>614</v>
      </c>
      <c r="I19" s="31" t="s">
        <v>615</v>
      </c>
      <c r="J19" s="31" t="s">
        <v>616</v>
      </c>
      <c r="M19" s="31" t="s">
        <v>617</v>
      </c>
      <c r="N19" s="31" t="s">
        <v>618</v>
      </c>
      <c r="AN19" s="31" t="s">
        <v>619</v>
      </c>
      <c r="AR19" s="31" t="s">
        <v>620</v>
      </c>
      <c r="AS19" s="31" t="s">
        <v>2780</v>
      </c>
      <c r="CH19" s="31" t="s">
        <v>621</v>
      </c>
    </row>
    <row r="20" spans="1:86" x14ac:dyDescent="0.25">
      <c r="A20" s="31" t="s">
        <v>622</v>
      </c>
      <c r="B20" s="31" t="s">
        <v>623</v>
      </c>
      <c r="E20" s="31" t="s">
        <v>624</v>
      </c>
      <c r="F20" s="31" t="s">
        <v>625</v>
      </c>
      <c r="I20" s="31" t="s">
        <v>626</v>
      </c>
      <c r="J20" s="31" t="s">
        <v>627</v>
      </c>
      <c r="M20" s="31" t="s">
        <v>628</v>
      </c>
      <c r="N20" s="31" t="s">
        <v>629</v>
      </c>
      <c r="AN20" s="31" t="s">
        <v>630</v>
      </c>
      <c r="AR20" s="31" t="s">
        <v>631</v>
      </c>
      <c r="AS20" s="31" t="s">
        <v>2781</v>
      </c>
      <c r="CH20" s="31" t="s">
        <v>632</v>
      </c>
    </row>
    <row r="21" spans="1:86" x14ac:dyDescent="0.25">
      <c r="A21" s="31" t="s">
        <v>633</v>
      </c>
      <c r="B21" s="31" t="s">
        <v>634</v>
      </c>
      <c r="E21" s="31" t="s">
        <v>635</v>
      </c>
      <c r="F21" s="31" t="s">
        <v>636</v>
      </c>
      <c r="I21" s="31" t="s">
        <v>637</v>
      </c>
      <c r="J21" s="31" t="s">
        <v>638</v>
      </c>
      <c r="M21" s="31" t="s">
        <v>639</v>
      </c>
      <c r="N21" s="31" t="s">
        <v>640</v>
      </c>
      <c r="AN21" s="31" t="s">
        <v>641</v>
      </c>
      <c r="AR21" s="31" t="s">
        <v>642</v>
      </c>
      <c r="AS21" s="31" t="s">
        <v>2782</v>
      </c>
      <c r="CH21" s="31" t="s">
        <v>643</v>
      </c>
    </row>
    <row r="22" spans="1:86" x14ac:dyDescent="0.25">
      <c r="A22" s="31" t="s">
        <v>644</v>
      </c>
      <c r="B22" s="31" t="s">
        <v>645</v>
      </c>
      <c r="E22" s="31" t="s">
        <v>646</v>
      </c>
      <c r="F22" s="31" t="s">
        <v>647</v>
      </c>
      <c r="I22" s="31" t="s">
        <v>648</v>
      </c>
      <c r="J22" s="31" t="s">
        <v>649</v>
      </c>
      <c r="M22" s="31" t="s">
        <v>650</v>
      </c>
      <c r="N22" s="31" t="s">
        <v>651</v>
      </c>
      <c r="AN22" s="31" t="s">
        <v>3284</v>
      </c>
      <c r="AR22" s="31" t="s">
        <v>652</v>
      </c>
      <c r="AS22" s="31" t="s">
        <v>2783</v>
      </c>
      <c r="CH22" s="31" t="s">
        <v>653</v>
      </c>
    </row>
    <row r="23" spans="1:86" x14ac:dyDescent="0.25">
      <c r="A23" s="31" t="s">
        <v>654</v>
      </c>
      <c r="B23" s="31" t="s">
        <v>655</v>
      </c>
      <c r="E23" s="31" t="s">
        <v>656</v>
      </c>
      <c r="F23" s="31" t="s">
        <v>657</v>
      </c>
      <c r="I23" s="31" t="s">
        <v>658</v>
      </c>
      <c r="J23" s="31" t="s">
        <v>659</v>
      </c>
      <c r="M23" s="31" t="s">
        <v>660</v>
      </c>
      <c r="N23" s="31" t="s">
        <v>661</v>
      </c>
      <c r="AN23" s="31" t="s">
        <v>3289</v>
      </c>
      <c r="AR23" s="31" t="s">
        <v>662</v>
      </c>
      <c r="AS23" s="31" t="s">
        <v>2784</v>
      </c>
      <c r="CH23" s="31" t="s">
        <v>663</v>
      </c>
    </row>
    <row r="24" spans="1:86" x14ac:dyDescent="0.25">
      <c r="A24" s="31" t="s">
        <v>664</v>
      </c>
      <c r="B24" s="31" t="s">
        <v>665</v>
      </c>
      <c r="E24" s="31" t="s">
        <v>666</v>
      </c>
      <c r="F24" s="31" t="s">
        <v>667</v>
      </c>
      <c r="I24" s="31" t="s">
        <v>668</v>
      </c>
      <c r="J24" s="31" t="s">
        <v>669</v>
      </c>
      <c r="M24" s="31" t="s">
        <v>670</v>
      </c>
      <c r="N24" s="31" t="s">
        <v>671</v>
      </c>
      <c r="AN24" s="31" t="s">
        <v>3371</v>
      </c>
      <c r="AR24" s="31" t="s">
        <v>672</v>
      </c>
      <c r="AS24" s="31" t="s">
        <v>2785</v>
      </c>
      <c r="CH24" s="31" t="s">
        <v>3284</v>
      </c>
    </row>
    <row r="25" spans="1:86" x14ac:dyDescent="0.25">
      <c r="A25" s="31" t="s">
        <v>673</v>
      </c>
      <c r="B25" s="31" t="s">
        <v>674</v>
      </c>
      <c r="E25" s="31" t="s">
        <v>675</v>
      </c>
      <c r="F25" s="31" t="s">
        <v>676</v>
      </c>
      <c r="I25" s="31" t="s">
        <v>428</v>
      </c>
      <c r="J25" s="31" t="s">
        <v>428</v>
      </c>
      <c r="M25" s="31" t="s">
        <v>677</v>
      </c>
      <c r="N25" s="31" t="s">
        <v>678</v>
      </c>
      <c r="AN25" s="31" t="s">
        <v>3372</v>
      </c>
      <c r="AR25" s="31" t="s">
        <v>679</v>
      </c>
      <c r="AS25" s="31" t="s">
        <v>2786</v>
      </c>
      <c r="CH25" s="31" t="s">
        <v>3285</v>
      </c>
    </row>
    <row r="26" spans="1:86" x14ac:dyDescent="0.25">
      <c r="A26" s="31" t="s">
        <v>680</v>
      </c>
      <c r="B26" s="31" t="s">
        <v>681</v>
      </c>
      <c r="E26" s="31" t="s">
        <v>682</v>
      </c>
      <c r="F26" s="31" t="s">
        <v>683</v>
      </c>
      <c r="I26" s="31" t="s">
        <v>684</v>
      </c>
      <c r="J26" s="31" t="s">
        <v>685</v>
      </c>
      <c r="M26" s="31" t="s">
        <v>686</v>
      </c>
      <c r="N26" s="31" t="s">
        <v>687</v>
      </c>
      <c r="AN26" s="31" t="s">
        <v>3373</v>
      </c>
      <c r="AR26" s="31" t="s">
        <v>688</v>
      </c>
      <c r="AS26" s="31" t="s">
        <v>2787</v>
      </c>
      <c r="CH26" s="31" t="s">
        <v>3288</v>
      </c>
    </row>
    <row r="27" spans="1:86" x14ac:dyDescent="0.25">
      <c r="A27" s="31" t="s">
        <v>689</v>
      </c>
      <c r="B27" s="31" t="s">
        <v>690</v>
      </c>
      <c r="E27" s="31" t="s">
        <v>691</v>
      </c>
      <c r="F27" s="31" t="s">
        <v>692</v>
      </c>
      <c r="I27" s="31" t="s">
        <v>693</v>
      </c>
      <c r="J27" s="31" t="s">
        <v>694</v>
      </c>
      <c r="M27" s="31" t="s">
        <v>695</v>
      </c>
      <c r="N27" s="31" t="s">
        <v>696</v>
      </c>
      <c r="AN27" s="31" t="s">
        <v>3374</v>
      </c>
      <c r="AR27" s="31" t="s">
        <v>697</v>
      </c>
      <c r="AS27" s="31" t="s">
        <v>2788</v>
      </c>
      <c r="CH27" s="31" t="s">
        <v>3368</v>
      </c>
    </row>
    <row r="28" spans="1:86" x14ac:dyDescent="0.25">
      <c r="A28" s="31" t="s">
        <v>698</v>
      </c>
      <c r="B28" s="31" t="s">
        <v>699</v>
      </c>
      <c r="E28" s="31" t="s">
        <v>700</v>
      </c>
      <c r="F28" s="31" t="s">
        <v>701</v>
      </c>
      <c r="I28" s="31" t="s">
        <v>702</v>
      </c>
      <c r="J28" s="31" t="s">
        <v>703</v>
      </c>
      <c r="M28" s="31" t="s">
        <v>704</v>
      </c>
      <c r="N28" s="31" t="s">
        <v>705</v>
      </c>
      <c r="AN28" s="31" t="s">
        <v>3375</v>
      </c>
      <c r="AR28" s="31" t="s">
        <v>706</v>
      </c>
      <c r="AS28" s="31" t="s">
        <v>2789</v>
      </c>
      <c r="CH28" s="31" t="s">
        <v>3369</v>
      </c>
    </row>
    <row r="29" spans="1:86" x14ac:dyDescent="0.25">
      <c r="A29" s="31" t="s">
        <v>707</v>
      </c>
      <c r="B29" s="31" t="s">
        <v>708</v>
      </c>
      <c r="E29" s="31" t="s">
        <v>709</v>
      </c>
      <c r="F29" s="31" t="s">
        <v>710</v>
      </c>
      <c r="I29" s="31" t="s">
        <v>711</v>
      </c>
      <c r="J29" s="31" t="s">
        <v>712</v>
      </c>
      <c r="M29" s="31" t="s">
        <v>713</v>
      </c>
      <c r="N29" s="31" t="s">
        <v>714</v>
      </c>
      <c r="AR29" s="31" t="s">
        <v>715</v>
      </c>
      <c r="AS29" s="31" t="s">
        <v>2790</v>
      </c>
    </row>
    <row r="30" spans="1:86" x14ac:dyDescent="0.25">
      <c r="A30" s="31" t="s">
        <v>716</v>
      </c>
      <c r="B30" s="31" t="s">
        <v>717</v>
      </c>
      <c r="E30" s="31" t="s">
        <v>718</v>
      </c>
      <c r="F30" s="31" t="s">
        <v>719</v>
      </c>
      <c r="I30" s="31" t="s">
        <v>720</v>
      </c>
      <c r="J30" s="31" t="s">
        <v>721</v>
      </c>
      <c r="M30" s="31" t="s">
        <v>722</v>
      </c>
      <c r="N30" s="31" t="s">
        <v>723</v>
      </c>
      <c r="AR30" s="31" t="s">
        <v>724</v>
      </c>
      <c r="AS30" s="31" t="s">
        <v>2791</v>
      </c>
    </row>
    <row r="31" spans="1:86" x14ac:dyDescent="0.25">
      <c r="A31" s="31" t="s">
        <v>725</v>
      </c>
      <c r="B31" s="31" t="s">
        <v>726</v>
      </c>
      <c r="E31" s="31" t="s">
        <v>727</v>
      </c>
      <c r="F31" s="31" t="s">
        <v>728</v>
      </c>
      <c r="M31" s="31" t="s">
        <v>729</v>
      </c>
      <c r="N31" s="31" t="s">
        <v>730</v>
      </c>
      <c r="AR31" s="31" t="s">
        <v>731</v>
      </c>
      <c r="AS31" s="31" t="s">
        <v>2792</v>
      </c>
    </row>
    <row r="32" spans="1:86" x14ac:dyDescent="0.25">
      <c r="A32" s="31" t="s">
        <v>732</v>
      </c>
      <c r="B32" s="31" t="s">
        <v>733</v>
      </c>
      <c r="E32" s="31" t="s">
        <v>734</v>
      </c>
      <c r="F32" s="31" t="s">
        <v>735</v>
      </c>
      <c r="M32" s="31" t="s">
        <v>736</v>
      </c>
      <c r="N32" s="31" t="s">
        <v>737</v>
      </c>
      <c r="AR32" s="31" t="s">
        <v>738</v>
      </c>
      <c r="AS32" s="31" t="s">
        <v>2793</v>
      </c>
    </row>
    <row r="33" spans="1:45" x14ac:dyDescent="0.25">
      <c r="A33" s="31" t="s">
        <v>739</v>
      </c>
      <c r="B33" s="31" t="s">
        <v>740</v>
      </c>
      <c r="E33" s="31" t="s">
        <v>741</v>
      </c>
      <c r="F33" s="31" t="s">
        <v>742</v>
      </c>
      <c r="M33" s="31" t="s">
        <v>743</v>
      </c>
      <c r="N33" s="31" t="s">
        <v>744</v>
      </c>
      <c r="AR33" s="31" t="s">
        <v>745</v>
      </c>
      <c r="AS33" s="31" t="s">
        <v>2794</v>
      </c>
    </row>
    <row r="34" spans="1:45" x14ac:dyDescent="0.25">
      <c r="A34" s="31" t="s">
        <v>746</v>
      </c>
      <c r="B34" s="31" t="s">
        <v>747</v>
      </c>
      <c r="E34" s="31" t="s">
        <v>748</v>
      </c>
      <c r="F34" s="31" t="s">
        <v>749</v>
      </c>
      <c r="M34" s="31" t="s">
        <v>750</v>
      </c>
      <c r="N34" s="31" t="s">
        <v>751</v>
      </c>
      <c r="AR34" s="31" t="s">
        <v>752</v>
      </c>
      <c r="AS34" s="31" t="s">
        <v>2795</v>
      </c>
    </row>
    <row r="35" spans="1:45" x14ac:dyDescent="0.25">
      <c r="A35" s="31" t="s">
        <v>753</v>
      </c>
      <c r="B35" s="31" t="s">
        <v>754</v>
      </c>
      <c r="E35" s="31" t="s">
        <v>755</v>
      </c>
      <c r="F35" s="31" t="s">
        <v>756</v>
      </c>
      <c r="M35" s="31" t="s">
        <v>757</v>
      </c>
      <c r="N35" s="31" t="s">
        <v>758</v>
      </c>
      <c r="AR35" s="31" t="s">
        <v>759</v>
      </c>
      <c r="AS35" s="31" t="s">
        <v>2796</v>
      </c>
    </row>
    <row r="36" spans="1:45" x14ac:dyDescent="0.25">
      <c r="A36" s="31" t="s">
        <v>760</v>
      </c>
      <c r="B36" s="31" t="s">
        <v>761</v>
      </c>
      <c r="E36" s="31" t="s">
        <v>762</v>
      </c>
      <c r="F36" s="31" t="s">
        <v>763</v>
      </c>
      <c r="M36" s="31" t="s">
        <v>764</v>
      </c>
      <c r="N36" s="31" t="s">
        <v>765</v>
      </c>
      <c r="AR36" s="31" t="s">
        <v>766</v>
      </c>
      <c r="AS36" s="31" t="s">
        <v>2797</v>
      </c>
    </row>
    <row r="37" spans="1:45" x14ac:dyDescent="0.25">
      <c r="A37" s="31" t="s">
        <v>767</v>
      </c>
      <c r="B37" s="31" t="s">
        <v>768</v>
      </c>
      <c r="E37" s="31" t="s">
        <v>769</v>
      </c>
      <c r="F37" s="31" t="s">
        <v>770</v>
      </c>
      <c r="M37" s="31" t="s">
        <v>771</v>
      </c>
      <c r="N37" s="31" t="s">
        <v>772</v>
      </c>
      <c r="AR37" s="31" t="s">
        <v>773</v>
      </c>
      <c r="AS37" s="31" t="s">
        <v>2798</v>
      </c>
    </row>
    <row r="38" spans="1:45" x14ac:dyDescent="0.25">
      <c r="A38" s="31" t="s">
        <v>774</v>
      </c>
      <c r="B38" s="31" t="s">
        <v>775</v>
      </c>
      <c r="E38" s="31" t="s">
        <v>776</v>
      </c>
      <c r="F38" s="31" t="s">
        <v>777</v>
      </c>
      <c r="M38" s="31" t="s">
        <v>778</v>
      </c>
      <c r="N38" s="31" t="s">
        <v>779</v>
      </c>
      <c r="AR38" s="31" t="s">
        <v>780</v>
      </c>
      <c r="AS38" s="31" t="s">
        <v>2799</v>
      </c>
    </row>
    <row r="39" spans="1:45" x14ac:dyDescent="0.25">
      <c r="A39" s="31" t="s">
        <v>781</v>
      </c>
      <c r="B39" s="31" t="s">
        <v>782</v>
      </c>
      <c r="E39" s="31" t="s">
        <v>783</v>
      </c>
      <c r="F39" s="31" t="s">
        <v>784</v>
      </c>
      <c r="M39" s="31" t="s">
        <v>785</v>
      </c>
      <c r="N39" s="31" t="s">
        <v>786</v>
      </c>
      <c r="AR39" s="31" t="s">
        <v>787</v>
      </c>
      <c r="AS39" s="31" t="s">
        <v>2800</v>
      </c>
    </row>
    <row r="40" spans="1:45" x14ac:dyDescent="0.25">
      <c r="A40" s="31" t="s">
        <v>788</v>
      </c>
      <c r="B40" s="31" t="s">
        <v>789</v>
      </c>
      <c r="E40" s="31" t="s">
        <v>790</v>
      </c>
      <c r="F40" s="31" t="s">
        <v>791</v>
      </c>
      <c r="M40" s="31" t="s">
        <v>792</v>
      </c>
      <c r="N40" s="31" t="s">
        <v>793</v>
      </c>
      <c r="AR40" s="31" t="s">
        <v>794</v>
      </c>
      <c r="AS40" s="31" t="s">
        <v>2801</v>
      </c>
    </row>
    <row r="41" spans="1:45" x14ac:dyDescent="0.25">
      <c r="A41" s="31" t="s">
        <v>795</v>
      </c>
      <c r="B41" s="31" t="s">
        <v>796</v>
      </c>
      <c r="E41" s="31" t="s">
        <v>797</v>
      </c>
      <c r="F41" s="31" t="s">
        <v>798</v>
      </c>
      <c r="M41" s="31" t="s">
        <v>799</v>
      </c>
      <c r="N41" s="31" t="s">
        <v>800</v>
      </c>
      <c r="AR41" s="31" t="s">
        <v>801</v>
      </c>
      <c r="AS41" s="31" t="s">
        <v>2802</v>
      </c>
    </row>
    <row r="42" spans="1:45" x14ac:dyDescent="0.25">
      <c r="A42" s="31" t="s">
        <v>802</v>
      </c>
      <c r="B42" s="31" t="s">
        <v>803</v>
      </c>
      <c r="E42" s="31" t="s">
        <v>804</v>
      </c>
      <c r="F42" s="31" t="s">
        <v>805</v>
      </c>
      <c r="M42" s="31" t="s">
        <v>806</v>
      </c>
      <c r="N42" s="31" t="s">
        <v>807</v>
      </c>
      <c r="AR42" s="31" t="s">
        <v>808</v>
      </c>
      <c r="AS42" s="31" t="s">
        <v>2803</v>
      </c>
    </row>
    <row r="43" spans="1:45" x14ac:dyDescent="0.25">
      <c r="A43" s="31" t="s">
        <v>809</v>
      </c>
      <c r="B43" s="31" t="s">
        <v>810</v>
      </c>
      <c r="E43" s="31" t="s">
        <v>811</v>
      </c>
      <c r="F43" s="31" t="s">
        <v>812</v>
      </c>
      <c r="M43" s="31" t="s">
        <v>813</v>
      </c>
      <c r="N43" s="31" t="s">
        <v>814</v>
      </c>
      <c r="AR43" s="31" t="s">
        <v>815</v>
      </c>
      <c r="AS43" s="31" t="s">
        <v>2804</v>
      </c>
    </row>
    <row r="44" spans="1:45" x14ac:dyDescent="0.25">
      <c r="A44" s="31" t="s">
        <v>816</v>
      </c>
      <c r="B44" s="31" t="s">
        <v>817</v>
      </c>
      <c r="E44" s="31" t="s">
        <v>818</v>
      </c>
      <c r="F44" s="31" t="s">
        <v>819</v>
      </c>
      <c r="M44" s="31" t="s">
        <v>820</v>
      </c>
      <c r="N44" s="31" t="s">
        <v>821</v>
      </c>
      <c r="AR44" s="31" t="s">
        <v>822</v>
      </c>
      <c r="AS44" s="31" t="s">
        <v>2805</v>
      </c>
    </row>
    <row r="45" spans="1:45" x14ac:dyDescent="0.25">
      <c r="A45" s="31" t="s">
        <v>823</v>
      </c>
      <c r="B45" s="31" t="s">
        <v>824</v>
      </c>
      <c r="E45" s="31" t="s">
        <v>825</v>
      </c>
      <c r="F45" s="31" t="s">
        <v>826</v>
      </c>
      <c r="M45" s="31" t="s">
        <v>827</v>
      </c>
      <c r="N45" s="31" t="s">
        <v>828</v>
      </c>
      <c r="AR45" s="31" t="s">
        <v>829</v>
      </c>
      <c r="AS45" s="31" t="s">
        <v>2806</v>
      </c>
    </row>
    <row r="46" spans="1:45" x14ac:dyDescent="0.25">
      <c r="A46" s="31" t="s">
        <v>830</v>
      </c>
      <c r="B46" s="31" t="s">
        <v>831</v>
      </c>
      <c r="E46" s="31" t="s">
        <v>832</v>
      </c>
      <c r="F46" s="31" t="s">
        <v>833</v>
      </c>
      <c r="M46" s="31" t="s">
        <v>834</v>
      </c>
      <c r="N46" s="31" t="s">
        <v>835</v>
      </c>
      <c r="AR46" s="31" t="s">
        <v>836</v>
      </c>
      <c r="AS46" s="31" t="s">
        <v>2807</v>
      </c>
    </row>
    <row r="47" spans="1:45" x14ac:dyDescent="0.25">
      <c r="A47" s="31" t="s">
        <v>837</v>
      </c>
      <c r="B47" s="31" t="s">
        <v>838</v>
      </c>
      <c r="E47" s="31" t="s">
        <v>839</v>
      </c>
      <c r="F47" s="31" t="s">
        <v>840</v>
      </c>
      <c r="M47" s="31" t="s">
        <v>841</v>
      </c>
      <c r="N47" s="31" t="s">
        <v>842</v>
      </c>
      <c r="AR47" s="31" t="s">
        <v>843</v>
      </c>
      <c r="AS47" s="31" t="s">
        <v>2808</v>
      </c>
    </row>
    <row r="48" spans="1:45" x14ac:dyDescent="0.25">
      <c r="A48" s="31" t="s">
        <v>844</v>
      </c>
      <c r="B48" s="31" t="s">
        <v>845</v>
      </c>
      <c r="E48" s="31" t="s">
        <v>846</v>
      </c>
      <c r="F48" s="31" t="s">
        <v>847</v>
      </c>
      <c r="M48" s="31" t="s">
        <v>848</v>
      </c>
      <c r="N48" s="31" t="s">
        <v>849</v>
      </c>
      <c r="AR48" s="31" t="s">
        <v>850</v>
      </c>
      <c r="AS48" s="31" t="s">
        <v>2809</v>
      </c>
    </row>
    <row r="49" spans="1:45" x14ac:dyDescent="0.25">
      <c r="A49" s="31" t="s">
        <v>851</v>
      </c>
      <c r="B49" s="31" t="s">
        <v>3300</v>
      </c>
      <c r="E49" s="31" t="s">
        <v>852</v>
      </c>
      <c r="F49" s="31" t="s">
        <v>853</v>
      </c>
      <c r="M49" s="31" t="s">
        <v>854</v>
      </c>
      <c r="N49" s="31" t="s">
        <v>855</v>
      </c>
      <c r="AR49" s="31" t="s">
        <v>856</v>
      </c>
      <c r="AS49" s="31" t="s">
        <v>2810</v>
      </c>
    </row>
    <row r="50" spans="1:45" x14ac:dyDescent="0.25">
      <c r="A50" s="31" t="s">
        <v>857</v>
      </c>
      <c r="B50" s="31" t="s">
        <v>858</v>
      </c>
      <c r="E50" s="31" t="s">
        <v>859</v>
      </c>
      <c r="F50" s="31" t="s">
        <v>860</v>
      </c>
      <c r="M50" s="31" t="s">
        <v>861</v>
      </c>
      <c r="N50" s="31" t="s">
        <v>862</v>
      </c>
      <c r="AR50" s="31" t="s">
        <v>863</v>
      </c>
      <c r="AS50" s="31" t="s">
        <v>2811</v>
      </c>
    </row>
    <row r="51" spans="1:45" x14ac:dyDescent="0.25">
      <c r="A51" s="31" t="s">
        <v>864</v>
      </c>
      <c r="B51" s="31" t="s">
        <v>865</v>
      </c>
      <c r="E51" s="31" t="s">
        <v>866</v>
      </c>
      <c r="F51" s="31" t="s">
        <v>867</v>
      </c>
      <c r="M51" s="31" t="s">
        <v>868</v>
      </c>
      <c r="N51" s="31" t="s">
        <v>869</v>
      </c>
      <c r="AR51" s="31" t="s">
        <v>870</v>
      </c>
      <c r="AS51" s="31" t="s">
        <v>2812</v>
      </c>
    </row>
    <row r="52" spans="1:45" x14ac:dyDescent="0.25">
      <c r="A52" s="31" t="s">
        <v>871</v>
      </c>
      <c r="B52" s="31" t="s">
        <v>872</v>
      </c>
      <c r="E52" s="31" t="s">
        <v>873</v>
      </c>
      <c r="F52" s="31" t="s">
        <v>874</v>
      </c>
      <c r="M52" s="31" t="s">
        <v>875</v>
      </c>
      <c r="N52" s="31" t="s">
        <v>876</v>
      </c>
      <c r="AR52" s="31" t="s">
        <v>877</v>
      </c>
      <c r="AS52" s="31" t="s">
        <v>2813</v>
      </c>
    </row>
    <row r="53" spans="1:45" x14ac:dyDescent="0.25">
      <c r="A53" s="31" t="s">
        <v>878</v>
      </c>
      <c r="B53" s="31" t="s">
        <v>879</v>
      </c>
      <c r="E53" s="31" t="s">
        <v>880</v>
      </c>
      <c r="F53" s="31" t="s">
        <v>881</v>
      </c>
      <c r="M53" s="31" t="s">
        <v>882</v>
      </c>
      <c r="N53" s="31" t="s">
        <v>883</v>
      </c>
      <c r="AR53" s="31" t="s">
        <v>884</v>
      </c>
      <c r="AS53" s="31" t="s">
        <v>2814</v>
      </c>
    </row>
    <row r="54" spans="1:45" x14ac:dyDescent="0.25">
      <c r="A54" s="31" t="s">
        <v>885</v>
      </c>
      <c r="B54" s="31" t="s">
        <v>886</v>
      </c>
      <c r="E54" s="31" t="s">
        <v>887</v>
      </c>
      <c r="F54" s="31" t="s">
        <v>888</v>
      </c>
      <c r="M54" s="31" t="s">
        <v>889</v>
      </c>
      <c r="N54" s="31" t="s">
        <v>890</v>
      </c>
      <c r="AR54" s="31" t="s">
        <v>891</v>
      </c>
      <c r="AS54" s="31" t="s">
        <v>2815</v>
      </c>
    </row>
    <row r="55" spans="1:45" x14ac:dyDescent="0.25">
      <c r="A55" s="31" t="s">
        <v>892</v>
      </c>
      <c r="B55" s="31" t="s">
        <v>893</v>
      </c>
      <c r="E55" s="31" t="s">
        <v>894</v>
      </c>
      <c r="F55" s="31" t="s">
        <v>895</v>
      </c>
      <c r="M55" s="31" t="s">
        <v>896</v>
      </c>
      <c r="N55" s="31" t="s">
        <v>897</v>
      </c>
      <c r="AR55" s="31" t="s">
        <v>898</v>
      </c>
      <c r="AS55" s="31" t="s">
        <v>2816</v>
      </c>
    </row>
    <row r="56" spans="1:45" x14ac:dyDescent="0.25">
      <c r="A56" s="31" t="s">
        <v>899</v>
      </c>
      <c r="B56" s="31" t="s">
        <v>900</v>
      </c>
      <c r="E56" s="31" t="s">
        <v>901</v>
      </c>
      <c r="F56" s="31" t="s">
        <v>902</v>
      </c>
      <c r="M56" s="31" t="s">
        <v>903</v>
      </c>
      <c r="N56" s="31" t="s">
        <v>904</v>
      </c>
      <c r="AR56" s="31" t="s">
        <v>905</v>
      </c>
      <c r="AS56" s="31" t="s">
        <v>2817</v>
      </c>
    </row>
    <row r="57" spans="1:45" x14ac:dyDescent="0.25">
      <c r="A57" s="31" t="s">
        <v>906</v>
      </c>
      <c r="B57" s="31" t="s">
        <v>907</v>
      </c>
      <c r="E57" s="31" t="s">
        <v>908</v>
      </c>
      <c r="F57" s="31" t="s">
        <v>909</v>
      </c>
      <c r="M57" s="31" t="s">
        <v>910</v>
      </c>
      <c r="N57" s="31" t="s">
        <v>911</v>
      </c>
      <c r="AR57" s="31" t="s">
        <v>912</v>
      </c>
      <c r="AS57" s="31" t="s">
        <v>2818</v>
      </c>
    </row>
    <row r="58" spans="1:45" x14ac:dyDescent="0.25">
      <c r="A58" s="31" t="s">
        <v>913</v>
      </c>
      <c r="B58" s="31" t="s">
        <v>914</v>
      </c>
      <c r="E58" s="31" t="s">
        <v>915</v>
      </c>
      <c r="F58" s="31" t="s">
        <v>916</v>
      </c>
      <c r="M58" s="31" t="s">
        <v>917</v>
      </c>
      <c r="N58" s="31" t="s">
        <v>918</v>
      </c>
      <c r="AR58" s="31" t="s">
        <v>919</v>
      </c>
      <c r="AS58" s="31" t="s">
        <v>2819</v>
      </c>
    </row>
    <row r="59" spans="1:45" x14ac:dyDescent="0.25">
      <c r="A59" s="31" t="s">
        <v>920</v>
      </c>
      <c r="B59" s="31" t="s">
        <v>921</v>
      </c>
      <c r="E59" s="31" t="s">
        <v>922</v>
      </c>
      <c r="F59" s="31" t="s">
        <v>923</v>
      </c>
      <c r="M59" s="31" t="s">
        <v>924</v>
      </c>
      <c r="N59" s="31" t="s">
        <v>925</v>
      </c>
      <c r="AR59" s="31" t="s">
        <v>926</v>
      </c>
      <c r="AS59" s="31" t="s">
        <v>2820</v>
      </c>
    </row>
    <row r="60" spans="1:45" x14ac:dyDescent="0.25">
      <c r="A60" s="31" t="s">
        <v>927</v>
      </c>
      <c r="B60" s="31" t="s">
        <v>928</v>
      </c>
      <c r="E60" s="31" t="s">
        <v>929</v>
      </c>
      <c r="F60" s="31" t="s">
        <v>930</v>
      </c>
      <c r="M60" s="31" t="s">
        <v>931</v>
      </c>
      <c r="N60" s="31" t="s">
        <v>932</v>
      </c>
      <c r="AR60" s="31" t="s">
        <v>933</v>
      </c>
      <c r="AS60" s="31" t="s">
        <v>2821</v>
      </c>
    </row>
    <row r="61" spans="1:45" x14ac:dyDescent="0.25">
      <c r="A61" s="31" t="s">
        <v>934</v>
      </c>
      <c r="B61" s="31" t="s">
        <v>935</v>
      </c>
      <c r="E61" s="31" t="s">
        <v>936</v>
      </c>
      <c r="F61" s="31" t="s">
        <v>937</v>
      </c>
      <c r="M61" s="31" t="s">
        <v>938</v>
      </c>
      <c r="N61" s="31" t="s">
        <v>939</v>
      </c>
      <c r="AR61" s="31" t="s">
        <v>940</v>
      </c>
      <c r="AS61" s="31" t="s">
        <v>2822</v>
      </c>
    </row>
    <row r="62" spans="1:45" x14ac:dyDescent="0.25">
      <c r="A62" s="31" t="s">
        <v>941</v>
      </c>
      <c r="B62" s="31" t="s">
        <v>942</v>
      </c>
      <c r="E62" s="31" t="s">
        <v>943</v>
      </c>
      <c r="F62" s="31" t="s">
        <v>944</v>
      </c>
      <c r="M62" s="31" t="s">
        <v>945</v>
      </c>
      <c r="N62" s="31" t="s">
        <v>946</v>
      </c>
      <c r="AR62" s="31" t="s">
        <v>947</v>
      </c>
      <c r="AS62" s="31" t="s">
        <v>2823</v>
      </c>
    </row>
    <row r="63" spans="1:45" x14ac:dyDescent="0.25">
      <c r="A63" s="31" t="s">
        <v>948</v>
      </c>
      <c r="B63" s="31" t="s">
        <v>949</v>
      </c>
      <c r="E63" s="31" t="s">
        <v>950</v>
      </c>
      <c r="F63" s="31" t="s">
        <v>951</v>
      </c>
      <c r="M63" s="31" t="s">
        <v>952</v>
      </c>
      <c r="N63" s="31" t="s">
        <v>953</v>
      </c>
      <c r="AR63" s="31" t="s">
        <v>954</v>
      </c>
      <c r="AS63" s="31" t="s">
        <v>2824</v>
      </c>
    </row>
    <row r="64" spans="1:45" x14ac:dyDescent="0.25">
      <c r="A64" s="31" t="s">
        <v>955</v>
      </c>
      <c r="B64" s="31" t="s">
        <v>956</v>
      </c>
      <c r="E64" s="31" t="s">
        <v>957</v>
      </c>
      <c r="F64" s="31" t="s">
        <v>958</v>
      </c>
      <c r="M64" s="31" t="s">
        <v>959</v>
      </c>
      <c r="N64" s="31" t="s">
        <v>960</v>
      </c>
      <c r="AR64" s="31" t="s">
        <v>961</v>
      </c>
      <c r="AS64" s="31" t="s">
        <v>2825</v>
      </c>
    </row>
    <row r="65" spans="1:45" x14ac:dyDescent="0.25">
      <c r="A65" s="31" t="s">
        <v>962</v>
      </c>
      <c r="B65" s="31" t="s">
        <v>963</v>
      </c>
      <c r="E65" s="31" t="s">
        <v>964</v>
      </c>
      <c r="F65" s="31" t="s">
        <v>965</v>
      </c>
      <c r="M65" s="31" t="s">
        <v>966</v>
      </c>
      <c r="N65" s="31" t="s">
        <v>967</v>
      </c>
      <c r="AR65" s="31" t="s">
        <v>968</v>
      </c>
      <c r="AS65" s="31" t="s">
        <v>2826</v>
      </c>
    </row>
    <row r="66" spans="1:45" x14ac:dyDescent="0.25">
      <c r="A66" s="31" t="s">
        <v>969</v>
      </c>
      <c r="B66" s="31" t="s">
        <v>970</v>
      </c>
      <c r="E66" s="31" t="s">
        <v>971</v>
      </c>
      <c r="F66" s="31" t="s">
        <v>972</v>
      </c>
      <c r="M66" s="31" t="s">
        <v>973</v>
      </c>
      <c r="N66" s="31" t="s">
        <v>974</v>
      </c>
      <c r="AR66" s="31" t="s">
        <v>975</v>
      </c>
      <c r="AS66" s="31" t="s">
        <v>2827</v>
      </c>
    </row>
    <row r="67" spans="1:45" x14ac:dyDescent="0.25">
      <c r="A67" s="31" t="s">
        <v>976</v>
      </c>
      <c r="B67" s="31" t="s">
        <v>977</v>
      </c>
      <c r="E67" s="31" t="s">
        <v>978</v>
      </c>
      <c r="F67" s="31" t="s">
        <v>979</v>
      </c>
      <c r="M67" s="31" t="s">
        <v>980</v>
      </c>
      <c r="N67" s="31" t="s">
        <v>981</v>
      </c>
      <c r="AR67" s="31" t="s">
        <v>982</v>
      </c>
      <c r="AS67" s="31" t="s">
        <v>2828</v>
      </c>
    </row>
    <row r="68" spans="1:45" x14ac:dyDescent="0.25">
      <c r="A68" s="31" t="s">
        <v>983</v>
      </c>
      <c r="B68" s="31" t="s">
        <v>984</v>
      </c>
      <c r="E68" s="31" t="s">
        <v>985</v>
      </c>
      <c r="F68" s="31" t="s">
        <v>986</v>
      </c>
      <c r="M68" s="31" t="s">
        <v>987</v>
      </c>
      <c r="N68" s="31" t="s">
        <v>988</v>
      </c>
      <c r="AR68" s="31" t="s">
        <v>989</v>
      </c>
      <c r="AS68" s="31" t="s">
        <v>2829</v>
      </c>
    </row>
    <row r="69" spans="1:45" x14ac:dyDescent="0.25">
      <c r="A69" s="31" t="s">
        <v>990</v>
      </c>
      <c r="B69" s="31" t="s">
        <v>991</v>
      </c>
      <c r="E69" s="31" t="s">
        <v>992</v>
      </c>
      <c r="F69" s="31" t="s">
        <v>993</v>
      </c>
      <c r="M69" s="31" t="s">
        <v>994</v>
      </c>
      <c r="N69" s="31" t="s">
        <v>995</v>
      </c>
      <c r="AR69" s="31" t="s">
        <v>996</v>
      </c>
      <c r="AS69" s="31" t="s">
        <v>2830</v>
      </c>
    </row>
    <row r="70" spans="1:45" x14ac:dyDescent="0.25">
      <c r="A70" s="31" t="s">
        <v>997</v>
      </c>
      <c r="B70" s="31" t="s">
        <v>998</v>
      </c>
      <c r="E70" s="31" t="s">
        <v>999</v>
      </c>
      <c r="F70" s="31" t="s">
        <v>1000</v>
      </c>
      <c r="M70" s="31" t="s">
        <v>1001</v>
      </c>
      <c r="N70" s="31" t="s">
        <v>1002</v>
      </c>
      <c r="AR70" s="31" t="s">
        <v>1003</v>
      </c>
      <c r="AS70" s="31" t="s">
        <v>2831</v>
      </c>
    </row>
    <row r="71" spans="1:45" x14ac:dyDescent="0.25">
      <c r="A71" s="31" t="s">
        <v>1004</v>
      </c>
      <c r="B71" s="31" t="s">
        <v>1005</v>
      </c>
      <c r="E71" s="31" t="s">
        <v>1006</v>
      </c>
      <c r="F71" s="31" t="s">
        <v>1007</v>
      </c>
      <c r="M71" s="31" t="s">
        <v>1008</v>
      </c>
      <c r="N71" s="31" t="s">
        <v>1009</v>
      </c>
      <c r="AR71" s="31" t="s">
        <v>1010</v>
      </c>
      <c r="AS71" s="31" t="s">
        <v>2832</v>
      </c>
    </row>
    <row r="72" spans="1:45" x14ac:dyDescent="0.25">
      <c r="A72" s="31" t="s">
        <v>1011</v>
      </c>
      <c r="B72" s="31" t="s">
        <v>1012</v>
      </c>
      <c r="E72" s="31" t="s">
        <v>1013</v>
      </c>
      <c r="F72" s="31" t="s">
        <v>1014</v>
      </c>
      <c r="M72" s="31" t="s">
        <v>1015</v>
      </c>
      <c r="N72" s="31" t="s">
        <v>1016</v>
      </c>
      <c r="AR72" s="31" t="s">
        <v>1017</v>
      </c>
      <c r="AS72" s="31" t="s">
        <v>2833</v>
      </c>
    </row>
    <row r="73" spans="1:45" x14ac:dyDescent="0.25">
      <c r="A73" s="31" t="s">
        <v>449</v>
      </c>
      <c r="B73" s="31" t="s">
        <v>1018</v>
      </c>
      <c r="E73" s="31" t="s">
        <v>1019</v>
      </c>
      <c r="F73" s="31" t="s">
        <v>1020</v>
      </c>
      <c r="M73" s="31" t="s">
        <v>1021</v>
      </c>
      <c r="N73" s="31" t="s">
        <v>1022</v>
      </c>
      <c r="AR73" s="31" t="s">
        <v>1023</v>
      </c>
      <c r="AS73" s="31" t="s">
        <v>2834</v>
      </c>
    </row>
    <row r="74" spans="1:45" x14ac:dyDescent="0.25">
      <c r="A74" s="31" t="s">
        <v>1024</v>
      </c>
      <c r="B74" s="31" t="s">
        <v>1025</v>
      </c>
      <c r="E74" s="31" t="s">
        <v>1026</v>
      </c>
      <c r="F74" s="31" t="s">
        <v>1027</v>
      </c>
      <c r="M74" s="31" t="s">
        <v>1028</v>
      </c>
      <c r="N74" s="31" t="s">
        <v>1029</v>
      </c>
      <c r="AR74" s="31" t="s">
        <v>1030</v>
      </c>
      <c r="AS74" s="31" t="s">
        <v>2835</v>
      </c>
    </row>
    <row r="75" spans="1:45" x14ac:dyDescent="0.25">
      <c r="A75" s="31" t="s">
        <v>1031</v>
      </c>
      <c r="B75" s="31" t="s">
        <v>1032</v>
      </c>
      <c r="E75" s="31" t="s">
        <v>1033</v>
      </c>
      <c r="F75" s="31" t="s">
        <v>1034</v>
      </c>
      <c r="M75" s="31" t="s">
        <v>1035</v>
      </c>
      <c r="N75" s="31" t="s">
        <v>1036</v>
      </c>
      <c r="AR75" s="31" t="s">
        <v>1037</v>
      </c>
      <c r="AS75" s="31" t="s">
        <v>2836</v>
      </c>
    </row>
    <row r="76" spans="1:45" x14ac:dyDescent="0.25">
      <c r="A76" s="31" t="s">
        <v>739</v>
      </c>
      <c r="B76" s="31" t="s">
        <v>740</v>
      </c>
      <c r="E76" s="31" t="s">
        <v>1038</v>
      </c>
      <c r="F76" s="31" t="s">
        <v>1039</v>
      </c>
      <c r="M76" s="31" t="s">
        <v>1040</v>
      </c>
      <c r="N76" s="31" t="s">
        <v>1041</v>
      </c>
      <c r="AR76" s="31" t="s">
        <v>1042</v>
      </c>
      <c r="AS76" s="31" t="s">
        <v>2837</v>
      </c>
    </row>
    <row r="77" spans="1:45" x14ac:dyDescent="0.25">
      <c r="A77" s="31" t="s">
        <v>1043</v>
      </c>
      <c r="B77" s="31" t="s">
        <v>1044</v>
      </c>
      <c r="E77" s="31" t="s">
        <v>1045</v>
      </c>
      <c r="F77" s="31" t="s">
        <v>1046</v>
      </c>
      <c r="M77" s="31" t="s">
        <v>1047</v>
      </c>
      <c r="N77" s="31" t="s">
        <v>1048</v>
      </c>
      <c r="AR77" s="31" t="s">
        <v>1049</v>
      </c>
      <c r="AS77" s="31" t="s">
        <v>2838</v>
      </c>
    </row>
    <row r="78" spans="1:45" x14ac:dyDescent="0.25">
      <c r="A78" s="31" t="s">
        <v>1050</v>
      </c>
      <c r="B78" s="31" t="s">
        <v>1051</v>
      </c>
      <c r="E78" s="31" t="s">
        <v>1052</v>
      </c>
      <c r="F78" s="31" t="s">
        <v>1053</v>
      </c>
      <c r="M78" s="31" t="s">
        <v>1054</v>
      </c>
      <c r="N78" s="31" t="s">
        <v>1055</v>
      </c>
      <c r="AR78" s="31" t="s">
        <v>1056</v>
      </c>
      <c r="AS78" s="31" t="s">
        <v>2839</v>
      </c>
    </row>
    <row r="79" spans="1:45" x14ac:dyDescent="0.25">
      <c r="A79" s="31" t="s">
        <v>1057</v>
      </c>
      <c r="B79" s="31" t="s">
        <v>1058</v>
      </c>
      <c r="E79" s="31" t="s">
        <v>1059</v>
      </c>
      <c r="F79" s="31" t="s">
        <v>1060</v>
      </c>
      <c r="M79" s="31" t="s">
        <v>1061</v>
      </c>
      <c r="N79" s="31" t="s">
        <v>1062</v>
      </c>
      <c r="AR79" s="31" t="s">
        <v>1063</v>
      </c>
      <c r="AS79" s="31" t="s">
        <v>2840</v>
      </c>
    </row>
    <row r="80" spans="1:45" x14ac:dyDescent="0.25">
      <c r="A80" s="31" t="s">
        <v>1064</v>
      </c>
      <c r="B80" s="31" t="s">
        <v>1065</v>
      </c>
      <c r="E80" s="31" t="s">
        <v>1066</v>
      </c>
      <c r="F80" s="31" t="s">
        <v>1067</v>
      </c>
      <c r="M80" s="31" t="s">
        <v>1068</v>
      </c>
      <c r="N80" s="31" t="s">
        <v>1069</v>
      </c>
      <c r="AR80" s="31" t="s">
        <v>1070</v>
      </c>
      <c r="AS80" s="31" t="s">
        <v>2841</v>
      </c>
    </row>
    <row r="81" spans="1:45" x14ac:dyDescent="0.25">
      <c r="A81" s="31" t="s">
        <v>1071</v>
      </c>
      <c r="B81" s="31" t="s">
        <v>1072</v>
      </c>
      <c r="E81" s="31" t="s">
        <v>1073</v>
      </c>
      <c r="F81" s="31" t="s">
        <v>1074</v>
      </c>
      <c r="M81" s="31" t="s">
        <v>1075</v>
      </c>
      <c r="N81" s="31" t="s">
        <v>1076</v>
      </c>
      <c r="AR81" s="31" t="s">
        <v>1077</v>
      </c>
      <c r="AS81" s="31" t="s">
        <v>2842</v>
      </c>
    </row>
    <row r="82" spans="1:45" x14ac:dyDescent="0.25">
      <c r="A82" s="31" t="s">
        <v>1078</v>
      </c>
      <c r="B82" s="31" t="s">
        <v>1079</v>
      </c>
      <c r="E82" s="31" t="s">
        <v>1080</v>
      </c>
      <c r="F82" s="31" t="s">
        <v>1081</v>
      </c>
      <c r="M82" s="31" t="s">
        <v>1082</v>
      </c>
      <c r="N82" s="31" t="s">
        <v>1083</v>
      </c>
      <c r="AR82" s="31" t="s">
        <v>1084</v>
      </c>
      <c r="AS82" s="31" t="s">
        <v>2843</v>
      </c>
    </row>
    <row r="83" spans="1:45" x14ac:dyDescent="0.25">
      <c r="A83" s="31" t="s">
        <v>1085</v>
      </c>
      <c r="B83" s="31" t="s">
        <v>1086</v>
      </c>
      <c r="E83" s="31" t="s">
        <v>1087</v>
      </c>
      <c r="F83" s="31" t="s">
        <v>1088</v>
      </c>
      <c r="M83" s="31" t="s">
        <v>1089</v>
      </c>
      <c r="N83" s="31" t="s">
        <v>1090</v>
      </c>
      <c r="AR83" s="31" t="s">
        <v>1091</v>
      </c>
      <c r="AS83" s="31" t="s">
        <v>2844</v>
      </c>
    </row>
    <row r="84" spans="1:45" x14ac:dyDescent="0.25">
      <c r="A84" s="31" t="s">
        <v>1092</v>
      </c>
      <c r="B84" s="31" t="s">
        <v>1093</v>
      </c>
      <c r="E84" s="31" t="s">
        <v>1094</v>
      </c>
      <c r="F84" s="31" t="s">
        <v>1095</v>
      </c>
      <c r="M84" s="31" t="s">
        <v>1096</v>
      </c>
      <c r="N84" s="31" t="s">
        <v>1097</v>
      </c>
      <c r="AR84" s="31" t="s">
        <v>1098</v>
      </c>
      <c r="AS84" s="31" t="s">
        <v>2845</v>
      </c>
    </row>
    <row r="85" spans="1:45" x14ac:dyDescent="0.25">
      <c r="A85" s="31" t="s">
        <v>1099</v>
      </c>
      <c r="B85" s="31" t="s">
        <v>1100</v>
      </c>
      <c r="E85" s="31" t="s">
        <v>1101</v>
      </c>
      <c r="F85" s="31" t="s">
        <v>1102</v>
      </c>
      <c r="M85" s="31" t="s">
        <v>1103</v>
      </c>
      <c r="N85" s="31" t="s">
        <v>1104</v>
      </c>
      <c r="AR85" s="31" t="s">
        <v>1105</v>
      </c>
      <c r="AS85" s="31" t="s">
        <v>2846</v>
      </c>
    </row>
    <row r="86" spans="1:45" x14ac:dyDescent="0.25">
      <c r="A86" s="31" t="s">
        <v>1106</v>
      </c>
      <c r="B86" s="31" t="s">
        <v>1106</v>
      </c>
      <c r="E86" s="31" t="s">
        <v>1107</v>
      </c>
      <c r="F86" s="31" t="s">
        <v>1108</v>
      </c>
      <c r="M86" s="31" t="s">
        <v>1109</v>
      </c>
      <c r="N86" s="31" t="s">
        <v>1110</v>
      </c>
      <c r="AR86" s="31" t="s">
        <v>1111</v>
      </c>
      <c r="AS86" s="31" t="s">
        <v>2847</v>
      </c>
    </row>
    <row r="87" spans="1:45" x14ac:dyDescent="0.25">
      <c r="A87" s="31" t="s">
        <v>1112</v>
      </c>
      <c r="B87" s="31" t="s">
        <v>1113</v>
      </c>
      <c r="E87" s="31" t="s">
        <v>1114</v>
      </c>
      <c r="F87" s="31" t="s">
        <v>1115</v>
      </c>
      <c r="M87" s="31" t="s">
        <v>1116</v>
      </c>
      <c r="N87" s="31" t="s">
        <v>1117</v>
      </c>
      <c r="AR87" s="31" t="s">
        <v>1118</v>
      </c>
      <c r="AS87" s="31" t="s">
        <v>2848</v>
      </c>
    </row>
    <row r="88" spans="1:45" x14ac:dyDescent="0.25">
      <c r="A88" s="31" t="s">
        <v>1119</v>
      </c>
      <c r="B88" s="31" t="s">
        <v>1119</v>
      </c>
      <c r="E88" s="31" t="s">
        <v>1120</v>
      </c>
      <c r="F88" s="31" t="s">
        <v>1121</v>
      </c>
      <c r="M88" s="31" t="s">
        <v>1122</v>
      </c>
      <c r="N88" s="31" t="s">
        <v>1123</v>
      </c>
      <c r="AR88" s="31" t="s">
        <v>1124</v>
      </c>
      <c r="AS88" s="31" t="s">
        <v>2849</v>
      </c>
    </row>
    <row r="89" spans="1:45" x14ac:dyDescent="0.25">
      <c r="A89" s="31" t="s">
        <v>1125</v>
      </c>
      <c r="B89" s="31" t="s">
        <v>1126</v>
      </c>
      <c r="E89" s="31" t="s">
        <v>1127</v>
      </c>
      <c r="F89" s="31" t="s">
        <v>1128</v>
      </c>
      <c r="M89" s="31" t="s">
        <v>1129</v>
      </c>
      <c r="N89" s="31" t="s">
        <v>1130</v>
      </c>
      <c r="AR89" s="31" t="s">
        <v>1131</v>
      </c>
      <c r="AS89" s="31" t="s">
        <v>2850</v>
      </c>
    </row>
    <row r="90" spans="1:45" x14ac:dyDescent="0.25">
      <c r="A90" s="31" t="s">
        <v>1132</v>
      </c>
      <c r="B90" s="31" t="s">
        <v>1132</v>
      </c>
      <c r="E90" s="31" t="s">
        <v>1133</v>
      </c>
      <c r="F90" s="31" t="s">
        <v>1134</v>
      </c>
      <c r="M90" s="31" t="s">
        <v>1135</v>
      </c>
      <c r="N90" s="31" t="s">
        <v>1136</v>
      </c>
      <c r="AR90" s="31" t="s">
        <v>1137</v>
      </c>
      <c r="AS90" s="31" t="s">
        <v>2851</v>
      </c>
    </row>
    <row r="91" spans="1:45" x14ac:dyDescent="0.25">
      <c r="A91" s="31" t="s">
        <v>1138</v>
      </c>
      <c r="B91" s="31" t="s">
        <v>1138</v>
      </c>
      <c r="E91" s="31" t="s">
        <v>1139</v>
      </c>
      <c r="F91" s="31" t="s">
        <v>1140</v>
      </c>
      <c r="M91" s="31" t="s">
        <v>1141</v>
      </c>
      <c r="N91" s="31" t="s">
        <v>1142</v>
      </c>
      <c r="AR91" s="31" t="s">
        <v>1143</v>
      </c>
      <c r="AS91" s="31" t="s">
        <v>2852</v>
      </c>
    </row>
    <row r="92" spans="1:45" x14ac:dyDescent="0.25">
      <c r="A92" s="31" t="s">
        <v>1144</v>
      </c>
      <c r="B92" s="31" t="s">
        <v>1145</v>
      </c>
      <c r="E92" s="31" t="s">
        <v>1146</v>
      </c>
      <c r="F92" s="31" t="s">
        <v>1147</v>
      </c>
      <c r="M92" s="31" t="s">
        <v>1148</v>
      </c>
      <c r="N92" s="31" t="s">
        <v>1149</v>
      </c>
      <c r="AR92" s="31" t="s">
        <v>1150</v>
      </c>
      <c r="AS92" s="31" t="s">
        <v>2853</v>
      </c>
    </row>
    <row r="93" spans="1:45" x14ac:dyDescent="0.25">
      <c r="A93" s="31" t="s">
        <v>1151</v>
      </c>
      <c r="B93" s="31" t="s">
        <v>1151</v>
      </c>
      <c r="E93" s="31" t="s">
        <v>1152</v>
      </c>
      <c r="F93" s="31" t="s">
        <v>1153</v>
      </c>
      <c r="M93" s="31" t="s">
        <v>1154</v>
      </c>
      <c r="N93" s="31" t="s">
        <v>1155</v>
      </c>
      <c r="AR93" s="31" t="s">
        <v>1156</v>
      </c>
      <c r="AS93" s="31" t="s">
        <v>2854</v>
      </c>
    </row>
    <row r="94" spans="1:45" x14ac:dyDescent="0.25">
      <c r="A94" s="31" t="s">
        <v>1157</v>
      </c>
      <c r="B94" s="31" t="s">
        <v>1158</v>
      </c>
      <c r="E94" s="31" t="s">
        <v>1159</v>
      </c>
      <c r="F94" s="31" t="s">
        <v>1160</v>
      </c>
      <c r="M94" s="31" t="s">
        <v>1161</v>
      </c>
      <c r="N94" s="31" t="s">
        <v>1162</v>
      </c>
      <c r="AR94" s="31" t="s">
        <v>1163</v>
      </c>
      <c r="AS94" s="31" t="s">
        <v>2855</v>
      </c>
    </row>
    <row r="95" spans="1:45" x14ac:dyDescent="0.25">
      <c r="A95" s="31" t="s">
        <v>1164</v>
      </c>
      <c r="B95" s="31" t="s">
        <v>1165</v>
      </c>
      <c r="E95" s="31" t="s">
        <v>1166</v>
      </c>
      <c r="F95" s="31" t="s">
        <v>1167</v>
      </c>
      <c r="M95" s="31" t="s">
        <v>1168</v>
      </c>
      <c r="N95" s="31" t="s">
        <v>1169</v>
      </c>
      <c r="AR95" s="31" t="s">
        <v>1170</v>
      </c>
      <c r="AS95" s="31" t="s">
        <v>2856</v>
      </c>
    </row>
    <row r="96" spans="1:45" x14ac:dyDescent="0.25">
      <c r="E96" s="31" t="s">
        <v>1171</v>
      </c>
      <c r="F96" s="31" t="s">
        <v>1172</v>
      </c>
      <c r="M96" s="31" t="s">
        <v>1173</v>
      </c>
      <c r="N96" s="31" t="s">
        <v>1174</v>
      </c>
      <c r="AR96" s="31" t="s">
        <v>1175</v>
      </c>
      <c r="AS96" s="31" t="s">
        <v>2857</v>
      </c>
    </row>
    <row r="97" spans="5:88" x14ac:dyDescent="0.25">
      <c r="E97" s="31" t="s">
        <v>1176</v>
      </c>
      <c r="F97" s="31" t="s">
        <v>1177</v>
      </c>
      <c r="M97" s="31" t="s">
        <v>1178</v>
      </c>
      <c r="N97" s="31" t="s">
        <v>1179</v>
      </c>
      <c r="AR97" s="31" t="s">
        <v>1180</v>
      </c>
      <c r="AS97" s="31" t="s">
        <v>2858</v>
      </c>
    </row>
    <row r="98" spans="5:88" x14ac:dyDescent="0.25">
      <c r="E98" s="31" t="s">
        <v>1181</v>
      </c>
      <c r="F98" s="31" t="s">
        <v>1182</v>
      </c>
      <c r="M98" s="31" t="s">
        <v>1183</v>
      </c>
      <c r="N98" s="31" t="s">
        <v>1184</v>
      </c>
      <c r="AR98" s="31" t="s">
        <v>1185</v>
      </c>
      <c r="AS98" s="31" t="s">
        <v>2859</v>
      </c>
    </row>
    <row r="99" spans="5:88" x14ac:dyDescent="0.25">
      <c r="E99" s="31" t="s">
        <v>1186</v>
      </c>
      <c r="F99" s="31" t="s">
        <v>1187</v>
      </c>
      <c r="M99" s="31" t="s">
        <v>1188</v>
      </c>
      <c r="N99" s="31" t="s">
        <v>1189</v>
      </c>
      <c r="AR99" s="31" t="s">
        <v>1190</v>
      </c>
      <c r="AS99" s="31" t="s">
        <v>2860</v>
      </c>
    </row>
    <row r="100" spans="5:88" x14ac:dyDescent="0.25">
      <c r="E100" s="31" t="s">
        <v>1191</v>
      </c>
      <c r="F100" s="31" t="s">
        <v>1192</v>
      </c>
      <c r="M100" s="31" t="s">
        <v>1193</v>
      </c>
      <c r="N100" s="31" t="s">
        <v>1194</v>
      </c>
      <c r="AR100" s="31" t="s">
        <v>1195</v>
      </c>
      <c r="AS100" s="31" t="s">
        <v>2861</v>
      </c>
    </row>
    <row r="101" spans="5:88" x14ac:dyDescent="0.25">
      <c r="E101" s="31" t="s">
        <v>1196</v>
      </c>
      <c r="F101" s="31" t="s">
        <v>1197</v>
      </c>
      <c r="M101" s="31" t="s">
        <v>1198</v>
      </c>
      <c r="N101" s="31" t="s">
        <v>1199</v>
      </c>
      <c r="AR101" s="31" t="s">
        <v>1200</v>
      </c>
      <c r="AS101" s="31" t="s">
        <v>2862</v>
      </c>
    </row>
    <row r="102" spans="5:88" x14ac:dyDescent="0.25">
      <c r="E102" s="31" t="s">
        <v>1201</v>
      </c>
      <c r="F102" s="31" t="s">
        <v>1202</v>
      </c>
      <c r="I102" t="s">
        <v>2736</v>
      </c>
      <c r="J102" t="s">
        <v>2736</v>
      </c>
      <c r="M102" s="31" t="s">
        <v>1203</v>
      </c>
      <c r="N102" s="31" t="s">
        <v>1204</v>
      </c>
      <c r="Y102" t="s">
        <v>2736</v>
      </c>
      <c r="Z102" t="s">
        <v>2736</v>
      </c>
      <c r="AR102" s="31" t="s">
        <v>1205</v>
      </c>
      <c r="AS102" s="31" t="s">
        <v>2863</v>
      </c>
      <c r="CI102" t="s">
        <v>2736</v>
      </c>
      <c r="CJ102" t="s">
        <v>2736</v>
      </c>
    </row>
    <row r="103" spans="5:88" x14ac:dyDescent="0.25">
      <c r="E103" s="31" t="s">
        <v>1206</v>
      </c>
      <c r="F103" s="31" t="s">
        <v>1207</v>
      </c>
      <c r="M103" s="31" t="s">
        <v>1208</v>
      </c>
      <c r="N103" s="31" t="s">
        <v>1209</v>
      </c>
      <c r="AR103" s="31" t="s">
        <v>1210</v>
      </c>
      <c r="AS103" s="31" t="s">
        <v>2864</v>
      </c>
    </row>
    <row r="104" spans="5:88" x14ac:dyDescent="0.25">
      <c r="E104" s="31" t="s">
        <v>1211</v>
      </c>
      <c r="F104" s="31" t="s">
        <v>1212</v>
      </c>
      <c r="M104" s="31" t="s">
        <v>1213</v>
      </c>
      <c r="N104" s="31" t="s">
        <v>1214</v>
      </c>
      <c r="AR104" s="31" t="s">
        <v>1215</v>
      </c>
      <c r="AS104" s="31" t="s">
        <v>2865</v>
      </c>
    </row>
    <row r="105" spans="5:88" x14ac:dyDescent="0.25">
      <c r="E105" s="31" t="s">
        <v>1216</v>
      </c>
      <c r="F105" s="31" t="s">
        <v>1217</v>
      </c>
      <c r="M105" s="31" t="s">
        <v>1218</v>
      </c>
      <c r="N105" s="31" t="s">
        <v>1219</v>
      </c>
      <c r="AR105" s="31" t="s">
        <v>1220</v>
      </c>
      <c r="AS105" s="31" t="s">
        <v>2866</v>
      </c>
    </row>
    <row r="106" spans="5:88" x14ac:dyDescent="0.25">
      <c r="E106" s="31" t="s">
        <v>1221</v>
      </c>
      <c r="F106" s="31" t="s">
        <v>1222</v>
      </c>
      <c r="M106" s="31" t="s">
        <v>1223</v>
      </c>
      <c r="N106" s="31" t="s">
        <v>1224</v>
      </c>
      <c r="AR106" s="31" t="s">
        <v>1225</v>
      </c>
      <c r="AS106" s="31" t="s">
        <v>2867</v>
      </c>
    </row>
    <row r="107" spans="5:88" x14ac:dyDescent="0.25">
      <c r="E107" s="31" t="s">
        <v>1226</v>
      </c>
      <c r="F107" s="31" t="s">
        <v>1227</v>
      </c>
      <c r="M107" s="31" t="s">
        <v>1228</v>
      </c>
      <c r="N107" s="31" t="s">
        <v>1229</v>
      </c>
      <c r="AR107" s="31" t="s">
        <v>1230</v>
      </c>
      <c r="AS107" s="31" t="s">
        <v>2868</v>
      </c>
    </row>
    <row r="108" spans="5:88" x14ac:dyDescent="0.25">
      <c r="E108" s="31" t="s">
        <v>1231</v>
      </c>
      <c r="F108" s="31" t="s">
        <v>1232</v>
      </c>
      <c r="M108" s="31" t="s">
        <v>1233</v>
      </c>
      <c r="N108" s="31" t="s">
        <v>1234</v>
      </c>
      <c r="AR108" s="31" t="s">
        <v>1235</v>
      </c>
      <c r="AS108" s="31" t="s">
        <v>2869</v>
      </c>
    </row>
    <row r="109" spans="5:88" x14ac:dyDescent="0.25">
      <c r="E109" s="31" t="s">
        <v>1236</v>
      </c>
      <c r="F109" s="31" t="s">
        <v>1237</v>
      </c>
      <c r="M109" s="31" t="s">
        <v>1238</v>
      </c>
      <c r="N109" s="31" t="s">
        <v>1239</v>
      </c>
      <c r="AR109" s="31" t="s">
        <v>1240</v>
      </c>
      <c r="AS109" s="31" t="s">
        <v>2870</v>
      </c>
    </row>
    <row r="110" spans="5:88" x14ac:dyDescent="0.25">
      <c r="E110" s="31" t="s">
        <v>1241</v>
      </c>
      <c r="F110" s="31" t="s">
        <v>1242</v>
      </c>
      <c r="M110" s="31" t="s">
        <v>1243</v>
      </c>
      <c r="N110" s="31" t="s">
        <v>1244</v>
      </c>
      <c r="AR110" s="31" t="s">
        <v>1245</v>
      </c>
      <c r="AS110" s="31" t="s">
        <v>2871</v>
      </c>
    </row>
    <row r="111" spans="5:88" x14ac:dyDescent="0.25">
      <c r="E111" s="31" t="s">
        <v>1246</v>
      </c>
      <c r="F111" s="31" t="s">
        <v>1247</v>
      </c>
      <c r="M111" s="31" t="s">
        <v>1248</v>
      </c>
      <c r="N111" s="31" t="s">
        <v>1249</v>
      </c>
      <c r="AR111" s="31" t="s">
        <v>1250</v>
      </c>
      <c r="AS111" s="31" t="s">
        <v>2872</v>
      </c>
    </row>
    <row r="112" spans="5:88" x14ac:dyDescent="0.25">
      <c r="E112" s="31" t="s">
        <v>1251</v>
      </c>
      <c r="F112" s="31" t="s">
        <v>1252</v>
      </c>
      <c r="M112" s="31" t="s">
        <v>1253</v>
      </c>
      <c r="N112" s="31" t="s">
        <v>1254</v>
      </c>
      <c r="AR112" s="31" t="s">
        <v>1255</v>
      </c>
      <c r="AS112" s="31" t="s">
        <v>2873</v>
      </c>
    </row>
    <row r="113" spans="5:45" x14ac:dyDescent="0.25">
      <c r="E113" s="31" t="s">
        <v>1256</v>
      </c>
      <c r="F113" s="31" t="s">
        <v>1257</v>
      </c>
      <c r="M113" s="31" t="s">
        <v>1258</v>
      </c>
      <c r="N113" s="31" t="s">
        <v>1259</v>
      </c>
      <c r="AR113" s="31" t="s">
        <v>1260</v>
      </c>
      <c r="AS113" s="31" t="s">
        <v>2874</v>
      </c>
    </row>
    <row r="114" spans="5:45" x14ac:dyDescent="0.25">
      <c r="E114" s="31" t="s">
        <v>1261</v>
      </c>
      <c r="F114" s="31" t="s">
        <v>1262</v>
      </c>
      <c r="M114" s="31" t="s">
        <v>1258</v>
      </c>
      <c r="N114" s="31" t="s">
        <v>1263</v>
      </c>
      <c r="AR114" s="31" t="s">
        <v>1264</v>
      </c>
      <c r="AS114" s="31" t="s">
        <v>2875</v>
      </c>
    </row>
    <row r="115" spans="5:45" x14ac:dyDescent="0.25">
      <c r="E115" s="31" t="s">
        <v>1265</v>
      </c>
      <c r="F115" s="31" t="s">
        <v>1266</v>
      </c>
      <c r="M115" s="31" t="s">
        <v>1267</v>
      </c>
      <c r="N115" s="31" t="s">
        <v>1268</v>
      </c>
      <c r="AR115" s="31" t="s">
        <v>1269</v>
      </c>
      <c r="AS115" s="31" t="s">
        <v>2876</v>
      </c>
    </row>
    <row r="116" spans="5:45" x14ac:dyDescent="0.25">
      <c r="E116" s="31" t="s">
        <v>1270</v>
      </c>
      <c r="F116" s="31" t="s">
        <v>1271</v>
      </c>
      <c r="M116" s="31" t="s">
        <v>1272</v>
      </c>
      <c r="N116" s="31" t="s">
        <v>1273</v>
      </c>
      <c r="AR116" s="31" t="s">
        <v>1274</v>
      </c>
      <c r="AS116" s="31" t="s">
        <v>2877</v>
      </c>
    </row>
    <row r="117" spans="5:45" x14ac:dyDescent="0.25">
      <c r="E117" s="31" t="s">
        <v>1275</v>
      </c>
      <c r="F117" s="31" t="s">
        <v>1276</v>
      </c>
      <c r="M117" s="31" t="s">
        <v>1277</v>
      </c>
      <c r="N117" s="31" t="s">
        <v>1278</v>
      </c>
      <c r="AR117" s="31" t="s">
        <v>1279</v>
      </c>
      <c r="AS117" s="31" t="s">
        <v>2878</v>
      </c>
    </row>
    <row r="118" spans="5:45" x14ac:dyDescent="0.25">
      <c r="E118" s="31" t="s">
        <v>1280</v>
      </c>
      <c r="F118" s="31" t="s">
        <v>1281</v>
      </c>
      <c r="M118" s="31" t="s">
        <v>1282</v>
      </c>
      <c r="N118" s="31" t="s">
        <v>1283</v>
      </c>
      <c r="AR118" s="31" t="s">
        <v>1284</v>
      </c>
      <c r="AS118" s="31" t="s">
        <v>2879</v>
      </c>
    </row>
    <row r="119" spans="5:45" x14ac:dyDescent="0.25">
      <c r="E119" s="31" t="s">
        <v>1285</v>
      </c>
      <c r="F119" s="31" t="s">
        <v>1286</v>
      </c>
      <c r="M119" s="31" t="s">
        <v>1287</v>
      </c>
      <c r="N119" s="31" t="s">
        <v>1288</v>
      </c>
      <c r="AR119" s="31" t="s">
        <v>1289</v>
      </c>
      <c r="AS119" s="31" t="s">
        <v>2880</v>
      </c>
    </row>
    <row r="120" spans="5:45" x14ac:dyDescent="0.25">
      <c r="E120" s="31" t="s">
        <v>1290</v>
      </c>
      <c r="F120" s="31" t="s">
        <v>1291</v>
      </c>
      <c r="M120" s="31" t="s">
        <v>1292</v>
      </c>
      <c r="N120" s="31" t="s">
        <v>1293</v>
      </c>
      <c r="AR120" s="31" t="s">
        <v>1294</v>
      </c>
      <c r="AS120" s="31" t="s">
        <v>2881</v>
      </c>
    </row>
    <row r="121" spans="5:45" x14ac:dyDescent="0.25">
      <c r="E121" s="31" t="s">
        <v>1295</v>
      </c>
      <c r="F121" s="31" t="s">
        <v>1296</v>
      </c>
      <c r="M121" s="31" t="s">
        <v>1297</v>
      </c>
      <c r="N121" s="31" t="s">
        <v>1298</v>
      </c>
      <c r="AR121" s="31" t="s">
        <v>1299</v>
      </c>
      <c r="AS121" s="31" t="s">
        <v>2882</v>
      </c>
    </row>
    <row r="122" spans="5:45" x14ac:dyDescent="0.25">
      <c r="E122" s="31" t="s">
        <v>1300</v>
      </c>
      <c r="F122" s="31" t="s">
        <v>1301</v>
      </c>
      <c r="M122" s="31" t="s">
        <v>1302</v>
      </c>
      <c r="N122" s="31" t="s">
        <v>1303</v>
      </c>
      <c r="AR122" s="31" t="s">
        <v>1304</v>
      </c>
      <c r="AS122" s="31" t="s">
        <v>2883</v>
      </c>
    </row>
    <row r="123" spans="5:45" x14ac:dyDescent="0.25">
      <c r="E123" s="31" t="s">
        <v>1305</v>
      </c>
      <c r="F123" s="31" t="s">
        <v>1306</v>
      </c>
      <c r="M123" s="31" t="s">
        <v>1307</v>
      </c>
      <c r="N123" s="31" t="s">
        <v>1308</v>
      </c>
      <c r="AR123" s="31" t="s">
        <v>1309</v>
      </c>
      <c r="AS123" s="31" t="s">
        <v>2884</v>
      </c>
    </row>
    <row r="124" spans="5:45" x14ac:dyDescent="0.25">
      <c r="E124" s="31" t="s">
        <v>1310</v>
      </c>
      <c r="F124" s="31" t="s">
        <v>1311</v>
      </c>
      <c r="M124" s="31" t="s">
        <v>1312</v>
      </c>
      <c r="N124" s="31" t="s">
        <v>1313</v>
      </c>
      <c r="AR124" s="31" t="s">
        <v>1314</v>
      </c>
      <c r="AS124" s="31" t="s">
        <v>2885</v>
      </c>
    </row>
    <row r="125" spans="5:45" x14ac:dyDescent="0.25">
      <c r="E125" s="31" t="s">
        <v>1315</v>
      </c>
      <c r="F125" s="31" t="s">
        <v>1316</v>
      </c>
      <c r="M125" s="31" t="s">
        <v>1317</v>
      </c>
      <c r="N125" s="31" t="s">
        <v>1318</v>
      </c>
      <c r="AR125" s="31" t="s">
        <v>1319</v>
      </c>
      <c r="AS125" s="31" t="s">
        <v>2886</v>
      </c>
    </row>
    <row r="126" spans="5:45" x14ac:dyDescent="0.25">
      <c r="E126" s="31" t="s">
        <v>1320</v>
      </c>
      <c r="F126" s="31" t="s">
        <v>1321</v>
      </c>
      <c r="M126" s="31" t="s">
        <v>1322</v>
      </c>
      <c r="N126" s="31" t="s">
        <v>1323</v>
      </c>
      <c r="AR126" s="31" t="s">
        <v>1324</v>
      </c>
      <c r="AS126" s="31" t="s">
        <v>2887</v>
      </c>
    </row>
    <row r="127" spans="5:45" x14ac:dyDescent="0.25">
      <c r="E127" s="31" t="s">
        <v>1325</v>
      </c>
      <c r="F127" s="31" t="s">
        <v>1326</v>
      </c>
      <c r="M127" s="31" t="s">
        <v>1327</v>
      </c>
      <c r="N127" s="31" t="s">
        <v>1328</v>
      </c>
      <c r="AR127" s="31" t="s">
        <v>1329</v>
      </c>
      <c r="AS127" s="31" t="s">
        <v>2888</v>
      </c>
    </row>
    <row r="128" spans="5:45" x14ac:dyDescent="0.25">
      <c r="E128" s="31" t="s">
        <v>1330</v>
      </c>
      <c r="F128" s="31" t="s">
        <v>1331</v>
      </c>
      <c r="M128" s="31" t="s">
        <v>1332</v>
      </c>
      <c r="N128" s="31" t="s">
        <v>1333</v>
      </c>
      <c r="AR128" s="31" t="s">
        <v>1334</v>
      </c>
      <c r="AS128" s="31" t="s">
        <v>2889</v>
      </c>
    </row>
    <row r="129" spans="5:45" x14ac:dyDescent="0.25">
      <c r="E129" s="31" t="s">
        <v>1335</v>
      </c>
      <c r="F129" s="31" t="s">
        <v>1336</v>
      </c>
      <c r="M129" s="31" t="s">
        <v>1337</v>
      </c>
      <c r="N129" s="31" t="s">
        <v>1338</v>
      </c>
      <c r="AR129" s="31" t="s">
        <v>1339</v>
      </c>
      <c r="AS129" s="31" t="s">
        <v>2890</v>
      </c>
    </row>
    <row r="130" spans="5:45" x14ac:dyDescent="0.25">
      <c r="E130" s="31" t="s">
        <v>1340</v>
      </c>
      <c r="F130" s="31" t="s">
        <v>1341</v>
      </c>
      <c r="M130" s="31" t="s">
        <v>1342</v>
      </c>
      <c r="N130" s="31" t="s">
        <v>1343</v>
      </c>
      <c r="AR130" s="31" t="s">
        <v>1344</v>
      </c>
      <c r="AS130" s="31" t="s">
        <v>2891</v>
      </c>
    </row>
    <row r="131" spans="5:45" x14ac:dyDescent="0.25">
      <c r="E131" s="31" t="s">
        <v>1345</v>
      </c>
      <c r="F131" s="31" t="s">
        <v>1346</v>
      </c>
      <c r="M131" s="31" t="s">
        <v>1347</v>
      </c>
      <c r="N131" s="31" t="s">
        <v>1348</v>
      </c>
      <c r="AR131" s="31" t="s">
        <v>1349</v>
      </c>
      <c r="AS131" s="31" t="s">
        <v>2892</v>
      </c>
    </row>
    <row r="132" spans="5:45" x14ac:dyDescent="0.25">
      <c r="E132" s="31" t="s">
        <v>1350</v>
      </c>
      <c r="F132" s="31" t="s">
        <v>1351</v>
      </c>
      <c r="M132" s="31" t="s">
        <v>1352</v>
      </c>
      <c r="N132" s="31" t="s">
        <v>1353</v>
      </c>
      <c r="AR132" s="31" t="s">
        <v>1354</v>
      </c>
      <c r="AS132" s="31" t="s">
        <v>2893</v>
      </c>
    </row>
    <row r="133" spans="5:45" x14ac:dyDescent="0.25">
      <c r="E133" s="31" t="s">
        <v>1355</v>
      </c>
      <c r="F133" s="31" t="s">
        <v>1356</v>
      </c>
      <c r="M133" s="31" t="s">
        <v>1357</v>
      </c>
      <c r="N133" s="31" t="s">
        <v>1358</v>
      </c>
      <c r="AR133" s="31" t="s">
        <v>1359</v>
      </c>
      <c r="AS133" s="31" t="s">
        <v>2894</v>
      </c>
    </row>
    <row r="134" spans="5:45" x14ac:dyDescent="0.25">
      <c r="E134" s="31" t="s">
        <v>1360</v>
      </c>
      <c r="F134" s="31" t="s">
        <v>1361</v>
      </c>
      <c r="M134" s="31" t="s">
        <v>1362</v>
      </c>
      <c r="N134" s="31" t="s">
        <v>1363</v>
      </c>
      <c r="AR134" s="31" t="s">
        <v>1364</v>
      </c>
      <c r="AS134" s="31" t="s">
        <v>2895</v>
      </c>
    </row>
    <row r="135" spans="5:45" x14ac:dyDescent="0.25">
      <c r="E135" s="31" t="s">
        <v>1365</v>
      </c>
      <c r="F135" s="31" t="s">
        <v>1366</v>
      </c>
      <c r="M135" s="31" t="s">
        <v>1367</v>
      </c>
      <c r="N135" s="31" t="s">
        <v>1368</v>
      </c>
      <c r="AR135" s="31" t="s">
        <v>1369</v>
      </c>
      <c r="AS135" s="31" t="s">
        <v>2896</v>
      </c>
    </row>
    <row r="136" spans="5:45" x14ac:dyDescent="0.25">
      <c r="E136" s="31" t="s">
        <v>1370</v>
      </c>
      <c r="F136" s="31" t="s">
        <v>1371</v>
      </c>
      <c r="M136" s="31" t="s">
        <v>1372</v>
      </c>
      <c r="N136" s="31" t="s">
        <v>1373</v>
      </c>
      <c r="AR136" s="31" t="s">
        <v>1374</v>
      </c>
      <c r="AS136" s="31" t="s">
        <v>2897</v>
      </c>
    </row>
    <row r="137" spans="5:45" x14ac:dyDescent="0.25">
      <c r="E137" s="31" t="s">
        <v>1375</v>
      </c>
      <c r="F137" s="31" t="s">
        <v>1376</v>
      </c>
      <c r="M137" s="31" t="s">
        <v>1377</v>
      </c>
      <c r="N137" s="31" t="s">
        <v>1378</v>
      </c>
      <c r="AR137" s="31" t="s">
        <v>1379</v>
      </c>
      <c r="AS137" s="31" t="s">
        <v>2898</v>
      </c>
    </row>
    <row r="138" spans="5:45" x14ac:dyDescent="0.25">
      <c r="E138" s="31" t="s">
        <v>1380</v>
      </c>
      <c r="F138" s="31" t="s">
        <v>1381</v>
      </c>
      <c r="M138" s="31" t="s">
        <v>1382</v>
      </c>
      <c r="N138" s="31" t="s">
        <v>1383</v>
      </c>
      <c r="AR138" s="31" t="s">
        <v>1384</v>
      </c>
      <c r="AS138" s="31" t="s">
        <v>2899</v>
      </c>
    </row>
    <row r="139" spans="5:45" x14ac:dyDescent="0.25">
      <c r="E139" s="31" t="s">
        <v>1385</v>
      </c>
      <c r="F139" s="31" t="s">
        <v>1386</v>
      </c>
      <c r="M139" s="31" t="s">
        <v>1387</v>
      </c>
      <c r="N139" s="31" t="s">
        <v>1388</v>
      </c>
      <c r="AR139" s="31" t="s">
        <v>1389</v>
      </c>
      <c r="AS139" s="31" t="s">
        <v>2900</v>
      </c>
    </row>
    <row r="140" spans="5:45" x14ac:dyDescent="0.25">
      <c r="E140" s="31" t="s">
        <v>1390</v>
      </c>
      <c r="F140" s="31" t="s">
        <v>1391</v>
      </c>
      <c r="M140" s="31" t="s">
        <v>1392</v>
      </c>
      <c r="N140" s="31" t="s">
        <v>1393</v>
      </c>
      <c r="AR140" s="31" t="s">
        <v>1394</v>
      </c>
      <c r="AS140" s="31" t="s">
        <v>2901</v>
      </c>
    </row>
    <row r="141" spans="5:45" x14ac:dyDescent="0.25">
      <c r="E141" s="31" t="s">
        <v>60</v>
      </c>
      <c r="F141" s="31" t="s">
        <v>1395</v>
      </c>
      <c r="M141" s="31" t="s">
        <v>1396</v>
      </c>
      <c r="N141" s="31" t="s">
        <v>1397</v>
      </c>
      <c r="AR141" s="31" t="s">
        <v>1398</v>
      </c>
      <c r="AS141" s="31" t="s">
        <v>2902</v>
      </c>
    </row>
    <row r="142" spans="5:45" x14ac:dyDescent="0.25">
      <c r="E142" s="31" t="s">
        <v>1399</v>
      </c>
      <c r="F142" s="31" t="s">
        <v>1400</v>
      </c>
      <c r="M142" s="31" t="s">
        <v>1401</v>
      </c>
      <c r="N142" s="31" t="s">
        <v>1402</v>
      </c>
      <c r="AR142" s="31" t="s">
        <v>1403</v>
      </c>
      <c r="AS142" s="31" t="s">
        <v>2903</v>
      </c>
    </row>
    <row r="143" spans="5:45" x14ac:dyDescent="0.25">
      <c r="E143" s="31" t="s">
        <v>61</v>
      </c>
      <c r="F143" s="31" t="s">
        <v>1404</v>
      </c>
      <c r="M143" s="31" t="s">
        <v>1405</v>
      </c>
      <c r="N143" s="31" t="s">
        <v>1406</v>
      </c>
      <c r="AR143" s="31" t="s">
        <v>1407</v>
      </c>
      <c r="AS143" s="31" t="s">
        <v>2904</v>
      </c>
    </row>
    <row r="144" spans="5:45" x14ac:dyDescent="0.25">
      <c r="E144" s="31" t="s">
        <v>1408</v>
      </c>
      <c r="F144" s="31" t="s">
        <v>1409</v>
      </c>
      <c r="M144" s="31" t="s">
        <v>1410</v>
      </c>
      <c r="N144" s="31" t="s">
        <v>1411</v>
      </c>
      <c r="AR144" s="31" t="s">
        <v>1412</v>
      </c>
      <c r="AS144" s="31" t="s">
        <v>2905</v>
      </c>
    </row>
    <row r="145" spans="5:45" x14ac:dyDescent="0.25">
      <c r="E145" s="31" t="s">
        <v>1413</v>
      </c>
      <c r="F145" s="31" t="s">
        <v>1414</v>
      </c>
      <c r="M145" s="31" t="s">
        <v>1415</v>
      </c>
      <c r="N145" s="31" t="s">
        <v>1416</v>
      </c>
      <c r="AR145" s="31" t="s">
        <v>1417</v>
      </c>
      <c r="AS145" s="31" t="s">
        <v>2906</v>
      </c>
    </row>
    <row r="146" spans="5:45" x14ac:dyDescent="0.25">
      <c r="E146" s="31" t="s">
        <v>62</v>
      </c>
      <c r="F146" s="31" t="s">
        <v>1418</v>
      </c>
      <c r="M146" s="31" t="s">
        <v>1419</v>
      </c>
      <c r="N146" s="31" t="s">
        <v>1420</v>
      </c>
      <c r="AR146" s="31" t="s">
        <v>1421</v>
      </c>
      <c r="AS146" s="31" t="s">
        <v>2907</v>
      </c>
    </row>
    <row r="147" spans="5:45" x14ac:dyDescent="0.25">
      <c r="E147" s="31" t="s">
        <v>63</v>
      </c>
      <c r="F147" s="31" t="s">
        <v>1422</v>
      </c>
      <c r="M147" s="31" t="s">
        <v>1423</v>
      </c>
      <c r="N147" s="31" t="s">
        <v>1424</v>
      </c>
      <c r="AR147" s="31" t="s">
        <v>1425</v>
      </c>
      <c r="AS147" s="31" t="s">
        <v>2908</v>
      </c>
    </row>
    <row r="148" spans="5:45" x14ac:dyDescent="0.25">
      <c r="E148" s="31" t="s">
        <v>64</v>
      </c>
      <c r="F148" s="31" t="s">
        <v>1426</v>
      </c>
      <c r="M148" s="31" t="s">
        <v>1427</v>
      </c>
      <c r="N148" s="31" t="s">
        <v>1428</v>
      </c>
      <c r="AR148" s="31" t="s">
        <v>1429</v>
      </c>
      <c r="AS148" s="31" t="s">
        <v>2909</v>
      </c>
    </row>
    <row r="149" spans="5:45" x14ac:dyDescent="0.25">
      <c r="E149" s="31" t="s">
        <v>1430</v>
      </c>
      <c r="F149" s="31" t="s">
        <v>1431</v>
      </c>
      <c r="M149" s="31" t="s">
        <v>1432</v>
      </c>
      <c r="N149" s="31" t="s">
        <v>1433</v>
      </c>
      <c r="AR149" s="31" t="s">
        <v>1434</v>
      </c>
      <c r="AS149" s="31" t="s">
        <v>2910</v>
      </c>
    </row>
    <row r="150" spans="5:45" x14ac:dyDescent="0.25">
      <c r="E150" s="31" t="s">
        <v>1435</v>
      </c>
      <c r="F150" s="31" t="s">
        <v>1436</v>
      </c>
      <c r="M150" s="31" t="s">
        <v>1437</v>
      </c>
      <c r="N150" s="31" t="s">
        <v>1438</v>
      </c>
      <c r="AR150" s="31" t="s">
        <v>1439</v>
      </c>
      <c r="AS150" s="31" t="s">
        <v>2911</v>
      </c>
    </row>
    <row r="151" spans="5:45" x14ac:dyDescent="0.25">
      <c r="E151" s="31" t="s">
        <v>1440</v>
      </c>
      <c r="F151" s="31" t="s">
        <v>1441</v>
      </c>
      <c r="M151" s="31" t="s">
        <v>1442</v>
      </c>
      <c r="N151" s="31" t="s">
        <v>1443</v>
      </c>
      <c r="AR151" s="31" t="s">
        <v>1444</v>
      </c>
      <c r="AS151" s="31" t="s">
        <v>2912</v>
      </c>
    </row>
    <row r="152" spans="5:45" x14ac:dyDescent="0.25">
      <c r="E152" s="31" t="s">
        <v>1445</v>
      </c>
      <c r="F152" s="31" t="s">
        <v>1446</v>
      </c>
      <c r="M152" s="31" t="s">
        <v>1447</v>
      </c>
      <c r="N152" s="31" t="s">
        <v>1448</v>
      </c>
      <c r="AR152" s="31" t="s">
        <v>1449</v>
      </c>
      <c r="AS152" s="31" t="s">
        <v>2913</v>
      </c>
    </row>
    <row r="153" spans="5:45" x14ac:dyDescent="0.25">
      <c r="E153" s="31" t="s">
        <v>1450</v>
      </c>
      <c r="F153" s="31" t="s">
        <v>1451</v>
      </c>
      <c r="M153" s="31" t="s">
        <v>1452</v>
      </c>
      <c r="N153" s="31" t="s">
        <v>1453</v>
      </c>
      <c r="AR153" s="31" t="s">
        <v>1454</v>
      </c>
      <c r="AS153" s="31" t="s">
        <v>2914</v>
      </c>
    </row>
    <row r="154" spans="5:45" x14ac:dyDescent="0.25">
      <c r="E154" s="31" t="s">
        <v>1455</v>
      </c>
      <c r="F154" s="31" t="s">
        <v>1456</v>
      </c>
      <c r="M154" s="31" t="s">
        <v>1457</v>
      </c>
      <c r="N154" s="31" t="s">
        <v>1458</v>
      </c>
      <c r="AR154" s="31" t="s">
        <v>1459</v>
      </c>
      <c r="AS154" s="31" t="s">
        <v>2915</v>
      </c>
    </row>
    <row r="155" spans="5:45" x14ac:dyDescent="0.25">
      <c r="E155" s="31" t="s">
        <v>1460</v>
      </c>
      <c r="F155" s="31" t="s">
        <v>1461</v>
      </c>
      <c r="M155" s="31" t="s">
        <v>1462</v>
      </c>
      <c r="N155" s="31" t="s">
        <v>1463</v>
      </c>
      <c r="AR155" s="31" t="s">
        <v>1464</v>
      </c>
      <c r="AS155" s="31" t="s">
        <v>2916</v>
      </c>
    </row>
    <row r="156" spans="5:45" x14ac:dyDescent="0.25">
      <c r="E156" s="31" t="s">
        <v>1465</v>
      </c>
      <c r="F156" s="31" t="s">
        <v>1466</v>
      </c>
      <c r="M156" s="31" t="s">
        <v>1467</v>
      </c>
      <c r="N156" s="31" t="s">
        <v>1468</v>
      </c>
      <c r="AR156" s="31" t="s">
        <v>1469</v>
      </c>
      <c r="AS156" s="31" t="s">
        <v>2917</v>
      </c>
    </row>
    <row r="157" spans="5:45" x14ac:dyDescent="0.25">
      <c r="E157" s="31" t="s">
        <v>1470</v>
      </c>
      <c r="F157" s="31" t="s">
        <v>1471</v>
      </c>
      <c r="M157" s="31" t="s">
        <v>1472</v>
      </c>
      <c r="N157" s="31" t="s">
        <v>1473</v>
      </c>
      <c r="AR157" s="31" t="s">
        <v>1474</v>
      </c>
      <c r="AS157" s="31" t="s">
        <v>2918</v>
      </c>
    </row>
    <row r="158" spans="5:45" x14ac:dyDescent="0.25">
      <c r="E158" s="31" t="s">
        <v>1475</v>
      </c>
      <c r="F158" s="31" t="s">
        <v>1476</v>
      </c>
      <c r="M158" s="31" t="s">
        <v>1477</v>
      </c>
      <c r="N158" s="31" t="s">
        <v>1478</v>
      </c>
      <c r="AR158" s="31" t="s">
        <v>1479</v>
      </c>
      <c r="AS158" s="31" t="s">
        <v>2919</v>
      </c>
    </row>
    <row r="159" spans="5:45" x14ac:dyDescent="0.25">
      <c r="E159" s="31" t="s">
        <v>1480</v>
      </c>
      <c r="F159" s="31" t="s">
        <v>1481</v>
      </c>
      <c r="M159" s="31" t="s">
        <v>1482</v>
      </c>
      <c r="N159" s="31" t="s">
        <v>1483</v>
      </c>
      <c r="AR159" s="31" t="s">
        <v>1484</v>
      </c>
      <c r="AS159" s="31" t="s">
        <v>2920</v>
      </c>
    </row>
    <row r="160" spans="5:45" x14ac:dyDescent="0.25">
      <c r="E160" s="31" t="s">
        <v>1485</v>
      </c>
      <c r="F160" s="31" t="s">
        <v>1486</v>
      </c>
      <c r="M160" s="31" t="s">
        <v>1487</v>
      </c>
      <c r="N160" s="31" t="s">
        <v>1488</v>
      </c>
      <c r="AR160" s="31" t="s">
        <v>1489</v>
      </c>
      <c r="AS160" s="31" t="s">
        <v>2921</v>
      </c>
    </row>
    <row r="161" spans="5:45" x14ac:dyDescent="0.25">
      <c r="E161" s="31" t="s">
        <v>1490</v>
      </c>
      <c r="F161" s="31" t="s">
        <v>1491</v>
      </c>
      <c r="M161" s="31" t="s">
        <v>1492</v>
      </c>
      <c r="N161" s="31" t="s">
        <v>1493</v>
      </c>
      <c r="AR161" s="31" t="s">
        <v>1494</v>
      </c>
      <c r="AS161" s="31" t="s">
        <v>2922</v>
      </c>
    </row>
    <row r="162" spans="5:45" x14ac:dyDescent="0.25">
      <c r="E162" s="31" t="s">
        <v>1495</v>
      </c>
      <c r="F162" s="31" t="s">
        <v>1496</v>
      </c>
      <c r="M162" s="31" t="s">
        <v>1497</v>
      </c>
      <c r="N162" s="31" t="s">
        <v>1498</v>
      </c>
      <c r="AR162" s="31" t="s">
        <v>1499</v>
      </c>
      <c r="AS162" s="31" t="s">
        <v>2923</v>
      </c>
    </row>
    <row r="163" spans="5:45" x14ac:dyDescent="0.25">
      <c r="E163" s="31" t="s">
        <v>1500</v>
      </c>
      <c r="F163" s="31" t="s">
        <v>1501</v>
      </c>
      <c r="M163" s="31" t="s">
        <v>1502</v>
      </c>
      <c r="N163" s="31" t="s">
        <v>1503</v>
      </c>
      <c r="AR163" s="31" t="s">
        <v>1504</v>
      </c>
      <c r="AS163" s="31" t="s">
        <v>2924</v>
      </c>
    </row>
    <row r="164" spans="5:45" x14ac:dyDescent="0.25">
      <c r="E164" s="31" t="s">
        <v>1505</v>
      </c>
      <c r="F164" s="31" t="s">
        <v>1506</v>
      </c>
      <c r="M164" s="31" t="s">
        <v>1507</v>
      </c>
      <c r="N164" s="31" t="s">
        <v>1508</v>
      </c>
      <c r="AR164" s="31" t="s">
        <v>1509</v>
      </c>
      <c r="AS164" s="31" t="s">
        <v>2925</v>
      </c>
    </row>
    <row r="165" spans="5:45" x14ac:dyDescent="0.25">
      <c r="E165" s="31" t="s">
        <v>1510</v>
      </c>
      <c r="F165" s="31" t="s">
        <v>1511</v>
      </c>
      <c r="M165" s="31" t="s">
        <v>1512</v>
      </c>
      <c r="N165" s="31" t="s">
        <v>1513</v>
      </c>
      <c r="AR165" s="31" t="s">
        <v>1514</v>
      </c>
      <c r="AS165" s="31" t="s">
        <v>2926</v>
      </c>
    </row>
    <row r="166" spans="5:45" x14ac:dyDescent="0.25">
      <c r="E166" s="31" t="s">
        <v>1515</v>
      </c>
      <c r="F166" s="31" t="s">
        <v>1516</v>
      </c>
      <c r="M166" s="31" t="s">
        <v>1517</v>
      </c>
      <c r="N166" s="31" t="s">
        <v>1518</v>
      </c>
      <c r="AR166" s="31" t="s">
        <v>1519</v>
      </c>
      <c r="AS166" s="31" t="s">
        <v>2927</v>
      </c>
    </row>
    <row r="167" spans="5:45" x14ac:dyDescent="0.25">
      <c r="E167" s="31" t="s">
        <v>1520</v>
      </c>
      <c r="F167" s="31" t="s">
        <v>1521</v>
      </c>
      <c r="M167" s="31" t="s">
        <v>1522</v>
      </c>
      <c r="N167" s="31" t="s">
        <v>1523</v>
      </c>
      <c r="AR167" s="31" t="s">
        <v>1524</v>
      </c>
      <c r="AS167" s="31" t="s">
        <v>2928</v>
      </c>
    </row>
    <row r="168" spans="5:45" x14ac:dyDescent="0.25">
      <c r="E168" s="31" t="s">
        <v>1525</v>
      </c>
      <c r="F168" s="31" t="s">
        <v>1526</v>
      </c>
      <c r="M168" s="31" t="s">
        <v>1527</v>
      </c>
      <c r="N168" s="31" t="s">
        <v>1528</v>
      </c>
      <c r="AR168" s="31" t="s">
        <v>1529</v>
      </c>
      <c r="AS168" s="31" t="s">
        <v>2929</v>
      </c>
    </row>
    <row r="169" spans="5:45" x14ac:dyDescent="0.25">
      <c r="E169" s="31" t="s">
        <v>1530</v>
      </c>
      <c r="F169" s="31" t="s">
        <v>1531</v>
      </c>
      <c r="M169" s="31" t="s">
        <v>1532</v>
      </c>
      <c r="N169" s="31" t="s">
        <v>1533</v>
      </c>
      <c r="AR169" s="31" t="s">
        <v>1534</v>
      </c>
      <c r="AS169" s="31" t="s">
        <v>2930</v>
      </c>
    </row>
    <row r="170" spans="5:45" x14ac:dyDescent="0.25">
      <c r="E170" s="31" t="s">
        <v>1535</v>
      </c>
      <c r="F170" s="31" t="s">
        <v>1536</v>
      </c>
      <c r="M170" s="31" t="s">
        <v>1537</v>
      </c>
      <c r="N170" s="31" t="s">
        <v>1538</v>
      </c>
      <c r="AR170" s="31" t="s">
        <v>1539</v>
      </c>
      <c r="AS170" s="31" t="s">
        <v>2931</v>
      </c>
    </row>
    <row r="171" spans="5:45" x14ac:dyDescent="0.25">
      <c r="E171" s="31" t="s">
        <v>1540</v>
      </c>
      <c r="F171" s="31" t="s">
        <v>1541</v>
      </c>
      <c r="M171" s="31" t="s">
        <v>1542</v>
      </c>
      <c r="N171" s="31" t="s">
        <v>1543</v>
      </c>
      <c r="AR171" s="31" t="s">
        <v>1544</v>
      </c>
      <c r="AS171" s="31" t="s">
        <v>2932</v>
      </c>
    </row>
    <row r="172" spans="5:45" x14ac:dyDescent="0.25">
      <c r="E172" s="31" t="s">
        <v>1545</v>
      </c>
      <c r="F172" s="31" t="s">
        <v>1546</v>
      </c>
      <c r="M172" s="31" t="s">
        <v>1547</v>
      </c>
      <c r="N172" s="31" t="s">
        <v>1548</v>
      </c>
      <c r="AR172" s="31" t="s">
        <v>1549</v>
      </c>
      <c r="AS172" s="31" t="s">
        <v>2933</v>
      </c>
    </row>
    <row r="173" spans="5:45" x14ac:dyDescent="0.25">
      <c r="E173" s="31" t="s">
        <v>1550</v>
      </c>
      <c r="F173" s="31" t="s">
        <v>1551</v>
      </c>
      <c r="M173" s="31" t="s">
        <v>1552</v>
      </c>
      <c r="N173" s="31" t="s">
        <v>1553</v>
      </c>
      <c r="AR173" s="31" t="s">
        <v>1554</v>
      </c>
      <c r="AS173" s="31" t="s">
        <v>2934</v>
      </c>
    </row>
    <row r="174" spans="5:45" x14ac:dyDescent="0.25">
      <c r="E174" s="31" t="s">
        <v>1555</v>
      </c>
      <c r="F174" s="31" t="s">
        <v>1556</v>
      </c>
      <c r="M174" s="31" t="s">
        <v>1557</v>
      </c>
      <c r="N174" s="31" t="s">
        <v>1558</v>
      </c>
      <c r="AR174" s="31" t="s">
        <v>1559</v>
      </c>
      <c r="AS174" s="31" t="s">
        <v>2935</v>
      </c>
    </row>
    <row r="175" spans="5:45" x14ac:dyDescent="0.25">
      <c r="E175" s="31" t="s">
        <v>1560</v>
      </c>
      <c r="F175" s="31" t="s">
        <v>1561</v>
      </c>
      <c r="M175" s="31" t="s">
        <v>1562</v>
      </c>
      <c r="N175" s="31" t="s">
        <v>1563</v>
      </c>
      <c r="AR175" s="31" t="s">
        <v>1564</v>
      </c>
      <c r="AS175" s="31" t="s">
        <v>2936</v>
      </c>
    </row>
    <row r="176" spans="5:45" x14ac:dyDescent="0.25">
      <c r="E176" s="31" t="s">
        <v>1565</v>
      </c>
      <c r="F176" s="31" t="s">
        <v>1566</v>
      </c>
      <c r="M176" s="31" t="s">
        <v>1567</v>
      </c>
      <c r="N176" s="31" t="s">
        <v>1568</v>
      </c>
      <c r="AR176" s="31" t="s">
        <v>1569</v>
      </c>
      <c r="AS176" s="31" t="s">
        <v>2937</v>
      </c>
    </row>
    <row r="177" spans="5:45" x14ac:dyDescent="0.25">
      <c r="E177" s="31" t="s">
        <v>1570</v>
      </c>
      <c r="F177" s="31" t="s">
        <v>1571</v>
      </c>
      <c r="M177" s="31" t="s">
        <v>1572</v>
      </c>
      <c r="N177" s="31" t="s">
        <v>1573</v>
      </c>
      <c r="AR177" s="31" t="s">
        <v>1574</v>
      </c>
      <c r="AS177" s="31" t="s">
        <v>2938</v>
      </c>
    </row>
    <row r="178" spans="5:45" x14ac:dyDescent="0.25">
      <c r="E178" s="31" t="s">
        <v>1575</v>
      </c>
      <c r="F178" s="31" t="s">
        <v>1576</v>
      </c>
      <c r="M178" s="31" t="s">
        <v>1577</v>
      </c>
      <c r="N178" s="31" t="s">
        <v>1578</v>
      </c>
      <c r="AR178" s="31" t="s">
        <v>1579</v>
      </c>
      <c r="AS178" s="31" t="s">
        <v>2939</v>
      </c>
    </row>
    <row r="179" spans="5:45" x14ac:dyDescent="0.25">
      <c r="E179" s="31" t="s">
        <v>1580</v>
      </c>
      <c r="F179" s="31" t="s">
        <v>1581</v>
      </c>
      <c r="M179" s="31" t="s">
        <v>1582</v>
      </c>
      <c r="N179" s="31" t="s">
        <v>1583</v>
      </c>
      <c r="AR179" s="31" t="s">
        <v>1584</v>
      </c>
      <c r="AS179" s="31" t="s">
        <v>2940</v>
      </c>
    </row>
    <row r="180" spans="5:45" x14ac:dyDescent="0.25">
      <c r="E180" s="31" t="s">
        <v>1585</v>
      </c>
      <c r="F180" s="31" t="s">
        <v>1586</v>
      </c>
      <c r="M180" s="31" t="s">
        <v>1587</v>
      </c>
      <c r="N180" s="31" t="s">
        <v>1588</v>
      </c>
      <c r="AR180" s="31" t="s">
        <v>1589</v>
      </c>
      <c r="AS180" s="31" t="s">
        <v>2941</v>
      </c>
    </row>
    <row r="181" spans="5:45" x14ac:dyDescent="0.25">
      <c r="E181" s="31" t="s">
        <v>1590</v>
      </c>
      <c r="F181" s="31" t="s">
        <v>1591</v>
      </c>
      <c r="M181" s="31" t="s">
        <v>1592</v>
      </c>
      <c r="N181" s="31" t="s">
        <v>1593</v>
      </c>
      <c r="AR181" s="31" t="s">
        <v>1594</v>
      </c>
      <c r="AS181" s="31" t="s">
        <v>2942</v>
      </c>
    </row>
    <row r="182" spans="5:45" x14ac:dyDescent="0.25">
      <c r="E182" s="31" t="s">
        <v>1595</v>
      </c>
      <c r="F182" s="31" t="s">
        <v>1596</v>
      </c>
      <c r="M182" s="31" t="s">
        <v>1597</v>
      </c>
      <c r="N182" s="31" t="s">
        <v>1598</v>
      </c>
      <c r="AR182" s="31" t="s">
        <v>1599</v>
      </c>
      <c r="AS182" s="31" t="s">
        <v>2943</v>
      </c>
    </row>
    <row r="183" spans="5:45" x14ac:dyDescent="0.25">
      <c r="E183" s="31" t="s">
        <v>1600</v>
      </c>
      <c r="F183" s="31" t="s">
        <v>1601</v>
      </c>
      <c r="M183" s="31" t="s">
        <v>1602</v>
      </c>
      <c r="N183" s="31" t="s">
        <v>1603</v>
      </c>
      <c r="AR183" s="31" t="s">
        <v>1604</v>
      </c>
      <c r="AS183" s="31" t="s">
        <v>2944</v>
      </c>
    </row>
    <row r="184" spans="5:45" x14ac:dyDescent="0.25">
      <c r="E184" s="31" t="s">
        <v>1605</v>
      </c>
      <c r="F184" s="31" t="s">
        <v>1606</v>
      </c>
      <c r="M184" s="31" t="s">
        <v>1607</v>
      </c>
      <c r="N184" s="31" t="s">
        <v>1608</v>
      </c>
      <c r="AR184" s="31" t="s">
        <v>1609</v>
      </c>
      <c r="AS184" s="31" t="s">
        <v>2945</v>
      </c>
    </row>
    <row r="185" spans="5:45" x14ac:dyDescent="0.25">
      <c r="E185" s="31" t="s">
        <v>1610</v>
      </c>
      <c r="F185" s="31" t="s">
        <v>1611</v>
      </c>
      <c r="M185" s="31" t="s">
        <v>1612</v>
      </c>
      <c r="N185" s="31" t="s">
        <v>1613</v>
      </c>
      <c r="AR185" s="31" t="s">
        <v>1614</v>
      </c>
      <c r="AS185" s="31" t="s">
        <v>2946</v>
      </c>
    </row>
    <row r="186" spans="5:45" x14ac:dyDescent="0.25">
      <c r="E186" s="31" t="s">
        <v>1615</v>
      </c>
      <c r="F186" s="31" t="s">
        <v>1616</v>
      </c>
      <c r="M186" s="31" t="s">
        <v>1617</v>
      </c>
      <c r="N186" s="31" t="s">
        <v>1618</v>
      </c>
      <c r="AR186" s="31" t="s">
        <v>1619</v>
      </c>
      <c r="AS186" s="31" t="s">
        <v>2947</v>
      </c>
    </row>
    <row r="187" spans="5:45" x14ac:dyDescent="0.25">
      <c r="E187" s="31" t="s">
        <v>1620</v>
      </c>
      <c r="F187" s="31" t="s">
        <v>1621</v>
      </c>
      <c r="M187" s="31" t="s">
        <v>1622</v>
      </c>
      <c r="N187" s="31" t="s">
        <v>1623</v>
      </c>
      <c r="AR187" s="31" t="s">
        <v>1624</v>
      </c>
      <c r="AS187" s="31" t="s">
        <v>2948</v>
      </c>
    </row>
    <row r="188" spans="5:45" x14ac:dyDescent="0.25">
      <c r="E188" s="31" t="s">
        <v>1625</v>
      </c>
      <c r="F188" s="31" t="s">
        <v>1626</v>
      </c>
      <c r="M188" s="31" t="s">
        <v>1627</v>
      </c>
      <c r="N188" s="31" t="s">
        <v>1628</v>
      </c>
      <c r="AR188" s="31" t="s">
        <v>1629</v>
      </c>
      <c r="AS188" s="31" t="s">
        <v>2949</v>
      </c>
    </row>
    <row r="189" spans="5:45" x14ac:dyDescent="0.25">
      <c r="E189" s="31" t="s">
        <v>1630</v>
      </c>
      <c r="F189" s="31" t="s">
        <v>1631</v>
      </c>
      <c r="M189" s="31" t="s">
        <v>1632</v>
      </c>
      <c r="N189" s="31" t="s">
        <v>1633</v>
      </c>
      <c r="AR189" s="31" t="s">
        <v>1634</v>
      </c>
      <c r="AS189" s="31" t="s">
        <v>2950</v>
      </c>
    </row>
    <row r="190" spans="5:45" x14ac:dyDescent="0.25">
      <c r="E190" s="31" t="s">
        <v>1635</v>
      </c>
      <c r="F190" s="31" t="s">
        <v>1636</v>
      </c>
      <c r="M190" s="31" t="s">
        <v>1637</v>
      </c>
      <c r="N190" s="31" t="s">
        <v>1638</v>
      </c>
      <c r="AR190" s="31" t="s">
        <v>1639</v>
      </c>
      <c r="AS190" s="31" t="s">
        <v>2951</v>
      </c>
    </row>
    <row r="191" spans="5:45" x14ac:dyDescent="0.25">
      <c r="E191" s="31" t="s">
        <v>1640</v>
      </c>
      <c r="F191" s="31" t="s">
        <v>1641</v>
      </c>
      <c r="M191" s="31" t="s">
        <v>1642</v>
      </c>
      <c r="N191" s="31" t="s">
        <v>1643</v>
      </c>
      <c r="AR191" s="31" t="s">
        <v>1644</v>
      </c>
      <c r="AS191" s="31" t="s">
        <v>2952</v>
      </c>
    </row>
    <row r="192" spans="5:45" x14ac:dyDescent="0.25">
      <c r="E192" s="31" t="s">
        <v>1645</v>
      </c>
      <c r="F192" s="31" t="s">
        <v>1646</v>
      </c>
      <c r="M192" s="31" t="s">
        <v>1647</v>
      </c>
      <c r="N192" s="31" t="s">
        <v>1648</v>
      </c>
      <c r="AR192" s="31" t="s">
        <v>1649</v>
      </c>
      <c r="AS192" s="31" t="s">
        <v>2953</v>
      </c>
    </row>
    <row r="193" spans="5:45" x14ac:dyDescent="0.25">
      <c r="E193" s="31" t="s">
        <v>1650</v>
      </c>
      <c r="F193" s="31" t="s">
        <v>1651</v>
      </c>
      <c r="M193" s="31" t="s">
        <v>1652</v>
      </c>
      <c r="N193" s="31" t="s">
        <v>1653</v>
      </c>
      <c r="AR193" s="31" t="s">
        <v>1654</v>
      </c>
      <c r="AS193" s="31" t="s">
        <v>2954</v>
      </c>
    </row>
    <row r="194" spans="5:45" x14ac:dyDescent="0.25">
      <c r="E194" s="31" t="s">
        <v>1655</v>
      </c>
      <c r="F194" s="31" t="s">
        <v>1656</v>
      </c>
      <c r="M194" s="31" t="s">
        <v>1657</v>
      </c>
      <c r="N194" s="31" t="s">
        <v>1658</v>
      </c>
      <c r="AR194" s="31" t="s">
        <v>1659</v>
      </c>
      <c r="AS194" s="31" t="s">
        <v>2955</v>
      </c>
    </row>
    <row r="195" spans="5:45" x14ac:dyDescent="0.25">
      <c r="E195" s="31" t="s">
        <v>1660</v>
      </c>
      <c r="F195" s="31" t="s">
        <v>1661</v>
      </c>
      <c r="M195" s="31" t="s">
        <v>1662</v>
      </c>
      <c r="N195" s="31" t="s">
        <v>1663</v>
      </c>
      <c r="AR195" s="31" t="s">
        <v>1664</v>
      </c>
      <c r="AS195" s="31" t="s">
        <v>2956</v>
      </c>
    </row>
    <row r="196" spans="5:45" x14ac:dyDescent="0.25">
      <c r="E196" s="31" t="s">
        <v>1665</v>
      </c>
      <c r="F196" s="31" t="s">
        <v>1666</v>
      </c>
      <c r="M196" s="31" t="s">
        <v>1667</v>
      </c>
      <c r="N196" s="31" t="s">
        <v>1668</v>
      </c>
      <c r="AR196" s="31" t="s">
        <v>1669</v>
      </c>
      <c r="AS196" s="31" t="s">
        <v>2957</v>
      </c>
    </row>
    <row r="197" spans="5:45" x14ac:dyDescent="0.25">
      <c r="E197" s="31" t="s">
        <v>1670</v>
      </c>
      <c r="F197" s="31" t="s">
        <v>1671</v>
      </c>
      <c r="M197" s="31" t="s">
        <v>1672</v>
      </c>
      <c r="N197" s="31" t="s">
        <v>1673</v>
      </c>
      <c r="AR197" s="31" t="s">
        <v>1674</v>
      </c>
      <c r="AS197" s="31" t="s">
        <v>2958</v>
      </c>
    </row>
    <row r="198" spans="5:45" x14ac:dyDescent="0.25">
      <c r="E198" s="31" t="s">
        <v>1675</v>
      </c>
      <c r="F198" s="31" t="s">
        <v>1676</v>
      </c>
      <c r="M198" s="31" t="s">
        <v>1677</v>
      </c>
      <c r="N198" s="31" t="s">
        <v>1678</v>
      </c>
      <c r="AR198" s="31" t="s">
        <v>1679</v>
      </c>
      <c r="AS198" s="31" t="s">
        <v>2959</v>
      </c>
    </row>
    <row r="199" spans="5:45" x14ac:dyDescent="0.25">
      <c r="E199" s="31" t="s">
        <v>1680</v>
      </c>
      <c r="F199" s="31" t="s">
        <v>1681</v>
      </c>
      <c r="M199" s="31" t="s">
        <v>1682</v>
      </c>
      <c r="N199" s="31" t="s">
        <v>1683</v>
      </c>
      <c r="AR199" s="31" t="s">
        <v>1684</v>
      </c>
      <c r="AS199" s="31" t="s">
        <v>2960</v>
      </c>
    </row>
    <row r="200" spans="5:45" x14ac:dyDescent="0.25">
      <c r="E200" s="31" t="s">
        <v>1685</v>
      </c>
      <c r="F200" s="31" t="s">
        <v>1686</v>
      </c>
      <c r="M200" s="31" t="s">
        <v>1687</v>
      </c>
      <c r="N200" s="31" t="s">
        <v>1688</v>
      </c>
      <c r="AR200" s="31" t="s">
        <v>1689</v>
      </c>
      <c r="AS200" s="31" t="s">
        <v>2961</v>
      </c>
    </row>
    <row r="201" spans="5:45" x14ac:dyDescent="0.25">
      <c r="E201" s="31" t="s">
        <v>1690</v>
      </c>
      <c r="F201" s="31" t="s">
        <v>1691</v>
      </c>
      <c r="M201" s="31" t="s">
        <v>1692</v>
      </c>
      <c r="N201" s="31" t="s">
        <v>1693</v>
      </c>
      <c r="AR201" s="31" t="s">
        <v>1694</v>
      </c>
      <c r="AS201" s="31" t="s">
        <v>2962</v>
      </c>
    </row>
    <row r="202" spans="5:45" x14ac:dyDescent="0.25">
      <c r="E202" s="31" t="s">
        <v>1695</v>
      </c>
      <c r="F202" s="31" t="s">
        <v>1696</v>
      </c>
      <c r="M202" s="31" t="s">
        <v>1697</v>
      </c>
      <c r="N202" s="31" t="s">
        <v>1698</v>
      </c>
      <c r="AR202" s="31" t="s">
        <v>1699</v>
      </c>
      <c r="AS202" s="31" t="s">
        <v>2963</v>
      </c>
    </row>
    <row r="203" spans="5:45" x14ac:dyDescent="0.25">
      <c r="E203" s="31" t="s">
        <v>1700</v>
      </c>
      <c r="F203" s="31" t="s">
        <v>1701</v>
      </c>
      <c r="M203" s="31" t="s">
        <v>1702</v>
      </c>
      <c r="N203" s="31" t="s">
        <v>1703</v>
      </c>
      <c r="AR203" s="31" t="s">
        <v>1704</v>
      </c>
      <c r="AS203" s="31" t="s">
        <v>2964</v>
      </c>
    </row>
    <row r="204" spans="5:45" x14ac:dyDescent="0.25">
      <c r="E204" s="31" t="s">
        <v>1705</v>
      </c>
      <c r="F204" s="31" t="s">
        <v>1706</v>
      </c>
      <c r="M204" s="31" t="s">
        <v>1707</v>
      </c>
      <c r="N204" s="31" t="s">
        <v>1708</v>
      </c>
      <c r="AR204" s="31" t="s">
        <v>1709</v>
      </c>
      <c r="AS204" s="31" t="s">
        <v>2965</v>
      </c>
    </row>
    <row r="205" spans="5:45" x14ac:dyDescent="0.25">
      <c r="E205" s="31" t="s">
        <v>1710</v>
      </c>
      <c r="F205" s="31" t="s">
        <v>1711</v>
      </c>
      <c r="M205" s="31" t="s">
        <v>1712</v>
      </c>
      <c r="N205" s="31" t="s">
        <v>1713</v>
      </c>
      <c r="AR205" s="31" t="s">
        <v>1714</v>
      </c>
      <c r="AS205" s="31" t="s">
        <v>2966</v>
      </c>
    </row>
    <row r="206" spans="5:45" x14ac:dyDescent="0.25">
      <c r="E206" s="31" t="s">
        <v>1715</v>
      </c>
      <c r="F206" s="31" t="s">
        <v>1716</v>
      </c>
      <c r="M206" s="31" t="s">
        <v>1717</v>
      </c>
      <c r="N206" s="31" t="s">
        <v>1718</v>
      </c>
      <c r="AR206" s="31" t="s">
        <v>1719</v>
      </c>
      <c r="AS206" s="31" t="s">
        <v>2967</v>
      </c>
    </row>
    <row r="207" spans="5:45" x14ac:dyDescent="0.25">
      <c r="E207" s="31" t="s">
        <v>1720</v>
      </c>
      <c r="F207" s="31" t="s">
        <v>1721</v>
      </c>
      <c r="M207" s="31" t="s">
        <v>1722</v>
      </c>
      <c r="N207" s="31" t="s">
        <v>1723</v>
      </c>
      <c r="AR207" s="31" t="s">
        <v>1724</v>
      </c>
      <c r="AS207" s="31" t="s">
        <v>2968</v>
      </c>
    </row>
    <row r="208" spans="5:45" x14ac:dyDescent="0.25">
      <c r="E208" s="31" t="s">
        <v>1725</v>
      </c>
      <c r="F208" s="31" t="s">
        <v>1726</v>
      </c>
      <c r="M208" s="31" t="s">
        <v>1727</v>
      </c>
      <c r="N208" s="31" t="s">
        <v>1728</v>
      </c>
      <c r="AR208" s="31" t="s">
        <v>1729</v>
      </c>
      <c r="AS208" s="31" t="s">
        <v>2969</v>
      </c>
    </row>
    <row r="209" spans="5:45" x14ac:dyDescent="0.25">
      <c r="E209" s="31" t="s">
        <v>1730</v>
      </c>
      <c r="F209" s="31" t="s">
        <v>1731</v>
      </c>
      <c r="M209" s="31" t="s">
        <v>1732</v>
      </c>
      <c r="N209" s="31" t="s">
        <v>1733</v>
      </c>
      <c r="AR209" s="31" t="s">
        <v>1734</v>
      </c>
      <c r="AS209" s="31" t="s">
        <v>2970</v>
      </c>
    </row>
    <row r="210" spans="5:45" x14ac:dyDescent="0.25">
      <c r="E210" s="31" t="s">
        <v>1735</v>
      </c>
      <c r="F210" s="31" t="s">
        <v>1736</v>
      </c>
      <c r="M210" s="31" t="s">
        <v>1737</v>
      </c>
      <c r="N210" s="31" t="s">
        <v>1738</v>
      </c>
      <c r="AR210" s="31" t="s">
        <v>1739</v>
      </c>
      <c r="AS210" s="31" t="s">
        <v>2971</v>
      </c>
    </row>
    <row r="211" spans="5:45" x14ac:dyDescent="0.25">
      <c r="E211" s="31" t="s">
        <v>1740</v>
      </c>
      <c r="F211" s="31" t="s">
        <v>1741</v>
      </c>
      <c r="M211" s="31" t="s">
        <v>1742</v>
      </c>
      <c r="N211" s="31" t="s">
        <v>1743</v>
      </c>
      <c r="AR211" s="31" t="s">
        <v>1744</v>
      </c>
      <c r="AS211" s="31" t="s">
        <v>2972</v>
      </c>
    </row>
    <row r="212" spans="5:45" x14ac:dyDescent="0.25">
      <c r="E212" s="31" t="s">
        <v>1745</v>
      </c>
      <c r="F212" s="31" t="s">
        <v>1746</v>
      </c>
      <c r="M212" s="31" t="s">
        <v>1747</v>
      </c>
      <c r="N212" s="31" t="s">
        <v>1748</v>
      </c>
      <c r="AR212" s="31" t="s">
        <v>1749</v>
      </c>
      <c r="AS212" s="31" t="s">
        <v>2973</v>
      </c>
    </row>
    <row r="213" spans="5:45" x14ac:dyDescent="0.25">
      <c r="E213" s="31" t="s">
        <v>1750</v>
      </c>
      <c r="F213" s="31" t="s">
        <v>1751</v>
      </c>
      <c r="M213" s="31" t="s">
        <v>1752</v>
      </c>
      <c r="N213" s="31" t="s">
        <v>1753</v>
      </c>
      <c r="AR213" s="31" t="s">
        <v>1754</v>
      </c>
      <c r="AS213" s="31" t="s">
        <v>2974</v>
      </c>
    </row>
    <row r="214" spans="5:45" x14ac:dyDescent="0.25">
      <c r="E214" s="31" t="s">
        <v>1755</v>
      </c>
      <c r="F214" s="31" t="s">
        <v>1756</v>
      </c>
      <c r="M214" s="31" t="s">
        <v>1757</v>
      </c>
      <c r="N214" s="31" t="s">
        <v>1758</v>
      </c>
      <c r="AR214" s="31" t="s">
        <v>1759</v>
      </c>
      <c r="AS214" s="31" t="s">
        <v>2975</v>
      </c>
    </row>
    <row r="215" spans="5:45" x14ac:dyDescent="0.25">
      <c r="E215" s="31" t="s">
        <v>1760</v>
      </c>
      <c r="F215" s="31" t="s">
        <v>1761</v>
      </c>
      <c r="M215" s="31" t="s">
        <v>1762</v>
      </c>
      <c r="N215" s="31" t="s">
        <v>1763</v>
      </c>
      <c r="AR215" s="31" t="s">
        <v>1764</v>
      </c>
      <c r="AS215" s="31" t="s">
        <v>2976</v>
      </c>
    </row>
    <row r="216" spans="5:45" x14ac:dyDescent="0.25">
      <c r="E216" s="31" t="s">
        <v>1765</v>
      </c>
      <c r="F216" s="31" t="s">
        <v>1766</v>
      </c>
      <c r="M216" s="31" t="s">
        <v>1767</v>
      </c>
      <c r="N216" s="31" t="s">
        <v>1768</v>
      </c>
      <c r="AR216" s="31" t="s">
        <v>1769</v>
      </c>
      <c r="AS216" s="31" t="s">
        <v>2977</v>
      </c>
    </row>
    <row r="217" spans="5:45" x14ac:dyDescent="0.25">
      <c r="E217" s="31" t="s">
        <v>1770</v>
      </c>
      <c r="F217" s="31" t="s">
        <v>1771</v>
      </c>
      <c r="M217" s="31" t="s">
        <v>1772</v>
      </c>
      <c r="N217" s="31" t="s">
        <v>1773</v>
      </c>
      <c r="AR217" s="31" t="s">
        <v>1774</v>
      </c>
      <c r="AS217" s="31" t="s">
        <v>2978</v>
      </c>
    </row>
    <row r="218" spans="5:45" x14ac:dyDescent="0.25">
      <c r="E218" s="31" t="s">
        <v>1775</v>
      </c>
      <c r="F218" s="31" t="s">
        <v>1776</v>
      </c>
      <c r="M218" s="31" t="s">
        <v>1777</v>
      </c>
      <c r="N218" s="31" t="s">
        <v>1778</v>
      </c>
      <c r="AR218" s="31" t="s">
        <v>1779</v>
      </c>
      <c r="AS218" s="31" t="s">
        <v>2979</v>
      </c>
    </row>
    <row r="219" spans="5:45" x14ac:dyDescent="0.25">
      <c r="E219" s="31" t="s">
        <v>1780</v>
      </c>
      <c r="F219" s="31" t="s">
        <v>1781</v>
      </c>
      <c r="M219" s="31" t="s">
        <v>1782</v>
      </c>
      <c r="N219" s="31" t="s">
        <v>1783</v>
      </c>
      <c r="AR219" s="31" t="s">
        <v>1784</v>
      </c>
      <c r="AS219" s="31" t="s">
        <v>2980</v>
      </c>
    </row>
    <row r="220" spans="5:45" x14ac:dyDescent="0.25">
      <c r="E220" s="31" t="s">
        <v>1785</v>
      </c>
      <c r="F220" s="31" t="s">
        <v>1786</v>
      </c>
      <c r="M220" s="31" t="s">
        <v>1787</v>
      </c>
      <c r="N220" s="31" t="s">
        <v>1788</v>
      </c>
      <c r="AR220" s="31" t="s">
        <v>1789</v>
      </c>
      <c r="AS220" s="31" t="s">
        <v>2981</v>
      </c>
    </row>
    <row r="221" spans="5:45" x14ac:dyDescent="0.25">
      <c r="E221" s="31" t="s">
        <v>1790</v>
      </c>
      <c r="F221" s="31" t="s">
        <v>1791</v>
      </c>
      <c r="M221" s="31" t="s">
        <v>1792</v>
      </c>
      <c r="N221" s="31" t="s">
        <v>1793</v>
      </c>
      <c r="AR221" s="31" t="s">
        <v>1794</v>
      </c>
      <c r="AS221" s="31" t="s">
        <v>2982</v>
      </c>
    </row>
    <row r="222" spans="5:45" x14ac:dyDescent="0.25">
      <c r="E222" s="31" t="s">
        <v>1795</v>
      </c>
      <c r="F222" s="31" t="s">
        <v>1796</v>
      </c>
      <c r="M222" s="31" t="s">
        <v>1797</v>
      </c>
      <c r="N222" s="31" t="s">
        <v>1798</v>
      </c>
      <c r="AR222" s="31" t="s">
        <v>1799</v>
      </c>
      <c r="AS222" s="31" t="s">
        <v>2983</v>
      </c>
    </row>
    <row r="223" spans="5:45" x14ac:dyDescent="0.25">
      <c r="E223" s="31" t="s">
        <v>1800</v>
      </c>
      <c r="F223" s="31" t="s">
        <v>1801</v>
      </c>
      <c r="M223" s="31" t="s">
        <v>1802</v>
      </c>
      <c r="N223" s="31" t="s">
        <v>1803</v>
      </c>
      <c r="AR223" s="31" t="s">
        <v>1804</v>
      </c>
      <c r="AS223" s="31" t="s">
        <v>2984</v>
      </c>
    </row>
    <row r="224" spans="5:45" x14ac:dyDescent="0.25">
      <c r="E224" s="31" t="s">
        <v>1805</v>
      </c>
      <c r="F224" s="31" t="s">
        <v>1806</v>
      </c>
      <c r="M224" s="31" t="s">
        <v>1807</v>
      </c>
      <c r="N224" s="31" t="s">
        <v>1808</v>
      </c>
      <c r="AR224" s="31" t="s">
        <v>1809</v>
      </c>
      <c r="AS224" s="31" t="s">
        <v>2985</v>
      </c>
    </row>
    <row r="225" spans="5:45" x14ac:dyDescent="0.25">
      <c r="E225" s="31" t="s">
        <v>1810</v>
      </c>
      <c r="F225" s="31" t="s">
        <v>1811</v>
      </c>
      <c r="M225" s="31" t="s">
        <v>1812</v>
      </c>
      <c r="N225" s="31" t="s">
        <v>1813</v>
      </c>
      <c r="AR225" s="31" t="s">
        <v>1814</v>
      </c>
      <c r="AS225" s="31" t="s">
        <v>2986</v>
      </c>
    </row>
    <row r="226" spans="5:45" x14ac:dyDescent="0.25">
      <c r="E226" s="31" t="s">
        <v>1815</v>
      </c>
      <c r="F226" s="31" t="s">
        <v>1816</v>
      </c>
      <c r="M226" s="31" t="s">
        <v>1817</v>
      </c>
      <c r="N226" s="31" t="s">
        <v>1818</v>
      </c>
      <c r="AR226" s="31" t="s">
        <v>1819</v>
      </c>
      <c r="AS226" s="31" t="s">
        <v>2987</v>
      </c>
    </row>
    <row r="227" spans="5:45" x14ac:dyDescent="0.25">
      <c r="E227" s="31" t="s">
        <v>1820</v>
      </c>
      <c r="F227" s="31" t="s">
        <v>1821</v>
      </c>
      <c r="M227" s="31" t="s">
        <v>1822</v>
      </c>
      <c r="N227" s="31" t="s">
        <v>1823</v>
      </c>
      <c r="AR227" s="31" t="s">
        <v>1824</v>
      </c>
      <c r="AS227" s="31" t="s">
        <v>2988</v>
      </c>
    </row>
    <row r="228" spans="5:45" x14ac:dyDescent="0.25">
      <c r="E228" s="31" t="s">
        <v>1825</v>
      </c>
      <c r="F228" s="31" t="s">
        <v>1826</v>
      </c>
      <c r="M228" s="31" t="s">
        <v>1827</v>
      </c>
      <c r="N228" s="31" t="s">
        <v>1828</v>
      </c>
      <c r="AR228" s="31" t="s">
        <v>1829</v>
      </c>
      <c r="AS228" s="31" t="s">
        <v>2989</v>
      </c>
    </row>
    <row r="229" spans="5:45" x14ac:dyDescent="0.25">
      <c r="E229" s="31" t="s">
        <v>1830</v>
      </c>
      <c r="F229" s="31" t="s">
        <v>1831</v>
      </c>
      <c r="M229" s="31" t="s">
        <v>1832</v>
      </c>
      <c r="N229" s="31" t="s">
        <v>1833</v>
      </c>
      <c r="AR229" s="31" t="s">
        <v>1834</v>
      </c>
      <c r="AS229" s="31" t="s">
        <v>2990</v>
      </c>
    </row>
    <row r="230" spans="5:45" x14ac:dyDescent="0.25">
      <c r="E230" s="31" t="s">
        <v>1835</v>
      </c>
      <c r="F230" s="31" t="s">
        <v>1836</v>
      </c>
      <c r="M230" s="31" t="s">
        <v>1837</v>
      </c>
      <c r="N230" s="31" t="s">
        <v>1838</v>
      </c>
      <c r="AR230" s="31" t="s">
        <v>1839</v>
      </c>
      <c r="AS230" s="31" t="s">
        <v>2991</v>
      </c>
    </row>
    <row r="231" spans="5:45" x14ac:dyDescent="0.25">
      <c r="E231" s="31" t="s">
        <v>1840</v>
      </c>
      <c r="F231" s="31" t="s">
        <v>1841</v>
      </c>
      <c r="M231" s="31" t="s">
        <v>1842</v>
      </c>
      <c r="N231" s="31" t="s">
        <v>1843</v>
      </c>
      <c r="AR231" s="31" t="s">
        <v>1844</v>
      </c>
      <c r="AS231" s="31" t="s">
        <v>2992</v>
      </c>
    </row>
    <row r="232" spans="5:45" x14ac:dyDescent="0.25">
      <c r="E232" s="31" t="s">
        <v>1845</v>
      </c>
      <c r="F232" s="31" t="s">
        <v>1846</v>
      </c>
      <c r="M232" s="31" t="s">
        <v>1847</v>
      </c>
      <c r="N232" s="31" t="s">
        <v>1848</v>
      </c>
      <c r="AR232" s="31" t="s">
        <v>1849</v>
      </c>
      <c r="AS232" s="31" t="s">
        <v>2993</v>
      </c>
    </row>
    <row r="233" spans="5:45" x14ac:dyDescent="0.25">
      <c r="E233" s="31" t="s">
        <v>1850</v>
      </c>
      <c r="F233" s="31" t="s">
        <v>1851</v>
      </c>
      <c r="M233" s="31" t="s">
        <v>1852</v>
      </c>
      <c r="N233" s="31" t="s">
        <v>1853</v>
      </c>
      <c r="AR233" s="31" t="s">
        <v>1854</v>
      </c>
      <c r="AS233" s="31" t="s">
        <v>2994</v>
      </c>
    </row>
    <row r="234" spans="5:45" x14ac:dyDescent="0.25">
      <c r="E234" s="31" t="s">
        <v>1855</v>
      </c>
      <c r="F234" s="31" t="s">
        <v>1856</v>
      </c>
      <c r="M234" s="31" t="s">
        <v>1857</v>
      </c>
      <c r="N234" s="31" t="s">
        <v>1858</v>
      </c>
      <c r="AR234" s="31" t="s">
        <v>1859</v>
      </c>
      <c r="AS234" s="31" t="s">
        <v>2995</v>
      </c>
    </row>
    <row r="235" spans="5:45" x14ac:dyDescent="0.25">
      <c r="E235" s="31" t="s">
        <v>1860</v>
      </c>
      <c r="F235" s="31" t="s">
        <v>1861</v>
      </c>
      <c r="M235" s="31" t="s">
        <v>1862</v>
      </c>
      <c r="N235" s="31" t="s">
        <v>1863</v>
      </c>
      <c r="AR235" s="31" t="s">
        <v>1864</v>
      </c>
      <c r="AS235" s="31" t="s">
        <v>2996</v>
      </c>
    </row>
    <row r="236" spans="5:45" x14ac:dyDescent="0.25">
      <c r="E236" s="31" t="s">
        <v>1865</v>
      </c>
      <c r="F236" s="31" t="s">
        <v>1866</v>
      </c>
      <c r="M236" s="31" t="s">
        <v>1867</v>
      </c>
      <c r="N236" s="31" t="s">
        <v>1868</v>
      </c>
      <c r="AR236" s="31" t="s">
        <v>1869</v>
      </c>
      <c r="AS236" s="31" t="s">
        <v>2997</v>
      </c>
    </row>
    <row r="237" spans="5:45" x14ac:dyDescent="0.25">
      <c r="E237" s="31" t="s">
        <v>1870</v>
      </c>
      <c r="F237" s="31" t="s">
        <v>1871</v>
      </c>
      <c r="M237" s="31" t="s">
        <v>1872</v>
      </c>
      <c r="N237" s="31" t="s">
        <v>1873</v>
      </c>
      <c r="AR237" s="31" t="s">
        <v>1874</v>
      </c>
      <c r="AS237" s="31" t="s">
        <v>2998</v>
      </c>
    </row>
    <row r="238" spans="5:45" x14ac:dyDescent="0.25">
      <c r="E238" s="31" t="s">
        <v>1875</v>
      </c>
      <c r="F238" s="31" t="s">
        <v>1876</v>
      </c>
      <c r="M238" s="31" t="s">
        <v>1877</v>
      </c>
      <c r="N238" s="31" t="s">
        <v>1878</v>
      </c>
      <c r="AR238" s="31" t="s">
        <v>1879</v>
      </c>
      <c r="AS238" s="31" t="s">
        <v>2999</v>
      </c>
    </row>
    <row r="239" spans="5:45" x14ac:dyDescent="0.25">
      <c r="E239" s="31" t="s">
        <v>1880</v>
      </c>
      <c r="F239" s="31" t="s">
        <v>1881</v>
      </c>
      <c r="M239" s="31" t="s">
        <v>1882</v>
      </c>
      <c r="N239" s="31" t="s">
        <v>1883</v>
      </c>
      <c r="AR239" s="31" t="s">
        <v>1884</v>
      </c>
      <c r="AS239" s="31" t="s">
        <v>3000</v>
      </c>
    </row>
    <row r="240" spans="5:45" x14ac:dyDescent="0.25">
      <c r="E240" s="31" t="s">
        <v>1885</v>
      </c>
      <c r="F240" s="31" t="s">
        <v>1886</v>
      </c>
      <c r="M240" s="31" t="s">
        <v>1887</v>
      </c>
      <c r="N240" s="31" t="s">
        <v>1888</v>
      </c>
      <c r="AR240" s="31" t="s">
        <v>1889</v>
      </c>
      <c r="AS240" s="31" t="s">
        <v>3001</v>
      </c>
    </row>
    <row r="241" spans="5:45" x14ac:dyDescent="0.25">
      <c r="E241" s="31" t="s">
        <v>1890</v>
      </c>
      <c r="F241" s="31" t="s">
        <v>1891</v>
      </c>
      <c r="M241" s="31" t="s">
        <v>1892</v>
      </c>
      <c r="N241" s="31" t="s">
        <v>1893</v>
      </c>
      <c r="AR241" s="31" t="s">
        <v>1894</v>
      </c>
      <c r="AS241" s="31" t="s">
        <v>3002</v>
      </c>
    </row>
    <row r="242" spans="5:45" x14ac:dyDescent="0.25">
      <c r="E242" s="31" t="s">
        <v>1895</v>
      </c>
      <c r="F242" s="31" t="s">
        <v>1896</v>
      </c>
      <c r="M242" s="31" t="s">
        <v>1897</v>
      </c>
      <c r="N242" s="31" t="s">
        <v>1898</v>
      </c>
      <c r="AR242" s="31" t="s">
        <v>1899</v>
      </c>
      <c r="AS242" s="31" t="s">
        <v>3003</v>
      </c>
    </row>
    <row r="243" spans="5:45" x14ac:dyDescent="0.25">
      <c r="M243" s="31" t="s">
        <v>1900</v>
      </c>
      <c r="N243" s="31" t="s">
        <v>1901</v>
      </c>
      <c r="AR243" s="31" t="s">
        <v>1902</v>
      </c>
      <c r="AS243" s="31" t="s">
        <v>3004</v>
      </c>
    </row>
    <row r="244" spans="5:45" x14ac:dyDescent="0.25">
      <c r="M244" s="31" t="s">
        <v>1903</v>
      </c>
      <c r="N244" s="31" t="s">
        <v>1904</v>
      </c>
      <c r="AR244" s="31" t="s">
        <v>1905</v>
      </c>
      <c r="AS244" s="31" t="s">
        <v>3005</v>
      </c>
    </row>
    <row r="245" spans="5:45" x14ac:dyDescent="0.25">
      <c r="M245" s="31" t="s">
        <v>1906</v>
      </c>
      <c r="N245" s="31" t="s">
        <v>1907</v>
      </c>
      <c r="AR245" s="31" t="s">
        <v>1908</v>
      </c>
      <c r="AS245" s="31" t="s">
        <v>3006</v>
      </c>
    </row>
    <row r="246" spans="5:45" x14ac:dyDescent="0.25">
      <c r="M246" s="31" t="s">
        <v>1909</v>
      </c>
      <c r="N246" s="31" t="s">
        <v>1910</v>
      </c>
      <c r="AR246" s="31" t="s">
        <v>1911</v>
      </c>
      <c r="AS246" s="31" t="s">
        <v>3007</v>
      </c>
    </row>
    <row r="247" spans="5:45" x14ac:dyDescent="0.25">
      <c r="M247" s="31" t="s">
        <v>1912</v>
      </c>
      <c r="N247" s="31" t="s">
        <v>1913</v>
      </c>
      <c r="AR247" s="31" t="s">
        <v>1914</v>
      </c>
      <c r="AS247" s="31" t="s">
        <v>3008</v>
      </c>
    </row>
    <row r="248" spans="5:45" x14ac:dyDescent="0.25">
      <c r="M248" s="31" t="s">
        <v>1915</v>
      </c>
      <c r="N248" s="31" t="s">
        <v>1916</v>
      </c>
      <c r="AR248" s="31" t="s">
        <v>1917</v>
      </c>
      <c r="AS248" s="31" t="s">
        <v>3009</v>
      </c>
    </row>
    <row r="249" spans="5:45" x14ac:dyDescent="0.25">
      <c r="M249" s="31" t="s">
        <v>1918</v>
      </c>
      <c r="N249" s="31" t="s">
        <v>1919</v>
      </c>
      <c r="AR249" s="31" t="s">
        <v>1920</v>
      </c>
      <c r="AS249" s="31" t="s">
        <v>3010</v>
      </c>
    </row>
    <row r="250" spans="5:45" x14ac:dyDescent="0.25">
      <c r="M250" s="31" t="s">
        <v>1921</v>
      </c>
      <c r="N250" s="31" t="s">
        <v>1922</v>
      </c>
      <c r="AR250" s="31" t="s">
        <v>1923</v>
      </c>
      <c r="AS250" s="31" t="s">
        <v>3011</v>
      </c>
    </row>
    <row r="251" spans="5:45" x14ac:dyDescent="0.25">
      <c r="M251" s="31" t="s">
        <v>1924</v>
      </c>
      <c r="N251" s="31" t="s">
        <v>1925</v>
      </c>
      <c r="AR251" s="31" t="s">
        <v>1926</v>
      </c>
      <c r="AS251" s="31" t="s">
        <v>3012</v>
      </c>
    </row>
    <row r="252" spans="5:45" x14ac:dyDescent="0.25">
      <c r="M252" s="31" t="s">
        <v>1927</v>
      </c>
      <c r="N252" s="31" t="s">
        <v>1928</v>
      </c>
      <c r="AR252" s="31" t="s">
        <v>1929</v>
      </c>
      <c r="AS252" s="31" t="s">
        <v>3013</v>
      </c>
    </row>
    <row r="253" spans="5:45" x14ac:dyDescent="0.25">
      <c r="M253" s="31" t="s">
        <v>1930</v>
      </c>
      <c r="N253" s="31" t="s">
        <v>1931</v>
      </c>
      <c r="AR253" s="31" t="s">
        <v>1932</v>
      </c>
      <c r="AS253" s="31" t="s">
        <v>3014</v>
      </c>
    </row>
    <row r="254" spans="5:45" x14ac:dyDescent="0.25">
      <c r="M254" s="31" t="s">
        <v>1933</v>
      </c>
      <c r="N254" s="31" t="s">
        <v>1934</v>
      </c>
      <c r="AR254" s="31" t="s">
        <v>1935</v>
      </c>
      <c r="AS254" s="31" t="s">
        <v>3015</v>
      </c>
    </row>
    <row r="255" spans="5:45" x14ac:dyDescent="0.25">
      <c r="M255" s="31" t="s">
        <v>1936</v>
      </c>
      <c r="N255" s="31" t="s">
        <v>1937</v>
      </c>
      <c r="AR255" s="31" t="s">
        <v>1938</v>
      </c>
      <c r="AS255" s="31" t="s">
        <v>3016</v>
      </c>
    </row>
    <row r="256" spans="5:45" x14ac:dyDescent="0.25">
      <c r="M256" s="31" t="s">
        <v>1939</v>
      </c>
      <c r="N256" s="31" t="s">
        <v>1940</v>
      </c>
      <c r="AR256" s="31" t="s">
        <v>1941</v>
      </c>
      <c r="AS256" s="31" t="s">
        <v>3017</v>
      </c>
    </row>
    <row r="257" spans="13:45" x14ac:dyDescent="0.25">
      <c r="M257" s="31" t="s">
        <v>1942</v>
      </c>
      <c r="N257" s="31" t="s">
        <v>1943</v>
      </c>
      <c r="AR257" s="31" t="s">
        <v>1944</v>
      </c>
      <c r="AS257" s="31" t="s">
        <v>3018</v>
      </c>
    </row>
    <row r="258" spans="13:45" x14ac:dyDescent="0.25">
      <c r="M258" s="31" t="s">
        <v>1945</v>
      </c>
      <c r="N258" s="31" t="s">
        <v>1946</v>
      </c>
      <c r="AR258" s="31" t="s">
        <v>1947</v>
      </c>
      <c r="AS258" s="31" t="s">
        <v>3019</v>
      </c>
    </row>
    <row r="259" spans="13:45" x14ac:dyDescent="0.25">
      <c r="M259" s="31" t="s">
        <v>1948</v>
      </c>
      <c r="N259" s="31" t="s">
        <v>1949</v>
      </c>
      <c r="AR259" s="31" t="s">
        <v>1950</v>
      </c>
      <c r="AS259" s="31" t="s">
        <v>3020</v>
      </c>
    </row>
    <row r="260" spans="13:45" x14ac:dyDescent="0.25">
      <c r="M260" s="31" t="s">
        <v>1951</v>
      </c>
      <c r="N260" s="31" t="s">
        <v>1952</v>
      </c>
      <c r="AR260" s="31" t="s">
        <v>1953</v>
      </c>
      <c r="AS260" s="31" t="s">
        <v>3021</v>
      </c>
    </row>
    <row r="261" spans="13:45" x14ac:dyDescent="0.25">
      <c r="M261" s="31" t="s">
        <v>1954</v>
      </c>
      <c r="N261" s="31" t="s">
        <v>1955</v>
      </c>
      <c r="AR261" s="31" t="s">
        <v>1956</v>
      </c>
      <c r="AS261" s="31" t="s">
        <v>3022</v>
      </c>
    </row>
    <row r="262" spans="13:45" x14ac:dyDescent="0.25">
      <c r="M262" s="31" t="s">
        <v>1957</v>
      </c>
      <c r="N262" s="31" t="s">
        <v>1958</v>
      </c>
      <c r="AR262" s="31" t="s">
        <v>1959</v>
      </c>
      <c r="AS262" s="31" t="s">
        <v>3023</v>
      </c>
    </row>
    <row r="263" spans="13:45" x14ac:dyDescent="0.25">
      <c r="M263" s="31" t="s">
        <v>1960</v>
      </c>
      <c r="N263" s="31" t="s">
        <v>1961</v>
      </c>
      <c r="AR263" s="31" t="s">
        <v>1962</v>
      </c>
      <c r="AS263" s="31" t="s">
        <v>3024</v>
      </c>
    </row>
    <row r="264" spans="13:45" x14ac:dyDescent="0.25">
      <c r="M264" s="31" t="s">
        <v>1963</v>
      </c>
      <c r="N264" s="31" t="s">
        <v>1964</v>
      </c>
      <c r="AR264" s="31" t="s">
        <v>1965</v>
      </c>
      <c r="AS264" s="31" t="s">
        <v>3025</v>
      </c>
    </row>
    <row r="265" spans="13:45" x14ac:dyDescent="0.25">
      <c r="M265" s="31" t="s">
        <v>1966</v>
      </c>
      <c r="N265" s="31" t="s">
        <v>1967</v>
      </c>
      <c r="AR265" s="31" t="s">
        <v>1968</v>
      </c>
      <c r="AS265" s="31" t="s">
        <v>3026</v>
      </c>
    </row>
    <row r="266" spans="13:45" x14ac:dyDescent="0.25">
      <c r="M266" s="31" t="s">
        <v>1969</v>
      </c>
      <c r="N266" s="31" t="s">
        <v>1970</v>
      </c>
      <c r="AR266" s="31" t="s">
        <v>1971</v>
      </c>
      <c r="AS266" s="31" t="s">
        <v>3027</v>
      </c>
    </row>
    <row r="267" spans="13:45" x14ac:dyDescent="0.25">
      <c r="M267" s="31" t="s">
        <v>1972</v>
      </c>
      <c r="N267" s="31" t="s">
        <v>1973</v>
      </c>
      <c r="AR267" s="31" t="s">
        <v>1974</v>
      </c>
      <c r="AS267" s="31" t="s">
        <v>3028</v>
      </c>
    </row>
    <row r="268" spans="13:45" x14ac:dyDescent="0.25">
      <c r="M268" s="31" t="s">
        <v>1975</v>
      </c>
      <c r="N268" s="31" t="s">
        <v>1976</v>
      </c>
      <c r="AR268" s="31" t="s">
        <v>1977</v>
      </c>
      <c r="AS268" s="31" t="s">
        <v>3029</v>
      </c>
    </row>
    <row r="269" spans="13:45" x14ac:dyDescent="0.25">
      <c r="M269" s="31" t="s">
        <v>1978</v>
      </c>
      <c r="N269" s="31" t="s">
        <v>1979</v>
      </c>
      <c r="AR269" s="31" t="s">
        <v>1980</v>
      </c>
      <c r="AS269" s="31" t="s">
        <v>3030</v>
      </c>
    </row>
    <row r="270" spans="13:45" x14ac:dyDescent="0.25">
      <c r="M270" s="31" t="s">
        <v>1981</v>
      </c>
      <c r="N270" s="31" t="s">
        <v>1982</v>
      </c>
      <c r="AR270" s="31" t="s">
        <v>1983</v>
      </c>
      <c r="AS270" s="31" t="s">
        <v>3031</v>
      </c>
    </row>
    <row r="271" spans="13:45" x14ac:dyDescent="0.25">
      <c r="M271" s="31" t="s">
        <v>1984</v>
      </c>
      <c r="N271" s="31" t="s">
        <v>1985</v>
      </c>
      <c r="AR271" s="31" t="s">
        <v>1986</v>
      </c>
      <c r="AS271" s="31" t="s">
        <v>3032</v>
      </c>
    </row>
    <row r="272" spans="13:45" x14ac:dyDescent="0.25">
      <c r="M272" s="31" t="s">
        <v>1987</v>
      </c>
      <c r="N272" s="31" t="s">
        <v>1988</v>
      </c>
      <c r="AR272" s="31" t="s">
        <v>1989</v>
      </c>
      <c r="AS272" s="31" t="s">
        <v>3033</v>
      </c>
    </row>
    <row r="273" spans="13:45" x14ac:dyDescent="0.25">
      <c r="M273" s="31" t="s">
        <v>1990</v>
      </c>
      <c r="N273" s="31" t="s">
        <v>1991</v>
      </c>
      <c r="AR273" s="31" t="s">
        <v>1992</v>
      </c>
      <c r="AS273" s="31" t="s">
        <v>3034</v>
      </c>
    </row>
    <row r="274" spans="13:45" x14ac:dyDescent="0.25">
      <c r="M274" s="31" t="s">
        <v>1993</v>
      </c>
      <c r="N274" s="31" t="s">
        <v>1994</v>
      </c>
      <c r="AR274" s="31" t="s">
        <v>1995</v>
      </c>
      <c r="AS274" s="31" t="s">
        <v>3035</v>
      </c>
    </row>
    <row r="275" spans="13:45" x14ac:dyDescent="0.25">
      <c r="M275" s="31" t="s">
        <v>1996</v>
      </c>
      <c r="N275" s="31" t="s">
        <v>1997</v>
      </c>
      <c r="AR275" s="31" t="s">
        <v>1998</v>
      </c>
      <c r="AS275" s="31" t="s">
        <v>3036</v>
      </c>
    </row>
    <row r="276" spans="13:45" x14ac:dyDescent="0.25">
      <c r="M276" s="31" t="s">
        <v>1999</v>
      </c>
      <c r="N276" s="31" t="s">
        <v>2000</v>
      </c>
      <c r="AR276" s="31" t="s">
        <v>2001</v>
      </c>
      <c r="AS276" s="31" t="s">
        <v>3037</v>
      </c>
    </row>
    <row r="277" spans="13:45" x14ac:dyDescent="0.25">
      <c r="M277" s="31" t="s">
        <v>2002</v>
      </c>
      <c r="N277" s="31" t="s">
        <v>2003</v>
      </c>
      <c r="AR277" s="31" t="s">
        <v>2004</v>
      </c>
      <c r="AS277" s="31" t="s">
        <v>3038</v>
      </c>
    </row>
    <row r="278" spans="13:45" x14ac:dyDescent="0.25">
      <c r="M278" s="31" t="s">
        <v>2005</v>
      </c>
      <c r="N278" s="31" t="s">
        <v>2006</v>
      </c>
      <c r="AR278" s="31" t="s">
        <v>2007</v>
      </c>
      <c r="AS278" s="31" t="s">
        <v>3039</v>
      </c>
    </row>
    <row r="279" spans="13:45" x14ac:dyDescent="0.25">
      <c r="M279" s="31" t="s">
        <v>2008</v>
      </c>
      <c r="N279" s="31" t="s">
        <v>2009</v>
      </c>
      <c r="AR279" s="31" t="s">
        <v>2010</v>
      </c>
      <c r="AS279" s="31" t="s">
        <v>3040</v>
      </c>
    </row>
    <row r="280" spans="13:45" x14ac:dyDescent="0.25">
      <c r="M280" s="31" t="s">
        <v>2011</v>
      </c>
      <c r="N280" s="31" t="s">
        <v>2012</v>
      </c>
      <c r="AR280" s="31" t="s">
        <v>2013</v>
      </c>
      <c r="AS280" s="31" t="s">
        <v>3041</v>
      </c>
    </row>
    <row r="281" spans="13:45" x14ac:dyDescent="0.25">
      <c r="M281" s="31" t="s">
        <v>2014</v>
      </c>
      <c r="N281" s="31" t="s">
        <v>2015</v>
      </c>
      <c r="AR281" s="31" t="s">
        <v>2016</v>
      </c>
      <c r="AS281" s="31" t="s">
        <v>3042</v>
      </c>
    </row>
    <row r="282" spans="13:45" x14ac:dyDescent="0.25">
      <c r="M282" s="31" t="s">
        <v>2017</v>
      </c>
      <c r="N282" s="31" t="s">
        <v>2018</v>
      </c>
      <c r="AR282" s="31" t="s">
        <v>2019</v>
      </c>
      <c r="AS282" s="31" t="s">
        <v>3043</v>
      </c>
    </row>
    <row r="283" spans="13:45" x14ac:dyDescent="0.25">
      <c r="M283" s="31" t="s">
        <v>2020</v>
      </c>
      <c r="N283" s="31" t="s">
        <v>2021</v>
      </c>
      <c r="AR283" s="31" t="s">
        <v>2022</v>
      </c>
      <c r="AS283" s="31" t="s">
        <v>3044</v>
      </c>
    </row>
    <row r="284" spans="13:45" x14ac:dyDescent="0.25">
      <c r="M284" s="31" t="s">
        <v>2023</v>
      </c>
      <c r="N284" s="31" t="s">
        <v>2024</v>
      </c>
      <c r="AR284" s="31" t="s">
        <v>2025</v>
      </c>
      <c r="AS284" s="31" t="s">
        <v>3045</v>
      </c>
    </row>
    <row r="285" spans="13:45" x14ac:dyDescent="0.25">
      <c r="M285" s="31" t="s">
        <v>2026</v>
      </c>
      <c r="N285" s="31" t="s">
        <v>2027</v>
      </c>
      <c r="AR285" s="31" t="s">
        <v>2028</v>
      </c>
      <c r="AS285" s="31" t="s">
        <v>3046</v>
      </c>
    </row>
    <row r="286" spans="13:45" x14ac:dyDescent="0.25">
      <c r="M286" s="31" t="s">
        <v>2029</v>
      </c>
      <c r="N286" s="31" t="s">
        <v>2030</v>
      </c>
      <c r="AR286" s="31" t="s">
        <v>2031</v>
      </c>
      <c r="AS286" s="31" t="s">
        <v>3047</v>
      </c>
    </row>
    <row r="287" spans="13:45" x14ac:dyDescent="0.25">
      <c r="M287" s="31" t="s">
        <v>2032</v>
      </c>
      <c r="N287" s="31" t="s">
        <v>2033</v>
      </c>
      <c r="AR287" s="31" t="s">
        <v>2034</v>
      </c>
      <c r="AS287" s="31" t="s">
        <v>3048</v>
      </c>
    </row>
    <row r="288" spans="13:45" x14ac:dyDescent="0.25">
      <c r="M288" s="31" t="s">
        <v>2035</v>
      </c>
      <c r="N288" s="31" t="s">
        <v>2036</v>
      </c>
      <c r="AR288" s="31" t="s">
        <v>2037</v>
      </c>
      <c r="AS288" s="31" t="s">
        <v>3049</v>
      </c>
    </row>
    <row r="289" spans="13:45" x14ac:dyDescent="0.25">
      <c r="M289" s="31" t="s">
        <v>2038</v>
      </c>
      <c r="N289" s="31" t="s">
        <v>2039</v>
      </c>
      <c r="AR289" s="31" t="s">
        <v>2040</v>
      </c>
      <c r="AS289" s="31" t="s">
        <v>3050</v>
      </c>
    </row>
    <row r="290" spans="13:45" x14ac:dyDescent="0.25">
      <c r="M290" s="31" t="s">
        <v>2041</v>
      </c>
      <c r="N290" s="31" t="s">
        <v>2042</v>
      </c>
      <c r="AR290" s="31" t="s">
        <v>2043</v>
      </c>
      <c r="AS290" s="31" t="s">
        <v>3051</v>
      </c>
    </row>
    <row r="291" spans="13:45" x14ac:dyDescent="0.25">
      <c r="M291" s="31" t="s">
        <v>2044</v>
      </c>
      <c r="N291" s="31" t="s">
        <v>2045</v>
      </c>
      <c r="AR291" s="31" t="s">
        <v>2046</v>
      </c>
      <c r="AS291" s="31" t="s">
        <v>3052</v>
      </c>
    </row>
    <row r="292" spans="13:45" x14ac:dyDescent="0.25">
      <c r="M292" s="31" t="s">
        <v>2047</v>
      </c>
      <c r="N292" s="31" t="s">
        <v>2048</v>
      </c>
      <c r="AR292" s="31" t="s">
        <v>2049</v>
      </c>
      <c r="AS292" s="31" t="s">
        <v>3053</v>
      </c>
    </row>
    <row r="293" spans="13:45" x14ac:dyDescent="0.25">
      <c r="M293" s="31" t="s">
        <v>2050</v>
      </c>
      <c r="N293" s="31" t="s">
        <v>2051</v>
      </c>
      <c r="AR293" s="31" t="s">
        <v>2052</v>
      </c>
      <c r="AS293" s="31" t="s">
        <v>3054</v>
      </c>
    </row>
    <row r="294" spans="13:45" x14ac:dyDescent="0.25">
      <c r="M294" s="31" t="s">
        <v>2053</v>
      </c>
      <c r="N294" s="31" t="s">
        <v>2054</v>
      </c>
      <c r="AR294" s="31" t="s">
        <v>2055</v>
      </c>
      <c r="AS294" s="31" t="s">
        <v>3055</v>
      </c>
    </row>
    <row r="295" spans="13:45" x14ac:dyDescent="0.25">
      <c r="M295" s="31" t="s">
        <v>2056</v>
      </c>
      <c r="N295" s="31" t="s">
        <v>2057</v>
      </c>
      <c r="AR295" s="31" t="s">
        <v>2058</v>
      </c>
      <c r="AS295" s="31" t="s">
        <v>3056</v>
      </c>
    </row>
    <row r="296" spans="13:45" x14ac:dyDescent="0.25">
      <c r="M296" s="31" t="s">
        <v>2059</v>
      </c>
      <c r="N296" s="31" t="s">
        <v>2060</v>
      </c>
      <c r="AR296" s="31" t="s">
        <v>2061</v>
      </c>
      <c r="AS296" s="31" t="s">
        <v>3057</v>
      </c>
    </row>
    <row r="297" spans="13:45" x14ac:dyDescent="0.25">
      <c r="M297" s="31" t="s">
        <v>2062</v>
      </c>
      <c r="N297" s="31" t="s">
        <v>2063</v>
      </c>
      <c r="AR297" s="31" t="s">
        <v>2064</v>
      </c>
      <c r="AS297" s="31" t="s">
        <v>3058</v>
      </c>
    </row>
    <row r="298" spans="13:45" x14ac:dyDescent="0.25">
      <c r="M298" s="31" t="s">
        <v>2065</v>
      </c>
      <c r="N298" s="31" t="s">
        <v>2066</v>
      </c>
      <c r="AR298" s="31" t="s">
        <v>2067</v>
      </c>
      <c r="AS298" s="31" t="s">
        <v>3059</v>
      </c>
    </row>
    <row r="299" spans="13:45" x14ac:dyDescent="0.25">
      <c r="M299" s="31" t="s">
        <v>2068</v>
      </c>
      <c r="N299" s="31" t="s">
        <v>2069</v>
      </c>
      <c r="AR299" s="31" t="s">
        <v>2070</v>
      </c>
      <c r="AS299" s="31" t="s">
        <v>3060</v>
      </c>
    </row>
    <row r="300" spans="13:45" x14ac:dyDescent="0.25">
      <c r="M300" s="31" t="s">
        <v>2071</v>
      </c>
      <c r="N300" s="31" t="s">
        <v>2072</v>
      </c>
      <c r="AR300" s="31" t="s">
        <v>2073</v>
      </c>
      <c r="AS300" s="31" t="s">
        <v>3061</v>
      </c>
    </row>
    <row r="301" spans="13:45" x14ac:dyDescent="0.25">
      <c r="M301" s="31" t="s">
        <v>2074</v>
      </c>
      <c r="N301" s="31" t="s">
        <v>2075</v>
      </c>
      <c r="AR301" s="31" t="s">
        <v>2076</v>
      </c>
      <c r="AS301" s="31" t="s">
        <v>3062</v>
      </c>
    </row>
    <row r="302" spans="13:45" x14ac:dyDescent="0.25">
      <c r="M302" s="31" t="s">
        <v>2077</v>
      </c>
      <c r="N302" s="31" t="s">
        <v>2078</v>
      </c>
      <c r="AR302" s="31" t="s">
        <v>2079</v>
      </c>
      <c r="AS302" s="31" t="s">
        <v>3063</v>
      </c>
    </row>
    <row r="303" spans="13:45" x14ac:dyDescent="0.25">
      <c r="M303" s="31" t="s">
        <v>2080</v>
      </c>
      <c r="N303" s="31" t="s">
        <v>2081</v>
      </c>
      <c r="AR303" s="31" t="s">
        <v>2082</v>
      </c>
      <c r="AS303" s="31" t="s">
        <v>3064</v>
      </c>
    </row>
    <row r="304" spans="13:45" x14ac:dyDescent="0.25">
      <c r="M304" s="31" t="s">
        <v>2083</v>
      </c>
      <c r="N304" s="31" t="s">
        <v>2084</v>
      </c>
      <c r="AR304" s="31" t="s">
        <v>2085</v>
      </c>
      <c r="AS304" s="31" t="s">
        <v>3065</v>
      </c>
    </row>
    <row r="305" spans="13:45" x14ac:dyDescent="0.25">
      <c r="M305" s="31" t="s">
        <v>2086</v>
      </c>
      <c r="N305" s="31" t="s">
        <v>2087</v>
      </c>
      <c r="AR305" s="31" t="s">
        <v>2088</v>
      </c>
      <c r="AS305" s="31" t="s">
        <v>3066</v>
      </c>
    </row>
    <row r="306" spans="13:45" x14ac:dyDescent="0.25">
      <c r="M306" s="31" t="s">
        <v>2089</v>
      </c>
      <c r="N306" s="31" t="s">
        <v>2090</v>
      </c>
      <c r="AR306" s="31" t="s">
        <v>2091</v>
      </c>
      <c r="AS306" s="31" t="s">
        <v>3067</v>
      </c>
    </row>
    <row r="307" spans="13:45" x14ac:dyDescent="0.25">
      <c r="M307" s="31" t="s">
        <v>2092</v>
      </c>
      <c r="N307" s="31" t="s">
        <v>2093</v>
      </c>
      <c r="AR307" s="31" t="s">
        <v>2094</v>
      </c>
      <c r="AS307" s="31" t="s">
        <v>3068</v>
      </c>
    </row>
    <row r="308" spans="13:45" x14ac:dyDescent="0.25">
      <c r="M308" s="31" t="s">
        <v>2095</v>
      </c>
      <c r="N308" s="31" t="s">
        <v>2096</v>
      </c>
      <c r="AR308" s="31" t="s">
        <v>2097</v>
      </c>
      <c r="AS308" s="31" t="s">
        <v>3069</v>
      </c>
    </row>
    <row r="309" spans="13:45" x14ac:dyDescent="0.25">
      <c r="M309" s="31" t="s">
        <v>2098</v>
      </c>
      <c r="N309" s="31" t="s">
        <v>2099</v>
      </c>
      <c r="AR309" s="31" t="s">
        <v>2100</v>
      </c>
      <c r="AS309" s="31" t="s">
        <v>3070</v>
      </c>
    </row>
    <row r="310" spans="13:45" x14ac:dyDescent="0.25">
      <c r="M310" s="31" t="s">
        <v>2101</v>
      </c>
      <c r="N310" s="31" t="s">
        <v>2102</v>
      </c>
      <c r="AR310" s="31" t="s">
        <v>2103</v>
      </c>
      <c r="AS310" s="31" t="s">
        <v>3071</v>
      </c>
    </row>
    <row r="311" spans="13:45" x14ac:dyDescent="0.25">
      <c r="M311" s="31" t="s">
        <v>2104</v>
      </c>
      <c r="N311" s="31" t="s">
        <v>2105</v>
      </c>
      <c r="AR311" s="31" t="s">
        <v>2106</v>
      </c>
      <c r="AS311" s="31" t="s">
        <v>3072</v>
      </c>
    </row>
    <row r="312" spans="13:45" x14ac:dyDescent="0.25">
      <c r="M312" s="31" t="s">
        <v>2107</v>
      </c>
      <c r="N312" s="31" t="s">
        <v>2108</v>
      </c>
      <c r="AR312" s="31" t="s">
        <v>2109</v>
      </c>
      <c r="AS312" s="31" t="s">
        <v>3073</v>
      </c>
    </row>
    <row r="313" spans="13:45" x14ac:dyDescent="0.25">
      <c r="M313" s="31" t="s">
        <v>2110</v>
      </c>
      <c r="N313" s="31" t="s">
        <v>2111</v>
      </c>
      <c r="AR313" s="31" t="s">
        <v>2112</v>
      </c>
      <c r="AS313" s="31" t="s">
        <v>3074</v>
      </c>
    </row>
    <row r="314" spans="13:45" x14ac:dyDescent="0.25">
      <c r="M314" s="31" t="s">
        <v>2113</v>
      </c>
      <c r="N314" s="31" t="s">
        <v>2114</v>
      </c>
      <c r="AR314" s="31" t="s">
        <v>2115</v>
      </c>
      <c r="AS314" s="31" t="s">
        <v>3075</v>
      </c>
    </row>
    <row r="315" spans="13:45" x14ac:dyDescent="0.25">
      <c r="M315" s="31" t="s">
        <v>2116</v>
      </c>
      <c r="N315" s="31" t="s">
        <v>2117</v>
      </c>
      <c r="AR315" s="31" t="s">
        <v>2118</v>
      </c>
      <c r="AS315" s="31" t="s">
        <v>3076</v>
      </c>
    </row>
    <row r="316" spans="13:45" x14ac:dyDescent="0.25">
      <c r="M316" s="31" t="s">
        <v>2119</v>
      </c>
      <c r="N316" s="31" t="s">
        <v>2120</v>
      </c>
      <c r="AR316" s="31" t="s">
        <v>2121</v>
      </c>
      <c r="AS316" s="31" t="s">
        <v>3077</v>
      </c>
    </row>
    <row r="317" spans="13:45" x14ac:dyDescent="0.25">
      <c r="M317" s="31" t="s">
        <v>2122</v>
      </c>
      <c r="N317" s="31" t="s">
        <v>2123</v>
      </c>
      <c r="AR317" s="31" t="s">
        <v>2124</v>
      </c>
      <c r="AS317" s="31" t="s">
        <v>3078</v>
      </c>
    </row>
    <row r="318" spans="13:45" x14ac:dyDescent="0.25">
      <c r="M318" s="31" t="s">
        <v>2125</v>
      </c>
      <c r="N318" s="31" t="s">
        <v>2126</v>
      </c>
      <c r="AR318" s="31" t="s">
        <v>2127</v>
      </c>
      <c r="AS318" s="31" t="s">
        <v>3079</v>
      </c>
    </row>
    <row r="319" spans="13:45" x14ac:dyDescent="0.25">
      <c r="M319" s="31" t="s">
        <v>2128</v>
      </c>
      <c r="N319" s="31" t="s">
        <v>2129</v>
      </c>
      <c r="AR319" s="31" t="s">
        <v>2130</v>
      </c>
      <c r="AS319" s="31" t="s">
        <v>3080</v>
      </c>
    </row>
    <row r="320" spans="13:45" x14ac:dyDescent="0.25">
      <c r="M320" s="31" t="s">
        <v>2131</v>
      </c>
      <c r="N320" s="31" t="s">
        <v>2132</v>
      </c>
      <c r="AR320" s="31" t="s">
        <v>2133</v>
      </c>
      <c r="AS320" s="31" t="s">
        <v>3081</v>
      </c>
    </row>
    <row r="321" spans="13:45" x14ac:dyDescent="0.25">
      <c r="M321" s="31" t="s">
        <v>2134</v>
      </c>
      <c r="N321" s="31" t="s">
        <v>2135</v>
      </c>
      <c r="AR321" s="31" t="s">
        <v>2136</v>
      </c>
      <c r="AS321" s="31" t="s">
        <v>3082</v>
      </c>
    </row>
    <row r="322" spans="13:45" x14ac:dyDescent="0.25">
      <c r="M322" s="31" t="s">
        <v>2137</v>
      </c>
      <c r="N322" s="31" t="s">
        <v>2138</v>
      </c>
      <c r="AR322" s="31" t="s">
        <v>2139</v>
      </c>
      <c r="AS322" s="31" t="s">
        <v>3083</v>
      </c>
    </row>
    <row r="323" spans="13:45" x14ac:dyDescent="0.25">
      <c r="M323" s="31" t="s">
        <v>2140</v>
      </c>
      <c r="N323" s="31" t="s">
        <v>2141</v>
      </c>
      <c r="AR323" s="31" t="s">
        <v>2142</v>
      </c>
      <c r="AS323" s="31" t="s">
        <v>3084</v>
      </c>
    </row>
    <row r="324" spans="13:45" x14ac:dyDescent="0.25">
      <c r="M324" s="31" t="s">
        <v>2143</v>
      </c>
      <c r="N324" s="31" t="s">
        <v>2144</v>
      </c>
      <c r="AR324" s="31" t="s">
        <v>2145</v>
      </c>
      <c r="AS324" s="31" t="s">
        <v>3085</v>
      </c>
    </row>
    <row r="325" spans="13:45" x14ac:dyDescent="0.25">
      <c r="M325" s="31" t="s">
        <v>2146</v>
      </c>
      <c r="N325" s="31" t="s">
        <v>2147</v>
      </c>
      <c r="AR325" s="31" t="s">
        <v>2148</v>
      </c>
      <c r="AS325" s="31" t="s">
        <v>3086</v>
      </c>
    </row>
    <row r="326" spans="13:45" x14ac:dyDescent="0.25">
      <c r="M326" s="31" t="s">
        <v>2149</v>
      </c>
      <c r="N326" s="31" t="s">
        <v>2150</v>
      </c>
      <c r="AR326" s="31" t="s">
        <v>2151</v>
      </c>
      <c r="AS326" s="31" t="s">
        <v>3087</v>
      </c>
    </row>
    <row r="327" spans="13:45" x14ac:dyDescent="0.25">
      <c r="M327" s="31" t="s">
        <v>2152</v>
      </c>
      <c r="N327" s="31" t="s">
        <v>2153</v>
      </c>
      <c r="AR327" s="31" t="s">
        <v>2154</v>
      </c>
      <c r="AS327" s="31" t="s">
        <v>3088</v>
      </c>
    </row>
    <row r="328" spans="13:45" x14ac:dyDescent="0.25">
      <c r="M328" s="31" t="s">
        <v>2155</v>
      </c>
      <c r="N328" s="31" t="s">
        <v>2156</v>
      </c>
      <c r="AR328" s="31" t="s">
        <v>2157</v>
      </c>
      <c r="AS328" s="31" t="s">
        <v>3089</v>
      </c>
    </row>
    <row r="329" spans="13:45" x14ac:dyDescent="0.25">
      <c r="M329" s="31" t="s">
        <v>2158</v>
      </c>
      <c r="N329" s="31" t="s">
        <v>2159</v>
      </c>
      <c r="AR329" s="31" t="s">
        <v>2160</v>
      </c>
      <c r="AS329" s="31" t="s">
        <v>3090</v>
      </c>
    </row>
    <row r="330" spans="13:45" x14ac:dyDescent="0.25">
      <c r="M330" s="31" t="s">
        <v>2161</v>
      </c>
      <c r="N330" s="31" t="s">
        <v>2162</v>
      </c>
      <c r="AR330" s="31" t="s">
        <v>2163</v>
      </c>
      <c r="AS330" s="31" t="s">
        <v>3091</v>
      </c>
    </row>
    <row r="331" spans="13:45" x14ac:dyDescent="0.25">
      <c r="M331" s="31" t="s">
        <v>2164</v>
      </c>
      <c r="N331" s="31" t="s">
        <v>2165</v>
      </c>
      <c r="AR331" s="31" t="s">
        <v>2166</v>
      </c>
      <c r="AS331" s="31" t="s">
        <v>3092</v>
      </c>
    </row>
    <row r="332" spans="13:45" x14ac:dyDescent="0.25">
      <c r="M332" s="31" t="s">
        <v>2167</v>
      </c>
      <c r="N332" s="31" t="s">
        <v>2168</v>
      </c>
      <c r="AR332" s="31" t="s">
        <v>2169</v>
      </c>
      <c r="AS332" s="31" t="s">
        <v>3093</v>
      </c>
    </row>
    <row r="333" spans="13:45" x14ac:dyDescent="0.25">
      <c r="M333" s="31" t="s">
        <v>2170</v>
      </c>
      <c r="N333" s="31" t="s">
        <v>2171</v>
      </c>
      <c r="AR333" s="31" t="s">
        <v>2172</v>
      </c>
      <c r="AS333" s="31" t="s">
        <v>3094</v>
      </c>
    </row>
    <row r="334" spans="13:45" x14ac:dyDescent="0.25">
      <c r="M334" s="31" t="s">
        <v>2173</v>
      </c>
      <c r="N334" s="31" t="s">
        <v>2174</v>
      </c>
      <c r="AR334" s="31" t="s">
        <v>2175</v>
      </c>
      <c r="AS334" s="31" t="s">
        <v>3095</v>
      </c>
    </row>
    <row r="335" spans="13:45" x14ac:dyDescent="0.25">
      <c r="M335" s="31" t="s">
        <v>2176</v>
      </c>
      <c r="N335" s="31" t="s">
        <v>2177</v>
      </c>
      <c r="AR335" s="31" t="s">
        <v>2178</v>
      </c>
      <c r="AS335" s="31" t="s">
        <v>3096</v>
      </c>
    </row>
    <row r="336" spans="13:45" x14ac:dyDescent="0.25">
      <c r="M336" s="31" t="s">
        <v>2179</v>
      </c>
      <c r="N336" s="31" t="s">
        <v>2180</v>
      </c>
      <c r="AR336" s="31" t="s">
        <v>2181</v>
      </c>
      <c r="AS336" s="31" t="s">
        <v>3097</v>
      </c>
    </row>
    <row r="337" spans="13:45" x14ac:dyDescent="0.25">
      <c r="M337" s="31" t="s">
        <v>2182</v>
      </c>
      <c r="N337" s="31" t="s">
        <v>2183</v>
      </c>
      <c r="AR337" s="31" t="s">
        <v>2184</v>
      </c>
      <c r="AS337" s="31" t="s">
        <v>3098</v>
      </c>
    </row>
    <row r="338" spans="13:45" x14ac:dyDescent="0.25">
      <c r="M338" s="31" t="s">
        <v>2185</v>
      </c>
      <c r="N338" s="31" t="s">
        <v>2186</v>
      </c>
      <c r="AR338" s="31" t="s">
        <v>2187</v>
      </c>
      <c r="AS338" s="31" t="s">
        <v>3099</v>
      </c>
    </row>
    <row r="339" spans="13:45" x14ac:dyDescent="0.25">
      <c r="M339" s="31" t="s">
        <v>2188</v>
      </c>
      <c r="N339" s="31" t="s">
        <v>2189</v>
      </c>
      <c r="AR339" s="31" t="s">
        <v>2190</v>
      </c>
      <c r="AS339" s="31" t="s">
        <v>3100</v>
      </c>
    </row>
    <row r="340" spans="13:45" x14ac:dyDescent="0.25">
      <c r="M340" s="31" t="s">
        <v>2191</v>
      </c>
      <c r="N340" s="31" t="s">
        <v>2192</v>
      </c>
      <c r="AR340" s="31" t="s">
        <v>2193</v>
      </c>
      <c r="AS340" s="31" t="s">
        <v>3101</v>
      </c>
    </row>
    <row r="341" spans="13:45" x14ac:dyDescent="0.25">
      <c r="M341" s="31" t="s">
        <v>2194</v>
      </c>
      <c r="N341" s="31" t="s">
        <v>2195</v>
      </c>
      <c r="AR341" s="31" t="s">
        <v>2196</v>
      </c>
      <c r="AS341" s="31" t="s">
        <v>3102</v>
      </c>
    </row>
    <row r="342" spans="13:45" x14ac:dyDescent="0.25">
      <c r="M342" s="31" t="s">
        <v>2197</v>
      </c>
      <c r="N342" s="31" t="s">
        <v>2198</v>
      </c>
      <c r="AR342" s="31" t="s">
        <v>2199</v>
      </c>
      <c r="AS342" s="31" t="s">
        <v>3103</v>
      </c>
    </row>
    <row r="343" spans="13:45" x14ac:dyDescent="0.25">
      <c r="M343" s="31" t="s">
        <v>2200</v>
      </c>
      <c r="N343" s="31" t="s">
        <v>2201</v>
      </c>
      <c r="AR343" s="31" t="s">
        <v>2202</v>
      </c>
      <c r="AS343" s="31" t="s">
        <v>3104</v>
      </c>
    </row>
    <row r="344" spans="13:45" x14ac:dyDescent="0.25">
      <c r="M344" s="31" t="s">
        <v>2203</v>
      </c>
      <c r="N344" s="31" t="s">
        <v>2204</v>
      </c>
      <c r="AR344" s="31" t="s">
        <v>2205</v>
      </c>
      <c r="AS344" s="31" t="s">
        <v>3105</v>
      </c>
    </row>
    <row r="345" spans="13:45" x14ac:dyDescent="0.25">
      <c r="M345" s="31" t="s">
        <v>2206</v>
      </c>
      <c r="N345" s="31" t="s">
        <v>2207</v>
      </c>
      <c r="AR345" s="31" t="s">
        <v>2208</v>
      </c>
      <c r="AS345" s="31" t="s">
        <v>3106</v>
      </c>
    </row>
    <row r="346" spans="13:45" x14ac:dyDescent="0.25">
      <c r="M346" s="31" t="s">
        <v>2209</v>
      </c>
      <c r="N346" s="31" t="s">
        <v>2210</v>
      </c>
      <c r="AR346" s="31" t="s">
        <v>2211</v>
      </c>
      <c r="AS346" s="31" t="s">
        <v>3107</v>
      </c>
    </row>
    <row r="347" spans="13:45" x14ac:dyDescent="0.25">
      <c r="M347" s="31" t="s">
        <v>2212</v>
      </c>
      <c r="N347" s="31" t="s">
        <v>2213</v>
      </c>
      <c r="AR347" s="31" t="s">
        <v>2214</v>
      </c>
      <c r="AS347" s="31" t="s">
        <v>3108</v>
      </c>
    </row>
    <row r="348" spans="13:45" x14ac:dyDescent="0.25">
      <c r="M348" s="31" t="s">
        <v>2215</v>
      </c>
      <c r="N348" s="31" t="s">
        <v>2216</v>
      </c>
      <c r="AR348" s="31" t="s">
        <v>2217</v>
      </c>
      <c r="AS348" s="31" t="s">
        <v>3109</v>
      </c>
    </row>
    <row r="349" spans="13:45" x14ac:dyDescent="0.25">
      <c r="M349" s="31" t="s">
        <v>2218</v>
      </c>
      <c r="N349" s="31" t="s">
        <v>2219</v>
      </c>
      <c r="AR349" s="31" t="s">
        <v>2220</v>
      </c>
      <c r="AS349" s="31" t="s">
        <v>3110</v>
      </c>
    </row>
    <row r="350" spans="13:45" x14ac:dyDescent="0.25">
      <c r="M350" s="31" t="s">
        <v>2221</v>
      </c>
      <c r="N350" s="31" t="s">
        <v>2222</v>
      </c>
      <c r="AR350" s="31" t="s">
        <v>2223</v>
      </c>
      <c r="AS350" s="31" t="s">
        <v>3111</v>
      </c>
    </row>
    <row r="351" spans="13:45" x14ac:dyDescent="0.25">
      <c r="M351" s="31" t="s">
        <v>2224</v>
      </c>
      <c r="N351" s="31" t="s">
        <v>2225</v>
      </c>
      <c r="AR351" s="31" t="s">
        <v>2226</v>
      </c>
      <c r="AS351" s="31" t="s">
        <v>3112</v>
      </c>
    </row>
    <row r="352" spans="13:45" x14ac:dyDescent="0.25">
      <c r="M352" s="31" t="s">
        <v>2227</v>
      </c>
      <c r="N352" s="31" t="s">
        <v>2228</v>
      </c>
      <c r="AR352" s="31" t="s">
        <v>2229</v>
      </c>
      <c r="AS352" s="31" t="s">
        <v>3113</v>
      </c>
    </row>
    <row r="353" spans="13:45" x14ac:dyDescent="0.25">
      <c r="M353" s="31" t="s">
        <v>2230</v>
      </c>
      <c r="N353" s="31" t="s">
        <v>2231</v>
      </c>
      <c r="AR353" s="31" t="s">
        <v>2232</v>
      </c>
      <c r="AS353" s="31" t="s">
        <v>3114</v>
      </c>
    </row>
    <row r="354" spans="13:45" x14ac:dyDescent="0.25">
      <c r="M354" s="31" t="s">
        <v>2233</v>
      </c>
      <c r="N354" s="31" t="s">
        <v>2234</v>
      </c>
      <c r="AR354" s="31" t="s">
        <v>2235</v>
      </c>
      <c r="AS354" s="31" t="s">
        <v>3115</v>
      </c>
    </row>
    <row r="355" spans="13:45" x14ac:dyDescent="0.25">
      <c r="M355" s="31" t="s">
        <v>2236</v>
      </c>
      <c r="N355" s="31" t="s">
        <v>2237</v>
      </c>
      <c r="AR355" s="31" t="s">
        <v>2238</v>
      </c>
      <c r="AS355" s="31" t="s">
        <v>3116</v>
      </c>
    </row>
    <row r="356" spans="13:45" x14ac:dyDescent="0.25">
      <c r="M356" s="31" t="s">
        <v>2239</v>
      </c>
      <c r="N356" s="31" t="s">
        <v>2240</v>
      </c>
      <c r="AR356" s="31" t="s">
        <v>2241</v>
      </c>
      <c r="AS356" s="31" t="s">
        <v>3117</v>
      </c>
    </row>
    <row r="357" spans="13:45" x14ac:dyDescent="0.25">
      <c r="M357" s="31" t="s">
        <v>2242</v>
      </c>
      <c r="N357" s="31" t="s">
        <v>2243</v>
      </c>
      <c r="AR357" s="31" t="s">
        <v>2244</v>
      </c>
      <c r="AS357" s="31" t="s">
        <v>3118</v>
      </c>
    </row>
    <row r="358" spans="13:45" x14ac:dyDescent="0.25">
      <c r="M358" s="31" t="s">
        <v>2245</v>
      </c>
      <c r="N358" s="31" t="s">
        <v>2246</v>
      </c>
      <c r="AR358" s="31" t="s">
        <v>2247</v>
      </c>
      <c r="AS358" s="31" t="s">
        <v>3119</v>
      </c>
    </row>
    <row r="359" spans="13:45" x14ac:dyDescent="0.25">
      <c r="M359" s="31" t="s">
        <v>2248</v>
      </c>
      <c r="N359" s="31" t="s">
        <v>2249</v>
      </c>
      <c r="AR359" s="31" t="s">
        <v>2250</v>
      </c>
      <c r="AS359" s="31" t="s">
        <v>3120</v>
      </c>
    </row>
    <row r="360" spans="13:45" x14ac:dyDescent="0.25">
      <c r="M360" s="31" t="s">
        <v>2251</v>
      </c>
      <c r="N360" s="31" t="s">
        <v>2252</v>
      </c>
      <c r="AR360" s="31" t="s">
        <v>2253</v>
      </c>
      <c r="AS360" s="31" t="s">
        <v>3121</v>
      </c>
    </row>
    <row r="361" spans="13:45" x14ac:dyDescent="0.25">
      <c r="M361" s="31" t="s">
        <v>2254</v>
      </c>
      <c r="N361" s="31" t="s">
        <v>2255</v>
      </c>
      <c r="AR361" s="31" t="s">
        <v>2256</v>
      </c>
      <c r="AS361" s="31" t="s">
        <v>3122</v>
      </c>
    </row>
    <row r="362" spans="13:45" x14ac:dyDescent="0.25">
      <c r="M362" s="31" t="s">
        <v>2257</v>
      </c>
      <c r="N362" s="31" t="s">
        <v>2258</v>
      </c>
      <c r="AR362" s="31" t="s">
        <v>2259</v>
      </c>
      <c r="AS362" s="31" t="s">
        <v>3123</v>
      </c>
    </row>
    <row r="363" spans="13:45" x14ac:dyDescent="0.25">
      <c r="M363" s="31" t="s">
        <v>2260</v>
      </c>
      <c r="N363" s="31" t="s">
        <v>2261</v>
      </c>
      <c r="AR363" s="31" t="s">
        <v>2262</v>
      </c>
      <c r="AS363" s="31" t="s">
        <v>3124</v>
      </c>
    </row>
    <row r="364" spans="13:45" x14ac:dyDescent="0.25">
      <c r="M364" s="31" t="s">
        <v>2263</v>
      </c>
      <c r="N364" s="31" t="s">
        <v>2264</v>
      </c>
      <c r="AR364" s="31" t="s">
        <v>2265</v>
      </c>
      <c r="AS364" s="31" t="s">
        <v>3125</v>
      </c>
    </row>
    <row r="365" spans="13:45" x14ac:dyDescent="0.25">
      <c r="M365" s="31" t="s">
        <v>2266</v>
      </c>
      <c r="N365" s="31" t="s">
        <v>2267</v>
      </c>
      <c r="AR365" s="31" t="s">
        <v>2268</v>
      </c>
      <c r="AS365" s="31" t="s">
        <v>3126</v>
      </c>
    </row>
    <row r="366" spans="13:45" x14ac:dyDescent="0.25">
      <c r="M366" s="31" t="s">
        <v>2269</v>
      </c>
      <c r="N366" s="31" t="s">
        <v>2270</v>
      </c>
      <c r="AR366" s="31" t="s">
        <v>2271</v>
      </c>
      <c r="AS366" s="31" t="s">
        <v>3127</v>
      </c>
    </row>
    <row r="367" spans="13:45" x14ac:dyDescent="0.25">
      <c r="M367" s="31" t="s">
        <v>2272</v>
      </c>
      <c r="N367" s="31" t="s">
        <v>2273</v>
      </c>
      <c r="AR367" s="31" t="s">
        <v>2274</v>
      </c>
      <c r="AS367" s="31" t="s">
        <v>3128</v>
      </c>
    </row>
    <row r="368" spans="13:45" x14ac:dyDescent="0.25">
      <c r="M368" s="31" t="s">
        <v>2275</v>
      </c>
      <c r="N368" s="31" t="s">
        <v>2276</v>
      </c>
      <c r="AR368" s="31" t="s">
        <v>2277</v>
      </c>
      <c r="AS368" s="31" t="s">
        <v>3129</v>
      </c>
    </row>
    <row r="369" spans="13:45" x14ac:dyDescent="0.25">
      <c r="M369" s="31" t="s">
        <v>2278</v>
      </c>
      <c r="N369" s="31" t="s">
        <v>2279</v>
      </c>
      <c r="AR369" s="31" t="s">
        <v>2280</v>
      </c>
      <c r="AS369" s="31" t="s">
        <v>3130</v>
      </c>
    </row>
    <row r="370" spans="13:45" x14ac:dyDescent="0.25">
      <c r="M370" s="31" t="s">
        <v>2281</v>
      </c>
      <c r="N370" s="31" t="s">
        <v>2282</v>
      </c>
      <c r="AR370" s="31" t="s">
        <v>2283</v>
      </c>
      <c r="AS370" s="31" t="s">
        <v>3131</v>
      </c>
    </row>
    <row r="371" spans="13:45" x14ac:dyDescent="0.25">
      <c r="M371" s="31" t="s">
        <v>2284</v>
      </c>
      <c r="N371" s="31" t="s">
        <v>2285</v>
      </c>
      <c r="AR371" s="31" t="s">
        <v>2286</v>
      </c>
      <c r="AS371" s="31" t="s">
        <v>3132</v>
      </c>
    </row>
    <row r="372" spans="13:45" x14ac:dyDescent="0.25">
      <c r="M372" s="31" t="s">
        <v>2287</v>
      </c>
      <c r="N372" s="31" t="s">
        <v>2288</v>
      </c>
      <c r="AR372" s="31" t="s">
        <v>2289</v>
      </c>
      <c r="AS372" s="31" t="s">
        <v>3133</v>
      </c>
    </row>
    <row r="373" spans="13:45" x14ac:dyDescent="0.25">
      <c r="M373" s="31" t="s">
        <v>2290</v>
      </c>
      <c r="N373" s="31" t="s">
        <v>2291</v>
      </c>
      <c r="AR373" s="31" t="s">
        <v>2292</v>
      </c>
      <c r="AS373" s="31" t="s">
        <v>3134</v>
      </c>
    </row>
    <row r="374" spans="13:45" x14ac:dyDescent="0.25">
      <c r="M374" s="31" t="s">
        <v>2293</v>
      </c>
      <c r="N374" s="31" t="s">
        <v>2294</v>
      </c>
      <c r="AR374" s="31" t="s">
        <v>2295</v>
      </c>
      <c r="AS374" s="31" t="s">
        <v>3135</v>
      </c>
    </row>
    <row r="375" spans="13:45" x14ac:dyDescent="0.25">
      <c r="M375" s="31" t="s">
        <v>2296</v>
      </c>
      <c r="N375" s="31" t="s">
        <v>2297</v>
      </c>
      <c r="AR375" s="31" t="s">
        <v>2298</v>
      </c>
      <c r="AS375" s="31" t="s">
        <v>3136</v>
      </c>
    </row>
    <row r="376" spans="13:45" x14ac:dyDescent="0.25">
      <c r="M376" s="31" t="s">
        <v>2299</v>
      </c>
      <c r="N376" s="31" t="s">
        <v>2300</v>
      </c>
      <c r="AR376" s="31" t="s">
        <v>2301</v>
      </c>
      <c r="AS376" s="31" t="s">
        <v>3137</v>
      </c>
    </row>
    <row r="377" spans="13:45" x14ac:dyDescent="0.25">
      <c r="M377" s="31" t="s">
        <v>2302</v>
      </c>
      <c r="N377" s="31" t="s">
        <v>2303</v>
      </c>
      <c r="AR377" s="31" t="s">
        <v>2304</v>
      </c>
      <c r="AS377" s="31" t="s">
        <v>3138</v>
      </c>
    </row>
    <row r="378" spans="13:45" x14ac:dyDescent="0.25">
      <c r="M378" s="31" t="s">
        <v>2305</v>
      </c>
      <c r="N378" s="31" t="s">
        <v>2306</v>
      </c>
      <c r="AR378" s="31" t="s">
        <v>2307</v>
      </c>
      <c r="AS378" s="31" t="s">
        <v>3139</v>
      </c>
    </row>
    <row r="379" spans="13:45" x14ac:dyDescent="0.25">
      <c r="M379" s="31" t="s">
        <v>2308</v>
      </c>
      <c r="N379" s="31" t="s">
        <v>2309</v>
      </c>
      <c r="AR379" s="31" t="s">
        <v>2310</v>
      </c>
      <c r="AS379" s="31" t="s">
        <v>3140</v>
      </c>
    </row>
    <row r="380" spans="13:45" x14ac:dyDescent="0.25">
      <c r="M380" s="31" t="s">
        <v>2311</v>
      </c>
      <c r="N380" s="31" t="s">
        <v>2312</v>
      </c>
      <c r="AR380" s="31" t="s">
        <v>2313</v>
      </c>
      <c r="AS380" s="31" t="s">
        <v>3141</v>
      </c>
    </row>
    <row r="381" spans="13:45" x14ac:dyDescent="0.25">
      <c r="M381" s="31" t="s">
        <v>2314</v>
      </c>
      <c r="N381" s="31" t="s">
        <v>2315</v>
      </c>
      <c r="AR381" s="31" t="s">
        <v>2316</v>
      </c>
      <c r="AS381" s="31" t="s">
        <v>3142</v>
      </c>
    </row>
    <row r="382" spans="13:45" x14ac:dyDescent="0.25">
      <c r="M382" s="31" t="s">
        <v>2317</v>
      </c>
      <c r="N382" s="31" t="s">
        <v>2318</v>
      </c>
      <c r="AR382" s="31" t="s">
        <v>2319</v>
      </c>
      <c r="AS382" s="31" t="s">
        <v>3143</v>
      </c>
    </row>
    <row r="383" spans="13:45" x14ac:dyDescent="0.25">
      <c r="M383" s="31" t="s">
        <v>2320</v>
      </c>
      <c r="N383" s="31" t="s">
        <v>2321</v>
      </c>
      <c r="AR383" s="31" t="s">
        <v>2322</v>
      </c>
      <c r="AS383" s="31" t="s">
        <v>3144</v>
      </c>
    </row>
    <row r="384" spans="13:45" x14ac:dyDescent="0.25">
      <c r="M384" s="31" t="s">
        <v>2323</v>
      </c>
      <c r="N384" s="31" t="s">
        <v>2324</v>
      </c>
      <c r="AR384" s="31" t="s">
        <v>2325</v>
      </c>
      <c r="AS384" s="31" t="s">
        <v>3145</v>
      </c>
    </row>
    <row r="385" spans="13:45" x14ac:dyDescent="0.25">
      <c r="M385" s="31" t="s">
        <v>2326</v>
      </c>
      <c r="N385" s="31" t="s">
        <v>2327</v>
      </c>
      <c r="AR385" s="31" t="s">
        <v>2328</v>
      </c>
      <c r="AS385" s="31" t="s">
        <v>3146</v>
      </c>
    </row>
    <row r="386" spans="13:45" x14ac:dyDescent="0.25">
      <c r="M386" s="31" t="s">
        <v>2329</v>
      </c>
      <c r="N386" s="31" t="s">
        <v>2330</v>
      </c>
      <c r="AR386" s="31" t="s">
        <v>2331</v>
      </c>
      <c r="AS386" s="31" t="s">
        <v>3147</v>
      </c>
    </row>
    <row r="387" spans="13:45" x14ac:dyDescent="0.25">
      <c r="M387" s="31" t="s">
        <v>2332</v>
      </c>
      <c r="N387" s="31" t="s">
        <v>2333</v>
      </c>
      <c r="AR387" s="31" t="s">
        <v>2334</v>
      </c>
      <c r="AS387" s="31" t="s">
        <v>3148</v>
      </c>
    </row>
    <row r="388" spans="13:45" x14ac:dyDescent="0.25">
      <c r="M388" s="31" t="s">
        <v>2335</v>
      </c>
      <c r="N388" s="31" t="s">
        <v>2336</v>
      </c>
      <c r="AR388" s="31" t="s">
        <v>2337</v>
      </c>
      <c r="AS388" s="31" t="s">
        <v>3149</v>
      </c>
    </row>
    <row r="389" spans="13:45" x14ac:dyDescent="0.25">
      <c r="M389" s="31" t="s">
        <v>2338</v>
      </c>
      <c r="N389" s="31" t="s">
        <v>2339</v>
      </c>
      <c r="AR389" s="31" t="s">
        <v>2340</v>
      </c>
      <c r="AS389" s="31" t="s">
        <v>3150</v>
      </c>
    </row>
    <row r="390" spans="13:45" x14ac:dyDescent="0.25">
      <c r="M390" s="31" t="s">
        <v>2341</v>
      </c>
      <c r="N390" s="31" t="s">
        <v>2342</v>
      </c>
      <c r="AR390" s="31" t="s">
        <v>2343</v>
      </c>
      <c r="AS390" s="31" t="s">
        <v>3151</v>
      </c>
    </row>
    <row r="391" spans="13:45" x14ac:dyDescent="0.25">
      <c r="M391" s="31" t="s">
        <v>2344</v>
      </c>
      <c r="N391" s="31" t="s">
        <v>2345</v>
      </c>
      <c r="AR391" s="31" t="s">
        <v>2346</v>
      </c>
      <c r="AS391" s="31" t="s">
        <v>3152</v>
      </c>
    </row>
    <row r="392" spans="13:45" x14ac:dyDescent="0.25">
      <c r="M392" s="31" t="s">
        <v>2347</v>
      </c>
      <c r="N392" s="31" t="s">
        <v>2348</v>
      </c>
      <c r="AR392" s="31" t="s">
        <v>2349</v>
      </c>
      <c r="AS392" s="31" t="s">
        <v>3153</v>
      </c>
    </row>
    <row r="393" spans="13:45" x14ac:dyDescent="0.25">
      <c r="M393" s="31" t="s">
        <v>2350</v>
      </c>
      <c r="N393" s="31" t="s">
        <v>2351</v>
      </c>
      <c r="AR393" s="31" t="s">
        <v>2352</v>
      </c>
      <c r="AS393" s="31" t="s">
        <v>3154</v>
      </c>
    </row>
    <row r="394" spans="13:45" x14ac:dyDescent="0.25">
      <c r="M394" s="31" t="s">
        <v>2353</v>
      </c>
      <c r="N394" s="31" t="s">
        <v>2354</v>
      </c>
      <c r="AR394" s="31" t="s">
        <v>2355</v>
      </c>
      <c r="AS394" s="31" t="s">
        <v>3155</v>
      </c>
    </row>
    <row r="395" spans="13:45" x14ac:dyDescent="0.25">
      <c r="M395" s="31" t="s">
        <v>2356</v>
      </c>
      <c r="N395" s="31" t="s">
        <v>2357</v>
      </c>
      <c r="AR395" s="31" t="s">
        <v>2358</v>
      </c>
      <c r="AS395" s="31" t="s">
        <v>3156</v>
      </c>
    </row>
    <row r="396" spans="13:45" x14ac:dyDescent="0.25">
      <c r="M396" s="31" t="s">
        <v>2359</v>
      </c>
      <c r="N396" s="31" t="s">
        <v>2360</v>
      </c>
      <c r="AR396" s="31" t="s">
        <v>2361</v>
      </c>
      <c r="AS396" s="31" t="s">
        <v>3157</v>
      </c>
    </row>
    <row r="397" spans="13:45" x14ac:dyDescent="0.25">
      <c r="M397" s="31" t="s">
        <v>2362</v>
      </c>
      <c r="N397" s="31" t="s">
        <v>2363</v>
      </c>
      <c r="AR397" s="31" t="s">
        <v>2364</v>
      </c>
      <c r="AS397" s="31" t="s">
        <v>3158</v>
      </c>
    </row>
    <row r="398" spans="13:45" x14ac:dyDescent="0.25">
      <c r="M398" s="31" t="s">
        <v>2365</v>
      </c>
      <c r="N398" s="31" t="s">
        <v>2366</v>
      </c>
      <c r="AR398" s="31" t="s">
        <v>2367</v>
      </c>
      <c r="AS398" s="31" t="s">
        <v>3159</v>
      </c>
    </row>
    <row r="399" spans="13:45" x14ac:dyDescent="0.25">
      <c r="M399" s="31" t="s">
        <v>2368</v>
      </c>
      <c r="N399" s="31" t="s">
        <v>2369</v>
      </c>
      <c r="AR399" s="31" t="s">
        <v>2370</v>
      </c>
      <c r="AS399" s="31" t="s">
        <v>3160</v>
      </c>
    </row>
    <row r="400" spans="13:45" x14ac:dyDescent="0.25">
      <c r="M400" s="31" t="s">
        <v>2371</v>
      </c>
      <c r="N400" s="31" t="s">
        <v>2372</v>
      </c>
      <c r="AR400" s="31" t="s">
        <v>2373</v>
      </c>
      <c r="AS400" s="31" t="s">
        <v>3161</v>
      </c>
    </row>
    <row r="401" spans="13:45" x14ac:dyDescent="0.25">
      <c r="M401" s="31" t="s">
        <v>2374</v>
      </c>
      <c r="N401" s="31" t="s">
        <v>2375</v>
      </c>
      <c r="AR401" s="31" t="s">
        <v>2376</v>
      </c>
      <c r="AS401" s="31" t="s">
        <v>3162</v>
      </c>
    </row>
    <row r="402" spans="13:45" x14ac:dyDescent="0.25">
      <c r="M402" s="31" t="s">
        <v>2377</v>
      </c>
      <c r="N402" s="31" t="s">
        <v>2378</v>
      </c>
      <c r="AR402" s="31" t="s">
        <v>2379</v>
      </c>
      <c r="AS402" s="31" t="s">
        <v>3163</v>
      </c>
    </row>
    <row r="403" spans="13:45" x14ac:dyDescent="0.25">
      <c r="M403" s="31" t="s">
        <v>2380</v>
      </c>
      <c r="N403" s="31" t="s">
        <v>2381</v>
      </c>
      <c r="AR403" s="31" t="s">
        <v>2382</v>
      </c>
      <c r="AS403" s="31" t="s">
        <v>3164</v>
      </c>
    </row>
    <row r="404" spans="13:45" x14ac:dyDescent="0.25">
      <c r="M404" s="31" t="s">
        <v>2383</v>
      </c>
      <c r="N404" s="31" t="s">
        <v>2384</v>
      </c>
      <c r="AR404" s="31" t="s">
        <v>2385</v>
      </c>
      <c r="AS404" s="31" t="s">
        <v>3165</v>
      </c>
    </row>
    <row r="405" spans="13:45" x14ac:dyDescent="0.25">
      <c r="M405" s="31" t="s">
        <v>2386</v>
      </c>
      <c r="N405" s="31" t="s">
        <v>2387</v>
      </c>
      <c r="AR405" s="31" t="s">
        <v>2388</v>
      </c>
      <c r="AS405" s="31" t="s">
        <v>3166</v>
      </c>
    </row>
    <row r="406" spans="13:45" x14ac:dyDescent="0.25">
      <c r="M406" s="31" t="s">
        <v>2389</v>
      </c>
      <c r="N406" s="31" t="s">
        <v>2390</v>
      </c>
      <c r="AR406" s="31" t="s">
        <v>2391</v>
      </c>
      <c r="AS406" s="31" t="s">
        <v>3167</v>
      </c>
    </row>
    <row r="407" spans="13:45" x14ac:dyDescent="0.25">
      <c r="M407" s="31" t="s">
        <v>2392</v>
      </c>
      <c r="N407" s="31" t="s">
        <v>2393</v>
      </c>
      <c r="AR407" s="31" t="s">
        <v>2394</v>
      </c>
      <c r="AS407" s="31" t="s">
        <v>3168</v>
      </c>
    </row>
    <row r="408" spans="13:45" x14ac:dyDescent="0.25">
      <c r="M408" s="31" t="s">
        <v>2395</v>
      </c>
      <c r="N408" s="31" t="s">
        <v>2396</v>
      </c>
      <c r="AR408" s="31" t="s">
        <v>2397</v>
      </c>
      <c r="AS408" s="31" t="s">
        <v>3169</v>
      </c>
    </row>
    <row r="409" spans="13:45" x14ac:dyDescent="0.25">
      <c r="M409" s="31" t="s">
        <v>2398</v>
      </c>
      <c r="N409" s="31" t="s">
        <v>2399</v>
      </c>
      <c r="AR409" s="31" t="s">
        <v>2400</v>
      </c>
      <c r="AS409" s="31" t="s">
        <v>3170</v>
      </c>
    </row>
    <row r="410" spans="13:45" x14ac:dyDescent="0.25">
      <c r="M410" s="31" t="s">
        <v>2401</v>
      </c>
      <c r="N410" s="31" t="s">
        <v>2402</v>
      </c>
      <c r="AR410" s="31" t="s">
        <v>2403</v>
      </c>
      <c r="AS410" s="31" t="s">
        <v>3171</v>
      </c>
    </row>
    <row r="411" spans="13:45" x14ac:dyDescent="0.25">
      <c r="M411" s="31" t="s">
        <v>2404</v>
      </c>
      <c r="N411" s="31" t="s">
        <v>2405</v>
      </c>
      <c r="AR411" s="31" t="s">
        <v>2406</v>
      </c>
      <c r="AS411" s="31" t="s">
        <v>3172</v>
      </c>
    </row>
    <row r="412" spans="13:45" x14ac:dyDescent="0.25">
      <c r="M412" s="31" t="s">
        <v>2407</v>
      </c>
      <c r="N412" s="31" t="s">
        <v>2408</v>
      </c>
      <c r="AR412" s="31" t="s">
        <v>2409</v>
      </c>
      <c r="AS412" s="31" t="s">
        <v>3173</v>
      </c>
    </row>
    <row r="413" spans="13:45" x14ac:dyDescent="0.25">
      <c r="M413" s="31" t="s">
        <v>2410</v>
      </c>
      <c r="N413" s="31" t="s">
        <v>2411</v>
      </c>
      <c r="AR413" s="31" t="s">
        <v>2412</v>
      </c>
      <c r="AS413" s="31" t="s">
        <v>3174</v>
      </c>
    </row>
    <row r="414" spans="13:45" x14ac:dyDescent="0.25">
      <c r="M414" s="31" t="s">
        <v>2413</v>
      </c>
      <c r="N414" s="31" t="s">
        <v>2414</v>
      </c>
      <c r="AR414" s="31" t="s">
        <v>2415</v>
      </c>
      <c r="AS414" s="31" t="s">
        <v>3175</v>
      </c>
    </row>
    <row r="415" spans="13:45" x14ac:dyDescent="0.25">
      <c r="M415" s="31" t="s">
        <v>2416</v>
      </c>
      <c r="N415" s="31" t="s">
        <v>2417</v>
      </c>
      <c r="AR415" s="31" t="s">
        <v>2418</v>
      </c>
      <c r="AS415" s="31" t="s">
        <v>3176</v>
      </c>
    </row>
    <row r="416" spans="13:45" x14ac:dyDescent="0.25">
      <c r="M416" s="31" t="s">
        <v>2419</v>
      </c>
      <c r="N416" s="31" t="s">
        <v>2420</v>
      </c>
      <c r="AR416" s="31" t="s">
        <v>2421</v>
      </c>
      <c r="AS416" s="31" t="s">
        <v>3177</v>
      </c>
    </row>
    <row r="417" spans="13:45" x14ac:dyDescent="0.25">
      <c r="M417" s="31" t="s">
        <v>2422</v>
      </c>
      <c r="N417" s="31" t="s">
        <v>2423</v>
      </c>
      <c r="AR417" s="31" t="s">
        <v>2424</v>
      </c>
      <c r="AS417" s="31" t="s">
        <v>3178</v>
      </c>
    </row>
    <row r="418" spans="13:45" x14ac:dyDescent="0.25">
      <c r="M418" s="31" t="s">
        <v>2425</v>
      </c>
      <c r="N418" s="31" t="s">
        <v>2426</v>
      </c>
      <c r="AR418" s="31" t="s">
        <v>2427</v>
      </c>
      <c r="AS418" s="31" t="s">
        <v>3179</v>
      </c>
    </row>
    <row r="419" spans="13:45" x14ac:dyDescent="0.25">
      <c r="M419" s="31" t="s">
        <v>2428</v>
      </c>
      <c r="N419" s="31" t="s">
        <v>2429</v>
      </c>
      <c r="AR419" s="31" t="s">
        <v>2430</v>
      </c>
      <c r="AS419" s="31" t="s">
        <v>3180</v>
      </c>
    </row>
    <row r="420" spans="13:45" x14ac:dyDescent="0.25">
      <c r="M420" s="31" t="s">
        <v>2431</v>
      </c>
      <c r="N420" s="31" t="s">
        <v>2432</v>
      </c>
      <c r="AR420" s="31" t="s">
        <v>2433</v>
      </c>
      <c r="AS420" s="31" t="s">
        <v>3181</v>
      </c>
    </row>
    <row r="421" spans="13:45" x14ac:dyDescent="0.25">
      <c r="M421" s="31" t="s">
        <v>2434</v>
      </c>
      <c r="N421" s="31" t="s">
        <v>2435</v>
      </c>
      <c r="AR421" s="31" t="s">
        <v>2436</v>
      </c>
      <c r="AS421" s="31" t="s">
        <v>3182</v>
      </c>
    </row>
    <row r="422" spans="13:45" x14ac:dyDescent="0.25">
      <c r="M422" s="31" t="s">
        <v>2437</v>
      </c>
      <c r="N422" s="31" t="s">
        <v>2438</v>
      </c>
      <c r="AR422" s="31" t="s">
        <v>2439</v>
      </c>
      <c r="AS422" s="31" t="s">
        <v>3183</v>
      </c>
    </row>
    <row r="423" spans="13:45" x14ac:dyDescent="0.25">
      <c r="M423" s="31" t="s">
        <v>2440</v>
      </c>
      <c r="N423" s="31" t="s">
        <v>2441</v>
      </c>
      <c r="AR423" s="31" t="s">
        <v>2442</v>
      </c>
      <c r="AS423" s="31" t="s">
        <v>3184</v>
      </c>
    </row>
    <row r="424" spans="13:45" x14ac:dyDescent="0.25">
      <c r="M424" s="31" t="s">
        <v>2443</v>
      </c>
      <c r="N424" s="31" t="s">
        <v>2444</v>
      </c>
      <c r="AR424" s="31" t="s">
        <v>2445</v>
      </c>
      <c r="AS424" s="31" t="s">
        <v>3185</v>
      </c>
    </row>
    <row r="425" spans="13:45" x14ac:dyDescent="0.25">
      <c r="M425" s="31" t="s">
        <v>2446</v>
      </c>
      <c r="N425" s="31" t="s">
        <v>2447</v>
      </c>
      <c r="AR425" s="31" t="s">
        <v>2448</v>
      </c>
      <c r="AS425" s="31" t="s">
        <v>3186</v>
      </c>
    </row>
    <row r="426" spans="13:45" x14ac:dyDescent="0.25">
      <c r="M426" s="31" t="s">
        <v>2449</v>
      </c>
      <c r="N426" s="31" t="s">
        <v>2450</v>
      </c>
      <c r="AR426" s="31" t="s">
        <v>2451</v>
      </c>
      <c r="AS426" s="31" t="s">
        <v>3187</v>
      </c>
    </row>
    <row r="427" spans="13:45" x14ac:dyDescent="0.25">
      <c r="M427" s="31" t="s">
        <v>2452</v>
      </c>
      <c r="N427" s="31" t="s">
        <v>2453</v>
      </c>
      <c r="AR427" s="31" t="s">
        <v>2454</v>
      </c>
      <c r="AS427" s="31" t="s">
        <v>3188</v>
      </c>
    </row>
    <row r="428" spans="13:45" x14ac:dyDescent="0.25">
      <c r="M428" s="31" t="s">
        <v>2455</v>
      </c>
      <c r="N428" s="31" t="s">
        <v>2456</v>
      </c>
      <c r="AR428" s="31" t="s">
        <v>2457</v>
      </c>
      <c r="AS428" s="31" t="s">
        <v>3189</v>
      </c>
    </row>
    <row r="429" spans="13:45" x14ac:dyDescent="0.25">
      <c r="M429" s="31" t="s">
        <v>2458</v>
      </c>
      <c r="N429" s="31" t="s">
        <v>2459</v>
      </c>
      <c r="AR429" s="31" t="s">
        <v>2460</v>
      </c>
      <c r="AS429" s="31" t="s">
        <v>3190</v>
      </c>
    </row>
    <row r="430" spans="13:45" x14ac:dyDescent="0.25">
      <c r="M430" s="31" t="s">
        <v>2461</v>
      </c>
      <c r="N430" s="31" t="s">
        <v>2462</v>
      </c>
      <c r="AR430" s="31" t="s">
        <v>2463</v>
      </c>
      <c r="AS430" s="31" t="s">
        <v>3191</v>
      </c>
    </row>
    <row r="431" spans="13:45" x14ac:dyDescent="0.25">
      <c r="M431" s="31" t="s">
        <v>2464</v>
      </c>
      <c r="N431" s="31" t="s">
        <v>2465</v>
      </c>
      <c r="AR431" s="31" t="s">
        <v>2466</v>
      </c>
      <c r="AS431" s="31" t="s">
        <v>3192</v>
      </c>
    </row>
    <row r="432" spans="13:45" x14ac:dyDescent="0.25">
      <c r="M432" s="31" t="s">
        <v>2467</v>
      </c>
      <c r="N432" s="31" t="s">
        <v>2468</v>
      </c>
      <c r="AR432" s="31" t="s">
        <v>2469</v>
      </c>
      <c r="AS432" s="31" t="s">
        <v>3193</v>
      </c>
    </row>
    <row r="433" spans="13:45" x14ac:dyDescent="0.25">
      <c r="M433" s="31" t="s">
        <v>2470</v>
      </c>
      <c r="N433" s="31" t="s">
        <v>2471</v>
      </c>
      <c r="AR433" s="31" t="s">
        <v>2472</v>
      </c>
      <c r="AS433" s="31" t="s">
        <v>3194</v>
      </c>
    </row>
    <row r="434" spans="13:45" x14ac:dyDescent="0.25">
      <c r="M434" s="31" t="s">
        <v>2473</v>
      </c>
      <c r="N434" s="31" t="s">
        <v>2474</v>
      </c>
      <c r="AR434" s="31" t="s">
        <v>2475</v>
      </c>
      <c r="AS434" s="31" t="s">
        <v>3195</v>
      </c>
    </row>
    <row r="435" spans="13:45" x14ac:dyDescent="0.25">
      <c r="M435" s="31" t="s">
        <v>2476</v>
      </c>
      <c r="N435" s="31" t="s">
        <v>2477</v>
      </c>
      <c r="AR435" s="31" t="s">
        <v>2478</v>
      </c>
      <c r="AS435" s="31" t="s">
        <v>3196</v>
      </c>
    </row>
    <row r="436" spans="13:45" x14ac:dyDescent="0.25">
      <c r="M436" s="31" t="s">
        <v>2479</v>
      </c>
      <c r="N436" s="31" t="s">
        <v>2480</v>
      </c>
      <c r="AR436" s="31" t="s">
        <v>2481</v>
      </c>
      <c r="AS436" s="31" t="s">
        <v>3197</v>
      </c>
    </row>
    <row r="437" spans="13:45" x14ac:dyDescent="0.25">
      <c r="M437" s="31" t="s">
        <v>2482</v>
      </c>
      <c r="N437" s="31" t="s">
        <v>2483</v>
      </c>
      <c r="AR437" s="31" t="s">
        <v>2484</v>
      </c>
      <c r="AS437" s="31" t="s">
        <v>3198</v>
      </c>
    </row>
    <row r="438" spans="13:45" x14ac:dyDescent="0.25">
      <c r="M438" s="31" t="s">
        <v>2485</v>
      </c>
      <c r="N438" s="31" t="s">
        <v>2486</v>
      </c>
      <c r="AR438" s="31" t="s">
        <v>2487</v>
      </c>
      <c r="AS438" s="31" t="s">
        <v>3199</v>
      </c>
    </row>
    <row r="439" spans="13:45" x14ac:dyDescent="0.25">
      <c r="M439" s="31" t="s">
        <v>2488</v>
      </c>
      <c r="N439" s="31" t="s">
        <v>2489</v>
      </c>
      <c r="AR439" s="31" t="s">
        <v>2490</v>
      </c>
      <c r="AS439" s="31" t="s">
        <v>3200</v>
      </c>
    </row>
    <row r="440" spans="13:45" x14ac:dyDescent="0.25">
      <c r="M440" s="31" t="s">
        <v>2491</v>
      </c>
      <c r="N440" s="31" t="s">
        <v>2492</v>
      </c>
      <c r="AR440" s="31" t="s">
        <v>2493</v>
      </c>
      <c r="AS440" s="31" t="s">
        <v>3201</v>
      </c>
    </row>
    <row r="441" spans="13:45" x14ac:dyDescent="0.25">
      <c r="M441" s="31" t="s">
        <v>2494</v>
      </c>
      <c r="N441" s="31" t="s">
        <v>2495</v>
      </c>
      <c r="AR441" s="31" t="s">
        <v>2496</v>
      </c>
      <c r="AS441" s="31" t="s">
        <v>3202</v>
      </c>
    </row>
    <row r="442" spans="13:45" x14ac:dyDescent="0.25">
      <c r="M442" s="31" t="s">
        <v>2497</v>
      </c>
      <c r="N442" s="31" t="s">
        <v>2498</v>
      </c>
      <c r="AR442" s="31" t="s">
        <v>2499</v>
      </c>
      <c r="AS442" s="31" t="s">
        <v>3203</v>
      </c>
    </row>
    <row r="443" spans="13:45" x14ac:dyDescent="0.25">
      <c r="M443" s="31" t="s">
        <v>2500</v>
      </c>
      <c r="N443" s="31" t="s">
        <v>2501</v>
      </c>
      <c r="AR443" s="31" t="s">
        <v>2502</v>
      </c>
      <c r="AS443" s="31" t="s">
        <v>3204</v>
      </c>
    </row>
    <row r="444" spans="13:45" x14ac:dyDescent="0.25">
      <c r="M444" s="31" t="s">
        <v>2503</v>
      </c>
      <c r="N444" s="31" t="s">
        <v>2504</v>
      </c>
      <c r="AR444" s="31" t="s">
        <v>2505</v>
      </c>
      <c r="AS444" s="31" t="s">
        <v>3205</v>
      </c>
    </row>
    <row r="445" spans="13:45" x14ac:dyDescent="0.25">
      <c r="M445" s="31" t="s">
        <v>2506</v>
      </c>
      <c r="N445" s="31" t="s">
        <v>2507</v>
      </c>
      <c r="AR445" s="31" t="s">
        <v>2508</v>
      </c>
      <c r="AS445" s="31" t="s">
        <v>3206</v>
      </c>
    </row>
    <row r="446" spans="13:45" x14ac:dyDescent="0.25">
      <c r="M446" s="31" t="s">
        <v>2509</v>
      </c>
      <c r="N446" s="31" t="s">
        <v>2510</v>
      </c>
      <c r="AR446" s="31" t="s">
        <v>2511</v>
      </c>
      <c r="AS446" s="31" t="s">
        <v>3207</v>
      </c>
    </row>
    <row r="447" spans="13:45" x14ac:dyDescent="0.25">
      <c r="M447" s="31" t="s">
        <v>2512</v>
      </c>
      <c r="N447" s="31" t="s">
        <v>2513</v>
      </c>
      <c r="AR447" s="31" t="s">
        <v>2514</v>
      </c>
      <c r="AS447" s="31" t="s">
        <v>3208</v>
      </c>
    </row>
    <row r="448" spans="13:45" x14ac:dyDescent="0.25">
      <c r="M448" s="31" t="s">
        <v>2515</v>
      </c>
      <c r="N448" s="31" t="s">
        <v>2516</v>
      </c>
      <c r="AR448" s="31" t="s">
        <v>2517</v>
      </c>
      <c r="AS448" s="31" t="s">
        <v>3209</v>
      </c>
    </row>
    <row r="449" spans="13:45" x14ac:dyDescent="0.25">
      <c r="M449" s="31" t="s">
        <v>2518</v>
      </c>
      <c r="N449" s="31" t="s">
        <v>2519</v>
      </c>
      <c r="AR449" s="31" t="s">
        <v>2520</v>
      </c>
      <c r="AS449" s="31" t="s">
        <v>3210</v>
      </c>
    </row>
    <row r="450" spans="13:45" x14ac:dyDescent="0.25">
      <c r="M450" s="31" t="s">
        <v>2521</v>
      </c>
      <c r="N450" s="31" t="s">
        <v>2522</v>
      </c>
      <c r="AR450" s="31" t="s">
        <v>2523</v>
      </c>
      <c r="AS450" s="31" t="s">
        <v>3211</v>
      </c>
    </row>
    <row r="451" spans="13:45" x14ac:dyDescent="0.25">
      <c r="M451" s="31" t="s">
        <v>2524</v>
      </c>
      <c r="N451" s="31" t="s">
        <v>2525</v>
      </c>
      <c r="AR451" s="31" t="s">
        <v>2526</v>
      </c>
      <c r="AS451" s="31" t="s">
        <v>3212</v>
      </c>
    </row>
    <row r="452" spans="13:45" x14ac:dyDescent="0.25">
      <c r="M452" s="31" t="s">
        <v>2527</v>
      </c>
      <c r="N452" s="31" t="s">
        <v>2528</v>
      </c>
      <c r="AR452" s="31" t="s">
        <v>2529</v>
      </c>
      <c r="AS452" s="31" t="s">
        <v>3213</v>
      </c>
    </row>
    <row r="453" spans="13:45" x14ac:dyDescent="0.25">
      <c r="M453" s="31" t="s">
        <v>2530</v>
      </c>
      <c r="N453" s="31" t="s">
        <v>2531</v>
      </c>
      <c r="AR453" s="31" t="s">
        <v>2532</v>
      </c>
      <c r="AS453" s="31" t="s">
        <v>3214</v>
      </c>
    </row>
    <row r="454" spans="13:45" x14ac:dyDescent="0.25">
      <c r="M454" s="31" t="s">
        <v>2533</v>
      </c>
      <c r="N454" s="31" t="s">
        <v>2534</v>
      </c>
      <c r="AR454" s="31" t="s">
        <v>2535</v>
      </c>
      <c r="AS454" s="31" t="s">
        <v>3215</v>
      </c>
    </row>
    <row r="455" spans="13:45" x14ac:dyDescent="0.25">
      <c r="M455" s="31" t="s">
        <v>2536</v>
      </c>
      <c r="N455" s="31" t="s">
        <v>2537</v>
      </c>
      <c r="AR455" s="31" t="s">
        <v>2538</v>
      </c>
      <c r="AS455" s="31" t="s">
        <v>3216</v>
      </c>
    </row>
    <row r="456" spans="13:45" x14ac:dyDescent="0.25">
      <c r="M456" s="31" t="s">
        <v>2539</v>
      </c>
      <c r="N456" s="31" t="s">
        <v>2540</v>
      </c>
      <c r="AR456" s="31" t="s">
        <v>2541</v>
      </c>
      <c r="AS456" s="31" t="s">
        <v>3217</v>
      </c>
    </row>
    <row r="457" spans="13:45" x14ac:dyDescent="0.25">
      <c r="M457" s="31" t="s">
        <v>2542</v>
      </c>
      <c r="N457" s="31" t="s">
        <v>2543</v>
      </c>
      <c r="AR457" s="31" t="s">
        <v>2544</v>
      </c>
      <c r="AS457" s="31" t="s">
        <v>3218</v>
      </c>
    </row>
    <row r="458" spans="13:45" x14ac:dyDescent="0.25">
      <c r="M458" s="31" t="s">
        <v>2545</v>
      </c>
      <c r="N458" s="31" t="s">
        <v>2546</v>
      </c>
      <c r="AR458" s="31" t="s">
        <v>2547</v>
      </c>
      <c r="AS458" s="31" t="s">
        <v>3219</v>
      </c>
    </row>
    <row r="459" spans="13:45" x14ac:dyDescent="0.25">
      <c r="M459" s="31" t="s">
        <v>2548</v>
      </c>
      <c r="N459" s="31" t="s">
        <v>2549</v>
      </c>
      <c r="AR459" s="31" t="s">
        <v>2550</v>
      </c>
      <c r="AS459" s="31" t="s">
        <v>3220</v>
      </c>
    </row>
    <row r="460" spans="13:45" x14ac:dyDescent="0.25">
      <c r="M460" s="31" t="s">
        <v>2551</v>
      </c>
      <c r="N460" s="31" t="s">
        <v>2552</v>
      </c>
      <c r="AR460" s="31" t="s">
        <v>2553</v>
      </c>
      <c r="AS460" s="31" t="s">
        <v>3221</v>
      </c>
    </row>
    <row r="461" spans="13:45" x14ac:dyDescent="0.25">
      <c r="M461" s="31" t="s">
        <v>2554</v>
      </c>
      <c r="N461" s="31" t="s">
        <v>2555</v>
      </c>
      <c r="AR461" s="31" t="s">
        <v>2556</v>
      </c>
      <c r="AS461" s="31" t="s">
        <v>3222</v>
      </c>
    </row>
    <row r="462" spans="13:45" x14ac:dyDescent="0.25">
      <c r="M462" s="31" t="s">
        <v>2557</v>
      </c>
      <c r="N462" s="31" t="s">
        <v>2558</v>
      </c>
      <c r="AR462" s="31" t="s">
        <v>2559</v>
      </c>
      <c r="AS462" s="31" t="s">
        <v>3223</v>
      </c>
    </row>
    <row r="463" spans="13:45" x14ac:dyDescent="0.25">
      <c r="M463" s="31" t="s">
        <v>2560</v>
      </c>
      <c r="N463" s="31" t="s">
        <v>2561</v>
      </c>
      <c r="AR463" s="31" t="s">
        <v>2562</v>
      </c>
      <c r="AS463" s="31" t="s">
        <v>3224</v>
      </c>
    </row>
    <row r="464" spans="13:45" x14ac:dyDescent="0.25">
      <c r="M464" s="31" t="s">
        <v>2563</v>
      </c>
      <c r="N464" s="31" t="s">
        <v>2564</v>
      </c>
      <c r="AR464" s="31" t="s">
        <v>2565</v>
      </c>
      <c r="AS464" s="31" t="s">
        <v>3225</v>
      </c>
    </row>
    <row r="465" spans="13:45" x14ac:dyDescent="0.25">
      <c r="M465" s="31" t="s">
        <v>2566</v>
      </c>
      <c r="N465" s="31" t="s">
        <v>2567</v>
      </c>
      <c r="AR465" s="31" t="s">
        <v>2568</v>
      </c>
      <c r="AS465" s="31" t="s">
        <v>3226</v>
      </c>
    </row>
    <row r="466" spans="13:45" x14ac:dyDescent="0.25">
      <c r="M466" s="31" t="s">
        <v>2569</v>
      </c>
      <c r="N466" s="31" t="s">
        <v>2570</v>
      </c>
      <c r="AR466" s="31" t="s">
        <v>2571</v>
      </c>
      <c r="AS466" s="31" t="s">
        <v>3227</v>
      </c>
    </row>
    <row r="467" spans="13:45" x14ac:dyDescent="0.25">
      <c r="M467" s="31" t="s">
        <v>2572</v>
      </c>
      <c r="N467" s="31" t="s">
        <v>2573</v>
      </c>
      <c r="AR467" s="31" t="s">
        <v>2574</v>
      </c>
      <c r="AS467" s="31" t="s">
        <v>3228</v>
      </c>
    </row>
    <row r="468" spans="13:45" x14ac:dyDescent="0.25">
      <c r="M468" s="31" t="s">
        <v>2575</v>
      </c>
      <c r="N468" s="31" t="s">
        <v>2576</v>
      </c>
      <c r="AR468" s="31" t="s">
        <v>2577</v>
      </c>
      <c r="AS468" s="31" t="s">
        <v>3229</v>
      </c>
    </row>
    <row r="469" spans="13:45" x14ac:dyDescent="0.25">
      <c r="M469" s="31" t="s">
        <v>2578</v>
      </c>
      <c r="N469" s="31" t="s">
        <v>2579</v>
      </c>
      <c r="AR469" s="31" t="s">
        <v>2580</v>
      </c>
      <c r="AS469" s="31" t="s">
        <v>3230</v>
      </c>
    </row>
    <row r="470" spans="13:45" x14ac:dyDescent="0.25">
      <c r="M470" s="31" t="s">
        <v>2581</v>
      </c>
      <c r="N470" s="31" t="s">
        <v>2582</v>
      </c>
      <c r="AR470" s="31" t="s">
        <v>185</v>
      </c>
      <c r="AS470" s="31" t="s">
        <v>3231</v>
      </c>
    </row>
    <row r="471" spans="13:45" x14ac:dyDescent="0.25">
      <c r="M471" s="31" t="s">
        <v>2583</v>
      </c>
      <c r="N471" s="31" t="s">
        <v>2584</v>
      </c>
      <c r="AR471" s="31" t="s">
        <v>2585</v>
      </c>
      <c r="AS471" s="31" t="s">
        <v>3232</v>
      </c>
    </row>
    <row r="472" spans="13:45" x14ac:dyDescent="0.25">
      <c r="M472" s="31" t="s">
        <v>2586</v>
      </c>
      <c r="N472" s="31" t="s">
        <v>2587</v>
      </c>
      <c r="AR472" s="31" t="s">
        <v>2588</v>
      </c>
      <c r="AS472" s="31" t="s">
        <v>3233</v>
      </c>
    </row>
    <row r="473" spans="13:45" x14ac:dyDescent="0.25">
      <c r="M473" s="31" t="s">
        <v>2589</v>
      </c>
      <c r="N473" s="31" t="s">
        <v>2590</v>
      </c>
      <c r="AR473" s="31" t="s">
        <v>2591</v>
      </c>
      <c r="AS473" s="31" t="s">
        <v>3234</v>
      </c>
    </row>
    <row r="474" spans="13:45" x14ac:dyDescent="0.25">
      <c r="M474" s="31" t="s">
        <v>2592</v>
      </c>
      <c r="N474" s="31" t="s">
        <v>2593</v>
      </c>
      <c r="AR474" s="31" t="s">
        <v>2594</v>
      </c>
      <c r="AS474" s="31" t="s">
        <v>3235</v>
      </c>
    </row>
    <row r="475" spans="13:45" x14ac:dyDescent="0.25">
      <c r="M475" s="31" t="s">
        <v>2595</v>
      </c>
      <c r="N475" s="31" t="s">
        <v>2596</v>
      </c>
      <c r="AR475" s="31" t="s">
        <v>2597</v>
      </c>
      <c r="AS475" s="31" t="s">
        <v>3236</v>
      </c>
    </row>
    <row r="476" spans="13:45" x14ac:dyDescent="0.25">
      <c r="M476" s="31" t="s">
        <v>2598</v>
      </c>
      <c r="N476" s="31" t="s">
        <v>2599</v>
      </c>
      <c r="AR476" s="31" t="s">
        <v>2600</v>
      </c>
      <c r="AS476" s="31" t="s">
        <v>3237</v>
      </c>
    </row>
    <row r="477" spans="13:45" x14ac:dyDescent="0.25">
      <c r="M477" s="31" t="s">
        <v>2601</v>
      </c>
      <c r="N477" s="31" t="s">
        <v>2602</v>
      </c>
    </row>
    <row r="478" spans="13:45" x14ac:dyDescent="0.25">
      <c r="M478" s="31" t="s">
        <v>2603</v>
      </c>
      <c r="N478" s="31" t="s">
        <v>2604</v>
      </c>
    </row>
    <row r="479" spans="13:45" x14ac:dyDescent="0.25">
      <c r="M479" s="31" t="s">
        <v>2605</v>
      </c>
      <c r="N479" s="31" t="s">
        <v>2606</v>
      </c>
    </row>
    <row r="480" spans="13:45" x14ac:dyDescent="0.25">
      <c r="M480" s="31" t="s">
        <v>2607</v>
      </c>
      <c r="N480" s="31" t="s">
        <v>2608</v>
      </c>
    </row>
    <row r="481" spans="13:14" x14ac:dyDescent="0.25">
      <c r="M481" s="31" t="s">
        <v>2609</v>
      </c>
      <c r="N481" s="31" t="s">
        <v>2610</v>
      </c>
    </row>
    <row r="482" spans="13:14" x14ac:dyDescent="0.25">
      <c r="M482" s="31" t="s">
        <v>2611</v>
      </c>
      <c r="N482" s="31" t="s">
        <v>2612</v>
      </c>
    </row>
    <row r="483" spans="13:14" x14ac:dyDescent="0.25">
      <c r="M483" s="31" t="s">
        <v>2613</v>
      </c>
      <c r="N483" s="31" t="s">
        <v>2614</v>
      </c>
    </row>
    <row r="484" spans="13:14" x14ac:dyDescent="0.25">
      <c r="M484" s="31" t="s">
        <v>2615</v>
      </c>
      <c r="N484" s="31" t="s">
        <v>2616</v>
      </c>
    </row>
    <row r="485" spans="13:14" x14ac:dyDescent="0.25">
      <c r="M485" s="31" t="s">
        <v>2617</v>
      </c>
      <c r="N485" s="31" t="s">
        <v>2618</v>
      </c>
    </row>
    <row r="486" spans="13:14" x14ac:dyDescent="0.25">
      <c r="M486" s="31" t="s">
        <v>2619</v>
      </c>
      <c r="N486" s="31" t="s">
        <v>2620</v>
      </c>
    </row>
    <row r="487" spans="13:14" x14ac:dyDescent="0.25">
      <c r="M487" s="31" t="s">
        <v>2621</v>
      </c>
      <c r="N487" s="31" t="s">
        <v>2622</v>
      </c>
    </row>
    <row r="488" spans="13:14" x14ac:dyDescent="0.25">
      <c r="M488" s="31" t="s">
        <v>2623</v>
      </c>
      <c r="N488" s="31" t="s">
        <v>2624</v>
      </c>
    </row>
    <row r="489" spans="13:14" x14ac:dyDescent="0.25">
      <c r="M489" s="31" t="s">
        <v>2625</v>
      </c>
      <c r="N489" s="31" t="s">
        <v>2626</v>
      </c>
    </row>
    <row r="490" spans="13:14" x14ac:dyDescent="0.25">
      <c r="M490" s="31" t="s">
        <v>2627</v>
      </c>
      <c r="N490" s="31" t="s">
        <v>2628</v>
      </c>
    </row>
    <row r="491" spans="13:14" x14ac:dyDescent="0.25">
      <c r="M491" s="31" t="s">
        <v>2629</v>
      </c>
      <c r="N491" s="31" t="s">
        <v>2630</v>
      </c>
    </row>
    <row r="492" spans="13:14" x14ac:dyDescent="0.25">
      <c r="M492" s="31" t="s">
        <v>2631</v>
      </c>
      <c r="N492" s="31" t="s">
        <v>2632</v>
      </c>
    </row>
  </sheetData>
  <pageMargins left="0.7" right="0.7" top="0.75" bottom="0.75" header="0.3" footer="0.3"/>
  <pageSetup paperSize="9" orientation="portrait" r:id="rId1"/>
  <tableParts count="4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1460D-67B2-4D5B-9BB3-D7A5CACFE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2022-06-22T10:39:28Z</dcterms:modified>
</cp:coreProperties>
</file>