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\Excel\"/>
    </mc:Choice>
  </mc:AlternateContent>
  <bookViews>
    <workbookView xWindow="0" yWindow="0" windowWidth="20490" windowHeight="7650" firstSheet="1" activeTab="2"/>
  </bookViews>
  <sheets>
    <sheet name="0.Setting" sheetId="5" r:id="rId1"/>
    <sheet name="1.TabCustomerMainData" sheetId="1" r:id="rId2"/>
    <sheet name="2.TabManagementShareholderData" sheetId="2" r:id="rId3"/>
    <sheet name="3a.TabGuarantorDataPersonal" sheetId="3" r:id="rId4"/>
    <sheet name="3b.TabGuarantorDataCompany" sheetId="4" r:id="rId5"/>
    <sheet name="4.DuplicateChecking" sheetId="6" r:id="rId6"/>
    <sheet name="Master" sheetId="7" r:id="rId7"/>
  </sheets>
  <externalReferences>
    <externalReference r:id="rId8"/>
  </externalReferences>
  <definedNames>
    <definedName name="ExternalData_51" localSheetId="6" hidden="1">Master!$V$1:$W$23</definedName>
    <definedName name="ExternalData_52" localSheetId="6" hidden="1">Master!$A$1:$A$6</definedName>
    <definedName name="ExternalData_53" localSheetId="6" hidden="1">Master!$C$1:$C$3</definedName>
    <definedName name="ExternalData_54" localSheetId="6" hidden="1">Master!$E$1:$E$8</definedName>
    <definedName name="ExternalData_55" localSheetId="6" hidden="1">Master!$G$1:$H$30</definedName>
    <definedName name="ExternalData_56" localSheetId="6" hidden="1">Master!$J$1:$K$43</definedName>
    <definedName name="ExternalData_57" localSheetId="6" hidden="1">Master!$M$1:$N$15</definedName>
    <definedName name="ExternalData_58" localSheetId="6" hidden="1">Master!$P$1:$Q$6</definedName>
    <definedName name="ExternalData_59" localSheetId="6" hidden="1">Master!$S$1:$T$33</definedName>
    <definedName name="ExternalData_60" localSheetId="6" hidden="1">Master!$Y$1:$Y$5</definedName>
    <definedName name="ExternalData_61" localSheetId="6" hidden="1">Master!$AA$1:$AB$492</definedName>
    <definedName name="ExternalData_62" localSheetId="6" hidden="1">Master!$AD$1:$AE$9</definedName>
    <definedName name="ExternalData_63" localSheetId="6" hidden="1">Master!$AG$1:$AG$15</definedName>
    <definedName name="ExternalData_64" localSheetId="6" hidden="1">Master!$AI$1:$AI$4</definedName>
    <definedName name="ExternalData_65" localSheetId="6" hidden="1">Master!$AK$1:$AK$3</definedName>
    <definedName name="ExternalData_66" localSheetId="6" hidden="1">Master!$AM$1:$AM$7</definedName>
    <definedName name="ExternalData_67" localSheetId="6" hidden="1">Master!$AO$1:$AO$14</definedName>
    <definedName name="ListAuthorityAML">_r3db_server_ad_ins_com\r3__FOUNDATION__13[AUTHORITY AML]</definedName>
    <definedName name="ListCompanyType">_r3db_server_ad_ins_com\r3__FOUNDATION__2[COMPANY TYPE]</definedName>
    <definedName name="ListCustomerModelCompany">_r3db_server_ad_ins_com\r3__FOUNDATION__3[CUSTOMER MODEL COMPANY]</definedName>
    <definedName name="ListCustomerModelPersonal">_r3db_server_ad_ins_com\r3__FOUNDATION__11[CUSTOMER MODEL PERSONAL]</definedName>
    <definedName name="ListDepartmentAML">_r3db_server_ad_ins_com\r3__FOUNDATION__12[DEPARTMENT AML]</definedName>
    <definedName name="ListGender">_r3db_server_ad_ins_com\r3__FOUNDATION__16[GENDER]</definedName>
    <definedName name="ListGuarantorRelationshipCompany">_r3db_server_ad_ins_com\r3__FOUNDATION__17[GUARANTOR_RELATIONSHIP_COMPANY]</definedName>
    <definedName name="ListGuarantorRelationshipPersonal">_r3db_server_ad_ins_com\r3__FOUNDATION__18[GUARANTOR_RELATIONSHIP_PERSONAL]</definedName>
    <definedName name="ListIdType">_r3db_server_ad_ins_com\r3__FOUNDATION__14[ID TYPE]</definedName>
    <definedName name="ListMaritalStatus">_r3db_server_ad_ins_com\r3__FOUNDATION__15[MARITAL STATUS]</definedName>
    <definedName name="ListOwnership">_r3db_server_ad_ins_com\r3__FOUNDATION__5[OWNERSHIP]</definedName>
    <definedName name="ListProfessionEMP">_r3db_server_ad_ins_com\r3__FOUNDATION__7[JOB PROFESSION EMP]</definedName>
    <definedName name="ListProfessionNONPROF">_r3db_server_ad_ins_com\r3__FOUNDATION__9[JOB PROFESSION NONPROF]</definedName>
    <definedName name="ListProfessionPROF">_r3db_server_ad_ins_com\r3__FOUNDATION__10[JOB PROFESSION PROF]</definedName>
    <definedName name="ListProfessionSME">_r3db_server_ad_ins_com\r3__FOUNDATION__8[JOB PROFESSION SME]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3" l="1"/>
  <c r="D23" i="3"/>
  <c r="E23" i="3"/>
  <c r="F23" i="3"/>
  <c r="C25" i="3"/>
  <c r="D25" i="3"/>
  <c r="E25" i="3"/>
  <c r="F25" i="3"/>
  <c r="B25" i="3"/>
  <c r="B23" i="3"/>
  <c r="C36" i="2"/>
  <c r="B36" i="2"/>
  <c r="C34" i="2"/>
  <c r="B34" i="2"/>
  <c r="D27" i="2"/>
  <c r="C27" i="2"/>
  <c r="B27" i="2"/>
  <c r="B16" i="2"/>
  <c r="C16" i="2"/>
  <c r="C18" i="2"/>
  <c r="D18" i="2"/>
  <c r="B18" i="2"/>
  <c r="C44" i="2"/>
  <c r="D44" i="2"/>
  <c r="B44" i="2"/>
  <c r="C55" i="2"/>
  <c r="D55" i="2"/>
  <c r="B55" i="2"/>
  <c r="B2" i="6" l="1"/>
  <c r="D2" i="2" l="1"/>
  <c r="B2" i="2"/>
  <c r="C2" i="2"/>
  <c r="C2" i="3" l="1"/>
  <c r="D2" i="3"/>
  <c r="E2" i="3"/>
  <c r="F2" i="3"/>
  <c r="B2" i="3"/>
  <c r="A2" i="5" l="1"/>
  <c r="B2" i="5" l="1"/>
  <c r="H2" i="5"/>
  <c r="G2" i="5"/>
  <c r="F2" i="5"/>
  <c r="B2" i="4" l="1"/>
  <c r="F2" i="4"/>
  <c r="E2" i="4"/>
  <c r="D2" i="4"/>
  <c r="C2" i="4"/>
  <c r="C2" i="5"/>
  <c r="D2" i="5" l="1"/>
</calcChain>
</file>

<file path=xl/comments1.xml><?xml version="1.0" encoding="utf-8"?>
<comments xmlns="http://schemas.openxmlformats.org/spreadsheetml/2006/main">
  <authors>
    <author>Jeremy Andreas</author>
    <author>Fendy Tio</author>
  </authors>
  <commentList>
    <comment ref="A20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A68" authorId="1" shapeId="0">
      <text>
        <r>
          <rPr>
            <b/>
            <sz val="9"/>
            <color indexed="81"/>
            <rFont val="Tahoma"/>
            <charset val="1"/>
          </rPr>
          <t>Fendy Tio:</t>
        </r>
        <r>
          <rPr>
            <sz val="9"/>
            <color indexed="81"/>
            <rFont val="Tahoma"/>
            <charset val="1"/>
          </rPr>
          <t xml:space="preserve">
khusus shareholder public tidak perlu diisi</t>
        </r>
      </text>
    </comment>
  </commentList>
</comments>
</file>

<file path=xl/comments2.xml><?xml version="1.0" encoding="utf-8"?>
<comments xmlns="http://schemas.openxmlformats.org/spreadsheetml/2006/main">
  <authors>
    <author>Fendy Tio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r3db-server ad-ins com\r3: FOUNDATION" description="Connection to the 'r3db-server ad-ins com\r3: FOUNDATION' query in the workbook." type="5" refreshedVersion="6" background="1" saveData="1">
    <dbPr connection="Provider=Microsoft.Mashup.OleDb.1;Data Source=$Workbook$;Location=r3db-server ad-ins com\r3: FOUNDATION;Extended Properties=&quot;&quot;" command="SELECT * FROM [r3db-server ad-ins com\r3: FOUNDATION]"/>
  </connection>
  <connection id="2" keepAlive="1" name="Query - r3db-server ad-ins com\r3: FOUNDATION (10)" description="Connection to the 'r3db-server ad-ins com\r3: FOUNDATION (10)' query in the workbook." type="5" refreshedVersion="6" background="1" saveData="1">
    <dbPr connection="Provider=Microsoft.Mashup.OleDb.1;Data Source=$Workbook$;Location=r3db-server ad-ins com\r3: FOUNDATION (10);Extended Properties=&quot;&quot;" command="SELECT * FROM [r3db-server ad-ins com\r3: FOUNDATION (10)]"/>
  </connection>
  <connection id="3" keepAlive="1" name="Query - r3db-server ad-ins com\r3: FOUNDATION (11)" description="Connection to the 'r3db-server ad-ins com\r3: FOUNDATION (11)' query in the workbook." type="5" refreshedVersion="6" background="1" saveData="1">
    <dbPr connection="Provider=Microsoft.Mashup.OleDb.1;Data Source=$Workbook$;Location=r3db-server ad-ins com\r3: FOUNDATION (11);Extended Properties=&quot;&quot;" command="SELECT * FROM [r3db-server ad-ins com\r3: FOUNDATION (11)]"/>
  </connection>
  <connection id="4" keepAlive="1" name="Query - r3db-server ad-ins com\r3: FOUNDATION (12)" description="Connection to the 'r3db-server ad-ins com\r3: FOUNDATION (12)' query in the workbook." type="5" refreshedVersion="6" background="1" saveData="1">
    <dbPr connection="Provider=Microsoft.Mashup.OleDb.1;Data Source=$Workbook$;Location=r3db-server ad-ins com\r3: FOUNDATION (12);Extended Properties=&quot;&quot;" command="SELECT * FROM [r3db-server ad-ins com\r3: FOUNDATION (12)]"/>
  </connection>
  <connection id="5" keepAlive="1" name="Query - r3db-server ad-ins com\r3: FOUNDATION (13)" description="Connection to the 'r3db-server ad-ins com\r3: FOUNDATION (13)' query in the workbook." type="5" refreshedVersion="6" background="1" saveData="1">
    <dbPr connection="Provider=Microsoft.Mashup.OleDb.1;Data Source=$Workbook$;Location=r3db-server ad-ins com\r3: FOUNDATION (13);Extended Properties=&quot;&quot;" command="SELECT * FROM [r3db-server ad-ins com\r3: FOUNDATION (13)]"/>
  </connection>
  <connection id="6" keepAlive="1" name="Query - r3db-server ad-ins com\r3: FOUNDATION (14)" description="Connection to the 'r3db-server ad-ins com\r3: FOUNDATION (14)' query in the workbook." type="5" refreshedVersion="6" background="1" saveData="1">
    <dbPr connection="Provider=Microsoft.Mashup.OleDb.1;Data Source=$Workbook$;Location=r3db-server ad-ins com\r3: FOUNDATION (14);Extended Properties=&quot;&quot;" command="SELECT * FROM [r3db-server ad-ins com\r3: FOUNDATION (14)]"/>
  </connection>
  <connection id="7" keepAlive="1" name="Query - r3db-server ad-ins com\r3: FOUNDATION (15)" description="Connection to the 'r3db-server ad-ins com\r3: FOUNDATION (15)' query in the workbook." type="5" refreshedVersion="6" background="1" saveData="1">
    <dbPr connection="Provider=Microsoft.Mashup.OleDb.1;Data Source=$Workbook$;Location=r3db-server ad-ins com\r3: FOUNDATION (15);Extended Properties=&quot;&quot;" command="SELECT * FROM [r3db-server ad-ins com\r3: FOUNDATION (15)]"/>
  </connection>
  <connection id="8" keepAlive="1" name="Query - r3db-server ad-ins com\r3: FOUNDATION (16)" description="Connection to the 'r3db-server ad-ins com\r3: FOUNDATION (16)' query in the workbook." type="5" refreshedVersion="6" background="1" saveData="1">
    <dbPr connection="Provider=Microsoft.Mashup.OleDb.1;Data Source=$Workbook$;Location=r3db-server ad-ins com\r3: FOUNDATION (16);Extended Properties=&quot;&quot;" command="SELECT * FROM [r3db-server ad-ins com\r3: FOUNDATION (16)]"/>
  </connection>
  <connection id="9" keepAlive="1" name="Query - r3db-server ad-ins com\r3: FOUNDATION (17)" description="Connection to the 'r3db-server ad-ins com\r3: FOUNDATION (17)' query in the workbook." type="5" refreshedVersion="6" background="1" saveData="1">
    <dbPr connection="Provider=Microsoft.Mashup.OleDb.1;Data Source=$Workbook$;Location=r3db-server ad-ins com\r3: FOUNDATION (17);Extended Properties=&quot;&quot;" command="SELECT * FROM [r3db-server ad-ins com\r3: FOUNDATION (17)]"/>
  </connection>
  <connection id="10" keepAlive="1" name="Query - r3db-server ad-ins com\r3: FOUNDATION (2)" description="Connection to the 'r3db-server ad-ins com\r3: FOUNDATION (2)' query in the workbook." type="5" refreshedVersion="6" background="1" saveData="1">
    <dbPr connection="Provider=Microsoft.Mashup.OleDb.1;Data Source=$Workbook$;Location=r3db-server ad-ins com\r3: FOUNDATION (2);Extended Properties=&quot;&quot;" command="SELECT * FROM [r3db-server ad-ins com\r3: FOUNDATION (2)]"/>
  </connection>
  <connection id="11" keepAlive="1" name="Query - r3db-server ad-ins com\r3: FOUNDATION (3)" description="Connection to the 'r3db-server ad-ins com\r3: FOUNDATION (3)' query in the workbook." type="5" refreshedVersion="6" background="1" saveData="1">
    <dbPr connection="Provider=Microsoft.Mashup.OleDb.1;Data Source=$Workbook$;Location=r3db-server ad-ins com\r3: FOUNDATION (3);Extended Properties=&quot;&quot;" command="SELECT * FROM [r3db-server ad-ins com\r3: FOUNDATION (3)]"/>
  </connection>
  <connection id="12" keepAlive="1" name="Query - r3db-server ad-ins com\r3: FOUNDATION (4)" description="Connection to the 'r3db-server ad-ins com\r3: FOUNDATION (4)' query in the workbook." type="5" refreshedVersion="6" background="1" saveData="1">
    <dbPr connection="Provider=Microsoft.Mashup.OleDb.1;Data Source=$Workbook$;Location=r3db-server ad-ins com\r3: FOUNDATION (4);Extended Properties=&quot;&quot;" command="SELECT * FROM [r3db-server ad-ins com\r3: FOUNDATION (4)]"/>
  </connection>
  <connection id="13" keepAlive="1" name="Query - r3db-server ad-ins com\r3: FOUNDATION (5)" description="Connection to the 'r3db-server ad-ins com\r3: FOUNDATION (5)' query in the workbook." type="5" refreshedVersion="6" background="1" saveData="1">
    <dbPr connection="Provider=Microsoft.Mashup.OleDb.1;Data Source=$Workbook$;Location=r3db-server ad-ins com\r3: FOUNDATION (5);Extended Properties=&quot;&quot;" command="SELECT * FROM [r3db-server ad-ins com\r3: FOUNDATION (5)]"/>
  </connection>
  <connection id="14" keepAlive="1" name="Query - r3db-server ad-ins com\r3: FOUNDATION (6)" description="Connection to the 'r3db-server ad-ins com\r3: FOUNDATION (6)' query in the workbook." type="5" refreshedVersion="6" background="1" saveData="1">
    <dbPr connection="Provider=Microsoft.Mashup.OleDb.1;Data Source=$Workbook$;Location=r3db-server ad-ins com\r3: FOUNDATION (6);Extended Properties=&quot;&quot;" command="SELECT * FROM [r3db-server ad-ins com\r3: FOUNDATION (6)]"/>
  </connection>
  <connection id="15" keepAlive="1" name="Query - r3db-server ad-ins com\r3: FOUNDATION (7)" description="Connection to the 'r3db-server ad-ins com\r3: FOUNDATION (7)' query in the workbook." type="5" refreshedVersion="6" background="1" saveData="1">
    <dbPr connection="Provider=Microsoft.Mashup.OleDb.1;Data Source=$Workbook$;Location=r3db-server ad-ins com\r3: FOUNDATION (7);Extended Properties=&quot;&quot;" command="SELECT * FROM [r3db-server ad-ins com\r3: FOUNDATION (7)]"/>
  </connection>
  <connection id="16" keepAlive="1" name="Query - r3db-server ad-ins com\r3: FOUNDATION (8)" description="Connection to the 'r3db-server ad-ins com\r3: FOUNDATION (8)' query in the workbook." type="5" refreshedVersion="6" background="1" saveData="1">
    <dbPr connection="Provider=Microsoft.Mashup.OleDb.1;Data Source=$Workbook$;Location=r3db-server ad-ins com\r3: FOUNDATION (8);Extended Properties=&quot;&quot;" command="SELECT * FROM [r3db-server ad-ins com\r3: FOUNDATION (8)]"/>
  </connection>
  <connection id="17" keepAlive="1" name="Query - r3db-server ad-ins com\r3: FOUNDATION (9)" description="Connection to the 'r3db-server ad-ins com\r3: FOUNDATION (9)' query in the workbook." type="5" refreshedVersion="6" background="1" saveData="1">
    <dbPr connection="Provider=Microsoft.Mashup.OleDb.1;Data Source=$Workbook$;Location=r3db-server ad-ins com\r3: FOUNDATION (9);Extended Properties=&quot;&quot;" command="SELECT * FROM [r3db-server ad-ins com\r3: FOUNDATION (9)]"/>
  </connection>
</connections>
</file>

<file path=xl/sharedStrings.xml><?xml version="1.0" encoding="utf-8"?>
<sst xmlns="http://schemas.openxmlformats.org/spreadsheetml/2006/main" count="1840" uniqueCount="1524">
  <si>
    <t>Status</t>
  </si>
  <si>
    <t>Product Offering Code</t>
  </si>
  <si>
    <t>AppNo</t>
  </si>
  <si>
    <t>Input By</t>
  </si>
  <si>
    <t>Customer Main Data</t>
  </si>
  <si>
    <t>SUCCESS</t>
  </si>
  <si>
    <t>Unexecuted</t>
  </si>
  <si>
    <t>MRA CF4W PROD OFFERING</t>
  </si>
  <si>
    <t>Input Data</t>
  </si>
  <si>
    <t>LookUp</t>
  </si>
  <si>
    <t>Customer No</t>
  </si>
  <si>
    <t>Customer Name</t>
  </si>
  <si>
    <t>NPWP (by LookUp)</t>
  </si>
  <si>
    <t>Customer Legal Name</t>
  </si>
  <si>
    <t>Tax ID No</t>
  </si>
  <si>
    <t>Company Type</t>
  </si>
  <si>
    <t>Customer Model</t>
  </si>
  <si>
    <t>Legal Address</t>
  </si>
  <si>
    <t>Address</t>
  </si>
  <si>
    <t>RT</t>
  </si>
  <si>
    <t>RW</t>
  </si>
  <si>
    <t>Zipcode</t>
  </si>
  <si>
    <t>Kecamatan</t>
  </si>
  <si>
    <t>Kelurahan</t>
  </si>
  <si>
    <t>Kota</t>
  </si>
  <si>
    <t>Ownership Status</t>
  </si>
  <si>
    <t>PT ABC</t>
  </si>
  <si>
    <t>218461263812362</t>
  </si>
  <si>
    <t>PT</t>
  </si>
  <si>
    <t>Corporate</t>
  </si>
  <si>
    <t>Jl kemanggisan</t>
  </si>
  <si>
    <t>Kebon Jeruk</t>
  </si>
  <si>
    <t>Jakarta barat</t>
  </si>
  <si>
    <t>Self - Owned</t>
  </si>
  <si>
    <t>Management Shareholder Personal</t>
  </si>
  <si>
    <t>Shareholder Type</t>
  </si>
  <si>
    <t>Shareholder Legal Name</t>
  </si>
  <si>
    <t>ID Type</t>
  </si>
  <si>
    <t>ID Expired Date (MM/DD/YYYY)</t>
  </si>
  <si>
    <t>Marital Status</t>
  </si>
  <si>
    <t>Mobile Phone</t>
  </si>
  <si>
    <t>Profession Code</t>
  </si>
  <si>
    <t>Profession Name</t>
  </si>
  <si>
    <t>Employee Establishment Date</t>
  </si>
  <si>
    <t>Gender</t>
  </si>
  <si>
    <t>Birth Date (MM/DD/YYYY)</t>
  </si>
  <si>
    <t>ID No (by Input Data)</t>
  </si>
  <si>
    <t>Position SLIK Code</t>
  </si>
  <si>
    <t>Position SLIK Name</t>
  </si>
  <si>
    <t>Mother Maiden Name</t>
  </si>
  <si>
    <t>Email</t>
  </si>
  <si>
    <t>Job Position Code</t>
  </si>
  <si>
    <t>Job Position</t>
  </si>
  <si>
    <t>Share (%)</t>
  </si>
  <si>
    <t>Is Owner</t>
  </si>
  <si>
    <t>Is Active</t>
  </si>
  <si>
    <t>Is Signer</t>
  </si>
  <si>
    <t>Management Shareholder Personal Attribute</t>
  </si>
  <si>
    <t>Department AML Code</t>
  </si>
  <si>
    <t>Department AML Desc</t>
  </si>
  <si>
    <t>Authority AML Code</t>
  </si>
  <si>
    <t>Authority AML Desc</t>
  </si>
  <si>
    <t>Management Shareholder Company</t>
  </si>
  <si>
    <t>Management Shareholder Public</t>
  </si>
  <si>
    <t>Public Type</t>
  </si>
  <si>
    <t>Identity No</t>
  </si>
  <si>
    <t>Name</t>
  </si>
  <si>
    <t>Copy From</t>
  </si>
  <si>
    <t>OwnerShip Status</t>
  </si>
  <si>
    <t>ID No (by LookUp)</t>
  </si>
  <si>
    <t>Birth Place</t>
  </si>
  <si>
    <t>asdasdasd</t>
  </si>
  <si>
    <t>asdsadsda</t>
  </si>
  <si>
    <t>E-KTP</t>
  </si>
  <si>
    <t>Single</t>
  </si>
  <si>
    <t>0821371283</t>
  </si>
  <si>
    <t>Employee</t>
  </si>
  <si>
    <t>EMP00029</t>
  </si>
  <si>
    <t>sadad</t>
  </si>
  <si>
    <t>01</t>
  </si>
  <si>
    <t>Male</t>
  </si>
  <si>
    <t>02/03/2000</t>
  </si>
  <si>
    <t>asjdhas</t>
  </si>
  <si>
    <t>asda@gmail.com</t>
  </si>
  <si>
    <t>BIN</t>
  </si>
  <si>
    <t>Bintara</t>
  </si>
  <si>
    <t>00651</t>
  </si>
  <si>
    <t>00833</t>
  </si>
  <si>
    <t>Yes</t>
  </si>
  <si>
    <t>No</t>
  </si>
  <si>
    <t>Instansi Publik Daerah</t>
  </si>
  <si>
    <t>dfdgdg</t>
  </si>
  <si>
    <t>ajshda</t>
  </si>
  <si>
    <t>kebon jeruk</t>
  </si>
  <si>
    <t>jakarta barat</t>
  </si>
  <si>
    <t>Guarantor Main Data</t>
  </si>
  <si>
    <t>0002CUST20211204062</t>
  </si>
  <si>
    <t>0002CUST20211204061</t>
  </si>
  <si>
    <t>FT SANI</t>
  </si>
  <si>
    <t>FT BOTOL</t>
  </si>
  <si>
    <t>3190923920380002</t>
  </si>
  <si>
    <t>2312313923920000</t>
  </si>
  <si>
    <t>Guarantor Relationship</t>
  </si>
  <si>
    <t>Brother</t>
  </si>
  <si>
    <t>Guarantor Legal Name</t>
  </si>
  <si>
    <t>FT JOY</t>
  </si>
  <si>
    <t>Doge Ssiter</t>
  </si>
  <si>
    <t>FT ANDRI</t>
  </si>
  <si>
    <t>Doge Father</t>
  </si>
  <si>
    <t>Doge Neighbour</t>
  </si>
  <si>
    <t>Jakarta</t>
  </si>
  <si>
    <t>KARTU TANDA MAHASISWA</t>
  </si>
  <si>
    <t>KITAS</t>
  </si>
  <si>
    <t>NPWP</t>
  </si>
  <si>
    <t>02/03/2023</t>
  </si>
  <si>
    <t>09/08/2023</t>
  </si>
  <si>
    <t>06/06/2023</t>
  </si>
  <si>
    <t>082138672163</t>
  </si>
  <si>
    <t>0812387128963</t>
  </si>
  <si>
    <t>Non Professional</t>
  </si>
  <si>
    <t>Small Medium Enterprise</t>
  </si>
  <si>
    <t>09/08/2000</t>
  </si>
  <si>
    <t>2138612936123</t>
  </si>
  <si>
    <t>1293891284091222</t>
  </si>
  <si>
    <t>IBU FT JOY</t>
  </si>
  <si>
    <t>Doge mama</t>
  </si>
  <si>
    <t>FTJOY@GMAIL.COM</t>
  </si>
  <si>
    <t>doge@gmail.com</t>
  </si>
  <si>
    <t>Attribute</t>
  </si>
  <si>
    <t>Department AML</t>
  </si>
  <si>
    <t>LAINNYA</t>
  </si>
  <si>
    <t xml:space="preserve">Authority AML </t>
  </si>
  <si>
    <t>PEMERIKSA</t>
  </si>
  <si>
    <t>Copy Address</t>
  </si>
  <si>
    <t>JL. Jakarta Barat No 20B</t>
  </si>
  <si>
    <t>08</t>
  </si>
  <si>
    <t>02</t>
  </si>
  <si>
    <t>11530</t>
  </si>
  <si>
    <t>KEBON JERUK</t>
  </si>
  <si>
    <t>City</t>
  </si>
  <si>
    <t>JAKARTA BARAT</t>
  </si>
  <si>
    <t>Rented</t>
  </si>
  <si>
    <t>Dinas</t>
  </si>
  <si>
    <t>0002CUST20211204148</t>
  </si>
  <si>
    <t>FT COMPANY CUSTMAIN</t>
  </si>
  <si>
    <t>Customer Relationship</t>
  </si>
  <si>
    <t>Board of Director</t>
  </si>
  <si>
    <t>FT CHRIS</t>
  </si>
  <si>
    <t>FT BOD</t>
  </si>
  <si>
    <t>FT EMP</t>
  </si>
  <si>
    <t>Doge Share</t>
  </si>
  <si>
    <t>Doge Employee</t>
  </si>
  <si>
    <t>219732183712322</t>
  </si>
  <si>
    <t>213080115300002</t>
  </si>
  <si>
    <t>213080115399223</t>
  </si>
  <si>
    <t>213080115300007</t>
  </si>
  <si>
    <t>129389128409122</t>
  </si>
  <si>
    <t>Koperasi</t>
  </si>
  <si>
    <t>CV</t>
  </si>
  <si>
    <t>Non Corporate</t>
  </si>
  <si>
    <t>JL. Kenangka No 88G</t>
  </si>
  <si>
    <t>Kebon jeruk</t>
  </si>
  <si>
    <t>00838</t>
  </si>
  <si>
    <t>Count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</si>
  <si>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</si>
  <si>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</si>
  <si>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</si>
  <si>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</si>
  <si>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</si>
  <si>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</si>
  <si>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</si>
  <si>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CountofAManagementShareholder</t>
  </si>
  <si>
    <t>Personal</t>
  </si>
  <si>
    <t>2181202384929999</t>
  </si>
  <si>
    <t>218123039489589</t>
  </si>
  <si>
    <t>293920392039247</t>
  </si>
  <si>
    <t>123485738472839</t>
  </si>
  <si>
    <t>Company</t>
  </si>
  <si>
    <t>213423234576123</t>
  </si>
  <si>
    <t>213928394839384</t>
  </si>
  <si>
    <t>PT XYZ</t>
  </si>
  <si>
    <t>Santo</t>
  </si>
  <si>
    <t>jakarta</t>
  </si>
  <si>
    <t>12/12/2020</t>
  </si>
  <si>
    <t>02/22/2000</t>
  </si>
  <si>
    <t>Appno</t>
  </si>
  <si>
    <t>FT COMPANY</t>
  </si>
  <si>
    <t>0002CUST20211204070</t>
  </si>
  <si>
    <t>213721293203000</t>
  </si>
  <si>
    <t>FT SURYA</t>
  </si>
  <si>
    <t>0002CUST20211204027</t>
  </si>
  <si>
    <t>2132920184028000</t>
  </si>
  <si>
    <t>FT COMPANY REVIEW</t>
  </si>
  <si>
    <t>0002CUST20211204101</t>
  </si>
  <si>
    <t>321123020202000</t>
  </si>
  <si>
    <t>Public</t>
  </si>
  <si>
    <t>FAILED</t>
  </si>
  <si>
    <t>Customer Action</t>
  </si>
  <si>
    <t>Select SimilarData</t>
  </si>
  <si>
    <t>Family Name</t>
  </si>
  <si>
    <t>Family Action</t>
  </si>
  <si>
    <t>Guarantor Name</t>
  </si>
  <si>
    <t>Guarantor Action</t>
  </si>
  <si>
    <t>Notes</t>
  </si>
  <si>
    <t>Jika action yang dipilih merupakan 'Select' Maka Katalon akan select data pada index ke-1</t>
  </si>
  <si>
    <t>PT XYZ;Santo</t>
  </si>
  <si>
    <t>FT JOY;FT Chris</t>
  </si>
  <si>
    <t>Select ApplicationInProccess;New</t>
  </si>
  <si>
    <t>Select Similardata;New</t>
  </si>
  <si>
    <t>0002APP20211202918</t>
  </si>
  <si>
    <t>COMPANY TYPE</t>
  </si>
  <si>
    <t>Comp Type Calvin 1</t>
  </si>
  <si>
    <t>Comp Type Calv 2</t>
  </si>
  <si>
    <t>CUSTOMER MODEL COMPANY</t>
  </si>
  <si>
    <t>OWNERSHIP</t>
  </si>
  <si>
    <t>Contract</t>
  </si>
  <si>
    <t>Family</t>
  </si>
  <si>
    <t>Own</t>
  </si>
  <si>
    <t>KPR</t>
  </si>
  <si>
    <t>JOB POSITION NAME</t>
  </si>
  <si>
    <t>JOB POSITION CODE</t>
  </si>
  <si>
    <t>Director</t>
  </si>
  <si>
    <t>DIRECTOR</t>
  </si>
  <si>
    <t>Manager</t>
  </si>
  <si>
    <t>MANAGER</t>
  </si>
  <si>
    <t>Owner</t>
  </si>
  <si>
    <t>OWNER</t>
  </si>
  <si>
    <t>Staff</t>
  </si>
  <si>
    <t>STAFF</t>
  </si>
  <si>
    <t>OTHER</t>
  </si>
  <si>
    <t>BENDAHARA ORGANISASI</t>
  </si>
  <si>
    <t>TR_ORG</t>
  </si>
  <si>
    <t>KOMISARIS</t>
  </si>
  <si>
    <t>COMSY</t>
  </si>
  <si>
    <t>KOMISARIS UTAMA</t>
  </si>
  <si>
    <t>COMSY_MAIN</t>
  </si>
  <si>
    <t>DIREKTUR</t>
  </si>
  <si>
    <t>DIR</t>
  </si>
  <si>
    <t>GOLONGAN 1</t>
  </si>
  <si>
    <t>GOL_1</t>
  </si>
  <si>
    <t>GOLONGAN 2</t>
  </si>
  <si>
    <t>GOL_2</t>
  </si>
  <si>
    <t>GOLONGAN 3</t>
  </si>
  <si>
    <t>GOL_3</t>
  </si>
  <si>
    <t>GOLONGAN 4</t>
  </si>
  <si>
    <t>GOL_4</t>
  </si>
  <si>
    <t>KETUA ORGANISASI</t>
  </si>
  <si>
    <t>CHM</t>
  </si>
  <si>
    <t>MANAGER / DEPT. HEAD</t>
  </si>
  <si>
    <t>MGR_DH</t>
  </si>
  <si>
    <t>OWNER (PEMILIK USAHA)</t>
  </si>
  <si>
    <t>OWN</t>
  </si>
  <si>
    <t>PRESIDEN DIREKTUR</t>
  </si>
  <si>
    <t>PRES_DIR</t>
  </si>
  <si>
    <t>PERWIRA TINGGI</t>
  </si>
  <si>
    <t>OFF_HR</t>
  </si>
  <si>
    <t>PERWIRA MENENGAH</t>
  </si>
  <si>
    <t>OFF_MR</t>
  </si>
  <si>
    <t>PERWIRA PERTAMA</t>
  </si>
  <si>
    <t>OFF_LR</t>
  </si>
  <si>
    <t>BINTARA TINGGI</t>
  </si>
  <si>
    <t>BIN_HR</t>
  </si>
  <si>
    <t>BINTARA</t>
  </si>
  <si>
    <t>TAMTAMA</t>
  </si>
  <si>
    <t>TAM</t>
  </si>
  <si>
    <t>SEKRETARIS ORGANISASI</t>
  </si>
  <si>
    <t>SEC</t>
  </si>
  <si>
    <t>SUPERVISOR / SECTION HEAD</t>
  </si>
  <si>
    <t>SPV</t>
  </si>
  <si>
    <t>WAKIL PRESIDEN DIREKTUR</t>
  </si>
  <si>
    <t>VICE_PRES_DIR</t>
  </si>
  <si>
    <t>WAKIL KETUA ORGANISASI</t>
  </si>
  <si>
    <t>VICE_CHM</t>
  </si>
  <si>
    <t>GENERAL MANAGER / DIV. HEAD</t>
  </si>
  <si>
    <t>GM</t>
  </si>
  <si>
    <t>JOB PROFESSION EMP</t>
  </si>
  <si>
    <t>ADMINISTRASI/TATA USAHA/PEMERINTAHAN</t>
  </si>
  <si>
    <t>001</t>
  </si>
  <si>
    <t>Konsultan/Staff Ahli</t>
  </si>
  <si>
    <t>EMP0003</t>
  </si>
  <si>
    <t>Legislator (DPR/DPRD/MPR/DPD)</t>
  </si>
  <si>
    <t>EMP0004</t>
  </si>
  <si>
    <t>Parpol/Ormas</t>
  </si>
  <si>
    <t>EMP0005</t>
  </si>
  <si>
    <t>TNI/Polisi</t>
  </si>
  <si>
    <t>EMP0006</t>
  </si>
  <si>
    <t>Pertahanan Sipil</t>
  </si>
  <si>
    <t>EMP0007</t>
  </si>
  <si>
    <t>Keamanan/Satpam</t>
  </si>
  <si>
    <t>EMP0008</t>
  </si>
  <si>
    <t>Administrasi/Back Office</t>
  </si>
  <si>
    <t>EMP0009</t>
  </si>
  <si>
    <t>Akunting/Keuangan/Analis Keuangan</t>
  </si>
  <si>
    <t>EMP0010</t>
  </si>
  <si>
    <t>Customer Service/Teller</t>
  </si>
  <si>
    <t>EMP0011</t>
  </si>
  <si>
    <t>Debt Collector</t>
  </si>
  <si>
    <t>EMP0012</t>
  </si>
  <si>
    <t>Cleaning Service/Office Boy</t>
  </si>
  <si>
    <t>EMP0013</t>
  </si>
  <si>
    <t>Buruh Pabrik</t>
  </si>
  <si>
    <t>EMP0015</t>
  </si>
  <si>
    <t>Kurir/Pengantar Barang</t>
  </si>
  <si>
    <t>EMP0016</t>
  </si>
  <si>
    <t>Marketing/Sales</t>
  </si>
  <si>
    <t>EMP0017</t>
  </si>
  <si>
    <t>Mekanik/Teknisi</t>
  </si>
  <si>
    <t>EMP0018</t>
  </si>
  <si>
    <t>Pegawai Hotel/Restoran</t>
  </si>
  <si>
    <t>EMP0019</t>
  </si>
  <si>
    <t>Pelayan Toko/Pramuniaga/SPG</t>
  </si>
  <si>
    <t>EMP0020</t>
  </si>
  <si>
    <t>Perawat/Tenaga Medis (Non Dokter)</t>
  </si>
  <si>
    <t>EMP0021</t>
  </si>
  <si>
    <t>Sekretaris</t>
  </si>
  <si>
    <t>EMP0023</t>
  </si>
  <si>
    <t>Supir Perusahaan/Taksi</t>
  </si>
  <si>
    <t>EMP0024</t>
  </si>
  <si>
    <t>Surveyor</t>
  </si>
  <si>
    <t>EMP0025</t>
  </si>
  <si>
    <t>Wartawan</t>
  </si>
  <si>
    <t>EMP0026</t>
  </si>
  <si>
    <t>Profession SIT</t>
  </si>
  <si>
    <t>Profession_SIT_01</t>
  </si>
  <si>
    <t>Profession Regresi SIT</t>
  </si>
  <si>
    <t>PROFREG</t>
  </si>
  <si>
    <t>Konsultan Pajak</t>
  </si>
  <si>
    <t>EMP192</t>
  </si>
  <si>
    <t>Karyawan Swasta</t>
  </si>
  <si>
    <t>PEGAWAI SWASTA - DIREKTUR</t>
  </si>
  <si>
    <t>PGS_DIR</t>
  </si>
  <si>
    <t>PEGAWAI SWASTA - MANAGER</t>
  </si>
  <si>
    <t>PGS_MGR</t>
  </si>
  <si>
    <t>PEGAWAI SWASTA - STAF</t>
  </si>
  <si>
    <t>PGS_STF</t>
  </si>
  <si>
    <t>PEGAWAI SWASTA - OTHER</t>
  </si>
  <si>
    <t>PGS_OTH</t>
  </si>
  <si>
    <t>PEGAWAI NEGERI - JAKSA</t>
  </si>
  <si>
    <t>PGN_JKS</t>
  </si>
  <si>
    <t>PEGAWAI NEGERI - HAKIM</t>
  </si>
  <si>
    <t>PGN_HKM</t>
  </si>
  <si>
    <t>PEGAWAI NEGERI - CAMAT</t>
  </si>
  <si>
    <t>PGN_CMT</t>
  </si>
  <si>
    <t>PEGAWAI NEGERI - LAINNYA</t>
  </si>
  <si>
    <t>PGN_OTH</t>
  </si>
  <si>
    <t>PEGAWAI BUMN - DIREKTUR</t>
  </si>
  <si>
    <t>PGB_DIR</t>
  </si>
  <si>
    <t>PEGAWAI BUMN - MANAGER</t>
  </si>
  <si>
    <t>PGB_MGR</t>
  </si>
  <si>
    <t>PEGAWAI BUMN - STAF</t>
  </si>
  <si>
    <t>PGB_STF</t>
  </si>
  <si>
    <t>PEGAWAI BUMN - LAINNYA</t>
  </si>
  <si>
    <t>PGB_OTH</t>
  </si>
  <si>
    <t>PEJABAT NEGARA - TNI / POLRI</t>
  </si>
  <si>
    <t>PJN_TP</t>
  </si>
  <si>
    <t>PEJABAT NEGARA - ANGGOTA DPR / MPR</t>
  </si>
  <si>
    <t>PJN_DM</t>
  </si>
  <si>
    <t>PEJABAT NEGARA - LAINNYA</t>
  </si>
  <si>
    <t>PJN_OTH</t>
  </si>
  <si>
    <t>JOB PROFESSION SME</t>
  </si>
  <si>
    <t>AGEN / SUPPLIER / DISTRIBUTOR</t>
  </si>
  <si>
    <t>prof001</t>
  </si>
  <si>
    <t>Pemilik Bengkel/Reparasi</t>
  </si>
  <si>
    <t>SME0002</t>
  </si>
  <si>
    <t>Penjahit/Konveksi</t>
  </si>
  <si>
    <t>SME0003</t>
  </si>
  <si>
    <t>Pemilik Kontrakan/Kostan</t>
  </si>
  <si>
    <t>SME0004</t>
  </si>
  <si>
    <t>Nelayan</t>
  </si>
  <si>
    <t>SME0005</t>
  </si>
  <si>
    <t>Pemilik Toko</t>
  </si>
  <si>
    <t>SME0006</t>
  </si>
  <si>
    <t>Pemilik Warung/Kios/Rumah Makan</t>
  </si>
  <si>
    <t>SME0007</t>
  </si>
  <si>
    <t>Pemilik Usaha Kecil dan Menengah</t>
  </si>
  <si>
    <t>SME0008</t>
  </si>
  <si>
    <t>PO</t>
  </si>
  <si>
    <t>PD</t>
  </si>
  <si>
    <t>TOKO</t>
  </si>
  <si>
    <t>STORE</t>
  </si>
  <si>
    <t>UD</t>
  </si>
  <si>
    <t>WIRASWASTA</t>
  </si>
  <si>
    <t>ENTR</t>
  </si>
  <si>
    <t>PEDAGANG MOBIL</t>
  </si>
  <si>
    <t>PDG MB;</t>
  </si>
  <si>
    <t>JOB PROFESSION NONPROF</t>
  </si>
  <si>
    <t>Pensiunan/Purnawirawan</t>
  </si>
  <si>
    <t>NONPROF0001</t>
  </si>
  <si>
    <t>Bapak/Ibu Rumah Tangga</t>
  </si>
  <si>
    <t>HM_MKR</t>
  </si>
  <si>
    <t>Pelajar/Mahasiswa</t>
  </si>
  <si>
    <t>CLG_STD</t>
  </si>
  <si>
    <t>Profession SIT 02 Edit</t>
  </si>
  <si>
    <t>Profession_SIT_02</t>
  </si>
  <si>
    <t>Sample</t>
  </si>
  <si>
    <t>SMPLPR</t>
  </si>
  <si>
    <t>JOB PROFESSION PROF</t>
  </si>
  <si>
    <t>ARTIS / PENYANYI / PENARI</t>
  </si>
  <si>
    <t>ART</t>
  </si>
  <si>
    <t>DOKTER</t>
  </si>
  <si>
    <t>DOC</t>
  </si>
  <si>
    <t>Guru/Dosen</t>
  </si>
  <si>
    <t>LECT</t>
  </si>
  <si>
    <t>Guru/Dosen Swasta</t>
  </si>
  <si>
    <t>TCH</t>
  </si>
  <si>
    <t>Programmer</t>
  </si>
  <si>
    <t>PRGM</t>
  </si>
  <si>
    <t>MANTRI / BIDAN</t>
  </si>
  <si>
    <t>NRS</t>
  </si>
  <si>
    <t>Notaris</t>
  </si>
  <si>
    <t>NTR</t>
  </si>
  <si>
    <t>Pengacara</t>
  </si>
  <si>
    <t>LWYR</t>
  </si>
  <si>
    <t>Profesi Ilegal</t>
  </si>
  <si>
    <t>PROF0007</t>
  </si>
  <si>
    <t>Psikiater/Psikolog</t>
  </si>
  <si>
    <t>PROF0008</t>
  </si>
  <si>
    <t>Seniman</t>
  </si>
  <si>
    <t>PROF0009</t>
  </si>
  <si>
    <t>Kuli</t>
  </si>
  <si>
    <t>EMP007</t>
  </si>
  <si>
    <t>JOURNALIST</t>
  </si>
  <si>
    <t>JRNL</t>
  </si>
  <si>
    <t>OTH</t>
  </si>
  <si>
    <t>APOTEKER</t>
  </si>
  <si>
    <t>PHRMC</t>
  </si>
  <si>
    <t>ARSITEK</t>
  </si>
  <si>
    <t>ARCHT</t>
  </si>
  <si>
    <t>BIKSU</t>
  </si>
  <si>
    <t>MONK</t>
  </si>
  <si>
    <t>DOKTER HEWAN</t>
  </si>
  <si>
    <t>VET</t>
  </si>
  <si>
    <t>KONSULTAN</t>
  </si>
  <si>
    <t>CONS</t>
  </si>
  <si>
    <t>KONTRAKTOR</t>
  </si>
  <si>
    <t>CONTR</t>
  </si>
  <si>
    <t>NAHKODA</t>
  </si>
  <si>
    <t>CPT</t>
  </si>
  <si>
    <t>NELAYAN</t>
  </si>
  <si>
    <t>FISHERMAN</t>
  </si>
  <si>
    <t>PELAUT</t>
  </si>
  <si>
    <t>SAILOR</t>
  </si>
  <si>
    <t>PENDETA/PASTOR</t>
  </si>
  <si>
    <t>PASTOR</t>
  </si>
  <si>
    <t>PENELITI</t>
  </si>
  <si>
    <t>RESC</t>
  </si>
  <si>
    <t>PILOT</t>
  </si>
  <si>
    <t>SOPIR</t>
  </si>
  <si>
    <t>DRIVER</t>
  </si>
  <si>
    <t>USTAD</t>
  </si>
  <si>
    <t>AKUNTAN</t>
  </si>
  <si>
    <t>ACCT</t>
  </si>
  <si>
    <t>Position SLIK</t>
  </si>
  <si>
    <t>MASTER_CODE</t>
  </si>
  <si>
    <t>PEMILIK - Direktur Utama / Pres. Dir</t>
  </si>
  <si>
    <t>PEMILIK – Direktur</t>
  </si>
  <si>
    <t>PEMILIK - Komisaris Utama / Pres. Kom</t>
  </si>
  <si>
    <t>03</t>
  </si>
  <si>
    <t>PEMILIK – Komisaris</t>
  </si>
  <si>
    <t>04</t>
  </si>
  <si>
    <t>PEMILIK - Kuasa Direksi</t>
  </si>
  <si>
    <t>06</t>
  </si>
  <si>
    <t>PEMILIK - Pemilik Bukan Pengurus</t>
  </si>
  <si>
    <t>07</t>
  </si>
  <si>
    <t>PEMILIK – Masyarakat</t>
  </si>
  <si>
    <t>09</t>
  </si>
  <si>
    <t>PEMILIK - Ketua Umum</t>
  </si>
  <si>
    <t>10</t>
  </si>
  <si>
    <t>PEMILIK – Ketua</t>
  </si>
  <si>
    <t>11</t>
  </si>
  <si>
    <t>PEMILIK – Sekretaris</t>
  </si>
  <si>
    <t>12</t>
  </si>
  <si>
    <t>PEMILIK - Bendahara</t>
  </si>
  <si>
    <t>13</t>
  </si>
  <si>
    <t>PEMILIK - Lainnya</t>
  </si>
  <si>
    <t>19</t>
  </si>
  <si>
    <t>BUKAN PEMILIK - Direktur Utama / Pres. Dir</t>
  </si>
  <si>
    <t>51</t>
  </si>
  <si>
    <t>BUKAN PEMILIK - Direktur</t>
  </si>
  <si>
    <t>52</t>
  </si>
  <si>
    <t>BUKAN PEMILIK - Komisaris Utama / Pres. Kom</t>
  </si>
  <si>
    <t>53</t>
  </si>
  <si>
    <t>BUKAN PEMILIK - Komisaris</t>
  </si>
  <si>
    <t>54</t>
  </si>
  <si>
    <t>BUKAN PEMILIK - Kuasa Direksi</t>
  </si>
  <si>
    <t>55</t>
  </si>
  <si>
    <t>BUKAN PEMILIK - Ketua Umum</t>
  </si>
  <si>
    <t>57</t>
  </si>
  <si>
    <t>BUKAN PEMILIK - Ketua</t>
  </si>
  <si>
    <t>58</t>
  </si>
  <si>
    <t>BUKAN PEMILIK - Sekretaris</t>
  </si>
  <si>
    <t>59</t>
  </si>
  <si>
    <t>BUKAN PEMILIK - Bendahara</t>
  </si>
  <si>
    <t>60</t>
  </si>
  <si>
    <t>BUKAN PEMILIK - Lainnya</t>
  </si>
  <si>
    <t>69</t>
  </si>
  <si>
    <t>VETERAN</t>
  </si>
  <si>
    <t>899</t>
  </si>
  <si>
    <t>ANGKATAN UDARA</t>
  </si>
  <si>
    <t>AU</t>
  </si>
  <si>
    <t>MILITER ANGKATAN DARAT</t>
  </si>
  <si>
    <t xml:space="preserve">AD </t>
  </si>
  <si>
    <t>Professional</t>
  </si>
  <si>
    <t>CUSTOMER MODEL PERSONAL</t>
  </si>
  <si>
    <t>DEPARTMENT AML</t>
  </si>
  <si>
    <t>DEPARTMENT AML CODE</t>
  </si>
  <si>
    <t>INSTITUSI ILMU AGAMA</t>
  </si>
  <si>
    <t>00590</t>
  </si>
  <si>
    <t>INSTITUSI PENDIDIKAN</t>
  </si>
  <si>
    <t>00591</t>
  </si>
  <si>
    <t>LEMBAGA BANTUAN HUKUM</t>
  </si>
  <si>
    <t>00653</t>
  </si>
  <si>
    <t>LEMBAGA SWADAYA MASYARAKAT</t>
  </si>
  <si>
    <t>00659</t>
  </si>
  <si>
    <t>SWASTA NASIONAL</t>
  </si>
  <si>
    <t>00816</t>
  </si>
  <si>
    <t>SWASTA PMA</t>
  </si>
  <si>
    <t>00817</t>
  </si>
  <si>
    <t>PT PENGERUKAN INDONESIA (PERSERO)</t>
  </si>
  <si>
    <t>00760</t>
  </si>
  <si>
    <t>KOMISI KEBENARAN DAN PERSAHABATAN (KKP)</t>
  </si>
  <si>
    <t>00635</t>
  </si>
  <si>
    <t>BADAN PERTIMBANGAN PERFILMAN NASIONAL</t>
  </si>
  <si>
    <t>00542</t>
  </si>
  <si>
    <t>BADAN PUSAT STATISTIK (BPS)</t>
  </si>
  <si>
    <t>00543</t>
  </si>
  <si>
    <t>BADAN REINTEGRASI ACEH (BRA)</t>
  </si>
  <si>
    <t>00544</t>
  </si>
  <si>
    <t>BADAN TENAGA ATOM NASIONAL</t>
  </si>
  <si>
    <t>00545</t>
  </si>
  <si>
    <t>BIRO PUSAT STATISTIK</t>
  </si>
  <si>
    <t>00548</t>
  </si>
  <si>
    <t>BNP2TKI</t>
  </si>
  <si>
    <t>00549</t>
  </si>
  <si>
    <t>DEWAN BUKU NASIONAL</t>
  </si>
  <si>
    <t>00552</t>
  </si>
  <si>
    <t>DEWAN EKONOMI NASIONAL (DEN)</t>
  </si>
  <si>
    <t>00553</t>
  </si>
  <si>
    <t>DEWAN KETAHANAN PANGAN</t>
  </si>
  <si>
    <t>00556</t>
  </si>
  <si>
    <t>DEWAN PERS</t>
  </si>
  <si>
    <t>00557</t>
  </si>
  <si>
    <t>DINAS KOPERASI DAN USAHA KECIL MENENGAH</t>
  </si>
  <si>
    <t>00567</t>
  </si>
  <si>
    <t>DINAS PENDIDIKAN , PEMUDA DAN OLAHRAGA</t>
  </si>
  <si>
    <t>00569</t>
  </si>
  <si>
    <t>DINAS PERINDUSTRIAN DAN PERDAGANGAN</t>
  </si>
  <si>
    <t>00571</t>
  </si>
  <si>
    <t>DINAS PERTANIAN TANAMAN PANGAN</t>
  </si>
  <si>
    <t>00574</t>
  </si>
  <si>
    <t>DINAS PETERNAKAN</t>
  </si>
  <si>
    <t>00575</t>
  </si>
  <si>
    <t>DINAS TENAGA KERJA DAN TRANSMIGRASI DAERAH</t>
  </si>
  <si>
    <t>00577</t>
  </si>
  <si>
    <t>DIREKTORAT JENDERAL HAKI</t>
  </si>
  <si>
    <t>00580</t>
  </si>
  <si>
    <t>DIREKTORAT PERLINDUNGAN HAK ASASI MANUSIA</t>
  </si>
  <si>
    <t>00584</t>
  </si>
  <si>
    <t>KANTOR PERPUSTAKAAN DAN ARSIP DAERAH</t>
  </si>
  <si>
    <t>00593</t>
  </si>
  <si>
    <t>TIM BAKORLAK INPRES 6</t>
  </si>
  <si>
    <t>00818</t>
  </si>
  <si>
    <t>BADAN KESATUAN BANGSA, POLITIK DAN PERLINDUNGAN MASYARAKAT</t>
  </si>
  <si>
    <t>00509</t>
  </si>
  <si>
    <t>BADAN KOORDINASI PENANAMAN MODAL (BKPM)</t>
  </si>
  <si>
    <t>00512</t>
  </si>
  <si>
    <t>BADAN METEOROLOGI, KLIMATOLOGI DAN GEOFISIKA (BMKG)</t>
  </si>
  <si>
    <t>00514</t>
  </si>
  <si>
    <t>BADAN NASIONAL SERTIFIKASI PROFESI (BNSP)</t>
  </si>
  <si>
    <t>00516</t>
  </si>
  <si>
    <t>BADAN PELAKSANA APEC</t>
  </si>
  <si>
    <t>00517</t>
  </si>
  <si>
    <t>BADAN PEMBERDAYAAN MASYARAKAT DAN DESA</t>
  </si>
  <si>
    <t>00519</t>
  </si>
  <si>
    <t>BADAN PEMBERDAYAAN PEREMPUAN DAN KELUARGA BERENCANA</t>
  </si>
  <si>
    <t>00520</t>
  </si>
  <si>
    <t>BADAN PEMBINAAN HUKUM NASIONAL</t>
  </si>
  <si>
    <t>00521</t>
  </si>
  <si>
    <t>BADAN PENANGGULANGAN LUMPUR SIDOARJO</t>
  </si>
  <si>
    <t>00523</t>
  </si>
  <si>
    <t>BADAN PENELITIAN DAN PENGEMBANGAN</t>
  </si>
  <si>
    <t>00524</t>
  </si>
  <si>
    <t>BADAN PENELITIAN DAN PENGEMBANGAN PERTANIAN</t>
  </si>
  <si>
    <t>00525</t>
  </si>
  <si>
    <t>BADAN PENGKAJIAN EKONOMI, KEUANGAN DAN KERJASAMA INTERNASIONAL</t>
  </si>
  <si>
    <t>00535</t>
  </si>
  <si>
    <t>PT NINDYA KARYA (PERSERO)</t>
  </si>
  <si>
    <t>00749</t>
  </si>
  <si>
    <t>PT PAL INDONESIA (PERSERO)</t>
  </si>
  <si>
    <t>00750</t>
  </si>
  <si>
    <t>PT PANN MULTI FINANCE (PERSERO)</t>
  </si>
  <si>
    <t>00751</t>
  </si>
  <si>
    <t>PT PEGADAIAN(PERSERO)</t>
  </si>
  <si>
    <t>00752</t>
  </si>
  <si>
    <t>PT PELABUHAN INDONESIA I (PERSERO)</t>
  </si>
  <si>
    <t>00753</t>
  </si>
  <si>
    <t>PT PELABUHAN INDONESIA II (PERSERO)</t>
  </si>
  <si>
    <t>00754</t>
  </si>
  <si>
    <t>PT PELABUHAN INDONESIA III (PERSERO)</t>
  </si>
  <si>
    <t>00755</t>
  </si>
  <si>
    <t>PT PELABUHAN INDONESIA IV (PERSERO)</t>
  </si>
  <si>
    <t>00756</t>
  </si>
  <si>
    <t>PT PELAYARAN NASIONAL INDONESIA (PERSERO)</t>
  </si>
  <si>
    <t>00757</t>
  </si>
  <si>
    <t>PT PEMBANGUNAN PERUMAHAN (PERSERO)</t>
  </si>
  <si>
    <t>00758</t>
  </si>
  <si>
    <t>PT PENGEMBANGAN DAERAH INDUSTRI PULAU BATAM(PERSERO)</t>
  </si>
  <si>
    <t>00759</t>
  </si>
  <si>
    <t>PT PERIKANAN NUSANTARA(PERSERO)</t>
  </si>
  <si>
    <t>00761</t>
  </si>
  <si>
    <t>PT PERKEBUNAN NUSANTARA I (PERSERO)</t>
  </si>
  <si>
    <t>00762</t>
  </si>
  <si>
    <t>PT PERKEBUNAN NUSANTARA II (PERSERO)</t>
  </si>
  <si>
    <t>00763</t>
  </si>
  <si>
    <t>PT PERKEBUNAN NUSANTARA IV (PERSERO)</t>
  </si>
  <si>
    <t>00765</t>
  </si>
  <si>
    <t>PT PERKEBUNAN NUSANTARA V (PERSERO)</t>
  </si>
  <si>
    <t>00767</t>
  </si>
  <si>
    <t>PT PERKEBUNAN NUSANTARA VI (PERSERO)</t>
  </si>
  <si>
    <t>00768</t>
  </si>
  <si>
    <t>PT PERKEBUNAN NUSANTARA VII (PERSERO)</t>
  </si>
  <si>
    <t>00769</t>
  </si>
  <si>
    <t>PT PERKEBUNAN NUSANTARA VIII (PERSERO)</t>
  </si>
  <si>
    <t>00770</t>
  </si>
  <si>
    <t>PT PERKEBUNAN NUSANTARA X (PERSERO)</t>
  </si>
  <si>
    <t>00771</t>
  </si>
  <si>
    <t>PT PERKEBUNAN NUSANTARA XI (PERSERO)</t>
  </si>
  <si>
    <t>00772</t>
  </si>
  <si>
    <t>PT PERKEBUNAN NUSANTARA XII (PERSERO)</t>
  </si>
  <si>
    <t>00773</t>
  </si>
  <si>
    <t>PT PERKEBUNAN NUSANTARA XIII (PERSERO)</t>
  </si>
  <si>
    <t>00774</t>
  </si>
  <si>
    <t>PT PERKEBUNAN NUSANTARA XIV (PERSERO)</t>
  </si>
  <si>
    <t>00775</t>
  </si>
  <si>
    <t>PT PERMODALAN NASIONAL MADANI (PERSERO)</t>
  </si>
  <si>
    <t>00776</t>
  </si>
  <si>
    <t>PT PERTAMINA (PERSERO)</t>
  </si>
  <si>
    <t>00777</t>
  </si>
  <si>
    <t>PT PERUSAHAAN GAS NEGARA (PERSERO)TBK</t>
  </si>
  <si>
    <t>00779</t>
  </si>
  <si>
    <t>PT PERUSAHAAN PENGELOLA ASET (PERSERO)</t>
  </si>
  <si>
    <t>00781</t>
  </si>
  <si>
    <t>PT PERUSAHAAN PERDAGANGAN INDONESIA (PERSERO)</t>
  </si>
  <si>
    <t>00782</t>
  </si>
  <si>
    <t>PT POS INDONESIA (PERSERO)</t>
  </si>
  <si>
    <t>00784</t>
  </si>
  <si>
    <t>PT PP BERDIKARI (PERSERO)</t>
  </si>
  <si>
    <t>00785</t>
  </si>
  <si>
    <t>PT PRADNYA PARAMITA (PERSERO)</t>
  </si>
  <si>
    <t>00786</t>
  </si>
  <si>
    <t>PT PUPUK INDONESIA HOLDING COMPANY (PERSERO)</t>
  </si>
  <si>
    <t>00787</t>
  </si>
  <si>
    <t>PT RAJAWALI NUSANTARA INDONESIA (PERSERO)</t>
  </si>
  <si>
    <t>00788</t>
  </si>
  <si>
    <t>PT REASURANSI UMUM INDONESIA (PERSERO)</t>
  </si>
  <si>
    <t>00789</t>
  </si>
  <si>
    <t>PT SARANA KARYA(PERSERO)</t>
  </si>
  <si>
    <t>00791</t>
  </si>
  <si>
    <t>PT SARINAH (PERSERO)</t>
  </si>
  <si>
    <t>00792</t>
  </si>
  <si>
    <t>PT SEMEN BATURAJA (PERSERO)</t>
  </si>
  <si>
    <t>00793</t>
  </si>
  <si>
    <t>PT SEMEN GRESIK (PERSERO) TBK</t>
  </si>
  <si>
    <t>00794</t>
  </si>
  <si>
    <t>PT SEMEN KUPANG (PERSERO)</t>
  </si>
  <si>
    <t>00795</t>
  </si>
  <si>
    <t>PT SUCOFINDO (PERSERO)</t>
  </si>
  <si>
    <t>00796</t>
  </si>
  <si>
    <t>PT SURVEY UDARA PENAS (PERSERO)</t>
  </si>
  <si>
    <t>00797</t>
  </si>
  <si>
    <t>PT SURVEYOR INDONESIA (PERSERO)</t>
  </si>
  <si>
    <t>00798</t>
  </si>
  <si>
    <t>PT TASPEN (PERSERO)</t>
  </si>
  <si>
    <t>00799</t>
  </si>
  <si>
    <t>PT TELEKOMUNIKASI INDONESIA (PERSERO) TBK</t>
  </si>
  <si>
    <t>00800</t>
  </si>
  <si>
    <t>PT TIMAH (PERSERO) TBK</t>
  </si>
  <si>
    <t>00801</t>
  </si>
  <si>
    <t>PT TWC BOROBUDUR, PRAMBANAN DAN RATU BOKO (PERSERO)</t>
  </si>
  <si>
    <t>00802</t>
  </si>
  <si>
    <t>PT VARUNA TIRTA PRAKASYA (PERSERO)</t>
  </si>
  <si>
    <t>00803</t>
  </si>
  <si>
    <t>PT VIRAMA KARYA (PERSERO)</t>
  </si>
  <si>
    <t>00804</t>
  </si>
  <si>
    <t>PT YODYA KARYA (PERSERO)</t>
  </si>
  <si>
    <t>00806</t>
  </si>
  <si>
    <t>PUSAT PELAPORAN DAN ANALISIS TRANSAKSI KEUANGAN</t>
  </si>
  <si>
    <t>00807</t>
  </si>
  <si>
    <t>PT ASKRINDO (PERSERO)</t>
  </si>
  <si>
    <t>00685</t>
  </si>
  <si>
    <t>PT ASURANSI EKSPOR INDONESIA (PERSERO)</t>
  </si>
  <si>
    <t>00686</t>
  </si>
  <si>
    <t>PT ASURANSI JASA INDONESIA (PERSERO)</t>
  </si>
  <si>
    <t>00687</t>
  </si>
  <si>
    <t>PT ASURANSI JASA RAHARDJA (PERSERO)</t>
  </si>
  <si>
    <t>00688</t>
  </si>
  <si>
    <t>PT ASURANSI JIWASRAYA (PERSERO)</t>
  </si>
  <si>
    <t>00689</t>
  </si>
  <si>
    <t>PT ASURANSI KESEHATAN INDONESIA (PERSERO)</t>
  </si>
  <si>
    <t>00690</t>
  </si>
  <si>
    <t>PT BAHANA PUI (PERSERO)</t>
  </si>
  <si>
    <t>00691</t>
  </si>
  <si>
    <t>PT BALAI PUSTAKA (PERSERO)</t>
  </si>
  <si>
    <t>00692</t>
  </si>
  <si>
    <t>...</t>
  </si>
  <si>
    <t>PT BALI TOURISM &amp; DEVELOPMENT CORPORATION (PERSERO)</t>
  </si>
  <si>
    <t>00693</t>
  </si>
  <si>
    <t>PT BANK MANDIRI (PERSERO) TBK</t>
  </si>
  <si>
    <t>00694</t>
  </si>
  <si>
    <t>PT BANK NEGARA INDONESIA (PERSERO) TBK</t>
  </si>
  <si>
    <t>00695</t>
  </si>
  <si>
    <t>PT BANK RAKYAT INDONESIA (PERSERO) TBK</t>
  </si>
  <si>
    <t>00696</t>
  </si>
  <si>
    <t>PT BANK TABUNGAN NEGARA (PERSERO) TBK</t>
  </si>
  <si>
    <t>00697</t>
  </si>
  <si>
    <t>PT BANK PEMBANGUNAN DAERAH</t>
  </si>
  <si>
    <t>00698</t>
  </si>
  <si>
    <t>PT BARATA INDONESIA (PERSERO)</t>
  </si>
  <si>
    <t>00699</t>
  </si>
  <si>
    <t>PT BATAN TEKNOLOGI (PERSERO)</t>
  </si>
  <si>
    <t>00700</t>
  </si>
  <si>
    <t>PT BHANDA GHARA REKSA (PERSERO)</t>
  </si>
  <si>
    <t>00701</t>
  </si>
  <si>
    <t>PT BINA KARYA (PERSERO)</t>
  </si>
  <si>
    <t>00702</t>
  </si>
  <si>
    <t>PT BIO FARMA (PERSERO)</t>
  </si>
  <si>
    <t>00703</t>
  </si>
  <si>
    <t>PT BIRO KLASIFIKASI INDONESIA (PERSERO)</t>
  </si>
  <si>
    <t>00704</t>
  </si>
  <si>
    <t>00705</t>
  </si>
  <si>
    <t>PT BOMA BISMA INDRA (PERSERO)</t>
  </si>
  <si>
    <t>00706</t>
  </si>
  <si>
    <t>PT BRANTAS ABIPRAYA (PERSERO)</t>
  </si>
  <si>
    <t>00707</t>
  </si>
  <si>
    <t>PT BUKIT ASAM (PERSERO) TBK</t>
  </si>
  <si>
    <t>00708</t>
  </si>
  <si>
    <t>PT CAMBRICS PRIMISSIMA (PERSERO)</t>
  </si>
  <si>
    <t>00709</t>
  </si>
  <si>
    <t>PT DAHANA (PERSERO)</t>
  </si>
  <si>
    <t>00710</t>
  </si>
  <si>
    <t>PT DANAREKSA (PERSERO)</t>
  </si>
  <si>
    <t>00711</t>
  </si>
  <si>
    <t>PT DIRGANTARA INDONESIA (PERSERO)</t>
  </si>
  <si>
    <t>00712</t>
  </si>
  <si>
    <t>PT DOK &amp; PERKAPALAN KODJA BAHARI (PERSERO)</t>
  </si>
  <si>
    <t>00714</t>
  </si>
  <si>
    <t>PT DOK DAN PERKAPALAN SURABAYA (PERSERO)</t>
  </si>
  <si>
    <t>00715</t>
  </si>
  <si>
    <t>PT ENERGY MANAGEMENT INDONESIA (PERSERO)</t>
  </si>
  <si>
    <t>00716</t>
  </si>
  <si>
    <t>PT GARAM (PERSERO)</t>
  </si>
  <si>
    <t>00717</t>
  </si>
  <si>
    <t>PT GARUDA INDONESIA (PERSERO) TBK</t>
  </si>
  <si>
    <t>00718</t>
  </si>
  <si>
    <t>PT HOTEL INDONESIA NATOUR (PERSERO)</t>
  </si>
  <si>
    <t>00719</t>
  </si>
  <si>
    <t>PT INDOFARMA (PERSERO) TBK</t>
  </si>
  <si>
    <t>00722</t>
  </si>
  <si>
    <t>PT INDRA KARYA (PERSERO)</t>
  </si>
  <si>
    <t>00723</t>
  </si>
  <si>
    <t>PT INDUSTRI GELAS (PERSERO)</t>
  </si>
  <si>
    <t>00724</t>
  </si>
  <si>
    <t>PT INDUSTRI KAPAL INDONESIA (PERSERO)</t>
  </si>
  <si>
    <t>00725</t>
  </si>
  <si>
    <t>PT INDUSTRI KERETA API (PERSERO)</t>
  </si>
  <si>
    <t>00726</t>
  </si>
  <si>
    <t>PT INDUSTRI TELEKOMUNIKASI INDONESIA (PERSERO)</t>
  </si>
  <si>
    <t>00728</t>
  </si>
  <si>
    <t>PT KAWASAN INDUSTRI MAKASAR (PERSERO)</t>
  </si>
  <si>
    <t>00738</t>
  </si>
  <si>
    <t>PT KAWASAN INDUSTRI MEDAN (PERSERO)</t>
  </si>
  <si>
    <t>00739</t>
  </si>
  <si>
    <t>PT KAWASAN INDUSTRI WIJAYA KUSUMA (PERSERO)</t>
  </si>
  <si>
    <t>00740</t>
  </si>
  <si>
    <t>PT KERETA API INDONESIA (PERSERO)</t>
  </si>
  <si>
    <t>00741</t>
  </si>
  <si>
    <t>PT KERTAS KRAFT ACEH (PERSERO)</t>
  </si>
  <si>
    <t>00742</t>
  </si>
  <si>
    <t>PT KERTAS LECES (PERSERO)</t>
  </si>
  <si>
    <t>00743</t>
  </si>
  <si>
    <t>PT KIMIA FARMA (PERSERO) TBK</t>
  </si>
  <si>
    <t>00744</t>
  </si>
  <si>
    <t>PT KLIRING BERJANGKA INDONESIA (PERSERO)</t>
  </si>
  <si>
    <t>00745</t>
  </si>
  <si>
    <t>PT KRAKATAU STEEL (PERSERO) TBK</t>
  </si>
  <si>
    <t>00746</t>
  </si>
  <si>
    <t>PT LEN INDUSTRI (PERSERO)</t>
  </si>
  <si>
    <t>00747</t>
  </si>
  <si>
    <t>PT MERPATI NUSANTARA AIRLINES (PERSERO)</t>
  </si>
  <si>
    <t>00748</t>
  </si>
  <si>
    <t>KOMISI INDEPENDEN PENGUSUTAN TINDAK KEKERASAN DI ACEH</t>
  </si>
  <si>
    <t>00634</t>
  </si>
  <si>
    <t>KOMISI KEPOLISIAN NASIONAL</t>
  </si>
  <si>
    <t>00637</t>
  </si>
  <si>
    <t>KOMISI NASIONAL HAK ASASI MANUSIA (KOMNAS HAM)</t>
  </si>
  <si>
    <t>00638</t>
  </si>
  <si>
    <t>KOMISI PEMBERANTASAN KORUPSI (KPK)</t>
  </si>
  <si>
    <t>00639</t>
  </si>
  <si>
    <t>KOMISI PENANGGULAN AIDS</t>
  </si>
  <si>
    <t>00642</t>
  </si>
  <si>
    <t>KOMISI PENYIARAN INDONESIA (KPI)</t>
  </si>
  <si>
    <t>00645</t>
  </si>
  <si>
    <t>KOMISI PERLINDUNGAN ANAK INDONESIA (KPAI)</t>
  </si>
  <si>
    <t>00646</t>
  </si>
  <si>
    <t>KOMNAS PEREMPUAN</t>
  </si>
  <si>
    <t>00650</t>
  </si>
  <si>
    <t>LEMBAGA ADMINISTRASI NEGARA</t>
  </si>
  <si>
    <t>00652</t>
  </si>
  <si>
    <t>LEMBAGA KEBIJAKAN PENGADAAN BARANG/ JASA PEMERINTAH (LKPP)</t>
  </si>
  <si>
    <t>00655</t>
  </si>
  <si>
    <t>LEMBAGA PENJAMIN SIMPANAN (LPS)</t>
  </si>
  <si>
    <t>00657</t>
  </si>
  <si>
    <t>OMBUDSMAN REPUBLIK INDONESIA (ORI)</t>
  </si>
  <si>
    <t>00662</t>
  </si>
  <si>
    <t>PERUM JASA TIRTA I</t>
  </si>
  <si>
    <t>00667</t>
  </si>
  <si>
    <t>PERUM JASA TIRTA II</t>
  </si>
  <si>
    <t>00668</t>
  </si>
  <si>
    <t>PERUM PENGANGKUTAN PENUMPANG DJAKARTA</t>
  </si>
  <si>
    <t>00671</t>
  </si>
  <si>
    <t>PERUM PRASARANA PERIKANAN SAMUDERA</t>
  </si>
  <si>
    <t>00675</t>
  </si>
  <si>
    <t>PERUM PRODUKSI FILM NEGARA</t>
  </si>
  <si>
    <t>00676</t>
  </si>
  <si>
    <t>PERUSAHAAN DAERAH AIR MINUM</t>
  </si>
  <si>
    <t>00677</t>
  </si>
  <si>
    <t>PT AMARTA KARYA(PERSERO)</t>
  </si>
  <si>
    <t>00679</t>
  </si>
  <si>
    <t>PT ANEKA TAMBANG (PERSERO) TBK</t>
  </si>
  <si>
    <t>00680</t>
  </si>
  <si>
    <t>PT ANGKASA PURA I (PERSERO)</t>
  </si>
  <si>
    <t>00681</t>
  </si>
  <si>
    <t>PT ANGKASA PURA II (PERSERO)</t>
  </si>
  <si>
    <t>00682</t>
  </si>
  <si>
    <t>PT ASABRI (PERSERO)</t>
  </si>
  <si>
    <t>00683</t>
  </si>
  <si>
    <t>PT ASDP INDONESIA FERRY (PERSERO)</t>
  </si>
  <si>
    <t>00684</t>
  </si>
  <si>
    <t>KEMENTERIAN KEBUDAYAAN DAN PARIWISATA</t>
  </si>
  <si>
    <t>00604</t>
  </si>
  <si>
    <t>KEMENTERIAN KOORDINATOR BIDANG KESEJAHTERAAN RAKYAT</t>
  </si>
  <si>
    <t>00610</t>
  </si>
  <si>
    <t>KEMENTERIAN KOORDINATOR BIDANG PEREKONOMIAN</t>
  </si>
  <si>
    <t>00611</t>
  </si>
  <si>
    <t>KEMENTERIAN NEGARA KOPERASI DAN USAHA KECIL MENENGAH</t>
  </si>
  <si>
    <t>00614</t>
  </si>
  <si>
    <t>KEMENTERIAN NEGARA PEMBANGUNAN DAERAH TERTINGGAL</t>
  </si>
  <si>
    <t>00616</t>
  </si>
  <si>
    <t>KEMENTERIAN NEGARA PEMBERDAYAAN PEREMPUAN</t>
  </si>
  <si>
    <t>00617</t>
  </si>
  <si>
    <t>KEMENTERIAN NEGARA PERENCANAAN PEMBANGUNAN NASIONAL / BAPP</t>
  </si>
  <si>
    <t>00619</t>
  </si>
  <si>
    <t>KEMENTERIAN NEGARA PERUMAHAN RAKYAT</t>
  </si>
  <si>
    <t>00620</t>
  </si>
  <si>
    <t>BADAN PERTIMBANGAN JABATAN NASIONAL (BAPERJANAS)</t>
  </si>
  <si>
    <t>00540</t>
  </si>
  <si>
    <t>BADAN PERTIMBANGAN KEPEGAWAIAN (BAPEK)</t>
  </si>
  <si>
    <t>00541</t>
  </si>
  <si>
    <t>BANK INDONESIA</t>
  </si>
  <si>
    <t>00547</t>
  </si>
  <si>
    <t>DEWAN GULA INDONESIA</t>
  </si>
  <si>
    <t>00554</t>
  </si>
  <si>
    <t>DEWAN KELAUTAN INDONESIA</t>
  </si>
  <si>
    <t>00555</t>
  </si>
  <si>
    <t>DEWAN PERTIMBANGAN OTONOMI DAERAH (DPOD)</t>
  </si>
  <si>
    <t>00558</t>
  </si>
  <si>
    <t>DEWAN PERTIMBANGAN PRESIDEN (WANTIMPRES)</t>
  </si>
  <si>
    <t>00559</t>
  </si>
  <si>
    <t>DEWAN TIK NASIONAL (DETIKNAS)</t>
  </si>
  <si>
    <t>00560</t>
  </si>
  <si>
    <t>DINAS KEBUDAYAAN DAN PARIWISATA</t>
  </si>
  <si>
    <t>00562</t>
  </si>
  <si>
    <t>DINAS KELAUTAN DAN PERIKANAN</t>
  </si>
  <si>
    <t>00564</t>
  </si>
  <si>
    <t>DINAS KEPENDUDUKAN DAN CATATAN SIPIL</t>
  </si>
  <si>
    <t>00565</t>
  </si>
  <si>
    <t>DINAS KESEHATAN DAERAH</t>
  </si>
  <si>
    <t>00566</t>
  </si>
  <si>
    <t>DINAS PERHUBUNGAN,KOMUNIKASI DAN INFORMATIKA</t>
  </si>
  <si>
    <t>00570</t>
  </si>
  <si>
    <t>DINAS PERKEBUNAN</t>
  </si>
  <si>
    <t>00572</t>
  </si>
  <si>
    <t>DINAS SOSIAL DAERAH</t>
  </si>
  <si>
    <t>00576</t>
  </si>
  <si>
    <t>DIREKTORAT JENDERAL LISTRIK</t>
  </si>
  <si>
    <t>00582</t>
  </si>
  <si>
    <t>DITJEN GEOLOGI DAN SUMBER DAYA MINERAL</t>
  </si>
  <si>
    <t>00585</t>
  </si>
  <si>
    <t>KANTOR  PENANAMAN MODAL DAERAH</t>
  </si>
  <si>
    <t>00592</t>
  </si>
  <si>
    <t>KECAMATAN</t>
  </si>
  <si>
    <t>00594</t>
  </si>
  <si>
    <t>KELURAHAN</t>
  </si>
  <si>
    <t>00598</t>
  </si>
  <si>
    <t>KEMENKO POLHUKAM</t>
  </si>
  <si>
    <t>00599</t>
  </si>
  <si>
    <t>KEMENTERIAN ENERGI DAN SUMBERDAYA MINERAL</t>
  </si>
  <si>
    <t>00602</t>
  </si>
  <si>
    <t>UNIT KERJA PRESIDEN UNTUK PENGAWASAN DAN PENGENDALIAN PEMBANGUNAN (UKP4)</t>
  </si>
  <si>
    <t>00823</t>
  </si>
  <si>
    <t>BADAN  KETAHANAN PANGAN DAN  PELAKSANA PENYULUHAN PERTANIAN</t>
  </si>
  <si>
    <t>00502</t>
  </si>
  <si>
    <t>BADAN ARBITRASE NASIONAL INDONESIA (BANI)</t>
  </si>
  <si>
    <t>00503</t>
  </si>
  <si>
    <t>BADAN ARBITRASE PASAR MODAL INDONESIA (BAPMI)</t>
  </si>
  <si>
    <t>00504</t>
  </si>
  <si>
    <t>BADAN PEMERIKSA KEUANGAN</t>
  </si>
  <si>
    <t>00522</t>
  </si>
  <si>
    <t>BADAN PENGAWAS KEUANGAN DAN PEMBANGUNAN (BPKP)</t>
  </si>
  <si>
    <t>00527</t>
  </si>
  <si>
    <t>BADAN PENGEMBANGAN &amp; PENGKAJIAN TEKNOLOGI</t>
  </si>
  <si>
    <t>00532</t>
  </si>
  <si>
    <t>BADAN PENGEMBANGAN EKSPOR NASIONAL</t>
  </si>
  <si>
    <t>00533</t>
  </si>
  <si>
    <t>BADAN PENGKAJIAN DAN PENERAPAN</t>
  </si>
  <si>
    <t>00534</t>
  </si>
  <si>
    <t>BADAN PERENCANAAN PEMBANGUNAN DAERAH</t>
  </si>
  <si>
    <t>00536</t>
  </si>
  <si>
    <t>BADAN PERENCANAAN PEMBANGUNAN NASIONAL</t>
  </si>
  <si>
    <t>00537</t>
  </si>
  <si>
    <t>BADAN PERTAHANAN NASIONAL</t>
  </si>
  <si>
    <t>00538</t>
  </si>
  <si>
    <t>PT PERKEBUNAN NUSANTARA III (PERSERO)</t>
  </si>
  <si>
    <t>00764</t>
  </si>
  <si>
    <t>PT PERKEBUNAN NUSANTARA IX (PERSERO)</t>
  </si>
  <si>
    <t>00766</t>
  </si>
  <si>
    <t>PT PERTANI (PERSERO)</t>
  </si>
  <si>
    <t>00778</t>
  </si>
  <si>
    <t>PT PERUSAHAAN LISTRIK NEGARA (PERSERO)</t>
  </si>
  <si>
    <t>00780</t>
  </si>
  <si>
    <t>PT PINDAD (PERSERO)</t>
  </si>
  <si>
    <t>00783</t>
  </si>
  <si>
    <t>PT WIJAYA KARYA (PERSERO) TBK</t>
  </si>
  <si>
    <t>00805</t>
  </si>
  <si>
    <t>RUMAH SAKIT UMUM DAERAH</t>
  </si>
  <si>
    <t>00808</t>
  </si>
  <si>
    <t>SATUAN POLISI PAMONG PRAJA</t>
  </si>
  <si>
    <t>00809</t>
  </si>
  <si>
    <t>PT HUTAMA KARYA (PERSERO)</t>
  </si>
  <si>
    <t>00720</t>
  </si>
  <si>
    <t>PT INDAH KARYA (PERSERO)</t>
  </si>
  <si>
    <t>00721</t>
  </si>
  <si>
    <t>PT INDUSTRI SANDANG NUSANTARA (PERSERO)</t>
  </si>
  <si>
    <t>00727</t>
  </si>
  <si>
    <t>PT INHUTANI I(PERSERO)</t>
  </si>
  <si>
    <t>00729</t>
  </si>
  <si>
    <t>PT INHUTANI II (PERSERO)</t>
  </si>
  <si>
    <t>00730</t>
  </si>
  <si>
    <t>PT INHUTANI III (PERSERO)</t>
  </si>
  <si>
    <t>00731</t>
  </si>
  <si>
    <t>PT INHUTANI IV (PERSERO)</t>
  </si>
  <si>
    <t>00732</t>
  </si>
  <si>
    <t>PT INHUTANI V (PERSERO)</t>
  </si>
  <si>
    <t>00733</t>
  </si>
  <si>
    <t>PT ISTAKA KARYA(PERSERO)</t>
  </si>
  <si>
    <t>00734</t>
  </si>
  <si>
    <t>PT JAMSOSTEK</t>
  </si>
  <si>
    <t>00735</t>
  </si>
  <si>
    <t>PT JASA MARGA (PERSERO) TBK</t>
  </si>
  <si>
    <t>00736</t>
  </si>
  <si>
    <t>PT KAWASAN BERIKAT NUSANTARA (PERSERO)</t>
  </si>
  <si>
    <t>00737</t>
  </si>
  <si>
    <t>KEMENTERIAN PERTANIAN</t>
  </si>
  <si>
    <t>00628</t>
  </si>
  <si>
    <t>KOMISI HUKUM NASIONAL (KHN)</t>
  </si>
  <si>
    <t>00633</t>
  </si>
  <si>
    <t>KOMISI KEJAKSAAN REPUBLIK INDONESIA</t>
  </si>
  <si>
    <t>00636</t>
  </si>
  <si>
    <t>KOMISI PEMILIHAN UMUM</t>
  </si>
  <si>
    <t>00640</t>
  </si>
  <si>
    <t>KOMISI YUDISIAL (KY)</t>
  </si>
  <si>
    <t>00647</t>
  </si>
  <si>
    <t>KOMITE NASIONAL KESELAMATAN TRANSPORTASI (KNKT)</t>
  </si>
  <si>
    <t>00648</t>
  </si>
  <si>
    <t>LEMBAGA PEMBIAYAAN EKSPOR INDONESIA (LPEI)</t>
  </si>
  <si>
    <t>00656</t>
  </si>
  <si>
    <t>LEMBAGA SENSOR FILM (LSF)</t>
  </si>
  <si>
    <t>00658</t>
  </si>
  <si>
    <t>MAHKAMAH KONSTITUSI RI</t>
  </si>
  <si>
    <t>00660</t>
  </si>
  <si>
    <t>PERUM DAMRI</t>
  </si>
  <si>
    <t>00665</t>
  </si>
  <si>
    <t>PERUM JAMKRINDO</t>
  </si>
  <si>
    <t>00666</t>
  </si>
  <si>
    <t>PERUM PEMBANGUNAN PERUMAHAN NASIONAL</t>
  </si>
  <si>
    <t>00670</t>
  </si>
  <si>
    <t>PERUM PERCETAKAN NEGARA INDONESIA</t>
  </si>
  <si>
    <t>00672</t>
  </si>
  <si>
    <t>PERUM PERCETAKAN UANG REPUBLIK INDONESIA</t>
  </si>
  <si>
    <t>00673</t>
  </si>
  <si>
    <t>PT ADHI KARYA (PERSERO) TBK</t>
  </si>
  <si>
    <t>00678</t>
  </si>
  <si>
    <t>KEMENTERIAN AGAMA</t>
  </si>
  <si>
    <t>00600</t>
  </si>
  <si>
    <t>BADAN LINGKUNGAN HIDUP</t>
  </si>
  <si>
    <t>00513</t>
  </si>
  <si>
    <t>KEMENTERIAN KEHUTANAN</t>
  </si>
  <si>
    <t>00605</t>
  </si>
  <si>
    <t>KEMENTERIAN KELAUTAN DAN PERIKANAN</t>
  </si>
  <si>
    <t>00606</t>
  </si>
  <si>
    <t>KEMENTERIAN KESEHATAN</t>
  </si>
  <si>
    <t>00607</t>
  </si>
  <si>
    <t>KEMENTERIAN KEUANGAN</t>
  </si>
  <si>
    <t>00608</t>
  </si>
  <si>
    <t>KEMENTERIAN KOMUNIKASI DAN INFORMATIKA</t>
  </si>
  <si>
    <t>00609</t>
  </si>
  <si>
    <t>KEMENTERIAN LUAR NEGERI</t>
  </si>
  <si>
    <t>00612</t>
  </si>
  <si>
    <t>KEMENTERIAN NEGARA BUMN</t>
  </si>
  <si>
    <t>00613</t>
  </si>
  <si>
    <t>KEMENTERIAN NEGARA LINGKUNGAN HIDUP</t>
  </si>
  <si>
    <t>00615</t>
  </si>
  <si>
    <t>KEMENTERIAN NEGARA PENDAYAGUNAAN APARATUR NEGARA</t>
  </si>
  <si>
    <t>00618</t>
  </si>
  <si>
    <t>BADAN URUSAN LOGISTIK</t>
  </si>
  <si>
    <t>00546</t>
  </si>
  <si>
    <t>BUPATI/KABUPATEN</t>
  </si>
  <si>
    <t>00550</t>
  </si>
  <si>
    <t>DEPARTEMEN PEKERJAAN UMUM</t>
  </si>
  <si>
    <t>00551</t>
  </si>
  <si>
    <t>DINAS  PENDAPATAN DAERAH</t>
  </si>
  <si>
    <t>00561</t>
  </si>
  <si>
    <t>DINAS KEHUTANAN</t>
  </si>
  <si>
    <t>00563</t>
  </si>
  <si>
    <t>DINAS PEKERJAAN UMUM</t>
  </si>
  <si>
    <t>00568</t>
  </si>
  <si>
    <t>DINAS PERTAMBANGAN DAN ENERGI</t>
  </si>
  <si>
    <t>00573</t>
  </si>
  <si>
    <t>DIREKTORAL JENDERAL POSTEL</t>
  </si>
  <si>
    <t>00578</t>
  </si>
  <si>
    <t>DIREKTORAT JENDERAL BEA DAN CUKAI</t>
  </si>
  <si>
    <t>00579</t>
  </si>
  <si>
    <t>DIREKTORAT JENDERAL IMIGRASI</t>
  </si>
  <si>
    <t>00581</t>
  </si>
  <si>
    <t>DIREKTORAT JENDERAL PAJAK</t>
  </si>
  <si>
    <t>00583</t>
  </si>
  <si>
    <t>DITJEN PERMASYARAKATAN</t>
  </si>
  <si>
    <t>00586</t>
  </si>
  <si>
    <t>DPR</t>
  </si>
  <si>
    <t>00587</t>
  </si>
  <si>
    <t>DPRD</t>
  </si>
  <si>
    <t>00588</t>
  </si>
  <si>
    <t>GUBERNUR/PEMPROV</t>
  </si>
  <si>
    <t>00589</t>
  </si>
  <si>
    <t>KEJAKSAAN NEGERI</t>
  </si>
  <si>
    <t>00595</t>
  </si>
  <si>
    <t>KEJAKSAAN TINGGI</t>
  </si>
  <si>
    <t>00596</t>
  </si>
  <si>
    <t>KEJAKSAN AGUNG</t>
  </si>
  <si>
    <t>00597</t>
  </si>
  <si>
    <t>KEMENTERIAN DALAM NEGERI (IPDN)</t>
  </si>
  <si>
    <t>00601</t>
  </si>
  <si>
    <t>KEMENTERIAN HUKUM DAN HAM</t>
  </si>
  <si>
    <t>00603</t>
  </si>
  <si>
    <t>SETJEN BPK</t>
  </si>
  <si>
    <t>00813</t>
  </si>
  <si>
    <t>SJDI HUKUM DEPARTEMEN KEUANGAN</t>
  </si>
  <si>
    <t>00814</t>
  </si>
  <si>
    <t>STAF AHLI</t>
  </si>
  <si>
    <t>00815</t>
  </si>
  <si>
    <t>TIM PENGEMBANGAN INDUSTRI HANKAM</t>
  </si>
  <si>
    <t>00819</t>
  </si>
  <si>
    <t>TNI ANGKATAN DARAT</t>
  </si>
  <si>
    <t>00820</t>
  </si>
  <si>
    <t>TNI ANGKATAN LAUT</t>
  </si>
  <si>
    <t>00821</t>
  </si>
  <si>
    <t>TNI ANGKATAN UDARA</t>
  </si>
  <si>
    <t>00822</t>
  </si>
  <si>
    <t>WALIKOTA/KOTAMADYA</t>
  </si>
  <si>
    <t>00824</t>
  </si>
  <si>
    <t>BADAN INSPEKTORAT</t>
  </si>
  <si>
    <t>00505</t>
  </si>
  <si>
    <t>BADAN INTELEJEN NEGARA</t>
  </si>
  <si>
    <t>00506</t>
  </si>
  <si>
    <t>BADAN KEPEGAWAIAN DAERAH</t>
  </si>
  <si>
    <t>00507</t>
  </si>
  <si>
    <t>BADAN KEPEGAWAIAN NEGARA</t>
  </si>
  <si>
    <t>00508</t>
  </si>
  <si>
    <t>BADAN KOORDINASI KELUARGA BERENCANA NASIONAL</t>
  </si>
  <si>
    <t>00510</t>
  </si>
  <si>
    <t>BADAN KOORDINASI PENANAMAN MODAL</t>
  </si>
  <si>
    <t>00511</t>
  </si>
  <si>
    <t>BADAN NARKOTIKA NASIONAL (BNN)</t>
  </si>
  <si>
    <t>00515</t>
  </si>
  <si>
    <t>BADAN PELAKSANA KEGIATAN USAHA HULU MINYAK DAN GAS BUMI (BP MIGAS)</t>
  </si>
  <si>
    <t>00518</t>
  </si>
  <si>
    <t>BADAN PENGATUR HILIR MINYAK DAN GAS BUMI (BPH MIGAS)</t>
  </si>
  <si>
    <t>00526</t>
  </si>
  <si>
    <t>BADAN PENGAWAS PASAR MODAL</t>
  </si>
  <si>
    <t>00528</t>
  </si>
  <si>
    <t>BADAN PENGAWAS TENAGA NUKLIR</t>
  </si>
  <si>
    <t>00529</t>
  </si>
  <si>
    <t>BADAN PENGAWASAN KEUANGAN &amp; PEMBANGUNAN</t>
  </si>
  <si>
    <t>00530</t>
  </si>
  <si>
    <t>BADAN PENGAWASAN OBAT DAN MAKANAN (BPOM)</t>
  </si>
  <si>
    <t>00531</t>
  </si>
  <si>
    <t>BADAN PERTANAHAN NEGARA (BPN)</t>
  </si>
  <si>
    <t>00539</t>
  </si>
  <si>
    <t>PT SANG HYANG SERI (PERSERO)</t>
  </si>
  <si>
    <t>00790</t>
  </si>
  <si>
    <t>SEKRETARIAT DAERAH</t>
  </si>
  <si>
    <t>00810</t>
  </si>
  <si>
    <t>SEKRETARIAT DPR/DPRD/DPD</t>
  </si>
  <si>
    <t>00811</t>
  </si>
  <si>
    <t>SEKRETARIAT MAHKAMAH AGUNG</t>
  </si>
  <si>
    <t>00812</t>
  </si>
  <si>
    <t>PT DJAKARTA LLOYD (PERSERO)</t>
  </si>
  <si>
    <t>00713</t>
  </si>
  <si>
    <t>KEMENTERIAN NEGARA RISET DAN TEKNOLOGI</t>
  </si>
  <si>
    <t>00621</t>
  </si>
  <si>
    <t>KEMENTERIAN PEKERJAAN UMUM</t>
  </si>
  <si>
    <t>00622</t>
  </si>
  <si>
    <t>KEMENTERIAN PENDIDIKAN NASIONAL</t>
  </si>
  <si>
    <t>00623</t>
  </si>
  <si>
    <t>KEMENTERIAN PERDAGANGAN</t>
  </si>
  <si>
    <t>00624</t>
  </si>
  <si>
    <t>KEMENTERIAN PERHUBUNGAN</t>
  </si>
  <si>
    <t>00625</t>
  </si>
  <si>
    <t>KEMENTERIAN PERINDUSTRIAN</t>
  </si>
  <si>
    <t>00626</t>
  </si>
  <si>
    <t>KEMENTERIAN PERTAHANAN</t>
  </si>
  <si>
    <t>00627</t>
  </si>
  <si>
    <t>KEMENTERIAN SEKRETARIS NEGARA</t>
  </si>
  <si>
    <t>00629</t>
  </si>
  <si>
    <t>KEMENTERIAN SOSIAL</t>
  </si>
  <si>
    <t>00630</t>
  </si>
  <si>
    <t>KEMENTERIAN TENAGA KERJA DAN TRANSMIGRASI</t>
  </si>
  <si>
    <t>00631</t>
  </si>
  <si>
    <t>KEPOLISIAN REPUBLIK INDONESIA</t>
  </si>
  <si>
    <t>00632</t>
  </si>
  <si>
    <t>KOMISI PEMILIHAN UMUM (KPU)</t>
  </si>
  <si>
    <t>00641</t>
  </si>
  <si>
    <t>KOMISI PENGAWAS PERSAINGAN USAHA</t>
  </si>
  <si>
    <t>00643</t>
  </si>
  <si>
    <t>KOMISI PENGAWAS PERSAINGAN USAHA (KPPU)</t>
  </si>
  <si>
    <t>00644</t>
  </si>
  <si>
    <t>KOMITE OLAHRAGA NASIONAL INDONESIA (KONI)</t>
  </si>
  <si>
    <t>00649</t>
  </si>
  <si>
    <t>LEMBAGA KANTOR BERITA ANTARA</t>
  </si>
  <si>
    <t>00654</t>
  </si>
  <si>
    <t>MPR</t>
  </si>
  <si>
    <t>00661</t>
  </si>
  <si>
    <t>PENGADILAN</t>
  </si>
  <si>
    <t>00663</t>
  </si>
  <si>
    <t>PERUM BULOG</t>
  </si>
  <si>
    <t>00664</t>
  </si>
  <si>
    <t>PERUM LKBN ANTARA</t>
  </si>
  <si>
    <t>00669</t>
  </si>
  <si>
    <t>PERUM PERHUTANI(PERSERO)</t>
  </si>
  <si>
    <t>00674</t>
  </si>
  <si>
    <t>Kementerian Koordinator Bidang Kemaritiman dan Investasi</t>
  </si>
  <si>
    <t>00825</t>
  </si>
  <si>
    <t>Kementerian Agraria dan Tata Ruang/Badan Pertanahan Nasional</t>
  </si>
  <si>
    <t>00826</t>
  </si>
  <si>
    <t>Kementerian Investasi</t>
  </si>
  <si>
    <t>00827</t>
  </si>
  <si>
    <t>Kementerian Pemuda dan Olahraga</t>
  </si>
  <si>
    <t>00828</t>
  </si>
  <si>
    <t>Mahkamah Agung</t>
  </si>
  <si>
    <t>00829</t>
  </si>
  <si>
    <t>Lembaga Arsip Nasional RepublikIndonesia</t>
  </si>
  <si>
    <t>00830</t>
  </si>
  <si>
    <t>Badan Informasi Geospasial</t>
  </si>
  <si>
    <t>00831</t>
  </si>
  <si>
    <t>Badan Nasional Penanggulangan Bencana</t>
  </si>
  <si>
    <t>00832</t>
  </si>
  <si>
    <t>Badan Nasional Penanggulangan Terorisme</t>
  </si>
  <si>
    <t>Badan Nasional Penempatan dan Perlindungan Tenaga Kerja Indonesia</t>
  </si>
  <si>
    <t>00834</t>
  </si>
  <si>
    <t>Badan Nasional Pencarian dan Pertolongan</t>
  </si>
  <si>
    <t>00835</t>
  </si>
  <si>
    <t>Badan Standarisasi Nasional</t>
  </si>
  <si>
    <t>00836</t>
  </si>
  <si>
    <t>Lembaga Ilmu Pengetahuan Indonesia</t>
  </si>
  <si>
    <t>00837</t>
  </si>
  <si>
    <t>Lembaga Ketahanan Nasional</t>
  </si>
  <si>
    <t>Lembaga Penerbangan dan Antariksa Nasional</t>
  </si>
  <si>
    <t>00839</t>
  </si>
  <si>
    <t>Badan Siber dan Sandi Negara</t>
  </si>
  <si>
    <t>00840</t>
  </si>
  <si>
    <t>Perpustakaan Nasional Republik Indonesia</t>
  </si>
  <si>
    <t>00841</t>
  </si>
  <si>
    <t>Badan Ekonomi Kreatif</t>
  </si>
  <si>
    <t>00842</t>
  </si>
  <si>
    <t>Badan Keamanan Laut Republik Indonesia (BAKAMLA)</t>
  </si>
  <si>
    <t>00843</t>
  </si>
  <si>
    <t>Badan Pelindungan Pekerja Migran Indonesia</t>
  </si>
  <si>
    <t>00844</t>
  </si>
  <si>
    <t>Badan Riset dan Inovasi Nasional</t>
  </si>
  <si>
    <t>00845</t>
  </si>
  <si>
    <t>Televisi Republik Indonesia</t>
  </si>
  <si>
    <t>00846</t>
  </si>
  <si>
    <t>Radio Republik Indonesia</t>
  </si>
  <si>
    <t>00847</t>
  </si>
  <si>
    <t>Sekretariat Jenderal Badan Pengawas Pemilu</t>
  </si>
  <si>
    <t>00848</t>
  </si>
  <si>
    <t>Sekretariat Jenderal Lembaga Perlindungan Saksi dan Korban</t>
  </si>
  <si>
    <t>00849</t>
  </si>
  <si>
    <t>Sekretariat Jenderal Dewan Ketahanan Nasional</t>
  </si>
  <si>
    <t>00850</t>
  </si>
  <si>
    <t>Sekretariat Jenderal Badan Nasional Pengelola Perbatasan(BNPP)</t>
  </si>
  <si>
    <t>00851</t>
  </si>
  <si>
    <t>Sekretariat Jenderal Dewan Energi Nasional</t>
  </si>
  <si>
    <t>00852</t>
  </si>
  <si>
    <t>Sekretariat Dewan Pertimbangan Presiden</t>
  </si>
  <si>
    <t>00853</t>
  </si>
  <si>
    <t>Sekretariat Konsil Kedokteran Indonesia</t>
  </si>
  <si>
    <t>00854</t>
  </si>
  <si>
    <t>Sekretariat Konsil Tenaga Kesehatan Indonesia</t>
  </si>
  <si>
    <t>00855</t>
  </si>
  <si>
    <t>Sekretariat Komisi Aparatur Sipil Negara</t>
  </si>
  <si>
    <t>00856</t>
  </si>
  <si>
    <t>Sekretariat Dewan Jaminan Sosial Nasional</t>
  </si>
  <si>
    <t>00857</t>
  </si>
  <si>
    <t>Sekretariat Komisi Informasi Pusat</t>
  </si>
  <si>
    <t>00858</t>
  </si>
  <si>
    <t>Sekretariat Kantor Staf Presiden</t>
  </si>
  <si>
    <t>00859</t>
  </si>
  <si>
    <t>Sekretariat Dewan Sumber Daya Air Nasional</t>
  </si>
  <si>
    <t>00860</t>
  </si>
  <si>
    <t>Sekretariat Dewan Kehormatan Penyelenggara Pemilu</t>
  </si>
  <si>
    <t>00861</t>
  </si>
  <si>
    <t>Sekretariat Badan Amil Zakat Nasional</t>
  </si>
  <si>
    <t>00862</t>
  </si>
  <si>
    <t>Sekretariat Kabinet</t>
  </si>
  <si>
    <t>00863</t>
  </si>
  <si>
    <t>Badan Pembinaan Ideologi Pancasila</t>
  </si>
  <si>
    <t>00864</t>
  </si>
  <si>
    <t>Akademi Ilmu Pengetahuan Indonesia</t>
  </si>
  <si>
    <t>00865</t>
  </si>
  <si>
    <t>Badan Amil Zakat Nasional</t>
  </si>
  <si>
    <t>00866</t>
  </si>
  <si>
    <t>Badan Koordinasi Pemberantasan Rupiah Palsu</t>
  </si>
  <si>
    <t>00867</t>
  </si>
  <si>
    <t>Badan Nasional Pengelola Perbatasan</t>
  </si>
  <si>
    <t>00868</t>
  </si>
  <si>
    <t>Badan Pengawas Pemilihan Umum</t>
  </si>
  <si>
    <t>00869</t>
  </si>
  <si>
    <t>Badan Pengawas Rumah Sakit Indonesia</t>
  </si>
  <si>
    <t>00870</t>
  </si>
  <si>
    <t>Badan Otorita Pengelola Kawasan Pariwisata Danau Toba</t>
  </si>
  <si>
    <t>00871</t>
  </si>
  <si>
    <t>Badan Otorita Pengelola Kawasan Pariwisata Borobudur</t>
  </si>
  <si>
    <t>00872</t>
  </si>
  <si>
    <t>Badan Otorita Pengelola Kawasan Pariwisata Labuan Bajo Flores</t>
  </si>
  <si>
    <t>00873</t>
  </si>
  <si>
    <t>Badan Pengusahaan Kawasan Perdagangan Bebas dan Pelabuhan Bebas Batam</t>
  </si>
  <si>
    <t>00874</t>
  </si>
  <si>
    <t>Badan Pengusahaan Kawasan Perdagangan Bebas dan Pelabuhan Bebas Bintan</t>
  </si>
  <si>
    <t>00875</t>
  </si>
  <si>
    <t>Badan Pengusahaan Kawasan Perdagangan Bebas dan Pelabuhan Bebas Karimun</t>
  </si>
  <si>
    <t>00876</t>
  </si>
  <si>
    <t>Badan Pengusahaan Kawasan Perdagangan Bebas dan Pelabuhan Bebas Sabang</t>
  </si>
  <si>
    <t>00877</t>
  </si>
  <si>
    <t>Badan Perlindungan Konsumen Nasional</t>
  </si>
  <si>
    <t>00878</t>
  </si>
  <si>
    <t>Badan Pertimbangan Kesehatan Nasional</t>
  </si>
  <si>
    <t>00879</t>
  </si>
  <si>
    <t>Badan Restorasi Gambut dan Mangrove</t>
  </si>
  <si>
    <t>00880</t>
  </si>
  <si>
    <t>Dewan Energi Nasional</t>
  </si>
  <si>
    <t>00881</t>
  </si>
  <si>
    <t>Dewan Gelar, Tanda Jasa, dan Tanda Kehormatan</t>
  </si>
  <si>
    <t>00882</t>
  </si>
  <si>
    <t>Dewan Jaminan Sosial Nasional</t>
  </si>
  <si>
    <t>00883</t>
  </si>
  <si>
    <t>Dewan Kawasan Perdagangan Bebas dan Pelabuhan Bebas Batam</t>
  </si>
  <si>
    <t>00884</t>
  </si>
  <si>
    <t>Dewan Kawasan Perdagangan Bebas dan Pelabuhan Bebas Bintan</t>
  </si>
  <si>
    <t>00885</t>
  </si>
  <si>
    <t>Dewan Kawasan Perdagangan Bebas dan Pelabuhan Bebas Karimun</t>
  </si>
  <si>
    <t>00886</t>
  </si>
  <si>
    <t>Dewan Kawasan Perdagangan Bebas dan Pelabuhan Bebas Sabang</t>
  </si>
  <si>
    <t>00887</t>
  </si>
  <si>
    <t>Dewan Kehormatan Penyelenggara Pemilu</t>
  </si>
  <si>
    <t>00888</t>
  </si>
  <si>
    <t>Dewan Ketahanan Nasional</t>
  </si>
  <si>
    <t>00889</t>
  </si>
  <si>
    <t>Dewan Nasional Kawasan Ekonomi Khusus</t>
  </si>
  <si>
    <t>00890</t>
  </si>
  <si>
    <t>Dewan Nasional Keuangan Inklusif</t>
  </si>
  <si>
    <t>00891</t>
  </si>
  <si>
    <t>Dewan Pengupahan Nasional</t>
  </si>
  <si>
    <t>00892</t>
  </si>
  <si>
    <t>Dewan Sumber Daya Air Nasional</t>
  </si>
  <si>
    <t>00893</t>
  </si>
  <si>
    <t>Dewan Teknologi Informasi dan Komunikasi Nasional</t>
  </si>
  <si>
    <t>00894</t>
  </si>
  <si>
    <t>Kantor Staf Presiden</t>
  </si>
  <si>
    <t>00895</t>
  </si>
  <si>
    <t>Komisi Aparatur Sipil Negara</t>
  </si>
  <si>
    <t>00896</t>
  </si>
  <si>
    <t>Komisi Banding Merek</t>
  </si>
  <si>
    <t>00897</t>
  </si>
  <si>
    <t>Komisi Banding Paten</t>
  </si>
  <si>
    <t>00898</t>
  </si>
  <si>
    <t>Komisi Informasi Pusat</t>
  </si>
  <si>
    <t>00899</t>
  </si>
  <si>
    <t>Komisi Keamanan Hayati Produk Rekayasa Genetik</t>
  </si>
  <si>
    <t>00900</t>
  </si>
  <si>
    <t>Komisi Nasional Disabilitas</t>
  </si>
  <si>
    <t>00901</t>
  </si>
  <si>
    <t>Komisi Nasional Anti Kekerasan terhadap Perempuan</t>
  </si>
  <si>
    <t>00902</t>
  </si>
  <si>
    <t>Komisi Penilai Analisis Mengenai Dampak Lingkungan Hidup</t>
  </si>
  <si>
    <t>00903</t>
  </si>
  <si>
    <t>Komisi Penyuluhan Nasional</t>
  </si>
  <si>
    <t>00904</t>
  </si>
  <si>
    <t>Komite Akreditasi Nasional</t>
  </si>
  <si>
    <t>00905</t>
  </si>
  <si>
    <t>Komite Antidumping Indonesia</t>
  </si>
  <si>
    <t>00906</t>
  </si>
  <si>
    <t>Komite Kebijakan Industri Pertahanan</t>
  </si>
  <si>
    <t>00907</t>
  </si>
  <si>
    <t>Komite Kebijakan Percepatan Penyediaan Infrastruktur Prioritas</t>
  </si>
  <si>
    <t>00908</t>
  </si>
  <si>
    <t>Komite Nasional Ekonomi dan Keuangan Syariah</t>
  </si>
  <si>
    <t>00909</t>
  </si>
  <si>
    <t>Komite Nasional Keamanan Penerbangan</t>
  </si>
  <si>
    <t>00910</t>
  </si>
  <si>
    <t>Komite Pengamanan Perdagangan Indonesia</t>
  </si>
  <si>
    <t>00911</t>
  </si>
  <si>
    <t>Komite Privatisasi Perusahaan Perseroan</t>
  </si>
  <si>
    <t>00912</t>
  </si>
  <si>
    <t>Komite Profesi Akuntan Publik</t>
  </si>
  <si>
    <t>00913</t>
  </si>
  <si>
    <t>Konsil Kedokteran Indonesia</t>
  </si>
  <si>
    <t>00914</t>
  </si>
  <si>
    <t>Konsil Tenaga Kesehatan Indonesia</t>
  </si>
  <si>
    <t>00915</t>
  </si>
  <si>
    <t>Konsil Keperawatan</t>
  </si>
  <si>
    <t>00916</t>
  </si>
  <si>
    <t>Lembaga Kerja Sama Tripartit</t>
  </si>
  <si>
    <t>00917</t>
  </si>
  <si>
    <t>Lembaga Perlindungan Saksi dan Korban</t>
  </si>
  <si>
    <t>00918</t>
  </si>
  <si>
    <t>Lembaga Produktivitas Nasional</t>
  </si>
  <si>
    <t>00919</t>
  </si>
  <si>
    <t>Lembaga Sertifikasi Industri Hijau</t>
  </si>
  <si>
    <t>00920</t>
  </si>
  <si>
    <t>Majelis Disiplin Tenaga Kesehatan</t>
  </si>
  <si>
    <t>00921</t>
  </si>
  <si>
    <t>Majelis Pertimbangan Tenaga Nuklir</t>
  </si>
  <si>
    <t>00922</t>
  </si>
  <si>
    <t>Badan Pertimbangan Aparatur Sipil Negara</t>
  </si>
  <si>
    <t>00923</t>
  </si>
  <si>
    <t>Komite Industri Nasional</t>
  </si>
  <si>
    <t>00924</t>
  </si>
  <si>
    <t>Lembaga Pencegahan dan Pemberantasan Perusakan Hutan</t>
  </si>
  <si>
    <t>00925</t>
  </si>
  <si>
    <t>Dewan Insinyur Indonesia</t>
  </si>
  <si>
    <t>00926</t>
  </si>
  <si>
    <t>Dewan Pertahanan Nasional</t>
  </si>
  <si>
    <t>00927</t>
  </si>
  <si>
    <t>Komite Perdagangan Indonesia</t>
  </si>
  <si>
    <t>00928</t>
  </si>
  <si>
    <t>Badan Pengelola Keuangan dan Aset Daerah</t>
  </si>
  <si>
    <t>00929</t>
  </si>
  <si>
    <t>Badan Pengembangan Sumber Daya Manusia</t>
  </si>
  <si>
    <t>00930</t>
  </si>
  <si>
    <t>Badan Penanggulangan Bencana Daerah</t>
  </si>
  <si>
    <t>00931</t>
  </si>
  <si>
    <t>Badan Pelayanan Pengadaan Barang/Jasa</t>
  </si>
  <si>
    <t>00932</t>
  </si>
  <si>
    <t>Dinas Pemda Bina Marga</t>
  </si>
  <si>
    <t>00933</t>
  </si>
  <si>
    <t>Dinas Pemda Sumber Daya Air</t>
  </si>
  <si>
    <t>00934</t>
  </si>
  <si>
    <t>Dinas Pemda Penanggulangan Kebakaran dan Penyelamatan</t>
  </si>
  <si>
    <t>00935</t>
  </si>
  <si>
    <t>Dinas Pemda Penanaman Modal dan Pelayanan Terpadu Satu Pintu</t>
  </si>
  <si>
    <t>00936</t>
  </si>
  <si>
    <t>Dinas Pemda Pemuda dan Olahraga</t>
  </si>
  <si>
    <t>00937</t>
  </si>
  <si>
    <t>Dinas Pemda Ketahanan Pangan dan Pertanian</t>
  </si>
  <si>
    <t>00938</t>
  </si>
  <si>
    <t>Dinas Pemda Komunikasi Informatika dan Statistik</t>
  </si>
  <si>
    <t>00939</t>
  </si>
  <si>
    <t>Badan Pemda Pembinaan Badan Usaha Milik Daerah</t>
  </si>
  <si>
    <t>00940</t>
  </si>
  <si>
    <t>Dinas Pemda Cipta Karya, Tata Ruang dan Pertanahan</t>
  </si>
  <si>
    <t>00941</t>
  </si>
  <si>
    <t>Dinas Pemda Perumahan Rakyat dan Kawasan Permukiman</t>
  </si>
  <si>
    <t>00942</t>
  </si>
  <si>
    <t>Dinas Pemda Pemberdayaan, Perlindungan Anak dan Pengendalian Penduduk</t>
  </si>
  <si>
    <t>00943</t>
  </si>
  <si>
    <t>Dinas Pemda Pertamanan dan Hutan Kota</t>
  </si>
  <si>
    <t>00944</t>
  </si>
  <si>
    <t>Badan Pemda Pengelola Pajak dan Retribusi Daerah</t>
  </si>
  <si>
    <t>00945</t>
  </si>
  <si>
    <t>Dinas Pemda Tanaman Pangan dan Hortikultura</t>
  </si>
  <si>
    <t>00946</t>
  </si>
  <si>
    <t>Dinas Pemda Peternakan dan Kesehatan Hewan</t>
  </si>
  <si>
    <t>00947</t>
  </si>
  <si>
    <t>Badan Pemda Penghubung Daerah</t>
  </si>
  <si>
    <t>00948</t>
  </si>
  <si>
    <t>Badan Pemda Pendidikan dan Pelatihan</t>
  </si>
  <si>
    <t>00949</t>
  </si>
  <si>
    <t>Badan Pemda koordinasi Wilayah Pemerintahan dan Pembangunan</t>
  </si>
  <si>
    <t>00950</t>
  </si>
  <si>
    <t>Dinas Pemda Pemajuan Masyarakat Adat</t>
  </si>
  <si>
    <t>00951</t>
  </si>
  <si>
    <t>Wakil Gubernur</t>
  </si>
  <si>
    <t>00952</t>
  </si>
  <si>
    <t>Biro Kepala Daerah Setda</t>
  </si>
  <si>
    <t>00953</t>
  </si>
  <si>
    <t>Biro Kerja Sama Setda</t>
  </si>
  <si>
    <t>00954</t>
  </si>
  <si>
    <t>Biro Perekonomian dan Keuangan Setda</t>
  </si>
  <si>
    <t>00955</t>
  </si>
  <si>
    <t>Biro Umum dan Administrasi Setda</t>
  </si>
  <si>
    <t>00956</t>
  </si>
  <si>
    <t>Biro Pemerintahan Setda</t>
  </si>
  <si>
    <t>00957</t>
  </si>
  <si>
    <t>Biro Pembangunan dan Lingkungan Hidup</t>
  </si>
  <si>
    <t>00958</t>
  </si>
  <si>
    <t>Biro Hukum Setda</t>
  </si>
  <si>
    <t>00959</t>
  </si>
  <si>
    <t>Biro Organisasi Dan Reformasi Birokrasi</t>
  </si>
  <si>
    <t>00960</t>
  </si>
  <si>
    <t>Biro Pendidikan Dan Mental Spiritual</t>
  </si>
  <si>
    <t>00961</t>
  </si>
  <si>
    <t>Biro Kesejahteraan Sosial Setda</t>
  </si>
  <si>
    <t>00962</t>
  </si>
  <si>
    <t>Dinas Pemajuan Masyarakat Adat</t>
  </si>
  <si>
    <t>00963</t>
  </si>
  <si>
    <t>Badan Riset dan Inovasi</t>
  </si>
  <si>
    <t>00964</t>
  </si>
  <si>
    <t>Biro Pemerintahan dan Kesejahteraan Rakyat</t>
  </si>
  <si>
    <t>00965</t>
  </si>
  <si>
    <t>Biro Pemerintahan dan Otonomi Daerah</t>
  </si>
  <si>
    <t>00966</t>
  </si>
  <si>
    <t>Biro Kesejahteraan Rakyat</t>
  </si>
  <si>
    <t>00967</t>
  </si>
  <si>
    <t>Biro Administrasi Pembangunan</t>
  </si>
  <si>
    <t>00968</t>
  </si>
  <si>
    <t>Biro Administrasi Pimpinan</t>
  </si>
  <si>
    <t>00969</t>
  </si>
  <si>
    <t>PT Indonesia Asahan Aluminium (Persero)</t>
  </si>
  <si>
    <t>00970</t>
  </si>
  <si>
    <t>PT Reasuransi Indonesia Utama (Persero)</t>
  </si>
  <si>
    <t>00971</t>
  </si>
  <si>
    <t>PT Surabaya Industrial Estate Rungkut</t>
  </si>
  <si>
    <t>00972</t>
  </si>
  <si>
    <t>PT Bank Bukopin Tbk</t>
  </si>
  <si>
    <t>00973</t>
  </si>
  <si>
    <t>PT Jakarta Industrial Estate Pulogadung</t>
  </si>
  <si>
    <t>00974</t>
  </si>
  <si>
    <t>PT Socfin Indonesia</t>
  </si>
  <si>
    <t>00975</t>
  </si>
  <si>
    <t>PT Indosat Tbk</t>
  </si>
  <si>
    <t>00976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</si>
  <si>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</si>
  <si>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</si>
  <si>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</si>
  <si>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</si>
  <si>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</si>
  <si>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</si>
  <si>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</si>
  <si>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</si>
  <si>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</si>
  <si>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</si>
  <si>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</si>
  <si>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</si>
  <si>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</si>
  <si>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</si>
  <si>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</si>
  <si>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</si>
  <si>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</si>
  <si>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</si>
  <si>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</si>
  <si>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</si>
  <si>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</si>
  <si>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</si>
  <si>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</si>
  <si>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</si>
  <si>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</si>
  <si>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</si>
  <si>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</si>
  <si>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</si>
  <si>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</si>
  <si>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</si>
  <si>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</si>
  <si>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</si>
  <si>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AUTHORITY AML</t>
  </si>
  <si>
    <t>AUTHORITY AML2</t>
  </si>
  <si>
    <t xml:space="preserve">SEKUTU/COMMANDITER </t>
  </si>
  <si>
    <t>PELAKSANA</t>
  </si>
  <si>
    <t>PENGAWAS</t>
  </si>
  <si>
    <t>PERENCANA</t>
  </si>
  <si>
    <t>ANALIS</t>
  </si>
  <si>
    <t>PENGAMBIL KEPUTUSAN</t>
  </si>
  <si>
    <t>ID TYPE</t>
  </si>
  <si>
    <t>SIM</t>
  </si>
  <si>
    <t>AKTA</t>
  </si>
  <si>
    <t>TEST123</t>
  </si>
  <si>
    <t>Description For KTP</t>
  </si>
  <si>
    <t>Description For AAA</t>
  </si>
  <si>
    <t>Description for ASA</t>
  </si>
  <si>
    <t>Description for ABC</t>
  </si>
  <si>
    <t>Description for BBB</t>
  </si>
  <si>
    <t>CAT IS A CAT</t>
  </si>
  <si>
    <t>CAT CAT</t>
  </si>
  <si>
    <t>MARITAL STATUS</t>
  </si>
  <si>
    <t>Married</t>
  </si>
  <si>
    <t>Widow</t>
  </si>
  <si>
    <t>GENDER</t>
  </si>
  <si>
    <t>Female</t>
  </si>
  <si>
    <t>GUARANTOR_RELATIONSHIP_COMPANY</t>
  </si>
  <si>
    <t>Commissioner</t>
  </si>
  <si>
    <t>Self Customer</t>
  </si>
  <si>
    <t>Shareholder</t>
  </si>
  <si>
    <t>GUARANTOR_RELATIONSHIP_PERSONAL</t>
  </si>
  <si>
    <t>Acquaintance</t>
  </si>
  <si>
    <t>Child</t>
  </si>
  <si>
    <t>Father</t>
  </si>
  <si>
    <t>Friend</t>
  </si>
  <si>
    <t>Mother</t>
  </si>
  <si>
    <t>Neighbour</t>
  </si>
  <si>
    <t>Other</t>
  </si>
  <si>
    <t>Parent</t>
  </si>
  <si>
    <t>Sibling</t>
  </si>
  <si>
    <t>Sister</t>
  </si>
  <si>
    <t>Spouse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</si>
</sst>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9"/>
      <color rgb="FF212529"/>
      <name val="Arial"/>
      <family val="2"/>
    </font>
    <font>
      <sz val="11"/>
      <color rgb="FF212529"/>
      <name val="Arial"/>
      <family val="2"/>
    </font>
    <font>
      <sz val="11"/>
      <color rgb="FF242424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quotePrefix="1" applyBorder="1"/>
    <xf numFmtId="0" fontId="0" fillId="8" borderId="1" xfId="0" applyFill="1" applyBorder="1"/>
    <xf numFmtId="0" fontId="0" fillId="6" borderId="1" xfId="0" applyFill="1" applyBorder="1"/>
    <xf numFmtId="0" fontId="0" fillId="7" borderId="1" xfId="0" applyFill="1" applyBorder="1"/>
    <xf numFmtId="14" fontId="0" fillId="0" borderId="1" xfId="0" applyNumberFormat="1" applyBorder="1"/>
    <xf numFmtId="0" fontId="6" fillId="0" borderId="1" xfId="1" applyBorder="1"/>
    <xf numFmtId="0" fontId="0" fillId="0" borderId="2" xfId="0" applyBorder="1"/>
    <xf numFmtId="0" fontId="0" fillId="0" borderId="3" xfId="0" applyBorder="1"/>
    <xf numFmtId="0" fontId="1" fillId="9" borderId="1" xfId="0" applyFont="1" applyFill="1" applyBorder="1"/>
    <xf numFmtId="164" fontId="0" fillId="0" borderId="1" xfId="0" applyNumberFormat="1" applyBorder="1"/>
    <xf numFmtId="164" fontId="0" fillId="0" borderId="1" xfId="0" quotePrefix="1" applyNumberFormat="1" applyBorder="1"/>
    <xf numFmtId="0" fontId="0" fillId="0" borderId="4" xfId="0" applyBorder="1"/>
    <xf numFmtId="14" fontId="0" fillId="0" borderId="1" xfId="0" quotePrefix="1" applyNumberFormat="1" applyBorder="1"/>
    <xf numFmtId="0" fontId="7" fillId="0" borderId="0" xfId="0" applyFont="1"/>
    <xf numFmtId="0" fontId="0" fillId="2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10" borderId="1" xfId="0" applyFont="1" applyFill="1" applyBorder="1" applyAlignment="1">
      <alignment vertical="center"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9">
    <dxf>
      <fill>
        <patternFill>
          <bgColor theme="1" tint="0.3499862666707357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.%20DataFile_NAP_CF4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.Setting"/>
      <sheetName val="1.TabCustomerMainData"/>
      <sheetName val="2.TabFamilyData"/>
      <sheetName val="2a.TabFamilyDataMain"/>
      <sheetName val="3a.TabGuarantorDataPersonal"/>
      <sheetName val="3b.TabGuarantorDataCompany"/>
      <sheetName val="4.DuplicateChecking"/>
      <sheetName val="5.TabReferantorData"/>
      <sheetName val="6.TabApplicationData"/>
      <sheetName val="7.TabAssetData"/>
      <sheetName val="7a.Accessories"/>
      <sheetName val="8.TabInsuranceData"/>
      <sheetName val="9.TabLifeInsuranceData"/>
      <sheetName val="10.TabFinancialData"/>
      <sheetName val="11.TabTermConditionData"/>
      <sheetName val="12.TabUploadDocument"/>
      <sheetName val="13.TabCommissionData"/>
      <sheetName val="14.TabReservedFundData"/>
      <sheetName val="15.CustomerDataCompletion"/>
      <sheetName val="Master"/>
    </sheetNames>
    <sheetDataSet>
      <sheetData sheetId="0" refreshError="1"/>
      <sheetData sheetId="1">
        <row r="3">
          <cell r="B3" t="str">
            <v>0002APP20211203022</v>
          </cell>
          <cell r="E3" t="str">
            <v>0002APP20211201271</v>
          </cell>
          <cell r="F3" t="str">
            <v>0002APP20211201272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>
        <row r="2">
          <cell r="B2" t="str">
            <v>0002APP20211202999</v>
          </cell>
          <cell r="C2" t="str">
            <v>0002APP20211201264</v>
          </cell>
        </row>
      </sheetData>
      <sheetData sheetId="16" refreshError="1"/>
      <sheetData sheetId="17" refreshError="1"/>
      <sheetData sheetId="18" refreshError="1"/>
      <sheetData sheetId="19"/>
    </sheetDataSet>
  </externalBook>
</externalLink>
</file>

<file path=xl/queryTables/queryTable1.xml><?xml version="1.0" encoding="utf-8"?>
<queryTable xmlns="http://schemas.openxmlformats.org/spreadsheetml/2006/main" name="ExternalData_5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Position SLIK" tableColumnId="9"/>
      <queryTableField id="2" name="MASTER_CODE" tableColumnId="10"/>
    </queryTableFields>
  </queryTableRefresh>
</queryTable>
</file>

<file path=xl/queryTables/queryTable2.xml><?xml version="1.0" encoding="utf-8"?>
<queryTable xmlns="http://schemas.openxmlformats.org/spreadsheetml/2006/main" name="ExternalData_52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4"/>
    </queryTableFields>
  </queryTableRefresh>
</queryTable>
</file>

<file path=xl/queryTables/queryTable3.xml><?xml version="1.0" encoding="utf-8"?>
<queryTable xmlns="http://schemas.openxmlformats.org/spreadsheetml/2006/main" name="ExternalData_53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4"/>
    </queryTableFields>
  </queryTableRefresh>
</queryTable>
</file>

<file path=xl/queryTables/queryTable4.xml><?xml version="1.0" encoding="utf-8"?>
<queryTable xmlns="http://schemas.openxmlformats.org/spreadsheetml/2006/main" name="ExternalData_54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4"/>
    </queryTableFields>
  </queryTableRefresh>
</queryTable>
</file>

<file path=xl/queryTables/queryTable5.xml><?xml version="1.0" encoding="utf-8"?>
<queryTable xmlns="http://schemas.openxmlformats.org/spreadsheetml/2006/main" name="ExternalData_55" connectionId="1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6.xml><?xml version="1.0" encoding="utf-8"?>
<queryTable xmlns="http://schemas.openxmlformats.org/spreadsheetml/2006/main" name="ExternalData_56" connectionId="1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5"/>
      <queryTableField id="2" name="JOB POSITION CODE" tableColumnId="6"/>
    </queryTableFields>
  </queryTableRefresh>
</queryTable>
</file>

<file path=xl/queryTables/queryTable7.xml><?xml version="1.0" encoding="utf-8"?>
<queryTable xmlns="http://schemas.openxmlformats.org/spreadsheetml/2006/main" name="ExternalData_57" connectionId="1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queryTables/queryTable8.xml><?xml version="1.0" encoding="utf-8"?>
<queryTable xmlns="http://schemas.openxmlformats.org/spreadsheetml/2006/main" name="ExternalData_58" connectionId="16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9.xml><?xml version="1.0" encoding="utf-8"?>
<queryTable xmlns="http://schemas.openxmlformats.org/spreadsheetml/2006/main" name="ExternalData_59" connectionId="1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10.xml><?xml version="1.0" encoding="utf-8"?>
<queryTable xmlns="http://schemas.openxmlformats.org/spreadsheetml/2006/main" name="ExternalData_60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3"/>
    </queryTableFields>
  </queryTableRefresh>
</queryTable>
</file>

<file path=xl/queryTables/queryTable11.xml><?xml version="1.0" encoding="utf-8"?>
<queryTable xmlns="http://schemas.openxmlformats.org/spreadsheetml/2006/main" name="ExternalData_61" connectionId="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5"/>
      <queryTableField id="2" name="DEPARTMENT AML CODE" tableColumnId="6"/>
    </queryTableFields>
  </queryTableRefresh>
</queryTable>
</file>

<file path=xl/queryTables/queryTable12.xml><?xml version="1.0" encoding="utf-8"?>
<queryTable xmlns="http://schemas.openxmlformats.org/spreadsheetml/2006/main" name="ExternalData_62" connectionId="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5"/>
      <queryTableField id="2" name="AUTHORITY AML2" tableColumnId="6"/>
    </queryTableFields>
  </queryTableRefresh>
</queryTable>
</file>

<file path=xl/queryTables/queryTable13.xml><?xml version="1.0" encoding="utf-8"?>
<queryTable xmlns="http://schemas.openxmlformats.org/spreadsheetml/2006/main" name="ExternalData_63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3"/>
    </queryTableFields>
  </queryTableRefresh>
</queryTable>
</file>

<file path=xl/queryTables/queryTable14.xml><?xml version="1.0" encoding="utf-8"?>
<queryTable xmlns="http://schemas.openxmlformats.org/spreadsheetml/2006/main" name="ExternalData_64" connectionId="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3"/>
    </queryTableFields>
  </queryTableRefresh>
</queryTable>
</file>

<file path=xl/queryTables/queryTable15.xml><?xml version="1.0" encoding="utf-8"?>
<queryTable xmlns="http://schemas.openxmlformats.org/spreadsheetml/2006/main" name="ExternalData_65" connectionId="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3"/>
    </queryTableFields>
  </queryTableRefresh>
</queryTable>
</file>

<file path=xl/queryTables/queryTable16.xml><?xml version="1.0" encoding="utf-8"?>
<queryTable xmlns="http://schemas.openxmlformats.org/spreadsheetml/2006/main" name="ExternalData_6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3"/>
    </queryTableFields>
  </queryTableRefresh>
</queryTable>
</file>

<file path=xl/queryTables/queryTable17.xml><?xml version="1.0" encoding="utf-8"?>
<queryTable xmlns="http://schemas.openxmlformats.org/spreadsheetml/2006/main" name="ExternalData_67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id="9" name="_r3db_server_ad_ins_com\r3__FOUNDATION" displayName="_r3db_server_ad_ins_com\r3__FOUNDATION" ref="V1:W23" tableType="queryTable" totalsRowShown="0">
  <autoFilter ref="V1:W23"/>
  <tableColumns count="2">
    <tableColumn id="9" uniqueName="9" name="Position SLIK" queryTableFieldId="1" dataDxfId="35"/>
    <tableColumn id="10" uniqueName="10" name="MASTER_CODE" queryTableFieldId="2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0" name="_r3db_server_ad_ins_com\r3__FOUNDATION__2" displayName="_r3db_server_ad_ins_com\r3__FOUNDATION__2" ref="A1:A6" tableType="queryTable" totalsRowShown="0">
  <autoFilter ref="A1:A6"/>
  <tableColumns count="1">
    <tableColumn id="4" uniqueName="4" name="COMPANY TYPE" queryTableFieldId="1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1" name="_r3db_server_ad_ins_com\r3__FOUNDATION__3" displayName="_r3db_server_ad_ins_com\r3__FOUNDATION__3" ref="C1:C3" tableType="queryTable" totalsRowShown="0" headerRowDxfId="38">
  <autoFilter ref="C1:C3"/>
  <tableColumns count="1">
    <tableColumn id="4" uniqueName="4" name="CUSTOMER MODEL COMPANY" queryTableFieldId="1" dataDxfId="3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3" name="_r3db_server_ad_ins_com\r3__FOUNDATION__5" displayName="_r3db_server_ad_ins_com\r3__FOUNDATION__5" ref="E1:E8" tableType="queryTable" totalsRowShown="0">
  <autoFilter ref="E1:E8"/>
  <tableColumns count="1">
    <tableColumn id="4" uniqueName="4" name="OWNERSHIP" queryTableFieldId="1" dataDxfId="3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4" name="_r3db_server_ad_ins_com\r3__FOUNDATION__6" displayName="_r3db_server_ad_ins_com\r3__FOUNDATION__6" ref="G1:H30" tableType="queryTable" totalsRowShown="0" headerRowDxfId="32">
  <autoFilter ref="G1:H30"/>
  <tableColumns count="2">
    <tableColumn id="5" uniqueName="5" name="JOB POSITION NAME" queryTableFieldId="1" dataDxfId="31"/>
    <tableColumn id="6" uniqueName="6" name="JOB POSITION CODE" queryTableFieldId="2" dataDxfId="3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5" name="_r3db_server_ad_ins_com\r3__FOUNDATION__7" displayName="_r3db_server_ad_ins_com\r3__FOUNDATION__7" ref="J1:K43" tableType="queryTable" totalsRowShown="0" headerRowDxfId="29">
  <autoFilter ref="J1:K43"/>
  <tableColumns count="2">
    <tableColumn id="5" uniqueName="5" name="JOB PROFESSION EMP" queryTableFieldId="1" dataDxfId="28"/>
    <tableColumn id="6" uniqueName="6" name="JOB POSITION CODE" queryTableFieldId="2" dataDxfId="2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16" name="_r3db_server_ad_ins_com\r3__FOUNDATION__8" displayName="_r3db_server_ad_ins_com\r3__FOUNDATION__8" ref="M1:N15" tableType="queryTable" totalsRowShown="0" headerRowDxfId="26">
  <autoFilter ref="M1:N15"/>
  <tableColumns count="2">
    <tableColumn id="5" uniqueName="5" name="JOB PROFESSION SME" queryTableFieldId="1" dataDxfId="25"/>
    <tableColumn id="6" uniqueName="6" name="JOB POSITION CODE" queryTableFieldId="2" dataDxfId="2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7" name="_r3db_server_ad_ins_com\r3__FOUNDATION__9" displayName="_r3db_server_ad_ins_com\r3__FOUNDATION__9" ref="P1:Q6" tableType="queryTable" totalsRowShown="0" headerRowDxfId="23">
  <autoFilter ref="P1:Q6"/>
  <tableColumns count="2">
    <tableColumn id="5" uniqueName="5" name="JOB PROFESSION NONPROF" queryTableFieldId="1" dataDxfId="22"/>
    <tableColumn id="6" uniqueName="6" name="JOB POSITION CODE" queryTableFieldId="2" dataDxfId="2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18" name="_r3db_server_ad_ins_com\r3__FOUNDATION__10" displayName="_r3db_server_ad_ins_com\r3__FOUNDATION__10" ref="S1:T33" tableType="queryTable" totalsRowShown="0" headerRowDxfId="20">
  <autoFilter ref="S1:T33"/>
  <tableColumns count="2">
    <tableColumn id="5" uniqueName="5" name="JOB PROFESSION PROF" queryTableFieldId="1"/>
    <tableColumn id="6" uniqueName="6" name="JOB POSITION CODE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9" name="_r3db_server_ad_ins_com\r3__FOUNDATION__11" displayName="_r3db_server_ad_ins_com\r3__FOUNDATION__11" ref="Y1:Y5" tableType="queryTable" totalsRowShown="0">
  <autoFilter ref="Y1:Y5"/>
  <tableColumns count="1">
    <tableColumn id="3" uniqueName="3" name="CUSTOMER MODEL PERSONAL" queryTableFieldId="1" dataDxfId="1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20" name="_r3db_server_ad_ins_com\r3__FOUNDATION__12" displayName="_r3db_server_ad_ins_com\r3__FOUNDATION__12" ref="AA1:AB492" tableType="queryTable" totalsRowShown="0">
  <autoFilter ref="AA1:AB492"/>
  <tableColumns count="2">
    <tableColumn id="5" uniqueName="5" name="DEPARTMENT AML" queryTableFieldId="1"/>
    <tableColumn id="6" uniqueName="6" name="DEPARTMENT AML CODE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21" name="_r3db_server_ad_ins_com\r3__FOUNDATION__13" displayName="_r3db_server_ad_ins_com\r3__FOUNDATION__13" ref="AD1:AE9" tableType="queryTable" totalsRowShown="0">
  <autoFilter ref="AD1:AE9"/>
  <tableColumns count="2">
    <tableColumn id="5" uniqueName="5" name="AUTHORITY AML" queryTableFieldId="1" dataDxfId="7"/>
    <tableColumn id="6" uniqueName="6" name="AUTHORITY AML2" queryTableFieldId="2" dataDxf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22" name="_r3db_server_ad_ins_com\r3__FOUNDATION__14" displayName="_r3db_server_ad_ins_com\r3__FOUNDATION__14" ref="AG1:AG15" tableType="queryTable" totalsRowShown="0">
  <autoFilter ref="AG1:AG15"/>
  <tableColumns count="1">
    <tableColumn id="3" uniqueName="3" name="ID TYPE" queryTableFieldId="1" dataDxfId="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23" name="_r3db_server_ad_ins_com\r3__FOUNDATION__15" displayName="_r3db_server_ad_ins_com\r3__FOUNDATION__15" ref="AI1:AI4" tableType="queryTable" totalsRowShown="0">
  <autoFilter ref="AI1:AI4"/>
  <tableColumns count="1">
    <tableColumn id="3" uniqueName="3" name="MARITAL STATUS" queryTableFieldId="1" dataDxfId="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24" name="_r3db_server_ad_ins_com\r3__FOUNDATION__16" displayName="_r3db_server_ad_ins_com\r3__FOUNDATION__16" ref="AK1:AK3" tableType="queryTable" totalsRowShown="0">
  <autoFilter ref="AK1:AK3"/>
  <tableColumns count="1">
    <tableColumn id="3" uniqueName="3" name="GENDER" queryTableFieldId="1" dataDxfId="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25" name="_r3db_server_ad_ins_com\r3__FOUNDATION__17" displayName="_r3db_server_ad_ins_com\r3__FOUNDATION__17" ref="AM1:AM7" tableType="queryTable" totalsRowShown="0">
  <autoFilter ref="AM1:AM7"/>
  <tableColumns count="1">
    <tableColumn id="3" uniqueName="3" name="GUARANTOR_RELATIONSHIP_COMPANY" queryTableFieldId="1" dataDxfId="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26" name="_r3db_server_ad_ins_com\r3__FOUNDATION__18" displayName="_r3db_server_ad_ins_com\r3__FOUNDATION__18" ref="AO1:AO14" tableType="queryTable" totalsRowShown="0">
  <autoFilter ref="AO1:AO14"/>
  <tableColumns count="1">
    <tableColumn id="3" uniqueName="3" name="GUARANTOR_RELATIONSHIP_PERSONAL" queryTableFieldId="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da@gmail.com" TargetMode="External"/><Relationship Id="rId2" Type="http://schemas.openxmlformats.org/officeDocument/2006/relationships/hyperlink" Target="mailto:asda@gmail.com" TargetMode="External"/><Relationship Id="rId1" Type="http://schemas.openxmlformats.org/officeDocument/2006/relationships/hyperlink" Target="mailto:doge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oge@gmail.com" TargetMode="External"/><Relationship Id="rId7" Type="http://schemas.openxmlformats.org/officeDocument/2006/relationships/comments" Target="../comments2.xml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doge@gmail.com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mailto:doge@gmail.com" TargetMode="External"/><Relationship Id="rId4" Type="http://schemas.openxmlformats.org/officeDocument/2006/relationships/hyperlink" Target="mailto:FTJOY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2" max="2" width="14.140625" bestFit="1" customWidth="1" collapsed="1"/>
    <col min="3" max="3" width="25.140625" bestFit="1" customWidth="1" collapsed="1"/>
    <col min="4" max="4" width="25.85546875" bestFit="1" customWidth="1" collapsed="1"/>
    <col min="5" max="5" width="10" bestFit="1" customWidth="1" collapsed="1"/>
    <col min="6" max="6" width="18" bestFit="1" customWidth="1" collapsed="1"/>
    <col min="7" max="7" width="18.7109375" bestFit="1" customWidth="1" collapsed="1"/>
    <col min="8" max="8" width="22.140625" bestFit="1" customWidth="1" collapsed="1"/>
  </cols>
  <sheetData>
    <row r="1" spans="1:8" x14ac:dyDescent="0.25">
      <c r="A1" s="1" t="s">
        <v>163</v>
      </c>
      <c r="B1" s="1" t="s">
        <v>171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6" t="s">
        <v>169</v>
      </c>
    </row>
    <row r="2" spans="1:8" x14ac:dyDescent="0.25">
      <c r="A2" s="1">
        <f>COUNTA('1.TabCustomerMainData'!B2:XFD2)</f>
        <v>1</v>
      </c>
      <c r="B2" s="1">
        <f>COUNTA('2.TabManagementShareholderData'!B2:XFD2)</f>
        <v>3</v>
      </c>
      <c r="C2" s="1">
        <f>COUNTA('3a.TabGuarantorDataPersonal'!B2:XFD2)</f>
        <v>5</v>
      </c>
      <c r="D2" s="1">
        <f>COUNTA('3b.TabGuarantorDataCompany'!B2:XFD2)</f>
        <v>5</v>
      </c>
      <c r="E2" s="1" t="s">
        <v>170</v>
      </c>
      <c r="F2" s="1">
        <f>COUNTA('[1]5.TabReferantorData'!B2:XFD2)</f>
        <v>0</v>
      </c>
      <c r="G2" s="1">
        <f>COUNTA('[1]7a.Accessories'!B2:XFD2)</f>
        <v>0</v>
      </c>
      <c r="H2" s="1">
        <f>COUNTA('[1]12.TabUploadDocument'!B2:XFD2)</f>
        <v>2</v>
      </c>
    </row>
  </sheetData>
  <dataValidations count="1">
    <dataValidation type="list" showInputMessage="1" showErrorMessage="1" sqref="E2">
      <formula1>"Data Entry, Testing"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G14" sqref="G14:G20"/>
    </sheetView>
  </sheetViews>
  <sheetFormatPr defaultRowHeight="15" x14ac:dyDescent="0.25"/>
  <cols>
    <col min="1" max="1" width="21" bestFit="1" customWidth="1" collapsed="1"/>
    <col min="2" max="2" width="25.85546875" bestFit="1" customWidth="1" collapsed="1"/>
    <col min="3" max="3" width="21" bestFit="1" customWidth="1" collapsed="1"/>
    <col min="4" max="6" width="19.85546875" bestFit="1" customWidth="1" collapsed="1"/>
  </cols>
  <sheetData>
    <row r="1" spans="1:6" s="1" customFormat="1" x14ac:dyDescent="0.25">
      <c r="A1" s="1" t="s">
        <v>0</v>
      </c>
      <c r="B1" t="s">
        <v>5</v>
      </c>
      <c r="C1" s="1" t="s">
        <v>6</v>
      </c>
      <c r="D1" s="1" t="s">
        <v>6</v>
      </c>
      <c r="E1" s="1" t="s">
        <v>6</v>
      </c>
      <c r="F1" s="1" t="s">
        <v>5</v>
      </c>
    </row>
    <row r="2" spans="1:6" s="1" customFormat="1" x14ac:dyDescent="0.25">
      <c r="A2" s="2" t="s">
        <v>1</v>
      </c>
      <c r="B2" s="1" t="s">
        <v>7</v>
      </c>
    </row>
    <row r="3" spans="1:6" s="1" customFormat="1" x14ac:dyDescent="0.25">
      <c r="A3" s="1" t="s">
        <v>2</v>
      </c>
      <c r="B3" t="s">
        <v>209</v>
      </c>
      <c r="C3" s="1" t="s">
        <v>185</v>
      </c>
      <c r="D3" s="1" t="s">
        <v>185</v>
      </c>
      <c r="E3" s="1" t="s">
        <v>185</v>
      </c>
      <c r="F3" s="1" t="s">
        <v>185</v>
      </c>
    </row>
    <row r="4" spans="1:6" s="1" customFormat="1" x14ac:dyDescent="0.25">
      <c r="A4" s="3" t="s">
        <v>3</v>
      </c>
      <c r="B4" s="1" t="s">
        <v>8</v>
      </c>
      <c r="C4" s="1" t="s">
        <v>8</v>
      </c>
      <c r="D4" s="1" t="s">
        <v>8</v>
      </c>
      <c r="E4" s="1" t="s">
        <v>9</v>
      </c>
      <c r="F4" s="1" t="s">
        <v>8</v>
      </c>
    </row>
    <row r="5" spans="1:6" s="23" customFormat="1" x14ac:dyDescent="0.25">
      <c r="A5" s="23" t="s">
        <v>4</v>
      </c>
    </row>
    <row r="6" spans="1:6" s="1" customFormat="1" x14ac:dyDescent="0.25">
      <c r="A6" s="4" t="s">
        <v>10</v>
      </c>
      <c r="B6" s="18"/>
      <c r="C6" s="18" t="s">
        <v>187</v>
      </c>
    </row>
    <row r="7" spans="1:6" s="1" customFormat="1" x14ac:dyDescent="0.25">
      <c r="A7" s="4" t="s">
        <v>11</v>
      </c>
      <c r="C7" s="1" t="s">
        <v>186</v>
      </c>
    </row>
    <row r="8" spans="1:6" s="1" customFormat="1" x14ac:dyDescent="0.25">
      <c r="A8" s="4" t="s">
        <v>12</v>
      </c>
      <c r="B8" s="5"/>
      <c r="C8" s="5" t="s">
        <v>188</v>
      </c>
    </row>
    <row r="9" spans="1:6" s="1" customFormat="1" x14ac:dyDescent="0.25">
      <c r="A9" s="4" t="s">
        <v>13</v>
      </c>
      <c r="B9" s="1" t="s">
        <v>26</v>
      </c>
    </row>
    <row r="10" spans="1:6" s="1" customFormat="1" x14ac:dyDescent="0.25">
      <c r="A10" s="4" t="s">
        <v>14</v>
      </c>
      <c r="B10" s="5" t="s">
        <v>27</v>
      </c>
    </row>
    <row r="11" spans="1:6" s="1" customFormat="1" x14ac:dyDescent="0.25">
      <c r="A11" s="2" t="s">
        <v>15</v>
      </c>
      <c r="B11" s="1" t="s">
        <v>157</v>
      </c>
      <c r="C11" s="1" t="s">
        <v>157</v>
      </c>
      <c r="D11" s="1" t="s">
        <v>157</v>
      </c>
      <c r="E11" s="1" t="s">
        <v>157</v>
      </c>
      <c r="F11" s="1" t="s">
        <v>157</v>
      </c>
    </row>
    <row r="12" spans="1:6" s="1" customFormat="1" x14ac:dyDescent="0.25">
      <c r="A12" s="2" t="s">
        <v>16</v>
      </c>
      <c r="B12" s="1" t="s">
        <v>29</v>
      </c>
      <c r="C12" s="1" t="s">
        <v>29</v>
      </c>
      <c r="D12" s="1" t="s">
        <v>29</v>
      </c>
      <c r="E12" s="1" t="s">
        <v>29</v>
      </c>
      <c r="F12" s="1" t="s">
        <v>29</v>
      </c>
    </row>
    <row r="13" spans="1:6" s="23" customFormat="1" x14ac:dyDescent="0.25">
      <c r="A13" s="23" t="s">
        <v>17</v>
      </c>
    </row>
    <row r="14" spans="1:6" s="1" customFormat="1" x14ac:dyDescent="0.25">
      <c r="A14" s="4" t="s">
        <v>18</v>
      </c>
      <c r="B14" s="1" t="s">
        <v>30</v>
      </c>
    </row>
    <row r="15" spans="1:6" s="1" customFormat="1" x14ac:dyDescent="0.25">
      <c r="A15" s="4" t="s">
        <v>19</v>
      </c>
      <c r="B15" s="1">
        <v>2</v>
      </c>
    </row>
    <row r="16" spans="1:6" s="1" customFormat="1" x14ac:dyDescent="0.25">
      <c r="A16" s="4" t="s">
        <v>20</v>
      </c>
      <c r="B16" s="1">
        <v>20</v>
      </c>
    </row>
    <row r="17" spans="1:6" s="1" customFormat="1" x14ac:dyDescent="0.25">
      <c r="A17" s="4" t="s">
        <v>21</v>
      </c>
      <c r="B17" s="1">
        <v>11530</v>
      </c>
    </row>
    <row r="18" spans="1:6" s="1" customFormat="1" x14ac:dyDescent="0.25">
      <c r="A18" s="4" t="s">
        <v>22</v>
      </c>
      <c r="B18" s="1" t="s">
        <v>31</v>
      </c>
    </row>
    <row r="19" spans="1:6" s="1" customFormat="1" x14ac:dyDescent="0.25">
      <c r="A19" s="4" t="s">
        <v>23</v>
      </c>
      <c r="B19" s="1" t="s">
        <v>31</v>
      </c>
    </row>
    <row r="20" spans="1:6" s="1" customFormat="1" x14ac:dyDescent="0.25">
      <c r="A20" s="4" t="s">
        <v>24</v>
      </c>
      <c r="B20" s="1" t="s">
        <v>32</v>
      </c>
    </row>
    <row r="21" spans="1:6" s="1" customFormat="1" x14ac:dyDescent="0.25">
      <c r="A21" s="4" t="s">
        <v>25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33</v>
      </c>
    </row>
  </sheetData>
  <mergeCells count="2">
    <mergeCell ref="A5:XFD5"/>
    <mergeCell ref="A13:XFD13"/>
  </mergeCells>
  <conditionalFormatting sqref="A6:A10">
    <cfRule type="expression" dxfId="18" priority="2">
      <formula>A$4="Input Data"</formula>
    </cfRule>
  </conditionalFormatting>
  <conditionalFormatting sqref="A14:A21">
    <cfRule type="expression" dxfId="17" priority="1">
      <formula>A$4="Input Data"</formula>
    </cfRule>
  </conditionalFormatting>
  <dataValidations count="1">
    <dataValidation type="list" allowBlank="1" showInputMessage="1" showErrorMessage="1" sqref="B4:F4">
      <formula1>"Input Data, LookUp"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Master!$A$2:$A$6</xm:f>
          </x14:formula1>
          <xm:sqref>B11:F11</xm:sqref>
        </x14:dataValidation>
        <x14:dataValidation type="list" showInputMessage="1" showErrorMessage="1">
          <x14:formula1>
            <xm:f>Master!$C$2:$C$3</xm:f>
          </x14:formula1>
          <xm:sqref>B12:F12</xm:sqref>
        </x14:dataValidation>
        <x14:dataValidation type="list" showInputMessage="1" showErrorMessage="1">
          <x14:formula1>
            <xm:f>Master!$E$2:$E$8</xm:f>
          </x14:formula1>
          <xm:sqref>B21:F21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B32" sqref="B32"/>
    </sheetView>
  </sheetViews>
  <sheetFormatPr defaultRowHeight="15" x14ac:dyDescent="0.25"/>
  <cols>
    <col min="1" max="1" width="28.7109375" bestFit="1" customWidth="1" collapsed="1"/>
    <col min="2" max="2" width="20.85546875" bestFit="1" customWidth="1" collapsed="1"/>
    <col min="3" max="3" width="21.7109375" bestFit="1" customWidth="1" collapsed="1"/>
    <col min="4" max="4" width="25.140625" bestFit="1" customWidth="1"/>
  </cols>
  <sheetData>
    <row r="1" spans="1:4" s="1" customFormat="1" x14ac:dyDescent="0.25">
      <c r="A1" s="1" t="s">
        <v>0</v>
      </c>
      <c r="B1" t="s">
        <v>196</v>
      </c>
      <c r="C1" t="s">
        <v>196</v>
      </c>
      <c r="D1" t="s">
        <v>196</v>
      </c>
    </row>
    <row r="2" spans="1:4" s="1" customFormat="1" x14ac:dyDescent="0.25">
      <c r="A2" s="7" t="s">
        <v>2</v>
      </c>
      <c r="B2" s="11" t="str">
        <f>'1.TabCustomerMainData'!B3</f>
        <v>0002APP20211202918</v>
      </c>
      <c r="C2" s="11" t="str">
        <f>'1.TabCustomerMainData'!B3</f>
        <v>0002APP20211202918</v>
      </c>
      <c r="D2" s="11" t="str">
        <f>'1.TabCustomerMainData'!B3</f>
        <v>0002APP20211202918</v>
      </c>
    </row>
    <row r="3" spans="1:4" s="1" customFormat="1" x14ac:dyDescent="0.25">
      <c r="A3" s="8" t="s">
        <v>3</v>
      </c>
      <c r="B3" s="12" t="s">
        <v>8</v>
      </c>
      <c r="C3" s="12" t="s">
        <v>8</v>
      </c>
      <c r="D3" s="12" t="s">
        <v>8</v>
      </c>
    </row>
    <row r="4" spans="1:4" s="1" customFormat="1" x14ac:dyDescent="0.25">
      <c r="A4" s="1" t="s">
        <v>35</v>
      </c>
      <c r="B4" s="1" t="s">
        <v>177</v>
      </c>
      <c r="C4" s="1" t="s">
        <v>172</v>
      </c>
      <c r="D4" s="1" t="s">
        <v>195</v>
      </c>
    </row>
    <row r="5" spans="1:4" s="24" customFormat="1" x14ac:dyDescent="0.25">
      <c r="A5" s="24" t="s">
        <v>34</v>
      </c>
    </row>
    <row r="6" spans="1:4" s="1" customFormat="1" x14ac:dyDescent="0.25">
      <c r="A6" s="1" t="s">
        <v>10</v>
      </c>
      <c r="B6" s="1" t="s">
        <v>190</v>
      </c>
      <c r="C6" s="1" t="s">
        <v>190</v>
      </c>
    </row>
    <row r="7" spans="1:4" s="1" customFormat="1" x14ac:dyDescent="0.25">
      <c r="A7" s="1" t="s">
        <v>11</v>
      </c>
      <c r="B7" s="1" t="s">
        <v>189</v>
      </c>
      <c r="C7" s="1" t="s">
        <v>189</v>
      </c>
    </row>
    <row r="8" spans="1:4" s="1" customFormat="1" x14ac:dyDescent="0.25">
      <c r="A8" s="1" t="s">
        <v>69</v>
      </c>
      <c r="B8" s="5" t="s">
        <v>191</v>
      </c>
      <c r="C8" s="5" t="s">
        <v>191</v>
      </c>
    </row>
    <row r="9" spans="1:4" s="1" customFormat="1" x14ac:dyDescent="0.25">
      <c r="A9" s="1" t="s">
        <v>36</v>
      </c>
      <c r="B9" s="1" t="s">
        <v>71</v>
      </c>
      <c r="C9" s="1" t="s">
        <v>181</v>
      </c>
    </row>
    <row r="10" spans="1:4" s="1" customFormat="1" x14ac:dyDescent="0.25">
      <c r="A10" s="1" t="s">
        <v>70</v>
      </c>
      <c r="B10" s="1" t="s">
        <v>72</v>
      </c>
      <c r="C10" s="1" t="s">
        <v>182</v>
      </c>
    </row>
    <row r="11" spans="1:4" s="1" customFormat="1" x14ac:dyDescent="0.25">
      <c r="A11" s="4" t="s">
        <v>37</v>
      </c>
      <c r="B11" s="1" t="s">
        <v>73</v>
      </c>
      <c r="C11" s="1" t="s">
        <v>73</v>
      </c>
    </row>
    <row r="12" spans="1:4" s="1" customFormat="1" x14ac:dyDescent="0.25">
      <c r="A12" s="1" t="s">
        <v>38</v>
      </c>
    </row>
    <row r="13" spans="1:4" s="1" customFormat="1" x14ac:dyDescent="0.25">
      <c r="A13" s="4" t="s">
        <v>39</v>
      </c>
      <c r="B13" s="1" t="s">
        <v>74</v>
      </c>
      <c r="C13" s="1" t="s">
        <v>74</v>
      </c>
    </row>
    <row r="14" spans="1:4" s="1" customFormat="1" x14ac:dyDescent="0.25">
      <c r="A14" s="4" t="s">
        <v>40</v>
      </c>
      <c r="B14" s="5" t="s">
        <v>75</v>
      </c>
      <c r="C14" s="5" t="s">
        <v>75</v>
      </c>
    </row>
    <row r="15" spans="1:4" s="1" customFormat="1" x14ac:dyDescent="0.25">
      <c r="A15" s="2" t="s">
        <v>16</v>
      </c>
      <c r="B15" s="1" t="s">
        <v>76</v>
      </c>
      <c r="C15" s="1" t="s">
        <v>119</v>
      </c>
    </row>
    <row r="16" spans="1:4" s="1" customFormat="1" x14ac:dyDescent="0.25">
      <c r="A16" s="6" t="s">
        <v>41</v>
      </c>
      <c r="B16" s="1" t="str">
        <f>IF(B$15="Employee",VLOOKUP(B17,Master!$J:$K,2,FALSE),IF(B$15="Professional",VLOOKUP(B17,Master!S:T,2,FALSE),IF(B$15="Non Professional",VLOOKUP(B17,Master!$P:$Q,2,FALSE),IF(B$15="Small Medium Enterprise",VLOOKUP(B17,Master!$M:$N,2,FALSE)))))</f>
        <v>EMP0006</v>
      </c>
      <c r="C16" s="1" t="str">
        <f>IF(C$15="Employee",VLOOKUP(C17,Master!$J:$K,2,FALSE),IF(C$15="Professional",VLOOKUP(C17,Master!T:U,2,FALSE),IF(C$15="Non Professional",VLOOKUP(C17,Master!$P:$Q,2,FALSE),IF(C$15="Small Medium Enterprise",VLOOKUP(C17,Master!$M:$N,2,FALSE)))))</f>
        <v>Profession_SIT_02</v>
      </c>
    </row>
    <row r="17" spans="1:4" s="1" customFormat="1" x14ac:dyDescent="0.25">
      <c r="A17" s="1" t="s">
        <v>42</v>
      </c>
      <c r="B17" s="1" t="s">
        <v>284</v>
      </c>
      <c r="C17" s="1" t="s">
        <v>392</v>
      </c>
    </row>
    <row r="18" spans="1:4" s="1" customFormat="1" x14ac:dyDescent="0.25">
      <c r="A18" s="6" t="s">
        <v>47</v>
      </c>
      <c r="B18" s="5" t="str">
        <f>VLOOKUP(B19,Master!$V:$W,2,FALSE)</f>
        <v>06</v>
      </c>
      <c r="C18" s="5" t="str">
        <f>VLOOKUP(C19,Master!$V:$W,2,FALSE)</f>
        <v>06</v>
      </c>
      <c r="D18" s="5" t="str">
        <f>VLOOKUP(D19,Master!$V:$W,2,FALSE)</f>
        <v>06</v>
      </c>
    </row>
    <row r="19" spans="1:4" s="1" customFormat="1" x14ac:dyDescent="0.25">
      <c r="A19" s="1" t="s">
        <v>48</v>
      </c>
      <c r="B19" s="1" t="s">
        <v>460</v>
      </c>
      <c r="C19" s="1" t="s">
        <v>460</v>
      </c>
      <c r="D19" s="1" t="s">
        <v>460</v>
      </c>
    </row>
    <row r="20" spans="1:4" s="1" customFormat="1" x14ac:dyDescent="0.25">
      <c r="A20" s="1" t="s">
        <v>43</v>
      </c>
      <c r="B20" s="9">
        <v>44177</v>
      </c>
      <c r="C20" s="17" t="s">
        <v>183</v>
      </c>
    </row>
    <row r="21" spans="1:4" s="1" customFormat="1" x14ac:dyDescent="0.25">
      <c r="A21" s="4" t="s">
        <v>44</v>
      </c>
      <c r="B21" s="1" t="s">
        <v>80</v>
      </c>
      <c r="C21" s="1" t="s">
        <v>80</v>
      </c>
    </row>
    <row r="22" spans="1:4" s="1" customFormat="1" x14ac:dyDescent="0.25">
      <c r="A22" s="4" t="s">
        <v>45</v>
      </c>
      <c r="B22" s="5" t="s">
        <v>81</v>
      </c>
      <c r="C22" s="5" t="s">
        <v>184</v>
      </c>
    </row>
    <row r="23" spans="1:4" s="1" customFormat="1" x14ac:dyDescent="0.25">
      <c r="A23" s="4" t="s">
        <v>46</v>
      </c>
      <c r="B23" s="5" t="s">
        <v>173</v>
      </c>
      <c r="C23" s="5" t="s">
        <v>174</v>
      </c>
    </row>
    <row r="24" spans="1:4" s="1" customFormat="1" x14ac:dyDescent="0.25">
      <c r="A24" s="1" t="s">
        <v>14</v>
      </c>
      <c r="B24" s="5" t="s">
        <v>175</v>
      </c>
      <c r="C24" s="5" t="s">
        <v>176</v>
      </c>
    </row>
    <row r="25" spans="1:4" s="1" customFormat="1" x14ac:dyDescent="0.25">
      <c r="A25" s="4" t="s">
        <v>49</v>
      </c>
      <c r="B25" s="1" t="s">
        <v>82</v>
      </c>
      <c r="C25" s="1" t="s">
        <v>82</v>
      </c>
    </row>
    <row r="26" spans="1:4" s="1" customFormat="1" x14ac:dyDescent="0.25">
      <c r="A26" s="4" t="s">
        <v>50</v>
      </c>
      <c r="B26" s="10" t="s">
        <v>83</v>
      </c>
      <c r="C26" s="10" t="s">
        <v>83</v>
      </c>
    </row>
    <row r="27" spans="1:4" s="1" customFormat="1" x14ac:dyDescent="0.25">
      <c r="A27" s="6" t="s">
        <v>51</v>
      </c>
      <c r="B27" s="1" t="str">
        <f>VLOOKUP(B28,Master!$G:$H,2,FALSE)</f>
        <v>VICE_PRES_DIR</v>
      </c>
      <c r="C27" s="1" t="str">
        <f>VLOOKUP(C28,Master!$G:$H,2,FALSE)</f>
        <v>BIN</v>
      </c>
      <c r="D27" s="1" t="str">
        <f>VLOOKUP(D28,Master!$G:$H,2,FALSE)</f>
        <v>VICE_PRES_DIR</v>
      </c>
    </row>
    <row r="28" spans="1:4" s="1" customFormat="1" x14ac:dyDescent="0.25">
      <c r="A28" s="1" t="s">
        <v>52</v>
      </c>
      <c r="B28" s="1" t="s">
        <v>269</v>
      </c>
      <c r="C28" s="1" t="s">
        <v>85</v>
      </c>
      <c r="D28" s="1" t="s">
        <v>269</v>
      </c>
    </row>
    <row r="29" spans="1:4" s="1" customFormat="1" x14ac:dyDescent="0.25">
      <c r="A29" s="1" t="s">
        <v>53</v>
      </c>
      <c r="B29" s="1">
        <v>100</v>
      </c>
      <c r="C29" s="1">
        <v>50</v>
      </c>
    </row>
    <row r="30" spans="1:4" s="1" customFormat="1" x14ac:dyDescent="0.25">
      <c r="A30" s="1" t="s">
        <v>54</v>
      </c>
      <c r="B30" s="1" t="s">
        <v>88</v>
      </c>
      <c r="C30" s="1" t="s">
        <v>88</v>
      </c>
    </row>
    <row r="31" spans="1:4" s="1" customFormat="1" x14ac:dyDescent="0.25">
      <c r="A31" s="1" t="s">
        <v>55</v>
      </c>
      <c r="B31" s="1" t="s">
        <v>88</v>
      </c>
      <c r="C31" s="1" t="s">
        <v>88</v>
      </c>
    </row>
    <row r="32" spans="1:4" s="1" customFormat="1" x14ac:dyDescent="0.25">
      <c r="A32" s="1" t="s">
        <v>56</v>
      </c>
      <c r="B32" s="1" t="s">
        <v>88</v>
      </c>
      <c r="C32" s="1" t="s">
        <v>88</v>
      </c>
    </row>
    <row r="33" spans="1:4" s="24" customFormat="1" x14ac:dyDescent="0.25">
      <c r="A33" s="24" t="s">
        <v>57</v>
      </c>
    </row>
    <row r="34" spans="1:4" s="1" customFormat="1" x14ac:dyDescent="0.25">
      <c r="A34" s="6" t="s">
        <v>58</v>
      </c>
      <c r="B34" s="5" t="str">
        <f>VLOOKUP(B35,Master!$AA:$AB,2,FALSE)</f>
        <v>00651</v>
      </c>
      <c r="C34" s="5" t="str">
        <f>VLOOKUP(C35,Master!$AA:$AB,2,FALSE)</f>
        <v>00651</v>
      </c>
    </row>
    <row r="35" spans="1:4" s="1" customFormat="1" x14ac:dyDescent="0.25">
      <c r="A35" s="2" t="s">
        <v>59</v>
      </c>
      <c r="B35" s="1" t="s">
        <v>130</v>
      </c>
      <c r="C35" s="1" t="s">
        <v>130</v>
      </c>
    </row>
    <row r="36" spans="1:4" s="1" customFormat="1" x14ac:dyDescent="0.25">
      <c r="A36" s="6" t="s">
        <v>60</v>
      </c>
      <c r="B36" s="5" t="str">
        <f>VLOOKUP(B37,Master!$AD:$AE,2,FALSE)</f>
        <v>00837</v>
      </c>
      <c r="C36" s="5" t="str">
        <f>VLOOKUP(C37,Master!$AD:$AE,2,FALSE)</f>
        <v>00837</v>
      </c>
    </row>
    <row r="37" spans="1:4" s="1" customFormat="1" x14ac:dyDescent="0.25">
      <c r="A37" s="1" t="s">
        <v>61</v>
      </c>
      <c r="B37" s="1" t="s">
        <v>132</v>
      </c>
      <c r="C37" s="1" t="s">
        <v>132</v>
      </c>
    </row>
    <row r="38" spans="1:4" s="24" customFormat="1" x14ac:dyDescent="0.25">
      <c r="A38" s="24" t="s">
        <v>62</v>
      </c>
    </row>
    <row r="39" spans="1:4" s="1" customFormat="1" x14ac:dyDescent="0.25">
      <c r="A39" s="1" t="s">
        <v>10</v>
      </c>
      <c r="B39" s="1" t="s">
        <v>193</v>
      </c>
    </row>
    <row r="40" spans="1:4" s="1" customFormat="1" x14ac:dyDescent="0.25">
      <c r="A40" s="1" t="s">
        <v>11</v>
      </c>
      <c r="B40" s="1" t="s">
        <v>192</v>
      </c>
    </row>
    <row r="41" spans="1:4" s="1" customFormat="1" x14ac:dyDescent="0.25">
      <c r="A41" s="1" t="s">
        <v>12</v>
      </c>
      <c r="B41" s="5" t="s">
        <v>194</v>
      </c>
    </row>
    <row r="42" spans="1:4" s="1" customFormat="1" x14ac:dyDescent="0.25">
      <c r="A42" s="1" t="s">
        <v>36</v>
      </c>
      <c r="B42" s="1" t="s">
        <v>180</v>
      </c>
      <c r="C42" s="1" t="s">
        <v>78</v>
      </c>
    </row>
    <row r="43" spans="1:4" s="1" customFormat="1" x14ac:dyDescent="0.25">
      <c r="A43" s="1" t="s">
        <v>14</v>
      </c>
      <c r="B43" s="5" t="s">
        <v>178</v>
      </c>
      <c r="C43" s="5" t="s">
        <v>179</v>
      </c>
    </row>
    <row r="44" spans="1:4" s="1" customFormat="1" x14ac:dyDescent="0.25">
      <c r="A44" s="6" t="s">
        <v>47</v>
      </c>
      <c r="B44" s="5" t="str">
        <f>VLOOKUP(B45,Master!$V:$W,2,FALSE)</f>
        <v>07</v>
      </c>
      <c r="C44" s="5" t="str">
        <f>VLOOKUP(C45,Master!$V:$W,2,FALSE)</f>
        <v>06</v>
      </c>
      <c r="D44" s="5" t="str">
        <f>VLOOKUP(D45,Master!$V:$W,2,FALSE)</f>
        <v>06</v>
      </c>
    </row>
    <row r="45" spans="1:4" s="1" customFormat="1" x14ac:dyDescent="0.25">
      <c r="A45" s="1" t="s">
        <v>48</v>
      </c>
      <c r="B45" s="1" t="s">
        <v>462</v>
      </c>
      <c r="C45" s="1" t="s">
        <v>460</v>
      </c>
      <c r="D45" s="1" t="s">
        <v>460</v>
      </c>
    </row>
    <row r="46" spans="1:4" s="1" customFormat="1" x14ac:dyDescent="0.25">
      <c r="A46" s="1" t="s">
        <v>15</v>
      </c>
      <c r="B46" s="1" t="s">
        <v>157</v>
      </c>
      <c r="C46" s="1" t="s">
        <v>157</v>
      </c>
      <c r="D46" s="1" t="s">
        <v>157</v>
      </c>
    </row>
    <row r="47" spans="1:4" s="1" customFormat="1" x14ac:dyDescent="0.25">
      <c r="A47" s="1" t="s">
        <v>16</v>
      </c>
      <c r="B47" s="1" t="s">
        <v>29</v>
      </c>
      <c r="C47" s="1" t="s">
        <v>29</v>
      </c>
      <c r="D47" s="1" t="s">
        <v>29</v>
      </c>
    </row>
    <row r="48" spans="1:4" s="1" customFormat="1" x14ac:dyDescent="0.25">
      <c r="A48" s="1" t="s">
        <v>53</v>
      </c>
      <c r="B48" s="1">
        <v>50</v>
      </c>
    </row>
    <row r="49" spans="1:4" s="1" customFormat="1" x14ac:dyDescent="0.25">
      <c r="A49" s="1" t="s">
        <v>55</v>
      </c>
      <c r="B49" s="1" t="s">
        <v>88</v>
      </c>
      <c r="C49" s="1" t="s">
        <v>88</v>
      </c>
      <c r="D49" s="1" t="s">
        <v>88</v>
      </c>
    </row>
    <row r="50" spans="1:4" s="1" customFormat="1" x14ac:dyDescent="0.25">
      <c r="A50" s="1" t="s">
        <v>54</v>
      </c>
      <c r="B50" s="1" t="s">
        <v>88</v>
      </c>
      <c r="C50" s="1" t="s">
        <v>88</v>
      </c>
      <c r="D50" s="1" t="s">
        <v>88</v>
      </c>
    </row>
    <row r="51" spans="1:4" s="24" customFormat="1" x14ac:dyDescent="0.25">
      <c r="A51" s="24" t="s">
        <v>63</v>
      </c>
    </row>
    <row r="52" spans="1:4" s="1" customFormat="1" x14ac:dyDescent="0.25">
      <c r="A52" s="1" t="s">
        <v>64</v>
      </c>
      <c r="B52" s="1" t="s">
        <v>90</v>
      </c>
      <c r="C52" s="1" t="s">
        <v>90</v>
      </c>
      <c r="D52" s="1" t="s">
        <v>90</v>
      </c>
    </row>
    <row r="53" spans="1:4" s="1" customFormat="1" x14ac:dyDescent="0.25">
      <c r="A53" s="1" t="s">
        <v>66</v>
      </c>
      <c r="B53" s="1" t="s">
        <v>91</v>
      </c>
      <c r="C53" s="1" t="s">
        <v>91</v>
      </c>
      <c r="D53" s="1" t="s">
        <v>91</v>
      </c>
    </row>
    <row r="54" spans="1:4" s="1" customFormat="1" x14ac:dyDescent="0.25">
      <c r="A54" s="1" t="s">
        <v>65</v>
      </c>
      <c r="B54" s="1">
        <v>2193712</v>
      </c>
      <c r="C54" s="1">
        <v>2193712</v>
      </c>
      <c r="D54" s="1">
        <v>2193712</v>
      </c>
    </row>
    <row r="55" spans="1:4" s="1" customFormat="1" x14ac:dyDescent="0.25">
      <c r="A55" s="6" t="s">
        <v>47</v>
      </c>
      <c r="B55" s="5" t="str">
        <f>VLOOKUP(B56,Master!$V:$W,2,FALSE)</f>
        <v>06</v>
      </c>
      <c r="C55" s="5" t="str">
        <f>VLOOKUP(C56,Master!$V:$W,2,FALSE)</f>
        <v>06</v>
      </c>
      <c r="D55" s="5" t="str">
        <f>VLOOKUP(D56,Master!$V:$W,2,FALSE)</f>
        <v>06</v>
      </c>
    </row>
    <row r="56" spans="1:4" s="1" customFormat="1" x14ac:dyDescent="0.25">
      <c r="A56" s="1" t="s">
        <v>48</v>
      </c>
      <c r="B56" s="1" t="s">
        <v>460</v>
      </c>
      <c r="C56" s="1" t="s">
        <v>460</v>
      </c>
      <c r="D56" s="1" t="s">
        <v>460</v>
      </c>
    </row>
    <row r="57" spans="1:4" s="1" customFormat="1" x14ac:dyDescent="0.25">
      <c r="A57" s="1" t="s">
        <v>53</v>
      </c>
      <c r="B57" s="1">
        <v>100</v>
      </c>
      <c r="C57" s="1">
        <v>100</v>
      </c>
      <c r="D57" s="1">
        <v>100</v>
      </c>
    </row>
    <row r="58" spans="1:4" s="1" customFormat="1" x14ac:dyDescent="0.25">
      <c r="A58" s="1" t="s">
        <v>55</v>
      </c>
      <c r="B58" s="1" t="s">
        <v>88</v>
      </c>
      <c r="C58" s="1" t="s">
        <v>88</v>
      </c>
      <c r="D58" s="1" t="s">
        <v>88</v>
      </c>
    </row>
    <row r="59" spans="1:4" s="24" customFormat="1" x14ac:dyDescent="0.25">
      <c r="A59" s="24" t="s">
        <v>17</v>
      </c>
    </row>
    <row r="60" spans="1:4" s="1" customFormat="1" x14ac:dyDescent="0.25">
      <c r="A60" s="1" t="s">
        <v>67</v>
      </c>
    </row>
    <row r="61" spans="1:4" s="1" customFormat="1" x14ac:dyDescent="0.25">
      <c r="A61" s="1" t="s">
        <v>18</v>
      </c>
      <c r="B61" s="1" t="s">
        <v>92</v>
      </c>
      <c r="C61" s="1" t="s">
        <v>92</v>
      </c>
      <c r="D61" s="1" t="s">
        <v>92</v>
      </c>
    </row>
    <row r="62" spans="1:4" s="1" customFormat="1" x14ac:dyDescent="0.25">
      <c r="A62" s="1" t="s">
        <v>19</v>
      </c>
      <c r="B62" s="1">
        <v>22</v>
      </c>
      <c r="C62" s="1">
        <v>22</v>
      </c>
      <c r="D62" s="1">
        <v>22</v>
      </c>
    </row>
    <row r="63" spans="1:4" s="1" customFormat="1" x14ac:dyDescent="0.25">
      <c r="A63" s="1" t="s">
        <v>20</v>
      </c>
      <c r="B63" s="1">
        <v>22</v>
      </c>
      <c r="C63" s="1">
        <v>22</v>
      </c>
      <c r="D63" s="1">
        <v>22</v>
      </c>
    </row>
    <row r="64" spans="1:4" s="1" customFormat="1" x14ac:dyDescent="0.25">
      <c r="A64" s="1" t="s">
        <v>21</v>
      </c>
      <c r="B64" s="1">
        <v>11530</v>
      </c>
      <c r="C64" s="1">
        <v>11530</v>
      </c>
      <c r="D64" s="1">
        <v>11530</v>
      </c>
    </row>
    <row r="65" spans="1:4" s="1" customFormat="1" x14ac:dyDescent="0.25">
      <c r="A65" s="1" t="s">
        <v>22</v>
      </c>
      <c r="B65" s="1" t="s">
        <v>93</v>
      </c>
      <c r="C65" s="1" t="s">
        <v>93</v>
      </c>
      <c r="D65" s="1" t="s">
        <v>93</v>
      </c>
    </row>
    <row r="66" spans="1:4" s="1" customFormat="1" x14ac:dyDescent="0.25">
      <c r="A66" s="1" t="s">
        <v>23</v>
      </c>
      <c r="B66" s="1" t="s">
        <v>93</v>
      </c>
      <c r="C66" s="1" t="s">
        <v>93</v>
      </c>
      <c r="D66" s="1" t="s">
        <v>93</v>
      </c>
    </row>
    <row r="67" spans="1:4" s="1" customFormat="1" x14ac:dyDescent="0.25">
      <c r="A67" s="1" t="s">
        <v>24</v>
      </c>
      <c r="B67" s="1" t="s">
        <v>94</v>
      </c>
      <c r="C67" s="1" t="s">
        <v>94</v>
      </c>
      <c r="D67" s="1" t="s">
        <v>94</v>
      </c>
    </row>
    <row r="68" spans="1:4" s="1" customFormat="1" x14ac:dyDescent="0.25">
      <c r="A68" s="1" t="s">
        <v>68</v>
      </c>
      <c r="B68" s="1" t="s">
        <v>33</v>
      </c>
      <c r="C68" s="1" t="s">
        <v>33</v>
      </c>
      <c r="D68" s="1" t="s">
        <v>33</v>
      </c>
    </row>
  </sheetData>
  <mergeCells count="5">
    <mergeCell ref="A5:XFD5"/>
    <mergeCell ref="A33:XFD33"/>
    <mergeCell ref="A38:XFD38"/>
    <mergeCell ref="A51:XFD51"/>
    <mergeCell ref="A59:XFD59"/>
  </mergeCells>
  <conditionalFormatting sqref="A11:A14 A21:A24">
    <cfRule type="expression" dxfId="16" priority="3">
      <formula>A$3="LookUp"</formula>
    </cfRule>
  </conditionalFormatting>
  <conditionalFormatting sqref="A12">
    <cfRule type="expression" dxfId="15" priority="2">
      <formula>OR(A$13="E-KTP",A$13="AKTA",A$13="NPWP")</formula>
    </cfRule>
  </conditionalFormatting>
  <conditionalFormatting sqref="A25:A26">
    <cfRule type="expression" dxfId="14" priority="1">
      <formula>A$3="LookUp"</formula>
    </cfRule>
  </conditionalFormatting>
  <dataValidations count="3">
    <dataValidation type="list" allowBlank="1" showInputMessage="1" showErrorMessage="1" sqref="B3:D3">
      <formula1>"Input Data, LookUp"</formula1>
    </dataValidation>
    <dataValidation type="list" allowBlank="1" showInputMessage="1" showErrorMessage="1" sqref="B49:D50 B58:D58 B30:C32">
      <formula1>"Yes, No"</formula1>
    </dataValidation>
    <dataValidation type="list" allowBlank="1" showInputMessage="1" showErrorMessage="1" sqref="B17:C17">
      <formula1>IF(B$15 = "Employee", ListProfessionEMP,IF(B$15 = "Professional", ListProfessionPROF,IF(B$15 = "Non Professional", ListProfessionNONPROF,IF(B$15 = "Small Medium Enterprise", ListProfessionSME))))</formula1>
    </dataValidation>
  </dataValidations>
  <hyperlinks>
    <hyperlink ref="A1" r:id="rId1" display="doge@gmail.com"/>
    <hyperlink ref="B26" r:id="rId2"/>
    <hyperlink ref="C26" r:id="rId3"/>
  </hyperlinks>
  <pageMargins left="0.7" right="0.7" top="0.75" bottom="0.75" header="0.3" footer="0.3"/>
  <pageSetup paperSize="9" orientation="portrait" r:id="rId4"/>
  <legacyDrawing r:id="rId5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showInputMessage="1" showErrorMessage="1">
          <x14:formula1>
            <xm:f>Master!$E$2:$E$8</xm:f>
          </x14:formula1>
          <xm:sqref>B68:D68</xm:sqref>
        </x14:dataValidation>
        <x14:dataValidation type="list" showInputMessage="1" showErrorMessage="1">
          <x14:formula1>
            <xm:f>Master!$C$2:$C$3</xm:f>
          </x14:formula1>
          <xm:sqref>B47:D47</xm:sqref>
        </x14:dataValidation>
        <x14:dataValidation type="list" showInputMessage="1" showErrorMessage="1">
          <x14:formula1>
            <xm:f>Master!$A$2:$A$6</xm:f>
          </x14:formula1>
          <xm:sqref>B46</xm:sqref>
        </x14:dataValidation>
        <x14:dataValidation type="list" allowBlank="1" showInputMessage="1" showErrorMessage="1">
          <x14:formula1>
            <xm:f>Master!$G$2:$G$37</xm:f>
          </x14:formula1>
          <xm:sqref>B28:D28</xm:sqref>
        </x14:dataValidation>
        <x14:dataValidation type="list" showInputMessage="1" showErrorMessage="1">
          <x14:formula1>
            <xm:f>Master!$C$9:$C$9</xm:f>
          </x14:formula1>
          <xm:sqref>C46:D46</xm:sqref>
        </x14:dataValidation>
        <x14:dataValidation type="list" allowBlank="1" showInputMessage="1" showErrorMessage="1">
          <x14:formula1>
            <xm:f>Master!$V$2:$V$23</xm:f>
          </x14:formula1>
          <xm:sqref>B56:D56 B45:D45 B19:D19</xm:sqref>
        </x14:dataValidation>
        <x14:dataValidation type="list" allowBlank="1" showInputMessage="1" showErrorMessage="1">
          <x14:formula1>
            <xm:f>Master!$Y$2:$Y$5</xm:f>
          </x14:formula1>
          <xm:sqref>B15:C15</xm:sqref>
        </x14:dataValidation>
        <x14:dataValidation type="list" allowBlank="1" showInputMessage="1" showErrorMessage="1">
          <x14:formula1>
            <xm:f>Master!$AA$2:$AA$492</xm:f>
          </x14:formula1>
          <xm:sqref>B35:C35</xm:sqref>
        </x14:dataValidation>
        <x14:dataValidation type="list" allowBlank="1" showInputMessage="1" showErrorMessage="1">
          <x14:formula1>
            <xm:f>Master!$AD$2:$AD$10</xm:f>
          </x14:formula1>
          <xm:sqref>B37:C37</xm:sqref>
        </x14:dataValidation>
        <x14:dataValidation type="list" allowBlank="1" showInputMessage="1" showErrorMessage="1">
          <x14:formula1>
            <xm:f>Master!$AG$2:$AG$15</xm:f>
          </x14:formula1>
          <xm:sqref>B11:C11</xm:sqref>
        </x14:dataValidation>
        <x14:dataValidation type="list" allowBlank="1" showInputMessage="1" showErrorMessage="1">
          <x14:formula1>
            <xm:f>Master!AI2:$AI$5</xm:f>
          </x14:formula1>
          <xm:sqref>B13:C13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6"/>
  <sheetViews>
    <sheetView workbookViewId="0">
      <selection activeCell="C36" sqref="C36"/>
    </sheetView>
  </sheetViews>
  <sheetFormatPr defaultRowHeight="15" x14ac:dyDescent="0.25"/>
  <cols>
    <col min="1" max="1" width="28.7109375" bestFit="1" customWidth="1" collapsed="1"/>
    <col min="2" max="2" width="25.85546875" bestFit="1" customWidth="1" collapsed="1"/>
    <col min="3" max="3" width="20.7109375" bestFit="1" customWidth="1" collapsed="1"/>
    <col min="4" max="4" width="23.7109375" bestFit="1" customWidth="1" collapsed="1"/>
    <col min="5" max="5" width="20.7109375" bestFit="1" customWidth="1" collapsed="1"/>
    <col min="6" max="6" width="19.85546875" bestFit="1" customWidth="1" collapsed="1"/>
  </cols>
  <sheetData>
    <row r="1" spans="1:6" s="1" customFormat="1" x14ac:dyDescent="0.25">
      <c r="A1" s="1" t="s">
        <v>0</v>
      </c>
      <c r="B1" t="s">
        <v>5</v>
      </c>
      <c r="C1" t="s">
        <v>5</v>
      </c>
      <c r="D1" t="s">
        <v>5</v>
      </c>
      <c r="E1" s="1" t="s">
        <v>6</v>
      </c>
      <c r="F1" s="1" t="s">
        <v>5</v>
      </c>
    </row>
    <row r="2" spans="1:6" s="1" customFormat="1" x14ac:dyDescent="0.25">
      <c r="A2" s="7" t="s">
        <v>2</v>
      </c>
      <c r="B2" s="11" t="str">
        <f>'1.TabCustomerMainData'!B3</f>
        <v>0002APP20211202918</v>
      </c>
      <c r="C2" s="11" t="str">
        <f>'1.TabCustomerMainData'!C3</f>
        <v>Appno</v>
      </c>
      <c r="D2" s="11" t="str">
        <f>'1.TabCustomerMainData'!D3</f>
        <v>Appno</v>
      </c>
      <c r="E2" s="11" t="str">
        <f>'1.TabCustomerMainData'!E3</f>
        <v>Appno</v>
      </c>
      <c r="F2" s="11" t="str">
        <f>'1.TabCustomerMainData'!F3</f>
        <v>Appno</v>
      </c>
    </row>
    <row r="3" spans="1:6" s="1" customFormat="1" x14ac:dyDescent="0.25">
      <c r="A3" s="8" t="s">
        <v>3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</row>
    <row r="4" spans="1:6" s="23" customFormat="1" x14ac:dyDescent="0.25">
      <c r="A4" s="23" t="s">
        <v>95</v>
      </c>
    </row>
    <row r="5" spans="1:6" s="13" customFormat="1" x14ac:dyDescent="0.25">
      <c r="A5" s="4" t="s">
        <v>10</v>
      </c>
      <c r="B5" s="1"/>
      <c r="C5" s="1" t="s">
        <v>96</v>
      </c>
      <c r="D5" s="1"/>
      <c r="E5" s="1" t="s">
        <v>97</v>
      </c>
      <c r="F5" s="1"/>
    </row>
    <row r="6" spans="1:6" s="13" customFormat="1" x14ac:dyDescent="0.25">
      <c r="A6" s="4" t="s">
        <v>11</v>
      </c>
      <c r="B6" s="1"/>
      <c r="C6" s="1" t="s">
        <v>98</v>
      </c>
      <c r="D6" s="1"/>
      <c r="E6" s="1" t="s">
        <v>99</v>
      </c>
      <c r="F6" s="1"/>
    </row>
    <row r="7" spans="1:6" s="13" customFormat="1" x14ac:dyDescent="0.25">
      <c r="A7" s="4" t="s">
        <v>69</v>
      </c>
      <c r="B7" s="1"/>
      <c r="C7" s="5" t="s">
        <v>100</v>
      </c>
      <c r="D7" s="1"/>
      <c r="E7" s="5" t="s">
        <v>101</v>
      </c>
      <c r="F7" s="1"/>
    </row>
    <row r="8" spans="1:6" s="1" customFormat="1" x14ac:dyDescent="0.25">
      <c r="A8" s="2" t="s">
        <v>102</v>
      </c>
      <c r="B8" s="1" t="s">
        <v>103</v>
      </c>
      <c r="C8" s="1" t="s">
        <v>103</v>
      </c>
      <c r="D8" s="1" t="s">
        <v>103</v>
      </c>
      <c r="E8" s="1" t="s">
        <v>103</v>
      </c>
      <c r="F8" s="1" t="s">
        <v>103</v>
      </c>
    </row>
    <row r="9" spans="1:6" s="1" customFormat="1" x14ac:dyDescent="0.25">
      <c r="A9" s="4" t="s">
        <v>104</v>
      </c>
      <c r="B9" s="1" t="s">
        <v>105</v>
      </c>
      <c r="C9" s="1" t="s">
        <v>106</v>
      </c>
      <c r="D9" s="1" t="s">
        <v>107</v>
      </c>
      <c r="E9" s="1" t="s">
        <v>108</v>
      </c>
      <c r="F9" s="1" t="s">
        <v>109</v>
      </c>
    </row>
    <row r="10" spans="1:6" s="1" customFormat="1" x14ac:dyDescent="0.25">
      <c r="A10" s="4" t="s">
        <v>70</v>
      </c>
      <c r="B10" s="1" t="s">
        <v>110</v>
      </c>
      <c r="C10" s="1" t="s">
        <v>110</v>
      </c>
      <c r="D10" s="1" t="s">
        <v>110</v>
      </c>
      <c r="E10" s="1" t="s">
        <v>110</v>
      </c>
      <c r="F10" s="1" t="s">
        <v>110</v>
      </c>
    </row>
    <row r="11" spans="1:6" s="1" customFormat="1" x14ac:dyDescent="0.25">
      <c r="A11" s="4" t="s">
        <v>37</v>
      </c>
      <c r="B11" s="1" t="s">
        <v>73</v>
      </c>
      <c r="C11" s="1" t="s">
        <v>73</v>
      </c>
      <c r="D11" s="1" t="s">
        <v>73</v>
      </c>
      <c r="E11" s="1" t="s">
        <v>73</v>
      </c>
      <c r="F11" s="1" t="s">
        <v>73</v>
      </c>
    </row>
    <row r="12" spans="1:6" s="1" customFormat="1" x14ac:dyDescent="0.25">
      <c r="A12" s="1" t="s">
        <v>38</v>
      </c>
      <c r="B12" s="14">
        <v>45906</v>
      </c>
      <c r="D12" s="5" t="s">
        <v>114</v>
      </c>
      <c r="E12" s="5" t="s">
        <v>115</v>
      </c>
      <c r="F12" s="5" t="s">
        <v>116</v>
      </c>
    </row>
    <row r="13" spans="1:6" s="1" customFormat="1" x14ac:dyDescent="0.25">
      <c r="A13" s="4" t="s">
        <v>39</v>
      </c>
      <c r="B13" s="1" t="s">
        <v>74</v>
      </c>
      <c r="C13" s="1" t="s">
        <v>74</v>
      </c>
      <c r="D13" s="1" t="s">
        <v>74</v>
      </c>
      <c r="E13" s="1" t="s">
        <v>74</v>
      </c>
      <c r="F13" s="1" t="s">
        <v>74</v>
      </c>
    </row>
    <row r="14" spans="1:6" s="1" customFormat="1" x14ac:dyDescent="0.25">
      <c r="A14" s="4" t="s">
        <v>40</v>
      </c>
      <c r="B14" s="5" t="s">
        <v>117</v>
      </c>
      <c r="C14" s="5" t="s">
        <v>118</v>
      </c>
      <c r="D14" s="5" t="s">
        <v>118</v>
      </c>
      <c r="E14" s="5" t="s">
        <v>118</v>
      </c>
      <c r="F14" s="5" t="s">
        <v>118</v>
      </c>
    </row>
    <row r="15" spans="1:6" s="1" customFormat="1" x14ac:dyDescent="0.25">
      <c r="A15" s="2" t="s">
        <v>16</v>
      </c>
      <c r="B15" s="1" t="s">
        <v>119</v>
      </c>
      <c r="C15" s="1" t="s">
        <v>119</v>
      </c>
      <c r="D15" s="1" t="s">
        <v>119</v>
      </c>
      <c r="E15" s="1" t="s">
        <v>119</v>
      </c>
      <c r="F15" s="1" t="s">
        <v>119</v>
      </c>
    </row>
    <row r="16" spans="1:6" s="1" customFormat="1" x14ac:dyDescent="0.25">
      <c r="A16" s="4" t="s">
        <v>44</v>
      </c>
      <c r="B16" s="1" t="s">
        <v>80</v>
      </c>
      <c r="C16" s="1" t="s">
        <v>80</v>
      </c>
      <c r="D16" s="1" t="s">
        <v>80</v>
      </c>
      <c r="E16" s="1" t="s">
        <v>80</v>
      </c>
      <c r="F16" s="1" t="s">
        <v>80</v>
      </c>
    </row>
    <row r="17" spans="1:6" s="1" customFormat="1" x14ac:dyDescent="0.25">
      <c r="A17" s="4" t="s">
        <v>45</v>
      </c>
      <c r="B17" s="15">
        <v>36777</v>
      </c>
      <c r="C17" s="5" t="s">
        <v>121</v>
      </c>
      <c r="D17" s="5" t="s">
        <v>121</v>
      </c>
      <c r="E17" s="5" t="s">
        <v>121</v>
      </c>
      <c r="F17" s="5" t="s">
        <v>121</v>
      </c>
    </row>
    <row r="18" spans="1:6" s="1" customFormat="1" x14ac:dyDescent="0.25">
      <c r="A18" s="4" t="s">
        <v>46</v>
      </c>
      <c r="B18" s="5" t="s">
        <v>122</v>
      </c>
      <c r="C18" s="5" t="s">
        <v>123</v>
      </c>
      <c r="D18" s="5" t="s">
        <v>123</v>
      </c>
      <c r="E18" s="5" t="s">
        <v>123</v>
      </c>
      <c r="F18" s="5" t="s">
        <v>123</v>
      </c>
    </row>
    <row r="19" spans="1:6" s="1" customFormat="1" x14ac:dyDescent="0.25">
      <c r="A19" s="1" t="s">
        <v>14</v>
      </c>
      <c r="B19" s="5"/>
    </row>
    <row r="20" spans="1:6" s="1" customFormat="1" x14ac:dyDescent="0.25">
      <c r="A20" s="4" t="s">
        <v>49</v>
      </c>
      <c r="B20" s="1" t="s">
        <v>124</v>
      </c>
      <c r="C20" s="1" t="s">
        <v>125</v>
      </c>
      <c r="D20" s="1" t="s">
        <v>125</v>
      </c>
      <c r="E20" s="1" t="s">
        <v>125</v>
      </c>
      <c r="F20" s="1" t="s">
        <v>125</v>
      </c>
    </row>
    <row r="21" spans="1:6" s="1" customFormat="1" x14ac:dyDescent="0.25">
      <c r="A21" s="4" t="s">
        <v>50</v>
      </c>
      <c r="B21" s="10" t="s">
        <v>126</v>
      </c>
      <c r="C21" s="10" t="s">
        <v>127</v>
      </c>
      <c r="D21" s="10" t="s">
        <v>127</v>
      </c>
      <c r="E21" s="10" t="s">
        <v>127</v>
      </c>
      <c r="F21" s="10" t="s">
        <v>127</v>
      </c>
    </row>
    <row r="22" spans="1:6" s="23" customFormat="1" x14ac:dyDescent="0.25">
      <c r="A22" s="23" t="s">
        <v>128</v>
      </c>
    </row>
    <row r="23" spans="1:6" s="1" customFormat="1" x14ac:dyDescent="0.25">
      <c r="A23" s="6" t="s">
        <v>58</v>
      </c>
      <c r="B23" s="5" t="str">
        <f>VLOOKUP(B24,Master!$AA:$AB,2,FALSE)</f>
        <v>00548</v>
      </c>
      <c r="C23" s="5" t="e">
        <f>VLOOKUP(C24,Master!$AA:$AB,2,FALSE)</f>
        <v>#N/A</v>
      </c>
      <c r="D23" s="5" t="e">
        <f>VLOOKUP(D24,Master!$AA:$AB,2,FALSE)</f>
        <v>#N/A</v>
      </c>
      <c r="E23" s="5" t="e">
        <f>VLOOKUP(E24,Master!$AA:$AB,2,FALSE)</f>
        <v>#N/A</v>
      </c>
      <c r="F23" s="5" t="e">
        <f>VLOOKUP(F24,Master!$AA:$AB,2,FALSE)</f>
        <v>#N/A</v>
      </c>
    </row>
    <row r="24" spans="1:6" s="1" customFormat="1" x14ac:dyDescent="0.25">
      <c r="A24" s="2" t="s">
        <v>129</v>
      </c>
      <c r="B24" s="1" t="s">
        <v>530</v>
      </c>
    </row>
    <row r="25" spans="1:6" s="1" customFormat="1" x14ac:dyDescent="0.25">
      <c r="A25" s="6" t="s">
        <v>60</v>
      </c>
      <c r="B25" s="5" t="str">
        <f>VLOOKUP(B26,Master!$AD:$AE,2,FALSE)</f>
        <v>00834</v>
      </c>
      <c r="C25" s="5" t="e">
        <f>VLOOKUP(C26,Master!$AD:$AE,2,FALSE)</f>
        <v>#N/A</v>
      </c>
      <c r="D25" s="5" t="e">
        <f>VLOOKUP(D26,Master!$AD:$AE,2,FALSE)</f>
        <v>#N/A</v>
      </c>
      <c r="E25" s="5" t="e">
        <f>VLOOKUP(E26,Master!$AD:$AE,2,FALSE)</f>
        <v>#N/A</v>
      </c>
      <c r="F25" s="5" t="e">
        <f>VLOOKUP(F26,Master!$AD:$AE,2,FALSE)</f>
        <v>#N/A</v>
      </c>
    </row>
    <row r="26" spans="1:6" s="1" customFormat="1" x14ac:dyDescent="0.25">
      <c r="A26" s="1" t="s">
        <v>131</v>
      </c>
      <c r="B26" s="1" t="s">
        <v>1489</v>
      </c>
    </row>
    <row r="27" spans="1:6" s="23" customFormat="1" x14ac:dyDescent="0.25">
      <c r="A27" s="23" t="s">
        <v>17</v>
      </c>
    </row>
    <row r="28" spans="1:6" s="1" customFormat="1" x14ac:dyDescent="0.25">
      <c r="A28" s="8" t="s">
        <v>133</v>
      </c>
      <c r="B28" s="1" t="s">
        <v>89</v>
      </c>
      <c r="C28" s="1" t="s">
        <v>88</v>
      </c>
      <c r="D28" s="1" t="s">
        <v>88</v>
      </c>
      <c r="E28" s="1" t="s">
        <v>88</v>
      </c>
      <c r="F28" s="1" t="s">
        <v>88</v>
      </c>
    </row>
    <row r="29" spans="1:6" s="1" customFormat="1" x14ac:dyDescent="0.25">
      <c r="A29" s="4" t="s">
        <v>18</v>
      </c>
      <c r="B29" s="1" t="s">
        <v>134</v>
      </c>
    </row>
    <row r="30" spans="1:6" s="1" customFormat="1" x14ac:dyDescent="0.25">
      <c r="A30" s="4" t="s">
        <v>19</v>
      </c>
      <c r="B30" s="5" t="s">
        <v>135</v>
      </c>
    </row>
    <row r="31" spans="1:6" s="1" customFormat="1" x14ac:dyDescent="0.25">
      <c r="A31" s="4" t="s">
        <v>20</v>
      </c>
      <c r="B31" s="5" t="s">
        <v>136</v>
      </c>
    </row>
    <row r="32" spans="1:6" s="1" customFormat="1" x14ac:dyDescent="0.25">
      <c r="A32" s="4" t="s">
        <v>21</v>
      </c>
      <c r="B32" s="5" t="s">
        <v>137</v>
      </c>
    </row>
    <row r="33" spans="1:6" s="1" customFormat="1" x14ac:dyDescent="0.25">
      <c r="A33" s="4" t="s">
        <v>22</v>
      </c>
      <c r="B33" s="1" t="s">
        <v>138</v>
      </c>
    </row>
    <row r="34" spans="1:6" s="1" customFormat="1" x14ac:dyDescent="0.25">
      <c r="A34" s="4" t="s">
        <v>23</v>
      </c>
      <c r="B34" s="1" t="s">
        <v>138</v>
      </c>
    </row>
    <row r="35" spans="1:6" s="1" customFormat="1" x14ac:dyDescent="0.25">
      <c r="A35" s="4" t="s">
        <v>139</v>
      </c>
      <c r="B35" s="1" t="s">
        <v>140</v>
      </c>
    </row>
    <row r="36" spans="1:6" s="1" customFormat="1" x14ac:dyDescent="0.25">
      <c r="A36" s="4" t="s">
        <v>25</v>
      </c>
      <c r="B36" s="1" t="s">
        <v>141</v>
      </c>
      <c r="C36" s="1" t="s">
        <v>141</v>
      </c>
      <c r="D36" s="1" t="s">
        <v>141</v>
      </c>
      <c r="E36" s="1" t="s">
        <v>141</v>
      </c>
      <c r="F36" s="1" t="s">
        <v>141</v>
      </c>
    </row>
  </sheetData>
  <mergeCells count="3">
    <mergeCell ref="A4:XFD4"/>
    <mergeCell ref="A22:XFD22"/>
    <mergeCell ref="A27:XFD27"/>
  </mergeCells>
  <conditionalFormatting sqref="A5:XFD7">
    <cfRule type="expression" dxfId="13" priority="4">
      <formula>A$3="Input Data"</formula>
    </cfRule>
  </conditionalFormatting>
  <conditionalFormatting sqref="A9:XFD10 A16:XFD21 A12:XFD12 A11 C11:XFD11 A14:XFD14 A13 C13 E13:XFD13 A28 C28:XFD28 A29:XFD36">
    <cfRule type="expression" dxfId="0" priority="3">
      <formula>A$3="LookUp"</formula>
    </cfRule>
  </conditionalFormatting>
  <conditionalFormatting sqref="A12:XFD12">
    <cfRule type="expression" dxfId="12" priority="2">
      <formula>OR(A$11="E-KTP",A$11="AKTA",A$11="NPWP")</formula>
    </cfRule>
  </conditionalFormatting>
  <conditionalFormatting sqref="A29:XFD36">
    <cfRule type="expression" dxfId="11" priority="1">
      <formula>A$28="Yes"</formula>
    </cfRule>
  </conditionalFormatting>
  <dataValidations count="30">
    <dataValidation type="list" allowBlank="1" showInputMessage="1" showErrorMessage="1" sqref="B36:G36">
      <formula1>IF(B3="Input Data",ListOwnership)</formula1>
    </dataValidation>
    <dataValidation type="list" showInputMessage="1" showErrorMessage="1" sqref="B16">
      <formula1>IF(B3="Input Data",ListGender)</formula1>
    </dataValidation>
    <dataValidation type="list" showInputMessage="1" showErrorMessage="1" sqref="B15:F15">
      <formula1>ListCustomerModelPersonal</formula1>
    </dataValidation>
    <dataValidation type="list" showInputMessage="1" showErrorMessage="1" sqref="B8:F8">
      <formula1>ListGuarantorRelationshipPersonal</formula1>
    </dataValidation>
    <dataValidation type="custom" allowBlank="1" showInputMessage="1" showErrorMessage="1" sqref="B12">
      <formula1>AND(B3="Input Data",B11&lt;&gt;"E-KTP",B11&lt;&gt;"AKTA",B11&lt;&gt;"NPWP")</formula1>
    </dataValidation>
    <dataValidation type="custom" allowBlank="1" showInputMessage="1" showErrorMessage="1" sqref="B35">
      <formula1>B3="Input Data"</formula1>
    </dataValidation>
    <dataValidation type="custom" allowBlank="1" showInputMessage="1" showErrorMessage="1" sqref="B34">
      <formula1>B3="Input Data"</formula1>
    </dataValidation>
    <dataValidation type="custom" allowBlank="1" showInputMessage="1" showErrorMessage="1" sqref="B33">
      <formula1>B3="Input Data"</formula1>
    </dataValidation>
    <dataValidation type="custom" allowBlank="1" showInputMessage="1" showErrorMessage="1" sqref="B32">
      <formula1>B3="Input Data"</formula1>
    </dataValidation>
    <dataValidation type="custom" allowBlank="1" showInputMessage="1" showErrorMessage="1" sqref="B31">
      <formula1>B3="Input Data"</formula1>
    </dataValidation>
    <dataValidation type="custom" allowBlank="1" showInputMessage="1" showErrorMessage="1" sqref="B30">
      <formula1>B3="Input Data"</formula1>
    </dataValidation>
    <dataValidation type="custom" allowBlank="1" showInputMessage="1" showErrorMessage="1" sqref="B29">
      <formula1>B3="Input Data"</formula1>
    </dataValidation>
    <dataValidation type="custom" allowBlank="1" showInputMessage="1" showErrorMessage="1" sqref="B21">
      <formula1>B3="Input Data"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19">
      <formula1>AND(B3="Input Data",LEN(B19)=15)</formula1>
    </dataValidation>
    <dataValidation type="custom" allowBlank="1" showInputMessage="1" showErrorMessage="1" sqref="B18">
      <formula1>AND(B3="Input Data",OR(IF(B11="E-KTP",LEN(B18)=16),IF(B11="NPWP",LEN(B18)=15,LEN(B21)&gt;0)))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5">
      <formula1>B3="LookUp"</formula1>
    </dataValidation>
    <dataValidation type="list" allowBlank="1" showInputMessage="1" showErrorMessage="1" sqref="B3:F3">
      <formula1>"Input Data, LookUp"</formula1>
    </dataValidation>
    <dataValidation type="list" showInputMessage="1" showErrorMessage="1" sqref="C28:F28">
      <formula1>"Yes, No"</formula1>
    </dataValidation>
    <dataValidation type="list" showInputMessage="1" showErrorMessage="1" sqref="F16">
      <formula1>IF(B3="Input Data",ListGender)</formula1>
    </dataValidation>
    <dataValidation type="list" allowBlank="1" showInputMessage="1" showErrorMessage="1" sqref="B28">
      <formula1>"Yes, No"</formula1>
    </dataValidation>
    <dataValidation type="list" showInputMessage="1" showErrorMessage="1" sqref="C16">
      <formula1>IF(B3="Input Data",ListGender)</formula1>
    </dataValidation>
    <dataValidation type="list" showInputMessage="1" showErrorMessage="1" sqref="D16">
      <formula1>IF(B3="Input Data",ListGender)</formula1>
    </dataValidation>
    <dataValidation type="list" showInputMessage="1" showErrorMessage="1" sqref="E16">
      <formula1>IF(B3="Input Data",ListGender)</formula1>
    </dataValidation>
  </dataValidations>
  <hyperlinks>
    <hyperlink ref="C21" r:id="rId1"/>
    <hyperlink ref="D21" r:id="rId2"/>
    <hyperlink ref="E21" r:id="rId3"/>
    <hyperlink ref="B21" r:id="rId4"/>
    <hyperlink ref="F21" r:id="rId5"/>
  </hyperlinks>
  <pageMargins left="0.7" right="0.7" top="0.75" bottom="0.75" header="0.3" footer="0.3"/>
  <legacyDrawing r:id="rId6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Master!$AG$2:$AG$15</xm:f>
          </x14:formula1>
          <xm:sqref>F11</xm:sqref>
        </x14:dataValidation>
        <x14:dataValidation type="list" showInputMessage="1" showErrorMessage="1">
          <x14:formula1>
            <xm:f>Master!$AI$2:$AI$5</xm:f>
          </x14:formula1>
          <xm:sqref>F13</xm:sqref>
        </x14:dataValidation>
        <x14:dataValidation type="list" allowBlank="1" showInputMessage="1" showErrorMessage="1">
          <x14:formula1>
            <xm:f>Master!$AG$2:$AG$15</xm:f>
          </x14:formula1>
          <xm:sqref>B11</xm:sqref>
        </x14:dataValidation>
        <x14:dataValidation type="list" allowBlank="1" showInputMessage="1" showErrorMessage="1">
          <x14:formula1>
            <xm:f>Master!$AI$2:$AI$5</xm:f>
          </x14:formula1>
          <xm:sqref>D13</xm:sqref>
        </x14:dataValidation>
        <x14:dataValidation type="list" allowBlank="1" showInputMessage="1" showErrorMessage="1">
          <x14:formula1>
            <xm:f>Master!$AI$2:$AI$5</xm:f>
          </x14:formula1>
          <xm:sqref>B13</xm:sqref>
        </x14:dataValidation>
        <x14:dataValidation type="list" showInputMessage="1" showErrorMessage="1">
          <x14:formula1>
            <xm:f>Master!$AI$2:$AI$5</xm:f>
          </x14:formula1>
          <xm:sqref>C13 E13</xm:sqref>
        </x14:dataValidation>
        <x14:dataValidation type="list" showInputMessage="1" showErrorMessage="1">
          <x14:formula1>
            <xm:f>Master!$AG$2:$AG$15</xm:f>
          </x14:formula1>
          <xm:sqref>C11:E11</xm:sqref>
        </x14:dataValidation>
        <x14:dataValidation type="list" allowBlank="1" showInputMessage="1" showErrorMessage="1">
          <x14:formula1>
            <xm:f>Master!$AD$2:$AD$10</xm:f>
          </x14:formula1>
          <xm:sqref>B26:F26</xm:sqref>
        </x14:dataValidation>
        <x14:dataValidation type="list" allowBlank="1" showInputMessage="1" showErrorMessage="1">
          <x14:formula1>
            <xm:f>Master!$AA$2:$AA$492</xm:f>
          </x14:formula1>
          <xm:sqref>B24:F24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workbookViewId="0">
      <selection activeCell="B10" sqref="B10"/>
    </sheetView>
  </sheetViews>
  <sheetFormatPr defaultRowHeight="15" x14ac:dyDescent="0.25"/>
  <cols>
    <col min="1" max="1" width="21.5703125" bestFit="1" customWidth="1" collapsed="1"/>
    <col min="2" max="5" width="19.85546875" bestFit="1" customWidth="1" collapsed="1"/>
    <col min="6" max="6" width="22.85546875" bestFit="1" customWidth="1" collapsed="1"/>
  </cols>
  <sheetData>
    <row r="1" spans="1:6" s="1" customFormat="1" x14ac:dyDescent="0.25">
      <c r="A1" s="1" t="s">
        <v>0</v>
      </c>
      <c r="B1" t="s">
        <v>5</v>
      </c>
      <c r="C1" t="s">
        <v>5</v>
      </c>
      <c r="D1" t="s">
        <v>5</v>
      </c>
      <c r="E1" s="1" t="s">
        <v>6</v>
      </c>
      <c r="F1" s="1" t="s">
        <v>5</v>
      </c>
    </row>
    <row r="2" spans="1:6" s="1" customFormat="1" x14ac:dyDescent="0.25">
      <c r="A2" s="7" t="s">
        <v>2</v>
      </c>
      <c r="B2" s="11" t="str">
        <f>'1.TabCustomerMainData'!B3</f>
        <v>0002APP20211202918</v>
      </c>
      <c r="C2" s="1" t="str">
        <f>'[1]1.TabCustomerMainData'!$B$3</f>
        <v>0002APP20211203022</v>
      </c>
      <c r="D2" s="1" t="str">
        <f>'[1]1.TabCustomerMainData'!$B$3</f>
        <v>0002APP20211203022</v>
      </c>
      <c r="E2" s="1" t="str">
        <f>'[1]1.TabCustomerMainData'!$E$3</f>
        <v>0002APP20211201271</v>
      </c>
      <c r="F2" s="1" t="str">
        <f>'[1]1.TabCustomerMainData'!$F$3</f>
        <v>0002APP20211201272</v>
      </c>
    </row>
    <row r="3" spans="1:6" s="1" customFormat="1" x14ac:dyDescent="0.25">
      <c r="A3" s="8" t="s">
        <v>3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9</v>
      </c>
    </row>
    <row r="4" spans="1:6" s="23" customFormat="1" x14ac:dyDescent="0.25">
      <c r="A4" s="23" t="s">
        <v>95</v>
      </c>
    </row>
    <row r="5" spans="1:6" s="13" customFormat="1" x14ac:dyDescent="0.25">
      <c r="A5" s="4" t="s">
        <v>10</v>
      </c>
      <c r="B5" s="1"/>
      <c r="C5" s="1"/>
      <c r="D5" s="1"/>
      <c r="E5" s="1"/>
      <c r="F5" s="1" t="s">
        <v>143</v>
      </c>
    </row>
    <row r="6" spans="1:6" s="13" customFormat="1" x14ac:dyDescent="0.25">
      <c r="A6" s="4" t="s">
        <v>11</v>
      </c>
      <c r="B6" s="1"/>
      <c r="C6" s="1"/>
      <c r="D6" s="1"/>
      <c r="E6" s="1"/>
      <c r="F6" s="1" t="s">
        <v>144</v>
      </c>
    </row>
    <row r="7" spans="1:6" s="1" customFormat="1" x14ac:dyDescent="0.25">
      <c r="A7" s="2" t="s">
        <v>145</v>
      </c>
      <c r="B7" s="1" t="s">
        <v>146</v>
      </c>
      <c r="C7" s="1" t="s">
        <v>146</v>
      </c>
      <c r="D7" s="1" t="s">
        <v>76</v>
      </c>
      <c r="E7" s="1" t="s">
        <v>146</v>
      </c>
      <c r="F7" s="1" t="s">
        <v>146</v>
      </c>
    </row>
    <row r="8" spans="1:6" s="1" customFormat="1" x14ac:dyDescent="0.25">
      <c r="A8" s="4" t="s">
        <v>104</v>
      </c>
      <c r="B8" s="1" t="s">
        <v>147</v>
      </c>
      <c r="C8" s="1" t="s">
        <v>148</v>
      </c>
      <c r="D8" s="1" t="s">
        <v>149</v>
      </c>
      <c r="E8" s="1" t="s">
        <v>150</v>
      </c>
      <c r="F8" s="1" t="s">
        <v>151</v>
      </c>
    </row>
    <row r="9" spans="1:6" s="1" customFormat="1" x14ac:dyDescent="0.25">
      <c r="A9" s="4" t="s">
        <v>14</v>
      </c>
      <c r="B9" s="5" t="s">
        <v>152</v>
      </c>
      <c r="C9" s="5" t="s">
        <v>153</v>
      </c>
      <c r="D9" s="5" t="s">
        <v>154</v>
      </c>
      <c r="E9" s="5" t="s">
        <v>155</v>
      </c>
      <c r="F9" s="5" t="s">
        <v>156</v>
      </c>
    </row>
    <row r="10" spans="1:6" s="1" customFormat="1" x14ac:dyDescent="0.25">
      <c r="A10" s="2" t="s">
        <v>15</v>
      </c>
      <c r="B10" s="1" t="s">
        <v>28</v>
      </c>
      <c r="C10" s="1" t="s">
        <v>157</v>
      </c>
      <c r="D10" s="1" t="s">
        <v>158</v>
      </c>
      <c r="E10" s="1" t="s">
        <v>157</v>
      </c>
      <c r="F10" s="1" t="s">
        <v>157</v>
      </c>
    </row>
    <row r="11" spans="1:6" s="1" customFormat="1" x14ac:dyDescent="0.25">
      <c r="A11" s="4" t="s">
        <v>16</v>
      </c>
      <c r="B11" s="1" t="s">
        <v>29</v>
      </c>
      <c r="C11" s="1" t="s">
        <v>29</v>
      </c>
      <c r="D11" s="1" t="s">
        <v>159</v>
      </c>
      <c r="E11" s="1" t="s">
        <v>29</v>
      </c>
      <c r="F11" s="1" t="s">
        <v>29</v>
      </c>
    </row>
    <row r="12" spans="1:6" s="23" customFormat="1" x14ac:dyDescent="0.25">
      <c r="A12" s="23" t="s">
        <v>17</v>
      </c>
    </row>
    <row r="13" spans="1:6" s="1" customFormat="1" x14ac:dyDescent="0.25">
      <c r="A13" s="8" t="s">
        <v>133</v>
      </c>
      <c r="B13" s="1" t="s">
        <v>89</v>
      </c>
      <c r="C13" s="1" t="s">
        <v>88</v>
      </c>
      <c r="D13" s="1" t="s">
        <v>88</v>
      </c>
      <c r="E13" s="1" t="s">
        <v>89</v>
      </c>
      <c r="F13" s="1" t="s">
        <v>88</v>
      </c>
    </row>
    <row r="14" spans="1:6" s="1" customFormat="1" x14ac:dyDescent="0.25">
      <c r="A14" s="4" t="s">
        <v>18</v>
      </c>
      <c r="B14" s="1" t="s">
        <v>160</v>
      </c>
    </row>
    <row r="15" spans="1:6" s="1" customFormat="1" x14ac:dyDescent="0.25">
      <c r="A15" s="4" t="s">
        <v>19</v>
      </c>
      <c r="B15" s="5">
        <v>6</v>
      </c>
    </row>
    <row r="16" spans="1:6" s="1" customFormat="1" x14ac:dyDescent="0.25">
      <c r="A16" s="4" t="s">
        <v>20</v>
      </c>
      <c r="B16" s="5">
        <v>2</v>
      </c>
    </row>
    <row r="17" spans="1:6" s="1" customFormat="1" x14ac:dyDescent="0.25">
      <c r="A17" s="4" t="s">
        <v>21</v>
      </c>
      <c r="B17" s="5" t="s">
        <v>137</v>
      </c>
    </row>
    <row r="18" spans="1:6" s="1" customFormat="1" x14ac:dyDescent="0.25">
      <c r="A18" s="4" t="s">
        <v>22</v>
      </c>
      <c r="B18" s="1" t="s">
        <v>161</v>
      </c>
    </row>
    <row r="19" spans="1:6" s="1" customFormat="1" x14ac:dyDescent="0.25">
      <c r="A19" s="4" t="s">
        <v>23</v>
      </c>
      <c r="B19" s="1" t="s">
        <v>161</v>
      </c>
    </row>
    <row r="20" spans="1:6" s="1" customFormat="1" x14ac:dyDescent="0.25">
      <c r="A20" s="4" t="s">
        <v>139</v>
      </c>
      <c r="B20" s="1" t="s">
        <v>140</v>
      </c>
    </row>
    <row r="21" spans="1:6" s="1" customFormat="1" x14ac:dyDescent="0.25">
      <c r="A21" s="4" t="s">
        <v>25</v>
      </c>
      <c r="B21" s="1" t="s">
        <v>142</v>
      </c>
      <c r="C21" s="1" t="s">
        <v>142</v>
      </c>
      <c r="D21" s="1" t="s">
        <v>142</v>
      </c>
      <c r="E21" s="1" t="s">
        <v>142</v>
      </c>
      <c r="F21" s="1" t="s">
        <v>142</v>
      </c>
    </row>
  </sheetData>
  <mergeCells count="2">
    <mergeCell ref="A4:XFD4"/>
    <mergeCell ref="A12:XFD12"/>
  </mergeCells>
  <conditionalFormatting sqref="B6:XFD6 A5:XFD5">
    <cfRule type="expression" dxfId="10" priority="3">
      <formula>A$3="Input Data"</formula>
    </cfRule>
  </conditionalFormatting>
  <conditionalFormatting sqref="A13:XFD21 A11:XFD11 A8:XFD9">
    <cfRule type="expression" dxfId="9" priority="2">
      <formula>A$3="LookUp"</formula>
    </cfRule>
  </conditionalFormatting>
  <conditionalFormatting sqref="A14:XFD21">
    <cfRule type="expression" dxfId="8" priority="1">
      <formula>A$13="Yes"</formula>
    </cfRule>
  </conditionalFormatting>
  <dataValidations count="18">
    <dataValidation type="custom" allowBlank="1" showInputMessage="1" showErrorMessage="1" sqref="B6:D6 C5:D5">
      <formula1>B$3="LookUp"</formula1>
    </dataValidation>
    <dataValidation type="list" showInputMessage="1" showErrorMessage="1" sqref="C21">
      <formula1>ListOwnership</formula1>
    </dataValidation>
    <dataValidation type="list" showInputMessage="1" showErrorMessage="1" sqref="B21">
      <formula1>IF(B3="Input Data",ListOwnership)</formula1>
    </dataValidation>
    <dataValidation type="list" showInputMessage="1" showErrorMessage="1" sqref="B7">
      <formula1>ListGuarantorRelationshipCompany</formula1>
    </dataValidation>
    <dataValidation type="list" showInputMessage="1" showErrorMessage="1" sqref="B10">
      <formula1>ListCompanyType</formula1>
    </dataValidation>
    <dataValidation type="list" showInputMessage="1" showErrorMessage="1" sqref="B11">
      <formula1>IF(B3="Input Data",ListCustomerModelCompany)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19">
      <formula1>B3="Input Data"</formula1>
    </dataValidation>
    <dataValidation type="custom" allowBlank="1" showInputMessage="1" showErrorMessage="1" sqref="B18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6">
      <formula1>B3="Input Data"</formula1>
    </dataValidation>
    <dataValidation type="custom" allowBlank="1" showInputMessage="1" showErrorMessage="1" sqref="B15">
      <formula1>B3="Input Data"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8">
      <formula1>B3="Input Data"</formula1>
    </dataValidation>
    <dataValidation type="custom" allowBlank="1" showInputMessage="1" showErrorMessage="1" sqref="B9:E9">
      <formula1>AND(B3="Input Data",LEN(B9)=15)</formula1>
    </dataValidation>
    <dataValidation type="list" allowBlank="1" showInputMessage="1" showErrorMessage="1" sqref="B3:F3">
      <formula1>"Input Data, LookUp"</formula1>
    </dataValidation>
    <dataValidation type="list" showInputMessage="1" showErrorMessage="1" sqref="C13:F13">
      <formula1>"Yes, No"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IF(B3="Input Data",'C:\Users\fendy.tio\git\NAP-CF4W-UF\Excel\[2. DataFile_NAP_CF4W.xlsx]Master'!#REF!)</xm:f>
          </x14:formula1>
          <xm:sqref>B13</xm:sqref>
        </x14:dataValidation>
        <x14:dataValidation type="list" showInputMessage="1" showErrorMessage="1">
          <x14:formula1>
            <xm:f>'C:\Users\fendy.tio\git\NAP-CF4W-UF\Excel\[2. DataFile_NAP_CF4W.xlsx]Master'!#REF!</xm:f>
          </x14:formula1>
          <xm:sqref>C7:F7</xm:sqref>
        </x14:dataValidation>
        <x14:dataValidation type="list" showInputMessage="1" showErrorMessage="1">
          <x14:formula1>
            <xm:f>'C:\Users\fendy.tio\git\NAP-CF4W-UF\Excel\[2. DataFile_NAP_CF4W.xlsx]Master'!#REF!</xm:f>
          </x14:formula1>
          <xm:sqref>C10:F10</xm:sqref>
        </x14:dataValidation>
        <x14:dataValidation type="list" showInputMessage="1" showErrorMessage="1">
          <x14:formula1>
            <xm:f>'C:\Users\fendy.tio\git\NAP-CF4W-UF\Excel\[2. DataFile_NAP_CF4W.xlsx]Master'!#REF!</xm:f>
          </x14:formula1>
          <xm:sqref>C11:F11</xm:sqref>
        </x14:dataValidation>
        <x14:dataValidation type="list" showInputMessage="1" showErrorMessage="1">
          <x14:formula1>
            <xm:f>'C:\Users\fendy.tio\git\NAP-CF4W-UF\Excel\[2. DataFile_NAP_CF4W.xlsx]Master'!#REF!</xm:f>
          </x14:formula1>
          <xm:sqref>D21:F21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4" sqref="B4"/>
    </sheetView>
  </sheetViews>
  <sheetFormatPr defaultRowHeight="15" x14ac:dyDescent="0.25"/>
  <cols>
    <col min="1" max="1" width="16.140625" bestFit="1" customWidth="1" collapsed="1"/>
    <col min="2" max="2" width="31.28515625" customWidth="1" collapsed="1"/>
    <col min="3" max="5" width="11.7109375" bestFit="1" customWidth="1" collapsed="1"/>
  </cols>
  <sheetData>
    <row r="1" spans="1:5" s="1" customFormat="1" x14ac:dyDescent="0.25">
      <c r="A1" s="1" t="s">
        <v>0</v>
      </c>
      <c r="B1" t="s">
        <v>5</v>
      </c>
      <c r="C1" s="1" t="s">
        <v>6</v>
      </c>
      <c r="D1" s="1" t="s">
        <v>6</v>
      </c>
      <c r="E1" s="1" t="s">
        <v>6</v>
      </c>
    </row>
    <row r="2" spans="1:5" s="1" customFormat="1" x14ac:dyDescent="0.25">
      <c r="A2" s="7" t="s">
        <v>2</v>
      </c>
      <c r="B2" s="1" t="str">
        <f>'1.TabCustomerMainData'!B3</f>
        <v>0002APP20211202918</v>
      </c>
    </row>
    <row r="3" spans="1:5" s="1" customFormat="1" x14ac:dyDescent="0.25">
      <c r="A3" s="19" t="s">
        <v>11</v>
      </c>
      <c r="B3" s="20" t="s">
        <v>26</v>
      </c>
    </row>
    <row r="4" spans="1:5" s="1" customFormat="1" x14ac:dyDescent="0.25">
      <c r="A4" s="19" t="s">
        <v>197</v>
      </c>
      <c r="B4" s="20" t="s">
        <v>198</v>
      </c>
    </row>
    <row r="5" spans="1:5" s="1" customFormat="1" x14ac:dyDescent="0.25">
      <c r="A5" s="19" t="s">
        <v>199</v>
      </c>
      <c r="B5" s="20" t="s">
        <v>205</v>
      </c>
    </row>
    <row r="6" spans="1:5" s="1" customFormat="1" x14ac:dyDescent="0.25">
      <c r="A6" s="19" t="s">
        <v>200</v>
      </c>
      <c r="B6" s="20" t="s">
        <v>208</v>
      </c>
    </row>
    <row r="7" spans="1:5" s="1" customFormat="1" x14ac:dyDescent="0.25">
      <c r="A7" s="19" t="s">
        <v>201</v>
      </c>
      <c r="B7" s="21" t="s">
        <v>206</v>
      </c>
    </row>
    <row r="8" spans="1:5" s="1" customFormat="1" ht="30" x14ac:dyDescent="0.25">
      <c r="A8" s="19" t="s">
        <v>202</v>
      </c>
      <c r="B8" s="20" t="s">
        <v>207</v>
      </c>
    </row>
    <row r="10" spans="1:5" ht="66" x14ac:dyDescent="0.25">
      <c r="A10" s="22" t="s">
        <v>203</v>
      </c>
      <c r="B10" s="22" t="s">
        <v>204</v>
      </c>
    </row>
  </sheetData>
  <dataValidations count="2">
    <dataValidation showInputMessage="1" showErrorMessage="1" sqref="B8 B6"/>
    <dataValidation type="list" showInputMessage="1" showErrorMessage="1" sqref="B4">
      <formula1>"New, Select SimilarData, Select ApplicationInProcess"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2"/>
  <sheetViews>
    <sheetView topLeftCell="E1" workbookViewId="0">
      <selection activeCell="AO1" sqref="AO1:AO14"/>
    </sheetView>
  </sheetViews>
  <sheetFormatPr defaultRowHeight="15" x14ac:dyDescent="0.25"/>
  <cols>
    <col min="1" max="1" width="18.42578125" customWidth="1"/>
    <col min="3" max="3" width="30.5703125" customWidth="1"/>
    <col min="5" max="5" width="14.28515625" customWidth="1"/>
    <col min="7" max="7" width="30" customWidth="1"/>
    <col min="8" max="8" width="21.140625" customWidth="1"/>
    <col min="10" max="10" width="42.140625" bestFit="1" customWidth="1"/>
    <col min="11" max="11" width="21.140625" bestFit="1" customWidth="1"/>
    <col min="13" max="13" width="33.5703125" customWidth="1"/>
    <col min="14" max="14" width="21.140625" customWidth="1"/>
    <col min="16" max="16" width="28.140625" customWidth="1"/>
    <col min="17" max="17" width="21.140625" customWidth="1"/>
    <col min="19" max="19" width="25.28515625" customWidth="1"/>
    <col min="20" max="20" width="21.140625" customWidth="1"/>
    <col min="22" max="22" width="42.7109375" customWidth="1"/>
    <col min="23" max="23" width="16.5703125" customWidth="1"/>
    <col min="25" max="25" width="30.42578125" customWidth="1"/>
    <col min="27" max="27" width="89" bestFit="1" customWidth="1"/>
    <col min="28" max="28" width="25.5703125" bestFit="1" customWidth="1"/>
    <col min="30" max="30" width="23.140625" customWidth="1"/>
    <col min="31" max="31" width="19.140625" customWidth="1"/>
    <col min="33" max="33" width="25.85546875" customWidth="1"/>
    <col min="35" max="35" width="18.5703125" customWidth="1"/>
    <col min="37" max="37" width="10.5703125" customWidth="1"/>
    <col min="39" max="39" width="39.85546875" customWidth="1"/>
    <col min="41" max="41" width="39.7109375" customWidth="1"/>
  </cols>
  <sheetData>
    <row r="1" spans="1:41" x14ac:dyDescent="0.25">
      <c r="A1" s="25" t="s">
        <v>210</v>
      </c>
      <c r="C1" s="25" t="s">
        <v>213</v>
      </c>
      <c r="E1" s="25" t="s">
        <v>214</v>
      </c>
      <c r="G1" s="25" t="s">
        <v>219</v>
      </c>
      <c r="H1" s="25" t="s">
        <v>220</v>
      </c>
      <c r="J1" s="25" t="s">
        <v>275</v>
      </c>
      <c r="K1" s="25" t="s">
        <v>220</v>
      </c>
      <c r="M1" s="25" t="s">
        <v>359</v>
      </c>
      <c r="N1" s="25" t="s">
        <v>220</v>
      </c>
      <c r="P1" s="25" t="s">
        <v>385</v>
      </c>
      <c r="Q1" s="25" t="s">
        <v>220</v>
      </c>
      <c r="S1" s="25" t="s">
        <v>396</v>
      </c>
      <c r="T1" s="25" t="s">
        <v>220</v>
      </c>
      <c r="V1" s="25" t="s">
        <v>452</v>
      </c>
      <c r="W1" s="25" t="s">
        <v>453</v>
      </c>
      <c r="Y1" s="25" t="s">
        <v>503</v>
      </c>
      <c r="AA1" s="25" t="s">
        <v>504</v>
      </c>
      <c r="AB1" s="25" t="s">
        <v>505</v>
      </c>
      <c r="AD1" s="25" t="s">
        <v>1484</v>
      </c>
      <c r="AE1" s="25" t="s">
        <v>1485</v>
      </c>
      <c r="AG1" s="25" t="s">
        <v>1492</v>
      </c>
      <c r="AI1" s="25" t="s">
        <v>1503</v>
      </c>
      <c r="AK1" s="25" t="s">
        <v>1506</v>
      </c>
      <c r="AM1" s="25" t="s">
        <v>1508</v>
      </c>
      <c r="AO1" s="25" t="s">
        <v>1512</v>
      </c>
    </row>
    <row r="2" spans="1:41" x14ac:dyDescent="0.25">
      <c r="A2" s="25" t="s">
        <v>158</v>
      </c>
      <c r="C2" s="25" t="s">
        <v>29</v>
      </c>
      <c r="E2" s="25" t="s">
        <v>215</v>
      </c>
      <c r="G2" s="25" t="s">
        <v>221</v>
      </c>
      <c r="H2" s="25" t="s">
        <v>222</v>
      </c>
      <c r="J2" s="25" t="s">
        <v>276</v>
      </c>
      <c r="K2" s="25" t="s">
        <v>277</v>
      </c>
      <c r="M2" s="25" t="s">
        <v>360</v>
      </c>
      <c r="N2" s="25" t="s">
        <v>361</v>
      </c>
      <c r="P2" s="25" t="s">
        <v>386</v>
      </c>
      <c r="Q2" s="25" t="s">
        <v>387</v>
      </c>
      <c r="S2" s="25" t="s">
        <v>397</v>
      </c>
      <c r="T2" s="25" t="s">
        <v>398</v>
      </c>
      <c r="V2" s="25" t="s">
        <v>454</v>
      </c>
      <c r="W2" s="25" t="s">
        <v>79</v>
      </c>
      <c r="Y2" s="25" t="s">
        <v>76</v>
      </c>
      <c r="AA2" s="25" t="s">
        <v>506</v>
      </c>
      <c r="AB2" s="25" t="s">
        <v>507</v>
      </c>
      <c r="AD2" s="25" t="s">
        <v>1486</v>
      </c>
      <c r="AE2" s="25" t="s">
        <v>1163</v>
      </c>
      <c r="AG2" s="25" t="s">
        <v>73</v>
      </c>
      <c r="AI2" s="25" t="s">
        <v>1504</v>
      </c>
      <c r="AK2" s="25" t="s">
        <v>1507</v>
      </c>
      <c r="AM2" s="25" t="s">
        <v>146</v>
      </c>
      <c r="AO2" s="25" t="s">
        <v>1513</v>
      </c>
    </row>
    <row r="3" spans="1:41" x14ac:dyDescent="0.25">
      <c r="A3" s="25" t="s">
        <v>157</v>
      </c>
      <c r="C3" s="25" t="s">
        <v>159</v>
      </c>
      <c r="E3" s="25" t="s">
        <v>216</v>
      </c>
      <c r="G3" s="25" t="s">
        <v>223</v>
      </c>
      <c r="H3" s="25" t="s">
        <v>224</v>
      </c>
      <c r="J3" s="25" t="s">
        <v>278</v>
      </c>
      <c r="K3" s="25" t="s">
        <v>279</v>
      </c>
      <c r="M3" s="25" t="s">
        <v>362</v>
      </c>
      <c r="N3" s="25" t="s">
        <v>363</v>
      </c>
      <c r="P3" s="25" t="s">
        <v>388</v>
      </c>
      <c r="Q3" s="25" t="s">
        <v>389</v>
      </c>
      <c r="S3" s="25" t="s">
        <v>399</v>
      </c>
      <c r="T3" s="25" t="s">
        <v>400</v>
      </c>
      <c r="V3" s="25" t="s">
        <v>455</v>
      </c>
      <c r="W3" s="25" t="s">
        <v>136</v>
      </c>
      <c r="Y3" s="25" t="s">
        <v>119</v>
      </c>
      <c r="AA3" s="25" t="s">
        <v>508</v>
      </c>
      <c r="AB3" s="25" t="s">
        <v>509</v>
      </c>
      <c r="AD3" s="25" t="s">
        <v>132</v>
      </c>
      <c r="AE3" s="25" t="s">
        <v>1174</v>
      </c>
      <c r="AG3" s="25" t="s">
        <v>112</v>
      </c>
      <c r="AI3" s="25" t="s">
        <v>74</v>
      </c>
      <c r="AK3" s="25" t="s">
        <v>80</v>
      </c>
      <c r="AM3" s="25" t="s">
        <v>1509</v>
      </c>
      <c r="AO3" s="25" t="s">
        <v>103</v>
      </c>
    </row>
    <row r="4" spans="1:41" x14ac:dyDescent="0.25">
      <c r="A4" s="25" t="s">
        <v>28</v>
      </c>
      <c r="E4" s="25" t="s">
        <v>217</v>
      </c>
      <c r="G4" s="25" t="s">
        <v>225</v>
      </c>
      <c r="H4" s="25" t="s">
        <v>226</v>
      </c>
      <c r="J4" s="25" t="s">
        <v>280</v>
      </c>
      <c r="K4" s="25" t="s">
        <v>281</v>
      </c>
      <c r="M4" s="25" t="s">
        <v>364</v>
      </c>
      <c r="N4" s="25" t="s">
        <v>365</v>
      </c>
      <c r="P4" s="25" t="s">
        <v>390</v>
      </c>
      <c r="Q4" s="25" t="s">
        <v>391</v>
      </c>
      <c r="S4" s="25" t="s">
        <v>401</v>
      </c>
      <c r="T4" s="25" t="s">
        <v>402</v>
      </c>
      <c r="V4" s="25" t="s">
        <v>456</v>
      </c>
      <c r="W4" s="25" t="s">
        <v>457</v>
      </c>
      <c r="Y4" s="25" t="s">
        <v>502</v>
      </c>
      <c r="AA4" s="25" t="s">
        <v>130</v>
      </c>
      <c r="AB4" s="25" t="s">
        <v>86</v>
      </c>
      <c r="AD4" s="25" t="s">
        <v>1487</v>
      </c>
      <c r="AE4" s="25" t="s">
        <v>1172</v>
      </c>
      <c r="AG4" s="25" t="s">
        <v>113</v>
      </c>
      <c r="AI4" s="25" t="s">
        <v>1505</v>
      </c>
      <c r="AM4" s="25" t="s">
        <v>76</v>
      </c>
      <c r="AO4" s="25" t="s">
        <v>1514</v>
      </c>
    </row>
    <row r="5" spans="1:41" x14ac:dyDescent="0.25">
      <c r="A5" s="25" t="s">
        <v>211</v>
      </c>
      <c r="E5" s="25" t="s">
        <v>142</v>
      </c>
      <c r="G5" s="25" t="s">
        <v>227</v>
      </c>
      <c r="H5" s="25" t="s">
        <v>228</v>
      </c>
      <c r="J5" s="25" t="s">
        <v>282</v>
      </c>
      <c r="K5" s="25" t="s">
        <v>283</v>
      </c>
      <c r="M5" s="25" t="s">
        <v>366</v>
      </c>
      <c r="N5" s="25" t="s">
        <v>367</v>
      </c>
      <c r="P5" s="25" t="s">
        <v>392</v>
      </c>
      <c r="Q5" s="25" t="s">
        <v>393</v>
      </c>
      <c r="S5" s="25" t="s">
        <v>403</v>
      </c>
      <c r="T5" s="25" t="s">
        <v>404</v>
      </c>
      <c r="V5" s="25" t="s">
        <v>458</v>
      </c>
      <c r="W5" s="25" t="s">
        <v>459</v>
      </c>
      <c r="Y5" s="25" t="s">
        <v>120</v>
      </c>
      <c r="AA5" s="25" t="s">
        <v>510</v>
      </c>
      <c r="AB5" s="25" t="s">
        <v>511</v>
      </c>
      <c r="AD5" s="25" t="s">
        <v>1488</v>
      </c>
      <c r="AE5" s="25" t="s">
        <v>1170</v>
      </c>
      <c r="AG5" s="25" t="s">
        <v>1493</v>
      </c>
      <c r="AM5" s="25" t="s">
        <v>225</v>
      </c>
      <c r="AO5" s="25" t="s">
        <v>1515</v>
      </c>
    </row>
    <row r="6" spans="1:41" x14ac:dyDescent="0.25">
      <c r="A6" s="25" t="s">
        <v>212</v>
      </c>
      <c r="E6" s="25" t="s">
        <v>218</v>
      </c>
      <c r="G6" s="25" t="s">
        <v>229</v>
      </c>
      <c r="H6" s="25" t="s">
        <v>229</v>
      </c>
      <c r="J6" s="25" t="s">
        <v>284</v>
      </c>
      <c r="K6" s="25" t="s">
        <v>285</v>
      </c>
      <c r="M6" s="25" t="s">
        <v>368</v>
      </c>
      <c r="N6" s="25" t="s">
        <v>369</v>
      </c>
      <c r="P6" s="25" t="s">
        <v>394</v>
      </c>
      <c r="Q6" s="25" t="s">
        <v>395</v>
      </c>
      <c r="S6" s="25" t="s">
        <v>405</v>
      </c>
      <c r="T6" s="25" t="s">
        <v>406</v>
      </c>
      <c r="V6" s="25" t="s">
        <v>460</v>
      </c>
      <c r="W6" s="25" t="s">
        <v>461</v>
      </c>
      <c r="AA6" s="25" t="s">
        <v>512</v>
      </c>
      <c r="AB6" s="25" t="s">
        <v>513</v>
      </c>
      <c r="AD6" s="25" t="s">
        <v>1489</v>
      </c>
      <c r="AE6" s="25" t="s">
        <v>1168</v>
      </c>
      <c r="AG6" s="25" t="s">
        <v>1494</v>
      </c>
      <c r="AM6" s="25" t="s">
        <v>1510</v>
      </c>
      <c r="AO6" s="25" t="s">
        <v>1516</v>
      </c>
    </row>
    <row r="7" spans="1:41" x14ac:dyDescent="0.25">
      <c r="E7" s="25" t="s">
        <v>33</v>
      </c>
      <c r="G7" s="25" t="s">
        <v>230</v>
      </c>
      <c r="H7" s="25" t="s">
        <v>231</v>
      </c>
      <c r="J7" s="25" t="s">
        <v>286</v>
      </c>
      <c r="K7" s="25" t="s">
        <v>287</v>
      </c>
      <c r="M7" s="25" t="s">
        <v>370</v>
      </c>
      <c r="N7" s="25" t="s">
        <v>371</v>
      </c>
      <c r="S7" s="25" t="s">
        <v>407</v>
      </c>
      <c r="T7" s="25" t="s">
        <v>408</v>
      </c>
      <c r="V7" s="25" t="s">
        <v>462</v>
      </c>
      <c r="W7" s="25" t="s">
        <v>463</v>
      </c>
      <c r="AA7" s="25" t="s">
        <v>514</v>
      </c>
      <c r="AB7" s="25" t="s">
        <v>515</v>
      </c>
      <c r="AD7" s="25" t="s">
        <v>1490</v>
      </c>
      <c r="AE7" s="25" t="s">
        <v>87</v>
      </c>
      <c r="AG7" s="25" t="s">
        <v>1495</v>
      </c>
      <c r="AM7" s="25" t="s">
        <v>1511</v>
      </c>
      <c r="AO7" s="25" t="s">
        <v>1517</v>
      </c>
    </row>
    <row r="8" spans="1:41" x14ac:dyDescent="0.25">
      <c r="C8" s="25"/>
      <c r="E8" s="25" t="s">
        <v>141</v>
      </c>
      <c r="G8" s="25" t="s">
        <v>232</v>
      </c>
      <c r="H8" s="25" t="s">
        <v>233</v>
      </c>
      <c r="J8" s="25" t="s">
        <v>288</v>
      </c>
      <c r="K8" s="25" t="s">
        <v>289</v>
      </c>
      <c r="M8" s="25" t="s">
        <v>372</v>
      </c>
      <c r="N8" s="25" t="s">
        <v>373</v>
      </c>
      <c r="S8" s="25" t="s">
        <v>409</v>
      </c>
      <c r="T8" s="25" t="s">
        <v>410</v>
      </c>
      <c r="V8" s="25" t="s">
        <v>464</v>
      </c>
      <c r="W8" s="25" t="s">
        <v>465</v>
      </c>
      <c r="AA8" s="25" t="s">
        <v>516</v>
      </c>
      <c r="AB8" s="25" t="s">
        <v>517</v>
      </c>
      <c r="AD8" s="25" t="s">
        <v>130</v>
      </c>
      <c r="AE8" s="25" t="s">
        <v>162</v>
      </c>
      <c r="AG8" s="25" t="s">
        <v>1496</v>
      </c>
      <c r="AO8" s="25" t="s">
        <v>1518</v>
      </c>
    </row>
    <row r="9" spans="1:41" x14ac:dyDescent="0.25">
      <c r="C9" s="25"/>
      <c r="G9" s="25" t="s">
        <v>234</v>
      </c>
      <c r="H9" s="25" t="s">
        <v>235</v>
      </c>
      <c r="J9" s="25" t="s">
        <v>290</v>
      </c>
      <c r="K9" s="25" t="s">
        <v>291</v>
      </c>
      <c r="M9" s="25" t="s">
        <v>374</v>
      </c>
      <c r="N9" s="25" t="s">
        <v>375</v>
      </c>
      <c r="S9" s="25" t="s">
        <v>411</v>
      </c>
      <c r="T9" s="25" t="s">
        <v>412</v>
      </c>
      <c r="V9" s="25" t="s">
        <v>466</v>
      </c>
      <c r="W9" s="25" t="s">
        <v>467</v>
      </c>
      <c r="AA9" s="25" t="s">
        <v>518</v>
      </c>
      <c r="AB9" s="25" t="s">
        <v>519</v>
      </c>
      <c r="AD9" s="25" t="s">
        <v>1491</v>
      </c>
      <c r="AE9" s="25" t="s">
        <v>1165</v>
      </c>
      <c r="AG9" s="25" t="s">
        <v>1497</v>
      </c>
      <c r="AO9" s="25" t="s">
        <v>1519</v>
      </c>
    </row>
    <row r="10" spans="1:41" x14ac:dyDescent="0.25">
      <c r="G10" s="25" t="s">
        <v>236</v>
      </c>
      <c r="H10" s="25" t="s">
        <v>237</v>
      </c>
      <c r="J10" s="25" t="s">
        <v>292</v>
      </c>
      <c r="K10" s="25" t="s">
        <v>293</v>
      </c>
      <c r="M10" s="25" t="s">
        <v>376</v>
      </c>
      <c r="N10" s="25" t="s">
        <v>376</v>
      </c>
      <c r="S10" s="25" t="s">
        <v>413</v>
      </c>
      <c r="T10" s="25" t="s">
        <v>414</v>
      </c>
      <c r="V10" s="25" t="s">
        <v>468</v>
      </c>
      <c r="W10" s="25" t="s">
        <v>469</v>
      </c>
      <c r="AA10" s="25" t="s">
        <v>520</v>
      </c>
      <c r="AB10" s="25" t="s">
        <v>521</v>
      </c>
      <c r="AG10" s="25" t="s">
        <v>1498</v>
      </c>
      <c r="AO10" s="25" t="s">
        <v>1520</v>
      </c>
    </row>
    <row r="11" spans="1:41" x14ac:dyDescent="0.25">
      <c r="G11" s="25" t="s">
        <v>238</v>
      </c>
      <c r="H11" s="25" t="s">
        <v>239</v>
      </c>
      <c r="J11" s="25" t="s">
        <v>294</v>
      </c>
      <c r="K11" s="25" t="s">
        <v>295</v>
      </c>
      <c r="M11" s="25" t="s">
        <v>377</v>
      </c>
      <c r="N11" s="25" t="s">
        <v>377</v>
      </c>
      <c r="S11" s="25" t="s">
        <v>415</v>
      </c>
      <c r="T11" s="25" t="s">
        <v>416</v>
      </c>
      <c r="V11" s="25" t="s">
        <v>470</v>
      </c>
      <c r="W11" s="25" t="s">
        <v>471</v>
      </c>
      <c r="AA11" s="25" t="s">
        <v>522</v>
      </c>
      <c r="AB11" s="25" t="s">
        <v>523</v>
      </c>
      <c r="AG11" s="25" t="s">
        <v>1499</v>
      </c>
      <c r="AO11" s="25" t="s">
        <v>1510</v>
      </c>
    </row>
    <row r="12" spans="1:41" x14ac:dyDescent="0.25">
      <c r="G12" s="25" t="s">
        <v>240</v>
      </c>
      <c r="H12" s="25" t="s">
        <v>241</v>
      </c>
      <c r="J12" s="25" t="s">
        <v>296</v>
      </c>
      <c r="K12" s="25" t="s">
        <v>297</v>
      </c>
      <c r="M12" s="25" t="s">
        <v>378</v>
      </c>
      <c r="N12" s="25" t="s">
        <v>379</v>
      </c>
      <c r="S12" s="25" t="s">
        <v>417</v>
      </c>
      <c r="T12" s="25" t="s">
        <v>418</v>
      </c>
      <c r="V12" s="25" t="s">
        <v>472</v>
      </c>
      <c r="W12" s="25" t="s">
        <v>473</v>
      </c>
      <c r="AA12" s="25" t="s">
        <v>524</v>
      </c>
      <c r="AB12" s="25" t="s">
        <v>525</v>
      </c>
      <c r="AG12" s="25" t="s">
        <v>1500</v>
      </c>
      <c r="AO12" s="25" t="s">
        <v>1521</v>
      </c>
    </row>
    <row r="13" spans="1:41" x14ac:dyDescent="0.25">
      <c r="G13" s="25" t="s">
        <v>242</v>
      </c>
      <c r="H13" s="25" t="s">
        <v>243</v>
      </c>
      <c r="J13" s="25" t="s">
        <v>298</v>
      </c>
      <c r="K13" s="25" t="s">
        <v>299</v>
      </c>
      <c r="M13" s="25" t="s">
        <v>380</v>
      </c>
      <c r="N13" s="25" t="s">
        <v>380</v>
      </c>
      <c r="S13" s="25" t="s">
        <v>419</v>
      </c>
      <c r="T13" s="25" t="s">
        <v>420</v>
      </c>
      <c r="V13" s="25" t="s">
        <v>474</v>
      </c>
      <c r="W13" s="25" t="s">
        <v>475</v>
      </c>
      <c r="AA13" s="25" t="s">
        <v>526</v>
      </c>
      <c r="AB13" s="25" t="s">
        <v>527</v>
      </c>
      <c r="AG13" s="25" t="s">
        <v>1501</v>
      </c>
      <c r="AO13" s="25" t="s">
        <v>1522</v>
      </c>
    </row>
    <row r="14" spans="1:41" x14ac:dyDescent="0.25">
      <c r="G14" s="25" t="s">
        <v>244</v>
      </c>
      <c r="H14" s="25" t="s">
        <v>245</v>
      </c>
      <c r="J14" s="25" t="s">
        <v>300</v>
      </c>
      <c r="K14" s="25" t="s">
        <v>301</v>
      </c>
      <c r="M14" s="25" t="s">
        <v>381</v>
      </c>
      <c r="N14" s="25" t="s">
        <v>382</v>
      </c>
      <c r="S14" s="25" t="s">
        <v>421</v>
      </c>
      <c r="T14" s="25" t="s">
        <v>422</v>
      </c>
      <c r="V14" s="25" t="s">
        <v>476</v>
      </c>
      <c r="W14" s="25" t="s">
        <v>477</v>
      </c>
      <c r="AA14" s="25" t="s">
        <v>528</v>
      </c>
      <c r="AB14" s="25" t="s">
        <v>529</v>
      </c>
      <c r="AG14" s="25" t="s">
        <v>1502</v>
      </c>
      <c r="AO14" s="25" t="s">
        <v>1523</v>
      </c>
    </row>
    <row r="15" spans="1:41" x14ac:dyDescent="0.25">
      <c r="G15" s="25" t="s">
        <v>246</v>
      </c>
      <c r="H15" s="25" t="s">
        <v>247</v>
      </c>
      <c r="J15" s="25" t="s">
        <v>302</v>
      </c>
      <c r="K15" s="25" t="s">
        <v>303</v>
      </c>
      <c r="M15" s="25" t="s">
        <v>383</v>
      </c>
      <c r="N15" s="25" t="s">
        <v>384</v>
      </c>
      <c r="S15" s="25" t="s">
        <v>229</v>
      </c>
      <c r="T15" s="25" t="s">
        <v>423</v>
      </c>
      <c r="V15" s="25" t="s">
        <v>478</v>
      </c>
      <c r="W15" s="25" t="s">
        <v>479</v>
      </c>
      <c r="AA15" s="25" t="s">
        <v>530</v>
      </c>
      <c r="AB15" s="25" t="s">
        <v>531</v>
      </c>
      <c r="AG15" s="25" t="s">
        <v>111</v>
      </c>
    </row>
    <row r="16" spans="1:41" x14ac:dyDescent="0.25">
      <c r="G16" s="25" t="s">
        <v>248</v>
      </c>
      <c r="H16" s="25" t="s">
        <v>249</v>
      </c>
      <c r="J16" s="25" t="s">
        <v>304</v>
      </c>
      <c r="K16" s="25" t="s">
        <v>305</v>
      </c>
      <c r="S16" s="25" t="s">
        <v>424</v>
      </c>
      <c r="T16" s="25" t="s">
        <v>425</v>
      </c>
      <c r="V16" s="25" t="s">
        <v>480</v>
      </c>
      <c r="W16" s="25" t="s">
        <v>481</v>
      </c>
      <c r="AA16" s="25" t="s">
        <v>532</v>
      </c>
      <c r="AB16" s="25" t="s">
        <v>533</v>
      </c>
    </row>
    <row r="17" spans="7:28" x14ac:dyDescent="0.25">
      <c r="G17" s="25" t="s">
        <v>250</v>
      </c>
      <c r="H17" s="25" t="s">
        <v>251</v>
      </c>
      <c r="J17" s="25" t="s">
        <v>306</v>
      </c>
      <c r="K17" s="25" t="s">
        <v>307</v>
      </c>
      <c r="S17" s="25" t="s">
        <v>426</v>
      </c>
      <c r="T17" s="25" t="s">
        <v>427</v>
      </c>
      <c r="V17" s="25" t="s">
        <v>482</v>
      </c>
      <c r="W17" s="25" t="s">
        <v>483</v>
      </c>
      <c r="AA17" s="25" t="s">
        <v>534</v>
      </c>
      <c r="AB17" s="25" t="s">
        <v>535</v>
      </c>
    </row>
    <row r="18" spans="7:28" x14ac:dyDescent="0.25">
      <c r="G18" s="25" t="s">
        <v>252</v>
      </c>
      <c r="H18" s="25" t="s">
        <v>253</v>
      </c>
      <c r="J18" s="25" t="s">
        <v>308</v>
      </c>
      <c r="K18" s="25" t="s">
        <v>309</v>
      </c>
      <c r="S18" s="25" t="s">
        <v>428</v>
      </c>
      <c r="T18" s="25" t="s">
        <v>429</v>
      </c>
      <c r="V18" s="25" t="s">
        <v>484</v>
      </c>
      <c r="W18" s="25" t="s">
        <v>485</v>
      </c>
      <c r="AA18" s="25" t="s">
        <v>536</v>
      </c>
      <c r="AB18" s="25" t="s">
        <v>537</v>
      </c>
    </row>
    <row r="19" spans="7:28" x14ac:dyDescent="0.25">
      <c r="G19" s="25" t="s">
        <v>254</v>
      </c>
      <c r="H19" s="25" t="s">
        <v>255</v>
      </c>
      <c r="J19" s="25" t="s">
        <v>310</v>
      </c>
      <c r="K19" s="25" t="s">
        <v>311</v>
      </c>
      <c r="S19" s="25" t="s">
        <v>430</v>
      </c>
      <c r="T19" s="25" t="s">
        <v>431</v>
      </c>
      <c r="V19" s="25" t="s">
        <v>486</v>
      </c>
      <c r="W19" s="25" t="s">
        <v>487</v>
      </c>
      <c r="AA19" s="25" t="s">
        <v>538</v>
      </c>
      <c r="AB19" s="25" t="s">
        <v>539</v>
      </c>
    </row>
    <row r="20" spans="7:28" x14ac:dyDescent="0.25">
      <c r="G20" s="25" t="s">
        <v>256</v>
      </c>
      <c r="H20" s="25" t="s">
        <v>257</v>
      </c>
      <c r="J20" s="25" t="s">
        <v>312</v>
      </c>
      <c r="K20" s="25" t="s">
        <v>313</v>
      </c>
      <c r="S20" s="25" t="s">
        <v>432</v>
      </c>
      <c r="T20" s="25" t="s">
        <v>433</v>
      </c>
      <c r="V20" s="25" t="s">
        <v>488</v>
      </c>
      <c r="W20" s="25" t="s">
        <v>489</v>
      </c>
      <c r="AA20" s="25" t="s">
        <v>540</v>
      </c>
      <c r="AB20" s="25" t="s">
        <v>541</v>
      </c>
    </row>
    <row r="21" spans="7:28" x14ac:dyDescent="0.25">
      <c r="G21" s="25" t="s">
        <v>258</v>
      </c>
      <c r="H21" s="25" t="s">
        <v>259</v>
      </c>
      <c r="J21" s="25" t="s">
        <v>314</v>
      </c>
      <c r="K21" s="25" t="s">
        <v>315</v>
      </c>
      <c r="S21" s="25" t="s">
        <v>434</v>
      </c>
      <c r="T21" s="25" t="s">
        <v>435</v>
      </c>
      <c r="V21" s="25" t="s">
        <v>490</v>
      </c>
      <c r="W21" s="25" t="s">
        <v>491</v>
      </c>
      <c r="AA21" s="25" t="s">
        <v>542</v>
      </c>
      <c r="AB21" s="25" t="s">
        <v>543</v>
      </c>
    </row>
    <row r="22" spans="7:28" x14ac:dyDescent="0.25">
      <c r="G22" s="25" t="s">
        <v>260</v>
      </c>
      <c r="H22" s="25" t="s">
        <v>261</v>
      </c>
      <c r="J22" s="25" t="s">
        <v>316</v>
      </c>
      <c r="K22" s="25" t="s">
        <v>317</v>
      </c>
      <c r="S22" s="25" t="s">
        <v>436</v>
      </c>
      <c r="T22" s="25" t="s">
        <v>437</v>
      </c>
      <c r="V22" s="25" t="s">
        <v>492</v>
      </c>
      <c r="W22" s="25" t="s">
        <v>493</v>
      </c>
      <c r="AA22" s="25" t="s">
        <v>544</v>
      </c>
      <c r="AB22" s="25" t="s">
        <v>545</v>
      </c>
    </row>
    <row r="23" spans="7:28" x14ac:dyDescent="0.25">
      <c r="G23" s="25" t="s">
        <v>262</v>
      </c>
      <c r="H23" s="25" t="s">
        <v>84</v>
      </c>
      <c r="J23" s="25" t="s">
        <v>318</v>
      </c>
      <c r="K23" s="25" t="s">
        <v>319</v>
      </c>
      <c r="S23" s="25" t="s">
        <v>438</v>
      </c>
      <c r="T23" s="25" t="s">
        <v>439</v>
      </c>
      <c r="V23" s="25" t="s">
        <v>494</v>
      </c>
      <c r="W23" s="25" t="s">
        <v>495</v>
      </c>
      <c r="AA23" s="25" t="s">
        <v>546</v>
      </c>
      <c r="AB23" s="25" t="s">
        <v>547</v>
      </c>
    </row>
    <row r="24" spans="7:28" x14ac:dyDescent="0.25">
      <c r="G24" s="25" t="s">
        <v>263</v>
      </c>
      <c r="H24" s="25" t="s">
        <v>264</v>
      </c>
      <c r="J24" s="25" t="s">
        <v>320</v>
      </c>
      <c r="K24" s="25" t="s">
        <v>321</v>
      </c>
      <c r="S24" s="25" t="s">
        <v>440</v>
      </c>
      <c r="T24" s="25" t="s">
        <v>441</v>
      </c>
      <c r="AA24" s="25" t="s">
        <v>548</v>
      </c>
      <c r="AB24" s="25" t="s">
        <v>549</v>
      </c>
    </row>
    <row r="25" spans="7:28" x14ac:dyDescent="0.25">
      <c r="G25" s="25" t="s">
        <v>228</v>
      </c>
      <c r="H25" s="25" t="s">
        <v>228</v>
      </c>
      <c r="J25" s="25" t="s">
        <v>322</v>
      </c>
      <c r="K25" s="25" t="s">
        <v>323</v>
      </c>
      <c r="S25" s="25" t="s">
        <v>442</v>
      </c>
      <c r="T25" s="25" t="s">
        <v>443</v>
      </c>
      <c r="AA25" s="25" t="s">
        <v>550</v>
      </c>
      <c r="AB25" s="25" t="s">
        <v>551</v>
      </c>
    </row>
    <row r="26" spans="7:28" x14ac:dyDescent="0.25">
      <c r="G26" s="25" t="s">
        <v>265</v>
      </c>
      <c r="H26" s="25" t="s">
        <v>266</v>
      </c>
      <c r="J26" s="25" t="s">
        <v>324</v>
      </c>
      <c r="K26" s="25" t="s">
        <v>325</v>
      </c>
      <c r="S26" s="25" t="s">
        <v>444</v>
      </c>
      <c r="T26" s="25" t="s">
        <v>445</v>
      </c>
      <c r="AA26" s="25" t="s">
        <v>552</v>
      </c>
      <c r="AB26" s="25" t="s">
        <v>553</v>
      </c>
    </row>
    <row r="27" spans="7:28" x14ac:dyDescent="0.25">
      <c r="G27" s="25" t="s">
        <v>267</v>
      </c>
      <c r="H27" s="25" t="s">
        <v>268</v>
      </c>
      <c r="J27" s="25" t="s">
        <v>326</v>
      </c>
      <c r="K27" s="25" t="s">
        <v>327</v>
      </c>
      <c r="S27" s="25" t="s">
        <v>446</v>
      </c>
      <c r="T27" s="25" t="s">
        <v>446</v>
      </c>
      <c r="AA27" s="25" t="s">
        <v>554</v>
      </c>
      <c r="AB27" s="25" t="s">
        <v>555</v>
      </c>
    </row>
    <row r="28" spans="7:28" x14ac:dyDescent="0.25">
      <c r="G28" s="25" t="s">
        <v>269</v>
      </c>
      <c r="H28" s="25" t="s">
        <v>270</v>
      </c>
      <c r="J28" s="25" t="s">
        <v>328</v>
      </c>
      <c r="K28" s="25" t="s">
        <v>77</v>
      </c>
      <c r="S28" s="25" t="s">
        <v>447</v>
      </c>
      <c r="T28" s="25" t="s">
        <v>448</v>
      </c>
      <c r="AA28" s="25" t="s">
        <v>556</v>
      </c>
      <c r="AB28" s="25" t="s">
        <v>557</v>
      </c>
    </row>
    <row r="29" spans="7:28" x14ac:dyDescent="0.25">
      <c r="G29" s="25" t="s">
        <v>271</v>
      </c>
      <c r="H29" s="25" t="s">
        <v>272</v>
      </c>
      <c r="J29" s="25" t="s">
        <v>329</v>
      </c>
      <c r="K29" s="25" t="s">
        <v>330</v>
      </c>
      <c r="S29" s="25" t="s">
        <v>449</v>
      </c>
      <c r="T29" s="25" t="s">
        <v>449</v>
      </c>
      <c r="AA29" s="25" t="s">
        <v>558</v>
      </c>
      <c r="AB29" s="25" t="s">
        <v>559</v>
      </c>
    </row>
    <row r="30" spans="7:28" x14ac:dyDescent="0.25">
      <c r="G30" s="25" t="s">
        <v>273</v>
      </c>
      <c r="H30" s="25" t="s">
        <v>274</v>
      </c>
      <c r="J30" s="25" t="s">
        <v>331</v>
      </c>
      <c r="K30" s="25" t="s">
        <v>332</v>
      </c>
      <c r="S30" s="25" t="s">
        <v>450</v>
      </c>
      <c r="T30" s="25" t="s">
        <v>451</v>
      </c>
      <c r="AA30" s="25" t="s">
        <v>560</v>
      </c>
      <c r="AB30" s="25" t="s">
        <v>561</v>
      </c>
    </row>
    <row r="31" spans="7:28" x14ac:dyDescent="0.25">
      <c r="J31" s="25" t="s">
        <v>333</v>
      </c>
      <c r="K31" s="25" t="s">
        <v>334</v>
      </c>
      <c r="S31" s="25" t="s">
        <v>496</v>
      </c>
      <c r="T31" s="25" t="s">
        <v>497</v>
      </c>
      <c r="AA31" s="25" t="s">
        <v>562</v>
      </c>
      <c r="AB31" s="25" t="s">
        <v>563</v>
      </c>
    </row>
    <row r="32" spans="7:28" x14ac:dyDescent="0.25">
      <c r="J32" s="25" t="s">
        <v>335</v>
      </c>
      <c r="K32" s="25" t="s">
        <v>336</v>
      </c>
      <c r="S32" s="25" t="s">
        <v>498</v>
      </c>
      <c r="T32" s="25" t="s">
        <v>499</v>
      </c>
      <c r="AA32" s="25" t="s">
        <v>564</v>
      </c>
      <c r="AB32" s="25" t="s">
        <v>565</v>
      </c>
    </row>
    <row r="33" spans="10:28" x14ac:dyDescent="0.25">
      <c r="J33" s="25" t="s">
        <v>337</v>
      </c>
      <c r="K33" s="25" t="s">
        <v>338</v>
      </c>
      <c r="S33" s="25" t="s">
        <v>500</v>
      </c>
      <c r="T33" s="25" t="s">
        <v>501</v>
      </c>
      <c r="AA33" s="25" t="s">
        <v>566</v>
      </c>
      <c r="AB33" s="25" t="s">
        <v>567</v>
      </c>
    </row>
    <row r="34" spans="10:28" x14ac:dyDescent="0.25">
      <c r="J34" s="25" t="s">
        <v>339</v>
      </c>
      <c r="K34" s="25" t="s">
        <v>340</v>
      </c>
      <c r="AA34" s="25" t="s">
        <v>568</v>
      </c>
      <c r="AB34" s="25" t="s">
        <v>569</v>
      </c>
    </row>
    <row r="35" spans="10:28" x14ac:dyDescent="0.25">
      <c r="J35" s="25" t="s">
        <v>341</v>
      </c>
      <c r="K35" s="25" t="s">
        <v>342</v>
      </c>
      <c r="AA35" s="25" t="s">
        <v>570</v>
      </c>
      <c r="AB35" s="25" t="s">
        <v>571</v>
      </c>
    </row>
    <row r="36" spans="10:28" x14ac:dyDescent="0.25">
      <c r="J36" s="25" t="s">
        <v>343</v>
      </c>
      <c r="K36" s="25" t="s">
        <v>344</v>
      </c>
      <c r="AA36" s="25" t="s">
        <v>572</v>
      </c>
      <c r="AB36" s="25" t="s">
        <v>573</v>
      </c>
    </row>
    <row r="37" spans="10:28" x14ac:dyDescent="0.25">
      <c r="J37" s="25" t="s">
        <v>345</v>
      </c>
      <c r="K37" s="25" t="s">
        <v>346</v>
      </c>
      <c r="AA37" s="25" t="s">
        <v>574</v>
      </c>
      <c r="AB37" s="25" t="s">
        <v>575</v>
      </c>
    </row>
    <row r="38" spans="10:28" x14ac:dyDescent="0.25">
      <c r="J38" s="25" t="s">
        <v>347</v>
      </c>
      <c r="K38" s="25" t="s">
        <v>348</v>
      </c>
      <c r="AA38" s="25" t="s">
        <v>576</v>
      </c>
      <c r="AB38" s="25" t="s">
        <v>577</v>
      </c>
    </row>
    <row r="39" spans="10:28" x14ac:dyDescent="0.25">
      <c r="J39" s="25" t="s">
        <v>349</v>
      </c>
      <c r="K39" s="25" t="s">
        <v>350</v>
      </c>
      <c r="AA39" s="25" t="s">
        <v>578</v>
      </c>
      <c r="AB39" s="25" t="s">
        <v>579</v>
      </c>
    </row>
    <row r="40" spans="10:28" x14ac:dyDescent="0.25">
      <c r="J40" s="25" t="s">
        <v>351</v>
      </c>
      <c r="K40" s="25" t="s">
        <v>352</v>
      </c>
      <c r="AA40" s="25" t="s">
        <v>580</v>
      </c>
      <c r="AB40" s="25" t="s">
        <v>581</v>
      </c>
    </row>
    <row r="41" spans="10:28" x14ac:dyDescent="0.25">
      <c r="J41" s="25" t="s">
        <v>353</v>
      </c>
      <c r="K41" s="25" t="s">
        <v>354</v>
      </c>
      <c r="AA41" s="25" t="s">
        <v>582</v>
      </c>
      <c r="AB41" s="25" t="s">
        <v>583</v>
      </c>
    </row>
    <row r="42" spans="10:28" x14ac:dyDescent="0.25">
      <c r="J42" s="25" t="s">
        <v>355</v>
      </c>
      <c r="K42" s="25" t="s">
        <v>356</v>
      </c>
      <c r="AA42" s="25" t="s">
        <v>584</v>
      </c>
      <c r="AB42" s="25" t="s">
        <v>585</v>
      </c>
    </row>
    <row r="43" spans="10:28" x14ac:dyDescent="0.25">
      <c r="J43" s="25" t="s">
        <v>357</v>
      </c>
      <c r="K43" s="25" t="s">
        <v>358</v>
      </c>
      <c r="AA43" s="25" t="s">
        <v>586</v>
      </c>
      <c r="AB43" s="25" t="s">
        <v>587</v>
      </c>
    </row>
    <row r="44" spans="10:28" x14ac:dyDescent="0.25">
      <c r="AA44" s="25" t="s">
        <v>588</v>
      </c>
      <c r="AB44" s="25" t="s">
        <v>589</v>
      </c>
    </row>
    <row r="45" spans="10:28" x14ac:dyDescent="0.25">
      <c r="AA45" s="25" t="s">
        <v>590</v>
      </c>
      <c r="AB45" s="25" t="s">
        <v>591</v>
      </c>
    </row>
    <row r="46" spans="10:28" x14ac:dyDescent="0.25">
      <c r="AA46" s="25" t="s">
        <v>592</v>
      </c>
      <c r="AB46" s="25" t="s">
        <v>593</v>
      </c>
    </row>
    <row r="47" spans="10:28" x14ac:dyDescent="0.25">
      <c r="AA47" s="25" t="s">
        <v>594</v>
      </c>
      <c r="AB47" s="25" t="s">
        <v>595</v>
      </c>
    </row>
    <row r="48" spans="10:28" x14ac:dyDescent="0.25">
      <c r="AA48" s="25" t="s">
        <v>596</v>
      </c>
      <c r="AB48" s="25" t="s">
        <v>597</v>
      </c>
    </row>
    <row r="49" spans="27:28" x14ac:dyDescent="0.25">
      <c r="AA49" s="25" t="s">
        <v>598</v>
      </c>
      <c r="AB49" s="25" t="s">
        <v>599</v>
      </c>
    </row>
    <row r="50" spans="27:28" x14ac:dyDescent="0.25">
      <c r="AA50" s="25" t="s">
        <v>600</v>
      </c>
      <c r="AB50" s="25" t="s">
        <v>601</v>
      </c>
    </row>
    <row r="51" spans="27:28" x14ac:dyDescent="0.25">
      <c r="AA51" s="25" t="s">
        <v>602</v>
      </c>
      <c r="AB51" s="25" t="s">
        <v>603</v>
      </c>
    </row>
    <row r="52" spans="27:28" x14ac:dyDescent="0.25">
      <c r="AA52" s="25" t="s">
        <v>604</v>
      </c>
      <c r="AB52" s="25" t="s">
        <v>605</v>
      </c>
    </row>
    <row r="53" spans="27:28" x14ac:dyDescent="0.25">
      <c r="AA53" s="25" t="s">
        <v>606</v>
      </c>
      <c r="AB53" s="25" t="s">
        <v>607</v>
      </c>
    </row>
    <row r="54" spans="27:28" x14ac:dyDescent="0.25">
      <c r="AA54" s="25" t="s">
        <v>608</v>
      </c>
      <c r="AB54" s="25" t="s">
        <v>609</v>
      </c>
    </row>
    <row r="55" spans="27:28" x14ac:dyDescent="0.25">
      <c r="AA55" s="25" t="s">
        <v>610</v>
      </c>
      <c r="AB55" s="25" t="s">
        <v>611</v>
      </c>
    </row>
    <row r="56" spans="27:28" x14ac:dyDescent="0.25">
      <c r="AA56" s="25" t="s">
        <v>612</v>
      </c>
      <c r="AB56" s="25" t="s">
        <v>613</v>
      </c>
    </row>
    <row r="57" spans="27:28" x14ac:dyDescent="0.25">
      <c r="AA57" s="25" t="s">
        <v>614</v>
      </c>
      <c r="AB57" s="25" t="s">
        <v>615</v>
      </c>
    </row>
    <row r="58" spans="27:28" x14ac:dyDescent="0.25">
      <c r="AA58" s="25" t="s">
        <v>616</v>
      </c>
      <c r="AB58" s="25" t="s">
        <v>617</v>
      </c>
    </row>
    <row r="59" spans="27:28" x14ac:dyDescent="0.25">
      <c r="AA59" s="25" t="s">
        <v>618</v>
      </c>
      <c r="AB59" s="25" t="s">
        <v>619</v>
      </c>
    </row>
    <row r="60" spans="27:28" x14ac:dyDescent="0.25">
      <c r="AA60" s="25" t="s">
        <v>620</v>
      </c>
      <c r="AB60" s="25" t="s">
        <v>621</v>
      </c>
    </row>
    <row r="61" spans="27:28" x14ac:dyDescent="0.25">
      <c r="AA61" s="25" t="s">
        <v>622</v>
      </c>
      <c r="AB61" s="25" t="s">
        <v>623</v>
      </c>
    </row>
    <row r="62" spans="27:28" x14ac:dyDescent="0.25">
      <c r="AA62" s="25" t="s">
        <v>624</v>
      </c>
      <c r="AB62" s="25" t="s">
        <v>625</v>
      </c>
    </row>
    <row r="63" spans="27:28" x14ac:dyDescent="0.25">
      <c r="AA63" s="25" t="s">
        <v>626</v>
      </c>
      <c r="AB63" s="25" t="s">
        <v>627</v>
      </c>
    </row>
    <row r="64" spans="27:28" x14ac:dyDescent="0.25">
      <c r="AA64" s="25" t="s">
        <v>628</v>
      </c>
      <c r="AB64" s="25" t="s">
        <v>629</v>
      </c>
    </row>
    <row r="65" spans="27:28" x14ac:dyDescent="0.25">
      <c r="AA65" s="25" t="s">
        <v>630</v>
      </c>
      <c r="AB65" s="25" t="s">
        <v>631</v>
      </c>
    </row>
    <row r="66" spans="27:28" x14ac:dyDescent="0.25">
      <c r="AA66" s="25" t="s">
        <v>632</v>
      </c>
      <c r="AB66" s="25" t="s">
        <v>633</v>
      </c>
    </row>
    <row r="67" spans="27:28" x14ac:dyDescent="0.25">
      <c r="AA67" s="25" t="s">
        <v>634</v>
      </c>
      <c r="AB67" s="25" t="s">
        <v>635</v>
      </c>
    </row>
    <row r="68" spans="27:28" x14ac:dyDescent="0.25">
      <c r="AA68" s="25" t="s">
        <v>636</v>
      </c>
      <c r="AB68" s="25" t="s">
        <v>637</v>
      </c>
    </row>
    <row r="69" spans="27:28" x14ac:dyDescent="0.25">
      <c r="AA69" s="25" t="s">
        <v>638</v>
      </c>
      <c r="AB69" s="25" t="s">
        <v>639</v>
      </c>
    </row>
    <row r="70" spans="27:28" x14ac:dyDescent="0.25">
      <c r="AA70" s="25" t="s">
        <v>640</v>
      </c>
      <c r="AB70" s="25" t="s">
        <v>641</v>
      </c>
    </row>
    <row r="71" spans="27:28" x14ac:dyDescent="0.25">
      <c r="AA71" s="25" t="s">
        <v>642</v>
      </c>
      <c r="AB71" s="25" t="s">
        <v>643</v>
      </c>
    </row>
    <row r="72" spans="27:28" x14ac:dyDescent="0.25">
      <c r="AA72" s="25" t="s">
        <v>644</v>
      </c>
      <c r="AB72" s="25" t="s">
        <v>645</v>
      </c>
    </row>
    <row r="73" spans="27:28" x14ac:dyDescent="0.25">
      <c r="AA73" s="25" t="s">
        <v>646</v>
      </c>
      <c r="AB73" s="25" t="s">
        <v>647</v>
      </c>
    </row>
    <row r="74" spans="27:28" x14ac:dyDescent="0.25">
      <c r="AA74" s="25" t="s">
        <v>648</v>
      </c>
      <c r="AB74" s="25" t="s">
        <v>649</v>
      </c>
    </row>
    <row r="75" spans="27:28" x14ac:dyDescent="0.25">
      <c r="AA75" s="25" t="s">
        <v>650</v>
      </c>
      <c r="AB75" s="25" t="s">
        <v>651</v>
      </c>
    </row>
    <row r="76" spans="27:28" x14ac:dyDescent="0.25">
      <c r="AA76" s="25" t="s">
        <v>652</v>
      </c>
      <c r="AB76" s="25" t="s">
        <v>653</v>
      </c>
    </row>
    <row r="77" spans="27:28" x14ac:dyDescent="0.25">
      <c r="AA77" s="25" t="s">
        <v>654</v>
      </c>
      <c r="AB77" s="25" t="s">
        <v>655</v>
      </c>
    </row>
    <row r="78" spans="27:28" x14ac:dyDescent="0.25">
      <c r="AA78" s="25" t="s">
        <v>656</v>
      </c>
      <c r="AB78" s="25" t="s">
        <v>657</v>
      </c>
    </row>
    <row r="79" spans="27:28" x14ac:dyDescent="0.25">
      <c r="AA79" s="25" t="s">
        <v>658</v>
      </c>
      <c r="AB79" s="25" t="s">
        <v>659</v>
      </c>
    </row>
    <row r="80" spans="27:28" x14ac:dyDescent="0.25">
      <c r="AA80" s="25" t="s">
        <v>660</v>
      </c>
      <c r="AB80" s="25" t="s">
        <v>661</v>
      </c>
    </row>
    <row r="81" spans="27:28" x14ac:dyDescent="0.25">
      <c r="AA81" s="25" t="s">
        <v>662</v>
      </c>
      <c r="AB81" s="25" t="s">
        <v>663</v>
      </c>
    </row>
    <row r="82" spans="27:28" x14ac:dyDescent="0.25">
      <c r="AA82" s="25" t="s">
        <v>664</v>
      </c>
      <c r="AB82" s="25" t="s">
        <v>665</v>
      </c>
    </row>
    <row r="83" spans="27:28" x14ac:dyDescent="0.25">
      <c r="AA83" s="25" t="s">
        <v>666</v>
      </c>
      <c r="AB83" s="25" t="s">
        <v>667</v>
      </c>
    </row>
    <row r="84" spans="27:28" x14ac:dyDescent="0.25">
      <c r="AA84" s="25" t="s">
        <v>668</v>
      </c>
      <c r="AB84" s="25" t="s">
        <v>669</v>
      </c>
    </row>
    <row r="85" spans="27:28" x14ac:dyDescent="0.25">
      <c r="AA85" s="25" t="s">
        <v>670</v>
      </c>
      <c r="AB85" s="25" t="s">
        <v>671</v>
      </c>
    </row>
    <row r="86" spans="27:28" x14ac:dyDescent="0.25">
      <c r="AA86" s="25" t="s">
        <v>672</v>
      </c>
      <c r="AB86" s="25" t="s">
        <v>673</v>
      </c>
    </row>
    <row r="87" spans="27:28" x14ac:dyDescent="0.25">
      <c r="AA87" s="25" t="s">
        <v>674</v>
      </c>
      <c r="AB87" s="25" t="s">
        <v>675</v>
      </c>
    </row>
    <row r="88" spans="27:28" x14ac:dyDescent="0.25">
      <c r="AA88" s="25" t="s">
        <v>676</v>
      </c>
      <c r="AB88" s="25" t="s">
        <v>677</v>
      </c>
    </row>
    <row r="89" spans="27:28" x14ac:dyDescent="0.25">
      <c r="AA89" s="25" t="s">
        <v>678</v>
      </c>
      <c r="AB89" s="25" t="s">
        <v>679</v>
      </c>
    </row>
    <row r="90" spans="27:28" x14ac:dyDescent="0.25">
      <c r="AA90" s="25" t="s">
        <v>680</v>
      </c>
      <c r="AB90" s="25" t="s">
        <v>681</v>
      </c>
    </row>
    <row r="91" spans="27:28" x14ac:dyDescent="0.25">
      <c r="AA91" s="25" t="s">
        <v>682</v>
      </c>
      <c r="AB91" s="25" t="s">
        <v>683</v>
      </c>
    </row>
    <row r="92" spans="27:28" x14ac:dyDescent="0.25">
      <c r="AA92" s="25" t="s">
        <v>684</v>
      </c>
      <c r="AB92" s="25" t="s">
        <v>685</v>
      </c>
    </row>
    <row r="93" spans="27:28" x14ac:dyDescent="0.25">
      <c r="AA93" s="25" t="s">
        <v>686</v>
      </c>
      <c r="AB93" s="25" t="s">
        <v>687</v>
      </c>
    </row>
    <row r="94" spans="27:28" x14ac:dyDescent="0.25">
      <c r="AA94" s="25" t="s">
        <v>688</v>
      </c>
      <c r="AB94" s="25" t="s">
        <v>689</v>
      </c>
    </row>
    <row r="95" spans="27:28" x14ac:dyDescent="0.25">
      <c r="AA95" s="25" t="s">
        <v>690</v>
      </c>
      <c r="AB95" s="25" t="s">
        <v>691</v>
      </c>
    </row>
    <row r="96" spans="27:28" x14ac:dyDescent="0.25">
      <c r="AA96" s="25" t="s">
        <v>692</v>
      </c>
      <c r="AB96" s="25" t="s">
        <v>693</v>
      </c>
    </row>
    <row r="97" spans="27:54" x14ac:dyDescent="0.25">
      <c r="AA97" s="25" t="s">
        <v>694</v>
      </c>
      <c r="AB97" s="25" t="s">
        <v>695</v>
      </c>
    </row>
    <row r="98" spans="27:54" x14ac:dyDescent="0.25">
      <c r="AA98" s="25" t="s">
        <v>696</v>
      </c>
      <c r="AB98" s="25" t="s">
        <v>697</v>
      </c>
    </row>
    <row r="99" spans="27:54" x14ac:dyDescent="0.25">
      <c r="AA99" s="25" t="s">
        <v>698</v>
      </c>
      <c r="AB99" s="25" t="s">
        <v>699</v>
      </c>
    </row>
    <row r="100" spans="27:54" x14ac:dyDescent="0.25">
      <c r="AA100" s="25" t="s">
        <v>700</v>
      </c>
      <c r="AB100" s="25" t="s">
        <v>701</v>
      </c>
    </row>
    <row r="101" spans="27:54" x14ac:dyDescent="0.25">
      <c r="AA101" s="25" t="s">
        <v>702</v>
      </c>
      <c r="AB101" s="25" t="s">
        <v>703</v>
      </c>
    </row>
    <row r="102" spans="27:54" x14ac:dyDescent="0.25">
      <c r="AA102" s="25" t="s">
        <v>705</v>
      </c>
      <c r="AB102" s="25" t="s">
        <v>706</v>
      </c>
      <c r="BA102" t="s">
        <v>704</v>
      </c>
      <c r="BB102" t="s">
        <v>704</v>
      </c>
    </row>
    <row r="103" spans="27:54" x14ac:dyDescent="0.25">
      <c r="AA103" s="25" t="s">
        <v>707</v>
      </c>
      <c r="AB103" s="25" t="s">
        <v>708</v>
      </c>
    </row>
    <row r="104" spans="27:54" x14ac:dyDescent="0.25">
      <c r="AA104" s="25" t="s">
        <v>709</v>
      </c>
      <c r="AB104" s="25" t="s">
        <v>710</v>
      </c>
    </row>
    <row r="105" spans="27:54" x14ac:dyDescent="0.25">
      <c r="AA105" s="25" t="s">
        <v>711</v>
      </c>
      <c r="AB105" s="25" t="s">
        <v>712</v>
      </c>
    </row>
    <row r="106" spans="27:54" x14ac:dyDescent="0.25">
      <c r="AA106" s="25" t="s">
        <v>713</v>
      </c>
      <c r="AB106" s="25" t="s">
        <v>714</v>
      </c>
    </row>
    <row r="107" spans="27:54" x14ac:dyDescent="0.25">
      <c r="AA107" s="25" t="s">
        <v>715</v>
      </c>
      <c r="AB107" s="25" t="s">
        <v>716</v>
      </c>
    </row>
    <row r="108" spans="27:54" x14ac:dyDescent="0.25">
      <c r="AA108" s="25" t="s">
        <v>717</v>
      </c>
      <c r="AB108" s="25" t="s">
        <v>718</v>
      </c>
    </row>
    <row r="109" spans="27:54" x14ac:dyDescent="0.25">
      <c r="AA109" s="25" t="s">
        <v>719</v>
      </c>
      <c r="AB109" s="25" t="s">
        <v>720</v>
      </c>
    </row>
    <row r="110" spans="27:54" x14ac:dyDescent="0.25">
      <c r="AA110" s="25" t="s">
        <v>721</v>
      </c>
      <c r="AB110" s="25" t="s">
        <v>722</v>
      </c>
    </row>
    <row r="111" spans="27:54" x14ac:dyDescent="0.25">
      <c r="AA111" s="25" t="s">
        <v>723</v>
      </c>
      <c r="AB111" s="25" t="s">
        <v>724</v>
      </c>
    </row>
    <row r="112" spans="27:54" x14ac:dyDescent="0.25">
      <c r="AA112" s="25" t="s">
        <v>725</v>
      </c>
      <c r="AB112" s="25" t="s">
        <v>726</v>
      </c>
    </row>
    <row r="113" spans="27:28" x14ac:dyDescent="0.25">
      <c r="AA113" s="25" t="s">
        <v>727</v>
      </c>
      <c r="AB113" s="25" t="s">
        <v>728</v>
      </c>
    </row>
    <row r="114" spans="27:28" x14ac:dyDescent="0.25">
      <c r="AA114" s="25" t="s">
        <v>727</v>
      </c>
      <c r="AB114" s="25" t="s">
        <v>729</v>
      </c>
    </row>
    <row r="115" spans="27:28" x14ac:dyDescent="0.25">
      <c r="AA115" s="25" t="s">
        <v>730</v>
      </c>
      <c r="AB115" s="25" t="s">
        <v>731</v>
      </c>
    </row>
    <row r="116" spans="27:28" x14ac:dyDescent="0.25">
      <c r="AA116" s="25" t="s">
        <v>732</v>
      </c>
      <c r="AB116" s="25" t="s">
        <v>733</v>
      </c>
    </row>
    <row r="117" spans="27:28" x14ac:dyDescent="0.25">
      <c r="AA117" s="25" t="s">
        <v>734</v>
      </c>
      <c r="AB117" s="25" t="s">
        <v>735</v>
      </c>
    </row>
    <row r="118" spans="27:28" x14ac:dyDescent="0.25">
      <c r="AA118" s="25" t="s">
        <v>736</v>
      </c>
      <c r="AB118" s="25" t="s">
        <v>737</v>
      </c>
    </row>
    <row r="119" spans="27:28" x14ac:dyDescent="0.25">
      <c r="AA119" s="25" t="s">
        <v>738</v>
      </c>
      <c r="AB119" s="25" t="s">
        <v>739</v>
      </c>
    </row>
    <row r="120" spans="27:28" x14ac:dyDescent="0.25">
      <c r="AA120" s="25" t="s">
        <v>740</v>
      </c>
      <c r="AB120" s="25" t="s">
        <v>741</v>
      </c>
    </row>
    <row r="121" spans="27:28" x14ac:dyDescent="0.25">
      <c r="AA121" s="25" t="s">
        <v>742</v>
      </c>
      <c r="AB121" s="25" t="s">
        <v>743</v>
      </c>
    </row>
    <row r="122" spans="27:28" x14ac:dyDescent="0.25">
      <c r="AA122" s="25" t="s">
        <v>744</v>
      </c>
      <c r="AB122" s="25" t="s">
        <v>745</v>
      </c>
    </row>
    <row r="123" spans="27:28" x14ac:dyDescent="0.25">
      <c r="AA123" s="25" t="s">
        <v>746</v>
      </c>
      <c r="AB123" s="25" t="s">
        <v>747</v>
      </c>
    </row>
    <row r="124" spans="27:28" x14ac:dyDescent="0.25">
      <c r="AA124" s="25" t="s">
        <v>748</v>
      </c>
      <c r="AB124" s="25" t="s">
        <v>749</v>
      </c>
    </row>
    <row r="125" spans="27:28" x14ac:dyDescent="0.25">
      <c r="AA125" s="25" t="s">
        <v>750</v>
      </c>
      <c r="AB125" s="25" t="s">
        <v>751</v>
      </c>
    </row>
    <row r="126" spans="27:28" x14ac:dyDescent="0.25">
      <c r="AA126" s="25" t="s">
        <v>752</v>
      </c>
      <c r="AB126" s="25" t="s">
        <v>753</v>
      </c>
    </row>
    <row r="127" spans="27:28" x14ac:dyDescent="0.25">
      <c r="AA127" s="25" t="s">
        <v>754</v>
      </c>
      <c r="AB127" s="25" t="s">
        <v>755</v>
      </c>
    </row>
    <row r="128" spans="27:28" x14ac:dyDescent="0.25">
      <c r="AA128" s="25" t="s">
        <v>756</v>
      </c>
      <c r="AB128" s="25" t="s">
        <v>757</v>
      </c>
    </row>
    <row r="129" spans="27:28" x14ac:dyDescent="0.25">
      <c r="AA129" s="25" t="s">
        <v>758</v>
      </c>
      <c r="AB129" s="25" t="s">
        <v>759</v>
      </c>
    </row>
    <row r="130" spans="27:28" x14ac:dyDescent="0.25">
      <c r="AA130" s="25" t="s">
        <v>760</v>
      </c>
      <c r="AB130" s="25" t="s">
        <v>761</v>
      </c>
    </row>
    <row r="131" spans="27:28" x14ac:dyDescent="0.25">
      <c r="AA131" s="25" t="s">
        <v>762</v>
      </c>
      <c r="AB131" s="25" t="s">
        <v>763</v>
      </c>
    </row>
    <row r="132" spans="27:28" x14ac:dyDescent="0.25">
      <c r="AA132" s="25" t="s">
        <v>764</v>
      </c>
      <c r="AB132" s="25" t="s">
        <v>765</v>
      </c>
    </row>
    <row r="133" spans="27:28" x14ac:dyDescent="0.25">
      <c r="AA133" s="25" t="s">
        <v>766</v>
      </c>
      <c r="AB133" s="25" t="s">
        <v>767</v>
      </c>
    </row>
    <row r="134" spans="27:28" x14ac:dyDescent="0.25">
      <c r="AA134" s="25" t="s">
        <v>768</v>
      </c>
      <c r="AB134" s="25" t="s">
        <v>769</v>
      </c>
    </row>
    <row r="135" spans="27:28" x14ac:dyDescent="0.25">
      <c r="AA135" s="25" t="s">
        <v>770</v>
      </c>
      <c r="AB135" s="25" t="s">
        <v>771</v>
      </c>
    </row>
    <row r="136" spans="27:28" x14ac:dyDescent="0.25">
      <c r="AA136" s="25" t="s">
        <v>772</v>
      </c>
      <c r="AB136" s="25" t="s">
        <v>773</v>
      </c>
    </row>
    <row r="137" spans="27:28" x14ac:dyDescent="0.25">
      <c r="AA137" s="25" t="s">
        <v>774</v>
      </c>
      <c r="AB137" s="25" t="s">
        <v>775</v>
      </c>
    </row>
    <row r="138" spans="27:28" x14ac:dyDescent="0.25">
      <c r="AA138" s="25" t="s">
        <v>776</v>
      </c>
      <c r="AB138" s="25" t="s">
        <v>777</v>
      </c>
    </row>
    <row r="139" spans="27:28" x14ac:dyDescent="0.25">
      <c r="AA139" s="25" t="s">
        <v>778</v>
      </c>
      <c r="AB139" s="25" t="s">
        <v>779</v>
      </c>
    </row>
    <row r="140" spans="27:28" x14ac:dyDescent="0.25">
      <c r="AA140" s="25" t="s">
        <v>780</v>
      </c>
      <c r="AB140" s="25" t="s">
        <v>781</v>
      </c>
    </row>
    <row r="141" spans="27:28" x14ac:dyDescent="0.25">
      <c r="AA141" s="25" t="s">
        <v>782</v>
      </c>
      <c r="AB141" s="25" t="s">
        <v>783</v>
      </c>
    </row>
    <row r="142" spans="27:28" x14ac:dyDescent="0.25">
      <c r="AA142" s="25" t="s">
        <v>784</v>
      </c>
      <c r="AB142" s="25" t="s">
        <v>785</v>
      </c>
    </row>
    <row r="143" spans="27:28" x14ac:dyDescent="0.25">
      <c r="AA143" s="25" t="s">
        <v>786</v>
      </c>
      <c r="AB143" s="25" t="s">
        <v>787</v>
      </c>
    </row>
    <row r="144" spans="27:28" x14ac:dyDescent="0.25">
      <c r="AA144" s="25" t="s">
        <v>788</v>
      </c>
      <c r="AB144" s="25" t="s">
        <v>789</v>
      </c>
    </row>
    <row r="145" spans="27:28" x14ac:dyDescent="0.25">
      <c r="AA145" s="25" t="s">
        <v>790</v>
      </c>
      <c r="AB145" s="25" t="s">
        <v>791</v>
      </c>
    </row>
    <row r="146" spans="27:28" x14ac:dyDescent="0.25">
      <c r="AA146" s="25" t="s">
        <v>792</v>
      </c>
      <c r="AB146" s="25" t="s">
        <v>793</v>
      </c>
    </row>
    <row r="147" spans="27:28" x14ac:dyDescent="0.25">
      <c r="AA147" s="25" t="s">
        <v>794</v>
      </c>
      <c r="AB147" s="25" t="s">
        <v>795</v>
      </c>
    </row>
    <row r="148" spans="27:28" x14ac:dyDescent="0.25">
      <c r="AA148" s="25" t="s">
        <v>796</v>
      </c>
      <c r="AB148" s="25" t="s">
        <v>797</v>
      </c>
    </row>
    <row r="149" spans="27:28" x14ac:dyDescent="0.25">
      <c r="AA149" s="25" t="s">
        <v>798</v>
      </c>
      <c r="AB149" s="25" t="s">
        <v>799</v>
      </c>
    </row>
    <row r="150" spans="27:28" x14ac:dyDescent="0.25">
      <c r="AA150" s="25" t="s">
        <v>800</v>
      </c>
      <c r="AB150" s="25" t="s">
        <v>801</v>
      </c>
    </row>
    <row r="151" spans="27:28" x14ac:dyDescent="0.25">
      <c r="AA151" s="25" t="s">
        <v>802</v>
      </c>
      <c r="AB151" s="25" t="s">
        <v>803</v>
      </c>
    </row>
    <row r="152" spans="27:28" x14ac:dyDescent="0.25">
      <c r="AA152" s="25" t="s">
        <v>804</v>
      </c>
      <c r="AB152" s="25" t="s">
        <v>805</v>
      </c>
    </row>
    <row r="153" spans="27:28" x14ac:dyDescent="0.25">
      <c r="AA153" s="25" t="s">
        <v>806</v>
      </c>
      <c r="AB153" s="25" t="s">
        <v>807</v>
      </c>
    </row>
    <row r="154" spans="27:28" x14ac:dyDescent="0.25">
      <c r="AA154" s="25" t="s">
        <v>808</v>
      </c>
      <c r="AB154" s="25" t="s">
        <v>809</v>
      </c>
    </row>
    <row r="155" spans="27:28" x14ac:dyDescent="0.25">
      <c r="AA155" s="25" t="s">
        <v>810</v>
      </c>
      <c r="AB155" s="25" t="s">
        <v>811</v>
      </c>
    </row>
    <row r="156" spans="27:28" x14ac:dyDescent="0.25">
      <c r="AA156" s="25" t="s">
        <v>812</v>
      </c>
      <c r="AB156" s="25" t="s">
        <v>813</v>
      </c>
    </row>
    <row r="157" spans="27:28" x14ac:dyDescent="0.25">
      <c r="AA157" s="25" t="s">
        <v>814</v>
      </c>
      <c r="AB157" s="25" t="s">
        <v>815</v>
      </c>
    </row>
    <row r="158" spans="27:28" x14ac:dyDescent="0.25">
      <c r="AA158" s="25" t="s">
        <v>816</v>
      </c>
      <c r="AB158" s="25" t="s">
        <v>817</v>
      </c>
    </row>
    <row r="159" spans="27:28" x14ac:dyDescent="0.25">
      <c r="AA159" s="25" t="s">
        <v>818</v>
      </c>
      <c r="AB159" s="25" t="s">
        <v>819</v>
      </c>
    </row>
    <row r="160" spans="27:28" x14ac:dyDescent="0.25">
      <c r="AA160" s="25" t="s">
        <v>820</v>
      </c>
      <c r="AB160" s="25" t="s">
        <v>821</v>
      </c>
    </row>
    <row r="161" spans="27:28" x14ac:dyDescent="0.25">
      <c r="AA161" s="25" t="s">
        <v>822</v>
      </c>
      <c r="AB161" s="25" t="s">
        <v>823</v>
      </c>
    </row>
    <row r="162" spans="27:28" x14ac:dyDescent="0.25">
      <c r="AA162" s="25" t="s">
        <v>824</v>
      </c>
      <c r="AB162" s="25" t="s">
        <v>825</v>
      </c>
    </row>
    <row r="163" spans="27:28" x14ac:dyDescent="0.25">
      <c r="AA163" s="25" t="s">
        <v>826</v>
      </c>
      <c r="AB163" s="25" t="s">
        <v>827</v>
      </c>
    </row>
    <row r="164" spans="27:28" x14ac:dyDescent="0.25">
      <c r="AA164" s="25" t="s">
        <v>828</v>
      </c>
      <c r="AB164" s="25" t="s">
        <v>829</v>
      </c>
    </row>
    <row r="165" spans="27:28" x14ac:dyDescent="0.25">
      <c r="AA165" s="25" t="s">
        <v>830</v>
      </c>
      <c r="AB165" s="25" t="s">
        <v>831</v>
      </c>
    </row>
    <row r="166" spans="27:28" x14ac:dyDescent="0.25">
      <c r="AA166" s="25" t="s">
        <v>832</v>
      </c>
      <c r="AB166" s="25" t="s">
        <v>833</v>
      </c>
    </row>
    <row r="167" spans="27:28" x14ac:dyDescent="0.25">
      <c r="AA167" s="25" t="s">
        <v>834</v>
      </c>
      <c r="AB167" s="25" t="s">
        <v>835</v>
      </c>
    </row>
    <row r="168" spans="27:28" x14ac:dyDescent="0.25">
      <c r="AA168" s="25" t="s">
        <v>836</v>
      </c>
      <c r="AB168" s="25" t="s">
        <v>837</v>
      </c>
    </row>
    <row r="169" spans="27:28" x14ac:dyDescent="0.25">
      <c r="AA169" s="25" t="s">
        <v>838</v>
      </c>
      <c r="AB169" s="25" t="s">
        <v>839</v>
      </c>
    </row>
    <row r="170" spans="27:28" x14ac:dyDescent="0.25">
      <c r="AA170" s="25" t="s">
        <v>840</v>
      </c>
      <c r="AB170" s="25" t="s">
        <v>841</v>
      </c>
    </row>
    <row r="171" spans="27:28" x14ac:dyDescent="0.25">
      <c r="AA171" s="25" t="s">
        <v>842</v>
      </c>
      <c r="AB171" s="25" t="s">
        <v>843</v>
      </c>
    </row>
    <row r="172" spans="27:28" x14ac:dyDescent="0.25">
      <c r="AA172" s="25" t="s">
        <v>844</v>
      </c>
      <c r="AB172" s="25" t="s">
        <v>845</v>
      </c>
    </row>
    <row r="173" spans="27:28" x14ac:dyDescent="0.25">
      <c r="AA173" s="25" t="s">
        <v>846</v>
      </c>
      <c r="AB173" s="25" t="s">
        <v>847</v>
      </c>
    </row>
    <row r="174" spans="27:28" x14ac:dyDescent="0.25">
      <c r="AA174" s="25" t="s">
        <v>848</v>
      </c>
      <c r="AB174" s="25" t="s">
        <v>849</v>
      </c>
    </row>
    <row r="175" spans="27:28" x14ac:dyDescent="0.25">
      <c r="AA175" s="25" t="s">
        <v>850</v>
      </c>
      <c r="AB175" s="25" t="s">
        <v>851</v>
      </c>
    </row>
    <row r="176" spans="27:28" x14ac:dyDescent="0.25">
      <c r="AA176" s="25" t="s">
        <v>852</v>
      </c>
      <c r="AB176" s="25" t="s">
        <v>853</v>
      </c>
    </row>
    <row r="177" spans="27:28" x14ac:dyDescent="0.25">
      <c r="AA177" s="25" t="s">
        <v>854</v>
      </c>
      <c r="AB177" s="25" t="s">
        <v>855</v>
      </c>
    </row>
    <row r="178" spans="27:28" x14ac:dyDescent="0.25">
      <c r="AA178" s="25" t="s">
        <v>856</v>
      </c>
      <c r="AB178" s="25" t="s">
        <v>857</v>
      </c>
    </row>
    <row r="179" spans="27:28" x14ac:dyDescent="0.25">
      <c r="AA179" s="25" t="s">
        <v>858</v>
      </c>
      <c r="AB179" s="25" t="s">
        <v>859</v>
      </c>
    </row>
    <row r="180" spans="27:28" x14ac:dyDescent="0.25">
      <c r="AA180" s="25" t="s">
        <v>860</v>
      </c>
      <c r="AB180" s="25" t="s">
        <v>861</v>
      </c>
    </row>
    <row r="181" spans="27:28" x14ac:dyDescent="0.25">
      <c r="AA181" s="25" t="s">
        <v>862</v>
      </c>
      <c r="AB181" s="25" t="s">
        <v>863</v>
      </c>
    </row>
    <row r="182" spans="27:28" x14ac:dyDescent="0.25">
      <c r="AA182" s="25" t="s">
        <v>864</v>
      </c>
      <c r="AB182" s="25" t="s">
        <v>865</v>
      </c>
    </row>
    <row r="183" spans="27:28" x14ac:dyDescent="0.25">
      <c r="AA183" s="25" t="s">
        <v>866</v>
      </c>
      <c r="AB183" s="25" t="s">
        <v>867</v>
      </c>
    </row>
    <row r="184" spans="27:28" x14ac:dyDescent="0.25">
      <c r="AA184" s="25" t="s">
        <v>868</v>
      </c>
      <c r="AB184" s="25" t="s">
        <v>869</v>
      </c>
    </row>
    <row r="185" spans="27:28" x14ac:dyDescent="0.25">
      <c r="AA185" s="25" t="s">
        <v>870</v>
      </c>
      <c r="AB185" s="25" t="s">
        <v>871</v>
      </c>
    </row>
    <row r="186" spans="27:28" x14ac:dyDescent="0.25">
      <c r="AA186" s="25" t="s">
        <v>872</v>
      </c>
      <c r="AB186" s="25" t="s">
        <v>873</v>
      </c>
    </row>
    <row r="187" spans="27:28" x14ac:dyDescent="0.25">
      <c r="AA187" s="25" t="s">
        <v>874</v>
      </c>
      <c r="AB187" s="25" t="s">
        <v>875</v>
      </c>
    </row>
    <row r="188" spans="27:28" x14ac:dyDescent="0.25">
      <c r="AA188" s="25" t="s">
        <v>876</v>
      </c>
      <c r="AB188" s="25" t="s">
        <v>877</v>
      </c>
    </row>
    <row r="189" spans="27:28" x14ac:dyDescent="0.25">
      <c r="AA189" s="25" t="s">
        <v>878</v>
      </c>
      <c r="AB189" s="25" t="s">
        <v>879</v>
      </c>
    </row>
    <row r="190" spans="27:28" x14ac:dyDescent="0.25">
      <c r="AA190" s="25" t="s">
        <v>880</v>
      </c>
      <c r="AB190" s="25" t="s">
        <v>881</v>
      </c>
    </row>
    <row r="191" spans="27:28" x14ac:dyDescent="0.25">
      <c r="AA191" s="25" t="s">
        <v>882</v>
      </c>
      <c r="AB191" s="25" t="s">
        <v>883</v>
      </c>
    </row>
    <row r="192" spans="27:28" x14ac:dyDescent="0.25">
      <c r="AA192" s="25" t="s">
        <v>884</v>
      </c>
      <c r="AB192" s="25" t="s">
        <v>885</v>
      </c>
    </row>
    <row r="193" spans="27:28" x14ac:dyDescent="0.25">
      <c r="AA193" s="25" t="s">
        <v>886</v>
      </c>
      <c r="AB193" s="25" t="s">
        <v>887</v>
      </c>
    </row>
    <row r="194" spans="27:28" x14ac:dyDescent="0.25">
      <c r="AA194" s="25" t="s">
        <v>888</v>
      </c>
      <c r="AB194" s="25" t="s">
        <v>889</v>
      </c>
    </row>
    <row r="195" spans="27:28" x14ac:dyDescent="0.25">
      <c r="AA195" s="25" t="s">
        <v>890</v>
      </c>
      <c r="AB195" s="25" t="s">
        <v>891</v>
      </c>
    </row>
    <row r="196" spans="27:28" x14ac:dyDescent="0.25">
      <c r="AA196" s="25" t="s">
        <v>892</v>
      </c>
      <c r="AB196" s="25" t="s">
        <v>893</v>
      </c>
    </row>
    <row r="197" spans="27:28" x14ac:dyDescent="0.25">
      <c r="AA197" s="25" t="s">
        <v>894</v>
      </c>
      <c r="AB197" s="25" t="s">
        <v>895</v>
      </c>
    </row>
    <row r="198" spans="27:28" x14ac:dyDescent="0.25">
      <c r="AA198" s="25" t="s">
        <v>896</v>
      </c>
      <c r="AB198" s="25" t="s">
        <v>897</v>
      </c>
    </row>
    <row r="199" spans="27:28" x14ac:dyDescent="0.25">
      <c r="AA199" s="25" t="s">
        <v>898</v>
      </c>
      <c r="AB199" s="25" t="s">
        <v>899</v>
      </c>
    </row>
    <row r="200" spans="27:28" x14ac:dyDescent="0.25">
      <c r="AA200" s="25" t="s">
        <v>900</v>
      </c>
      <c r="AB200" s="25" t="s">
        <v>901</v>
      </c>
    </row>
    <row r="201" spans="27:28" x14ac:dyDescent="0.25">
      <c r="AA201" s="25" t="s">
        <v>902</v>
      </c>
      <c r="AB201" s="25" t="s">
        <v>903</v>
      </c>
    </row>
    <row r="202" spans="27:28" x14ac:dyDescent="0.25">
      <c r="AA202" s="25" t="s">
        <v>904</v>
      </c>
      <c r="AB202" s="25" t="s">
        <v>905</v>
      </c>
    </row>
    <row r="203" spans="27:28" x14ac:dyDescent="0.25">
      <c r="AA203" s="25" t="s">
        <v>906</v>
      </c>
      <c r="AB203" s="25" t="s">
        <v>907</v>
      </c>
    </row>
    <row r="204" spans="27:28" x14ac:dyDescent="0.25">
      <c r="AA204" s="25" t="s">
        <v>908</v>
      </c>
      <c r="AB204" s="25" t="s">
        <v>909</v>
      </c>
    </row>
    <row r="205" spans="27:28" x14ac:dyDescent="0.25">
      <c r="AA205" s="25" t="s">
        <v>910</v>
      </c>
      <c r="AB205" s="25" t="s">
        <v>911</v>
      </c>
    </row>
    <row r="206" spans="27:28" x14ac:dyDescent="0.25">
      <c r="AA206" s="25" t="s">
        <v>912</v>
      </c>
      <c r="AB206" s="25" t="s">
        <v>913</v>
      </c>
    </row>
    <row r="207" spans="27:28" x14ac:dyDescent="0.25">
      <c r="AA207" s="25" t="s">
        <v>914</v>
      </c>
      <c r="AB207" s="25" t="s">
        <v>915</v>
      </c>
    </row>
    <row r="208" spans="27:28" x14ac:dyDescent="0.25">
      <c r="AA208" s="25" t="s">
        <v>916</v>
      </c>
      <c r="AB208" s="25" t="s">
        <v>917</v>
      </c>
    </row>
    <row r="209" spans="27:28" x14ac:dyDescent="0.25">
      <c r="AA209" s="25" t="s">
        <v>918</v>
      </c>
      <c r="AB209" s="25" t="s">
        <v>919</v>
      </c>
    </row>
    <row r="210" spans="27:28" x14ac:dyDescent="0.25">
      <c r="AA210" s="25" t="s">
        <v>920</v>
      </c>
      <c r="AB210" s="25" t="s">
        <v>921</v>
      </c>
    </row>
    <row r="211" spans="27:28" x14ac:dyDescent="0.25">
      <c r="AA211" s="25" t="s">
        <v>922</v>
      </c>
      <c r="AB211" s="25" t="s">
        <v>923</v>
      </c>
    </row>
    <row r="212" spans="27:28" x14ac:dyDescent="0.25">
      <c r="AA212" s="25" t="s">
        <v>924</v>
      </c>
      <c r="AB212" s="25" t="s">
        <v>925</v>
      </c>
    </row>
    <row r="213" spans="27:28" x14ac:dyDescent="0.25">
      <c r="AA213" s="25" t="s">
        <v>926</v>
      </c>
      <c r="AB213" s="25" t="s">
        <v>927</v>
      </c>
    </row>
    <row r="214" spans="27:28" x14ac:dyDescent="0.25">
      <c r="AA214" s="25" t="s">
        <v>928</v>
      </c>
      <c r="AB214" s="25" t="s">
        <v>929</v>
      </c>
    </row>
    <row r="215" spans="27:28" x14ac:dyDescent="0.25">
      <c r="AA215" s="25" t="s">
        <v>930</v>
      </c>
      <c r="AB215" s="25" t="s">
        <v>931</v>
      </c>
    </row>
    <row r="216" spans="27:28" x14ac:dyDescent="0.25">
      <c r="AA216" s="25" t="s">
        <v>932</v>
      </c>
      <c r="AB216" s="25" t="s">
        <v>933</v>
      </c>
    </row>
    <row r="217" spans="27:28" x14ac:dyDescent="0.25">
      <c r="AA217" s="25" t="s">
        <v>934</v>
      </c>
      <c r="AB217" s="25" t="s">
        <v>935</v>
      </c>
    </row>
    <row r="218" spans="27:28" x14ac:dyDescent="0.25">
      <c r="AA218" s="25" t="s">
        <v>936</v>
      </c>
      <c r="AB218" s="25" t="s">
        <v>937</v>
      </c>
    </row>
    <row r="219" spans="27:28" x14ac:dyDescent="0.25">
      <c r="AA219" s="25" t="s">
        <v>938</v>
      </c>
      <c r="AB219" s="25" t="s">
        <v>939</v>
      </c>
    </row>
    <row r="220" spans="27:28" x14ac:dyDescent="0.25">
      <c r="AA220" s="25" t="s">
        <v>940</v>
      </c>
      <c r="AB220" s="25" t="s">
        <v>941</v>
      </c>
    </row>
    <row r="221" spans="27:28" x14ac:dyDescent="0.25">
      <c r="AA221" s="25" t="s">
        <v>942</v>
      </c>
      <c r="AB221" s="25" t="s">
        <v>943</v>
      </c>
    </row>
    <row r="222" spans="27:28" x14ac:dyDescent="0.25">
      <c r="AA222" s="25" t="s">
        <v>944</v>
      </c>
      <c r="AB222" s="25" t="s">
        <v>945</v>
      </c>
    </row>
    <row r="223" spans="27:28" x14ac:dyDescent="0.25">
      <c r="AA223" s="25" t="s">
        <v>946</v>
      </c>
      <c r="AB223" s="25" t="s">
        <v>947</v>
      </c>
    </row>
    <row r="224" spans="27:28" x14ac:dyDescent="0.25">
      <c r="AA224" s="25" t="s">
        <v>948</v>
      </c>
      <c r="AB224" s="25" t="s">
        <v>949</v>
      </c>
    </row>
    <row r="225" spans="27:28" x14ac:dyDescent="0.25">
      <c r="AA225" s="25" t="s">
        <v>950</v>
      </c>
      <c r="AB225" s="25" t="s">
        <v>951</v>
      </c>
    </row>
    <row r="226" spans="27:28" x14ac:dyDescent="0.25">
      <c r="AA226" s="25" t="s">
        <v>952</v>
      </c>
      <c r="AB226" s="25" t="s">
        <v>953</v>
      </c>
    </row>
    <row r="227" spans="27:28" x14ac:dyDescent="0.25">
      <c r="AA227" s="25" t="s">
        <v>954</v>
      </c>
      <c r="AB227" s="25" t="s">
        <v>955</v>
      </c>
    </row>
    <row r="228" spans="27:28" x14ac:dyDescent="0.25">
      <c r="AA228" s="25" t="s">
        <v>956</v>
      </c>
      <c r="AB228" s="25" t="s">
        <v>957</v>
      </c>
    </row>
    <row r="229" spans="27:28" x14ac:dyDescent="0.25">
      <c r="AA229" s="25" t="s">
        <v>958</v>
      </c>
      <c r="AB229" s="25" t="s">
        <v>959</v>
      </c>
    </row>
    <row r="230" spans="27:28" x14ac:dyDescent="0.25">
      <c r="AA230" s="25" t="s">
        <v>960</v>
      </c>
      <c r="AB230" s="25" t="s">
        <v>961</v>
      </c>
    </row>
    <row r="231" spans="27:28" x14ac:dyDescent="0.25">
      <c r="AA231" s="25" t="s">
        <v>962</v>
      </c>
      <c r="AB231" s="25" t="s">
        <v>963</v>
      </c>
    </row>
    <row r="232" spans="27:28" x14ac:dyDescent="0.25">
      <c r="AA232" s="25" t="s">
        <v>964</v>
      </c>
      <c r="AB232" s="25" t="s">
        <v>965</v>
      </c>
    </row>
    <row r="233" spans="27:28" x14ac:dyDescent="0.25">
      <c r="AA233" s="25" t="s">
        <v>966</v>
      </c>
      <c r="AB233" s="25" t="s">
        <v>967</v>
      </c>
    </row>
    <row r="234" spans="27:28" x14ac:dyDescent="0.25">
      <c r="AA234" s="25" t="s">
        <v>968</v>
      </c>
      <c r="AB234" s="25" t="s">
        <v>969</v>
      </c>
    </row>
    <row r="235" spans="27:28" x14ac:dyDescent="0.25">
      <c r="AA235" s="25" t="s">
        <v>970</v>
      </c>
      <c r="AB235" s="25" t="s">
        <v>971</v>
      </c>
    </row>
    <row r="236" spans="27:28" x14ac:dyDescent="0.25">
      <c r="AA236" s="25" t="s">
        <v>972</v>
      </c>
      <c r="AB236" s="25" t="s">
        <v>973</v>
      </c>
    </row>
    <row r="237" spans="27:28" x14ac:dyDescent="0.25">
      <c r="AA237" s="25" t="s">
        <v>974</v>
      </c>
      <c r="AB237" s="25" t="s">
        <v>975</v>
      </c>
    </row>
    <row r="238" spans="27:28" x14ac:dyDescent="0.25">
      <c r="AA238" s="25" t="s">
        <v>976</v>
      </c>
      <c r="AB238" s="25" t="s">
        <v>977</v>
      </c>
    </row>
    <row r="239" spans="27:28" x14ac:dyDescent="0.25">
      <c r="AA239" s="25" t="s">
        <v>978</v>
      </c>
      <c r="AB239" s="25" t="s">
        <v>979</v>
      </c>
    </row>
    <row r="240" spans="27:28" x14ac:dyDescent="0.25">
      <c r="AA240" s="25" t="s">
        <v>980</v>
      </c>
      <c r="AB240" s="25" t="s">
        <v>981</v>
      </c>
    </row>
    <row r="241" spans="27:28" x14ac:dyDescent="0.25">
      <c r="AA241" s="25" t="s">
        <v>982</v>
      </c>
      <c r="AB241" s="25" t="s">
        <v>983</v>
      </c>
    </row>
    <row r="242" spans="27:28" x14ac:dyDescent="0.25">
      <c r="AA242" s="25" t="s">
        <v>984</v>
      </c>
      <c r="AB242" s="25" t="s">
        <v>985</v>
      </c>
    </row>
    <row r="243" spans="27:28" x14ac:dyDescent="0.25">
      <c r="AA243" s="25" t="s">
        <v>986</v>
      </c>
      <c r="AB243" s="25" t="s">
        <v>987</v>
      </c>
    </row>
    <row r="244" spans="27:28" x14ac:dyDescent="0.25">
      <c r="AA244" s="25" t="s">
        <v>988</v>
      </c>
      <c r="AB244" s="25" t="s">
        <v>989</v>
      </c>
    </row>
    <row r="245" spans="27:28" x14ac:dyDescent="0.25">
      <c r="AA245" s="25" t="s">
        <v>990</v>
      </c>
      <c r="AB245" s="25" t="s">
        <v>991</v>
      </c>
    </row>
    <row r="246" spans="27:28" x14ac:dyDescent="0.25">
      <c r="AA246" s="25" t="s">
        <v>992</v>
      </c>
      <c r="AB246" s="25" t="s">
        <v>993</v>
      </c>
    </row>
    <row r="247" spans="27:28" x14ac:dyDescent="0.25">
      <c r="AA247" s="25" t="s">
        <v>994</v>
      </c>
      <c r="AB247" s="25" t="s">
        <v>995</v>
      </c>
    </row>
    <row r="248" spans="27:28" x14ac:dyDescent="0.25">
      <c r="AA248" s="25" t="s">
        <v>996</v>
      </c>
      <c r="AB248" s="25" t="s">
        <v>997</v>
      </c>
    </row>
    <row r="249" spans="27:28" x14ac:dyDescent="0.25">
      <c r="AA249" s="25" t="s">
        <v>998</v>
      </c>
      <c r="AB249" s="25" t="s">
        <v>999</v>
      </c>
    </row>
    <row r="250" spans="27:28" x14ac:dyDescent="0.25">
      <c r="AA250" s="25" t="s">
        <v>1000</v>
      </c>
      <c r="AB250" s="25" t="s">
        <v>1001</v>
      </c>
    </row>
    <row r="251" spans="27:28" x14ac:dyDescent="0.25">
      <c r="AA251" s="25" t="s">
        <v>1002</v>
      </c>
      <c r="AB251" s="25" t="s">
        <v>1003</v>
      </c>
    </row>
    <row r="252" spans="27:28" x14ac:dyDescent="0.25">
      <c r="AA252" s="25" t="s">
        <v>1004</v>
      </c>
      <c r="AB252" s="25" t="s">
        <v>1005</v>
      </c>
    </row>
    <row r="253" spans="27:28" x14ac:dyDescent="0.25">
      <c r="AA253" s="25" t="s">
        <v>1006</v>
      </c>
      <c r="AB253" s="25" t="s">
        <v>1007</v>
      </c>
    </row>
    <row r="254" spans="27:28" x14ac:dyDescent="0.25">
      <c r="AA254" s="25" t="s">
        <v>1008</v>
      </c>
      <c r="AB254" s="25" t="s">
        <v>1009</v>
      </c>
    </row>
    <row r="255" spans="27:28" x14ac:dyDescent="0.25">
      <c r="AA255" s="25" t="s">
        <v>1010</v>
      </c>
      <c r="AB255" s="25" t="s">
        <v>1011</v>
      </c>
    </row>
    <row r="256" spans="27:28" x14ac:dyDescent="0.25">
      <c r="AA256" s="25" t="s">
        <v>1012</v>
      </c>
      <c r="AB256" s="25" t="s">
        <v>1013</v>
      </c>
    </row>
    <row r="257" spans="27:28" x14ac:dyDescent="0.25">
      <c r="AA257" s="25" t="s">
        <v>1014</v>
      </c>
      <c r="AB257" s="25" t="s">
        <v>1015</v>
      </c>
    </row>
    <row r="258" spans="27:28" x14ac:dyDescent="0.25">
      <c r="AA258" s="25" t="s">
        <v>1016</v>
      </c>
      <c r="AB258" s="25" t="s">
        <v>1017</v>
      </c>
    </row>
    <row r="259" spans="27:28" x14ac:dyDescent="0.25">
      <c r="AA259" s="25" t="s">
        <v>1018</v>
      </c>
      <c r="AB259" s="25" t="s">
        <v>1019</v>
      </c>
    </row>
    <row r="260" spans="27:28" x14ac:dyDescent="0.25">
      <c r="AA260" s="25" t="s">
        <v>1020</v>
      </c>
      <c r="AB260" s="25" t="s">
        <v>1021</v>
      </c>
    </row>
    <row r="261" spans="27:28" x14ac:dyDescent="0.25">
      <c r="AA261" s="25" t="s">
        <v>1022</v>
      </c>
      <c r="AB261" s="25" t="s">
        <v>1023</v>
      </c>
    </row>
    <row r="262" spans="27:28" x14ac:dyDescent="0.25">
      <c r="AA262" s="25" t="s">
        <v>1024</v>
      </c>
      <c r="AB262" s="25" t="s">
        <v>1025</v>
      </c>
    </row>
    <row r="263" spans="27:28" x14ac:dyDescent="0.25">
      <c r="AA263" s="25" t="s">
        <v>1026</v>
      </c>
      <c r="AB263" s="25" t="s">
        <v>1027</v>
      </c>
    </row>
    <row r="264" spans="27:28" x14ac:dyDescent="0.25">
      <c r="AA264" s="25" t="s">
        <v>1028</v>
      </c>
      <c r="AB264" s="25" t="s">
        <v>1029</v>
      </c>
    </row>
    <row r="265" spans="27:28" x14ac:dyDescent="0.25">
      <c r="AA265" s="25" t="s">
        <v>1030</v>
      </c>
      <c r="AB265" s="25" t="s">
        <v>1031</v>
      </c>
    </row>
    <row r="266" spans="27:28" x14ac:dyDescent="0.25">
      <c r="AA266" s="25" t="s">
        <v>1032</v>
      </c>
      <c r="AB266" s="25" t="s">
        <v>1033</v>
      </c>
    </row>
    <row r="267" spans="27:28" x14ac:dyDescent="0.25">
      <c r="AA267" s="25" t="s">
        <v>1034</v>
      </c>
      <c r="AB267" s="25" t="s">
        <v>1035</v>
      </c>
    </row>
    <row r="268" spans="27:28" x14ac:dyDescent="0.25">
      <c r="AA268" s="25" t="s">
        <v>1036</v>
      </c>
      <c r="AB268" s="25" t="s">
        <v>1037</v>
      </c>
    </row>
    <row r="269" spans="27:28" x14ac:dyDescent="0.25">
      <c r="AA269" s="25" t="s">
        <v>1038</v>
      </c>
      <c r="AB269" s="25" t="s">
        <v>1039</v>
      </c>
    </row>
    <row r="270" spans="27:28" x14ac:dyDescent="0.25">
      <c r="AA270" s="25" t="s">
        <v>1040</v>
      </c>
      <c r="AB270" s="25" t="s">
        <v>1041</v>
      </c>
    </row>
    <row r="271" spans="27:28" x14ac:dyDescent="0.25">
      <c r="AA271" s="25" t="s">
        <v>1042</v>
      </c>
      <c r="AB271" s="25" t="s">
        <v>1043</v>
      </c>
    </row>
    <row r="272" spans="27:28" x14ac:dyDescent="0.25">
      <c r="AA272" s="25" t="s">
        <v>1044</v>
      </c>
      <c r="AB272" s="25" t="s">
        <v>1045</v>
      </c>
    </row>
    <row r="273" spans="27:28" x14ac:dyDescent="0.25">
      <c r="AA273" s="25" t="s">
        <v>1046</v>
      </c>
      <c r="AB273" s="25" t="s">
        <v>1047</v>
      </c>
    </row>
    <row r="274" spans="27:28" x14ac:dyDescent="0.25">
      <c r="AA274" s="25" t="s">
        <v>1048</v>
      </c>
      <c r="AB274" s="25" t="s">
        <v>1049</v>
      </c>
    </row>
    <row r="275" spans="27:28" x14ac:dyDescent="0.25">
      <c r="AA275" s="25" t="s">
        <v>1050</v>
      </c>
      <c r="AB275" s="25" t="s">
        <v>1051</v>
      </c>
    </row>
    <row r="276" spans="27:28" x14ac:dyDescent="0.25">
      <c r="AA276" s="25" t="s">
        <v>1052</v>
      </c>
      <c r="AB276" s="25" t="s">
        <v>1053</v>
      </c>
    </row>
    <row r="277" spans="27:28" x14ac:dyDescent="0.25">
      <c r="AA277" s="25" t="s">
        <v>1054</v>
      </c>
      <c r="AB277" s="25" t="s">
        <v>1055</v>
      </c>
    </row>
    <row r="278" spans="27:28" x14ac:dyDescent="0.25">
      <c r="AA278" s="25" t="s">
        <v>1056</v>
      </c>
      <c r="AB278" s="25" t="s">
        <v>1057</v>
      </c>
    </row>
    <row r="279" spans="27:28" x14ac:dyDescent="0.25">
      <c r="AA279" s="25" t="s">
        <v>1058</v>
      </c>
      <c r="AB279" s="25" t="s">
        <v>1059</v>
      </c>
    </row>
    <row r="280" spans="27:28" x14ac:dyDescent="0.25">
      <c r="AA280" s="25" t="s">
        <v>1060</v>
      </c>
      <c r="AB280" s="25" t="s">
        <v>1061</v>
      </c>
    </row>
    <row r="281" spans="27:28" x14ac:dyDescent="0.25">
      <c r="AA281" s="25" t="s">
        <v>1062</v>
      </c>
      <c r="AB281" s="25" t="s">
        <v>1063</v>
      </c>
    </row>
    <row r="282" spans="27:28" x14ac:dyDescent="0.25">
      <c r="AA282" s="25" t="s">
        <v>1064</v>
      </c>
      <c r="AB282" s="25" t="s">
        <v>1065</v>
      </c>
    </row>
    <row r="283" spans="27:28" x14ac:dyDescent="0.25">
      <c r="AA283" s="25" t="s">
        <v>1066</v>
      </c>
      <c r="AB283" s="25" t="s">
        <v>1067</v>
      </c>
    </row>
    <row r="284" spans="27:28" x14ac:dyDescent="0.25">
      <c r="AA284" s="25" t="s">
        <v>1068</v>
      </c>
      <c r="AB284" s="25" t="s">
        <v>1069</v>
      </c>
    </row>
    <row r="285" spans="27:28" x14ac:dyDescent="0.25">
      <c r="AA285" s="25" t="s">
        <v>1070</v>
      </c>
      <c r="AB285" s="25" t="s">
        <v>1071</v>
      </c>
    </row>
    <row r="286" spans="27:28" x14ac:dyDescent="0.25">
      <c r="AA286" s="25" t="s">
        <v>1072</v>
      </c>
      <c r="AB286" s="25" t="s">
        <v>1073</v>
      </c>
    </row>
    <row r="287" spans="27:28" x14ac:dyDescent="0.25">
      <c r="AA287" s="25" t="s">
        <v>1074</v>
      </c>
      <c r="AB287" s="25" t="s">
        <v>1075</v>
      </c>
    </row>
    <row r="288" spans="27:28" x14ac:dyDescent="0.25">
      <c r="AA288" s="25" t="s">
        <v>1076</v>
      </c>
      <c r="AB288" s="25" t="s">
        <v>1077</v>
      </c>
    </row>
    <row r="289" spans="27:28" x14ac:dyDescent="0.25">
      <c r="AA289" s="25" t="s">
        <v>1078</v>
      </c>
      <c r="AB289" s="25" t="s">
        <v>1079</v>
      </c>
    </row>
    <row r="290" spans="27:28" x14ac:dyDescent="0.25">
      <c r="AA290" s="25" t="s">
        <v>1080</v>
      </c>
      <c r="AB290" s="25" t="s">
        <v>1081</v>
      </c>
    </row>
    <row r="291" spans="27:28" x14ac:dyDescent="0.25">
      <c r="AA291" s="25" t="s">
        <v>1082</v>
      </c>
      <c r="AB291" s="25" t="s">
        <v>1083</v>
      </c>
    </row>
    <row r="292" spans="27:28" x14ac:dyDescent="0.25">
      <c r="AA292" s="25" t="s">
        <v>1084</v>
      </c>
      <c r="AB292" s="25" t="s">
        <v>1085</v>
      </c>
    </row>
    <row r="293" spans="27:28" x14ac:dyDescent="0.25">
      <c r="AA293" s="25" t="s">
        <v>1086</v>
      </c>
      <c r="AB293" s="25" t="s">
        <v>1087</v>
      </c>
    </row>
    <row r="294" spans="27:28" x14ac:dyDescent="0.25">
      <c r="AA294" s="25" t="s">
        <v>1088</v>
      </c>
      <c r="AB294" s="25" t="s">
        <v>1089</v>
      </c>
    </row>
    <row r="295" spans="27:28" x14ac:dyDescent="0.25">
      <c r="AA295" s="25" t="s">
        <v>1090</v>
      </c>
      <c r="AB295" s="25" t="s">
        <v>1091</v>
      </c>
    </row>
    <row r="296" spans="27:28" x14ac:dyDescent="0.25">
      <c r="AA296" s="25" t="s">
        <v>1092</v>
      </c>
      <c r="AB296" s="25" t="s">
        <v>1093</v>
      </c>
    </row>
    <row r="297" spans="27:28" x14ac:dyDescent="0.25">
      <c r="AA297" s="25" t="s">
        <v>1094</v>
      </c>
      <c r="AB297" s="25" t="s">
        <v>1095</v>
      </c>
    </row>
    <row r="298" spans="27:28" x14ac:dyDescent="0.25">
      <c r="AA298" s="25" t="s">
        <v>1096</v>
      </c>
      <c r="AB298" s="25" t="s">
        <v>1097</v>
      </c>
    </row>
    <row r="299" spans="27:28" x14ac:dyDescent="0.25">
      <c r="AA299" s="25" t="s">
        <v>1098</v>
      </c>
      <c r="AB299" s="25" t="s">
        <v>1099</v>
      </c>
    </row>
    <row r="300" spans="27:28" x14ac:dyDescent="0.25">
      <c r="AA300" s="25" t="s">
        <v>1100</v>
      </c>
      <c r="AB300" s="25" t="s">
        <v>1101</v>
      </c>
    </row>
    <row r="301" spans="27:28" x14ac:dyDescent="0.25">
      <c r="AA301" s="25" t="s">
        <v>1102</v>
      </c>
      <c r="AB301" s="25" t="s">
        <v>1103</v>
      </c>
    </row>
    <row r="302" spans="27:28" x14ac:dyDescent="0.25">
      <c r="AA302" s="25" t="s">
        <v>1104</v>
      </c>
      <c r="AB302" s="25" t="s">
        <v>1105</v>
      </c>
    </row>
    <row r="303" spans="27:28" x14ac:dyDescent="0.25">
      <c r="AA303" s="25" t="s">
        <v>1106</v>
      </c>
      <c r="AB303" s="25" t="s">
        <v>1107</v>
      </c>
    </row>
    <row r="304" spans="27:28" x14ac:dyDescent="0.25">
      <c r="AA304" s="25" t="s">
        <v>1108</v>
      </c>
      <c r="AB304" s="25" t="s">
        <v>1109</v>
      </c>
    </row>
    <row r="305" spans="27:28" x14ac:dyDescent="0.25">
      <c r="AA305" s="25" t="s">
        <v>1110</v>
      </c>
      <c r="AB305" s="25" t="s">
        <v>1111</v>
      </c>
    </row>
    <row r="306" spans="27:28" x14ac:dyDescent="0.25">
      <c r="AA306" s="25" t="s">
        <v>1112</v>
      </c>
      <c r="AB306" s="25" t="s">
        <v>1113</v>
      </c>
    </row>
    <row r="307" spans="27:28" x14ac:dyDescent="0.25">
      <c r="AA307" s="25" t="s">
        <v>1114</v>
      </c>
      <c r="AB307" s="25" t="s">
        <v>1115</v>
      </c>
    </row>
    <row r="308" spans="27:28" x14ac:dyDescent="0.25">
      <c r="AA308" s="25" t="s">
        <v>1116</v>
      </c>
      <c r="AB308" s="25" t="s">
        <v>1117</v>
      </c>
    </row>
    <row r="309" spans="27:28" x14ac:dyDescent="0.25">
      <c r="AA309" s="25" t="s">
        <v>1118</v>
      </c>
      <c r="AB309" s="25" t="s">
        <v>1119</v>
      </c>
    </row>
    <row r="310" spans="27:28" x14ac:dyDescent="0.25">
      <c r="AA310" s="25" t="s">
        <v>1120</v>
      </c>
      <c r="AB310" s="25" t="s">
        <v>1121</v>
      </c>
    </row>
    <row r="311" spans="27:28" x14ac:dyDescent="0.25">
      <c r="AA311" s="25" t="s">
        <v>1122</v>
      </c>
      <c r="AB311" s="25" t="s">
        <v>1123</v>
      </c>
    </row>
    <row r="312" spans="27:28" x14ac:dyDescent="0.25">
      <c r="AA312" s="25" t="s">
        <v>1124</v>
      </c>
      <c r="AB312" s="25" t="s">
        <v>1125</v>
      </c>
    </row>
    <row r="313" spans="27:28" x14ac:dyDescent="0.25">
      <c r="AA313" s="25" t="s">
        <v>1126</v>
      </c>
      <c r="AB313" s="25" t="s">
        <v>1127</v>
      </c>
    </row>
    <row r="314" spans="27:28" x14ac:dyDescent="0.25">
      <c r="AA314" s="25" t="s">
        <v>1128</v>
      </c>
      <c r="AB314" s="25" t="s">
        <v>1129</v>
      </c>
    </row>
    <row r="315" spans="27:28" x14ac:dyDescent="0.25">
      <c r="AA315" s="25" t="s">
        <v>1130</v>
      </c>
      <c r="AB315" s="25" t="s">
        <v>1131</v>
      </c>
    </row>
    <row r="316" spans="27:28" x14ac:dyDescent="0.25">
      <c r="AA316" s="25" t="s">
        <v>1132</v>
      </c>
      <c r="AB316" s="25" t="s">
        <v>1133</v>
      </c>
    </row>
    <row r="317" spans="27:28" x14ac:dyDescent="0.25">
      <c r="AA317" s="25" t="s">
        <v>1134</v>
      </c>
      <c r="AB317" s="25" t="s">
        <v>1135</v>
      </c>
    </row>
    <row r="318" spans="27:28" x14ac:dyDescent="0.25">
      <c r="AA318" s="25" t="s">
        <v>1136</v>
      </c>
      <c r="AB318" s="25" t="s">
        <v>1137</v>
      </c>
    </row>
    <row r="319" spans="27:28" x14ac:dyDescent="0.25">
      <c r="AA319" s="25" t="s">
        <v>1138</v>
      </c>
      <c r="AB319" s="25" t="s">
        <v>1139</v>
      </c>
    </row>
    <row r="320" spans="27:28" x14ac:dyDescent="0.25">
      <c r="AA320" s="25" t="s">
        <v>1140</v>
      </c>
      <c r="AB320" s="25" t="s">
        <v>1141</v>
      </c>
    </row>
    <row r="321" spans="27:28" x14ac:dyDescent="0.25">
      <c r="AA321" s="25" t="s">
        <v>1142</v>
      </c>
      <c r="AB321" s="25" t="s">
        <v>1143</v>
      </c>
    </row>
    <row r="322" spans="27:28" x14ac:dyDescent="0.25">
      <c r="AA322" s="25" t="s">
        <v>1144</v>
      </c>
      <c r="AB322" s="25" t="s">
        <v>1145</v>
      </c>
    </row>
    <row r="323" spans="27:28" x14ac:dyDescent="0.25">
      <c r="AA323" s="25" t="s">
        <v>1146</v>
      </c>
      <c r="AB323" s="25" t="s">
        <v>1147</v>
      </c>
    </row>
    <row r="324" spans="27:28" x14ac:dyDescent="0.25">
      <c r="AA324" s="25" t="s">
        <v>1148</v>
      </c>
      <c r="AB324" s="25" t="s">
        <v>1149</v>
      </c>
    </row>
    <row r="325" spans="27:28" x14ac:dyDescent="0.25">
      <c r="AA325" s="25" t="s">
        <v>1150</v>
      </c>
      <c r="AB325" s="25" t="s">
        <v>1151</v>
      </c>
    </row>
    <row r="326" spans="27:28" x14ac:dyDescent="0.25">
      <c r="AA326" s="25" t="s">
        <v>1152</v>
      </c>
      <c r="AB326" s="25" t="s">
        <v>1153</v>
      </c>
    </row>
    <row r="327" spans="27:28" x14ac:dyDescent="0.25">
      <c r="AA327" s="25" t="s">
        <v>1154</v>
      </c>
      <c r="AB327" s="25" t="s">
        <v>1155</v>
      </c>
    </row>
    <row r="328" spans="27:28" x14ac:dyDescent="0.25">
      <c r="AA328" s="25" t="s">
        <v>1156</v>
      </c>
      <c r="AB328" s="25" t="s">
        <v>1157</v>
      </c>
    </row>
    <row r="329" spans="27:28" x14ac:dyDescent="0.25">
      <c r="AA329" s="25" t="s">
        <v>1158</v>
      </c>
      <c r="AB329" s="25" t="s">
        <v>1159</v>
      </c>
    </row>
    <row r="330" spans="27:28" x14ac:dyDescent="0.25">
      <c r="AA330" s="25" t="s">
        <v>1160</v>
      </c>
      <c r="AB330" s="25" t="s">
        <v>1161</v>
      </c>
    </row>
    <row r="331" spans="27:28" x14ac:dyDescent="0.25">
      <c r="AA331" s="25" t="s">
        <v>1162</v>
      </c>
      <c r="AB331" s="25" t="s">
        <v>1163</v>
      </c>
    </row>
    <row r="332" spans="27:28" x14ac:dyDescent="0.25">
      <c r="AA332" s="25" t="s">
        <v>1164</v>
      </c>
      <c r="AB332" s="25" t="s">
        <v>1165</v>
      </c>
    </row>
    <row r="333" spans="27:28" x14ac:dyDescent="0.25">
      <c r="AA333" s="25" t="s">
        <v>1166</v>
      </c>
      <c r="AB333" s="25" t="s">
        <v>87</v>
      </c>
    </row>
    <row r="334" spans="27:28" x14ac:dyDescent="0.25">
      <c r="AA334" s="25" t="s">
        <v>1167</v>
      </c>
      <c r="AB334" s="25" t="s">
        <v>1168</v>
      </c>
    </row>
    <row r="335" spans="27:28" x14ac:dyDescent="0.25">
      <c r="AA335" s="25" t="s">
        <v>1169</v>
      </c>
      <c r="AB335" s="25" t="s">
        <v>1170</v>
      </c>
    </row>
    <row r="336" spans="27:28" x14ac:dyDescent="0.25">
      <c r="AA336" s="25" t="s">
        <v>1171</v>
      </c>
      <c r="AB336" s="25" t="s">
        <v>1172</v>
      </c>
    </row>
    <row r="337" spans="27:28" x14ac:dyDescent="0.25">
      <c r="AA337" s="25" t="s">
        <v>1173</v>
      </c>
      <c r="AB337" s="25" t="s">
        <v>1174</v>
      </c>
    </row>
    <row r="338" spans="27:28" x14ac:dyDescent="0.25">
      <c r="AA338" s="25" t="s">
        <v>1175</v>
      </c>
      <c r="AB338" s="25" t="s">
        <v>162</v>
      </c>
    </row>
    <row r="339" spans="27:28" x14ac:dyDescent="0.25">
      <c r="AA339" s="25" t="s">
        <v>1176</v>
      </c>
      <c r="AB339" s="25" t="s">
        <v>1177</v>
      </c>
    </row>
    <row r="340" spans="27:28" x14ac:dyDescent="0.25">
      <c r="AA340" s="25" t="s">
        <v>1178</v>
      </c>
      <c r="AB340" s="25" t="s">
        <v>1179</v>
      </c>
    </row>
    <row r="341" spans="27:28" x14ac:dyDescent="0.25">
      <c r="AA341" s="25" t="s">
        <v>1180</v>
      </c>
      <c r="AB341" s="25" t="s">
        <v>1181</v>
      </c>
    </row>
    <row r="342" spans="27:28" x14ac:dyDescent="0.25">
      <c r="AA342" s="25" t="s">
        <v>1182</v>
      </c>
      <c r="AB342" s="25" t="s">
        <v>1183</v>
      </c>
    </row>
    <row r="343" spans="27:28" x14ac:dyDescent="0.25">
      <c r="AA343" s="25" t="s">
        <v>1184</v>
      </c>
      <c r="AB343" s="25" t="s">
        <v>1185</v>
      </c>
    </row>
    <row r="344" spans="27:28" x14ac:dyDescent="0.25">
      <c r="AA344" s="25" t="s">
        <v>1186</v>
      </c>
      <c r="AB344" s="25" t="s">
        <v>1187</v>
      </c>
    </row>
    <row r="345" spans="27:28" x14ac:dyDescent="0.25">
      <c r="AA345" s="25" t="s">
        <v>1188</v>
      </c>
      <c r="AB345" s="25" t="s">
        <v>1189</v>
      </c>
    </row>
    <row r="346" spans="27:28" x14ac:dyDescent="0.25">
      <c r="AA346" s="25" t="s">
        <v>1190</v>
      </c>
      <c r="AB346" s="25" t="s">
        <v>1191</v>
      </c>
    </row>
    <row r="347" spans="27:28" x14ac:dyDescent="0.25">
      <c r="AA347" s="25" t="s">
        <v>1192</v>
      </c>
      <c r="AB347" s="25" t="s">
        <v>1193</v>
      </c>
    </row>
    <row r="348" spans="27:28" x14ac:dyDescent="0.25">
      <c r="AA348" s="25" t="s">
        <v>1194</v>
      </c>
      <c r="AB348" s="25" t="s">
        <v>1195</v>
      </c>
    </row>
    <row r="349" spans="27:28" x14ac:dyDescent="0.25">
      <c r="AA349" s="25" t="s">
        <v>1196</v>
      </c>
      <c r="AB349" s="25" t="s">
        <v>1197</v>
      </c>
    </row>
    <row r="350" spans="27:28" x14ac:dyDescent="0.25">
      <c r="AA350" s="25" t="s">
        <v>1198</v>
      </c>
      <c r="AB350" s="25" t="s">
        <v>1199</v>
      </c>
    </row>
    <row r="351" spans="27:28" x14ac:dyDescent="0.25">
      <c r="AA351" s="25" t="s">
        <v>1200</v>
      </c>
      <c r="AB351" s="25" t="s">
        <v>1201</v>
      </c>
    </row>
    <row r="352" spans="27:28" x14ac:dyDescent="0.25">
      <c r="AA352" s="25" t="s">
        <v>1202</v>
      </c>
      <c r="AB352" s="25" t="s">
        <v>1203</v>
      </c>
    </row>
    <row r="353" spans="27:28" x14ac:dyDescent="0.25">
      <c r="AA353" s="25" t="s">
        <v>1204</v>
      </c>
      <c r="AB353" s="25" t="s">
        <v>1205</v>
      </c>
    </row>
    <row r="354" spans="27:28" x14ac:dyDescent="0.25">
      <c r="AA354" s="25" t="s">
        <v>1206</v>
      </c>
      <c r="AB354" s="25" t="s">
        <v>1207</v>
      </c>
    </row>
    <row r="355" spans="27:28" x14ac:dyDescent="0.25">
      <c r="AA355" s="25" t="s">
        <v>1208</v>
      </c>
      <c r="AB355" s="25" t="s">
        <v>1209</v>
      </c>
    </row>
    <row r="356" spans="27:28" x14ac:dyDescent="0.25">
      <c r="AA356" s="25" t="s">
        <v>1210</v>
      </c>
      <c r="AB356" s="25" t="s">
        <v>1211</v>
      </c>
    </row>
    <row r="357" spans="27:28" x14ac:dyDescent="0.25">
      <c r="AA357" s="25" t="s">
        <v>1212</v>
      </c>
      <c r="AB357" s="25" t="s">
        <v>1213</v>
      </c>
    </row>
    <row r="358" spans="27:28" x14ac:dyDescent="0.25">
      <c r="AA358" s="25" t="s">
        <v>1214</v>
      </c>
      <c r="AB358" s="25" t="s">
        <v>1215</v>
      </c>
    </row>
    <row r="359" spans="27:28" x14ac:dyDescent="0.25">
      <c r="AA359" s="25" t="s">
        <v>1216</v>
      </c>
      <c r="AB359" s="25" t="s">
        <v>1217</v>
      </c>
    </row>
    <row r="360" spans="27:28" x14ac:dyDescent="0.25">
      <c r="AA360" s="25" t="s">
        <v>1218</v>
      </c>
      <c r="AB360" s="25" t="s">
        <v>1219</v>
      </c>
    </row>
    <row r="361" spans="27:28" x14ac:dyDescent="0.25">
      <c r="AA361" s="25" t="s">
        <v>1220</v>
      </c>
      <c r="AB361" s="25" t="s">
        <v>1221</v>
      </c>
    </row>
    <row r="362" spans="27:28" x14ac:dyDescent="0.25">
      <c r="AA362" s="25" t="s">
        <v>1222</v>
      </c>
      <c r="AB362" s="25" t="s">
        <v>1223</v>
      </c>
    </row>
    <row r="363" spans="27:28" x14ac:dyDescent="0.25">
      <c r="AA363" s="25" t="s">
        <v>1224</v>
      </c>
      <c r="AB363" s="25" t="s">
        <v>1225</v>
      </c>
    </row>
    <row r="364" spans="27:28" x14ac:dyDescent="0.25">
      <c r="AA364" s="25" t="s">
        <v>1226</v>
      </c>
      <c r="AB364" s="25" t="s">
        <v>1227</v>
      </c>
    </row>
    <row r="365" spans="27:28" x14ac:dyDescent="0.25">
      <c r="AA365" s="25" t="s">
        <v>1228</v>
      </c>
      <c r="AB365" s="25" t="s">
        <v>1229</v>
      </c>
    </row>
    <row r="366" spans="27:28" x14ac:dyDescent="0.25">
      <c r="AA366" s="25" t="s">
        <v>1230</v>
      </c>
      <c r="AB366" s="25" t="s">
        <v>1231</v>
      </c>
    </row>
    <row r="367" spans="27:28" x14ac:dyDescent="0.25">
      <c r="AA367" s="25" t="s">
        <v>1232</v>
      </c>
      <c r="AB367" s="25" t="s">
        <v>1233</v>
      </c>
    </row>
    <row r="368" spans="27:28" x14ac:dyDescent="0.25">
      <c r="AA368" s="25" t="s">
        <v>1234</v>
      </c>
      <c r="AB368" s="25" t="s">
        <v>1235</v>
      </c>
    </row>
    <row r="369" spans="27:28" x14ac:dyDescent="0.25">
      <c r="AA369" s="25" t="s">
        <v>1236</v>
      </c>
      <c r="AB369" s="25" t="s">
        <v>1237</v>
      </c>
    </row>
    <row r="370" spans="27:28" x14ac:dyDescent="0.25">
      <c r="AA370" s="25" t="s">
        <v>1238</v>
      </c>
      <c r="AB370" s="25" t="s">
        <v>1239</v>
      </c>
    </row>
    <row r="371" spans="27:28" x14ac:dyDescent="0.25">
      <c r="AA371" s="25" t="s">
        <v>1240</v>
      </c>
      <c r="AB371" s="25" t="s">
        <v>1241</v>
      </c>
    </row>
    <row r="372" spans="27:28" x14ac:dyDescent="0.25">
      <c r="AA372" s="25" t="s">
        <v>1242</v>
      </c>
      <c r="AB372" s="25" t="s">
        <v>1243</v>
      </c>
    </row>
    <row r="373" spans="27:28" x14ac:dyDescent="0.25">
      <c r="AA373" s="25" t="s">
        <v>1244</v>
      </c>
      <c r="AB373" s="25" t="s">
        <v>1245</v>
      </c>
    </row>
    <row r="374" spans="27:28" x14ac:dyDescent="0.25">
      <c r="AA374" s="25" t="s">
        <v>1246</v>
      </c>
      <c r="AB374" s="25" t="s">
        <v>1247</v>
      </c>
    </row>
    <row r="375" spans="27:28" x14ac:dyDescent="0.25">
      <c r="AA375" s="25" t="s">
        <v>1248</v>
      </c>
      <c r="AB375" s="25" t="s">
        <v>1249</v>
      </c>
    </row>
    <row r="376" spans="27:28" x14ac:dyDescent="0.25">
      <c r="AA376" s="25" t="s">
        <v>1250</v>
      </c>
      <c r="AB376" s="25" t="s">
        <v>1251</v>
      </c>
    </row>
    <row r="377" spans="27:28" x14ac:dyDescent="0.25">
      <c r="AA377" s="25" t="s">
        <v>1252</v>
      </c>
      <c r="AB377" s="25" t="s">
        <v>1253</v>
      </c>
    </row>
    <row r="378" spans="27:28" x14ac:dyDescent="0.25">
      <c r="AA378" s="25" t="s">
        <v>1254</v>
      </c>
      <c r="AB378" s="25" t="s">
        <v>1255</v>
      </c>
    </row>
    <row r="379" spans="27:28" x14ac:dyDescent="0.25">
      <c r="AA379" s="25" t="s">
        <v>1256</v>
      </c>
      <c r="AB379" s="25" t="s">
        <v>1257</v>
      </c>
    </row>
    <row r="380" spans="27:28" x14ac:dyDescent="0.25">
      <c r="AA380" s="25" t="s">
        <v>1258</v>
      </c>
      <c r="AB380" s="25" t="s">
        <v>1259</v>
      </c>
    </row>
    <row r="381" spans="27:28" x14ac:dyDescent="0.25">
      <c r="AA381" s="25" t="s">
        <v>1260</v>
      </c>
      <c r="AB381" s="25" t="s">
        <v>1261</v>
      </c>
    </row>
    <row r="382" spans="27:28" x14ac:dyDescent="0.25">
      <c r="AA382" s="25" t="s">
        <v>1262</v>
      </c>
      <c r="AB382" s="25" t="s">
        <v>1263</v>
      </c>
    </row>
    <row r="383" spans="27:28" x14ac:dyDescent="0.25">
      <c r="AA383" s="25" t="s">
        <v>1264</v>
      </c>
      <c r="AB383" s="25" t="s">
        <v>1265</v>
      </c>
    </row>
    <row r="384" spans="27:28" x14ac:dyDescent="0.25">
      <c r="AA384" s="25" t="s">
        <v>1266</v>
      </c>
      <c r="AB384" s="25" t="s">
        <v>1267</v>
      </c>
    </row>
    <row r="385" spans="27:28" x14ac:dyDescent="0.25">
      <c r="AA385" s="25" t="s">
        <v>1268</v>
      </c>
      <c r="AB385" s="25" t="s">
        <v>1269</v>
      </c>
    </row>
    <row r="386" spans="27:28" x14ac:dyDescent="0.25">
      <c r="AA386" s="25" t="s">
        <v>1270</v>
      </c>
      <c r="AB386" s="25" t="s">
        <v>1271</v>
      </c>
    </row>
    <row r="387" spans="27:28" x14ac:dyDescent="0.25">
      <c r="AA387" s="25" t="s">
        <v>1272</v>
      </c>
      <c r="AB387" s="25" t="s">
        <v>1273</v>
      </c>
    </row>
    <row r="388" spans="27:28" x14ac:dyDescent="0.25">
      <c r="AA388" s="25" t="s">
        <v>1274</v>
      </c>
      <c r="AB388" s="25" t="s">
        <v>1275</v>
      </c>
    </row>
    <row r="389" spans="27:28" x14ac:dyDescent="0.25">
      <c r="AA389" s="25" t="s">
        <v>1276</v>
      </c>
      <c r="AB389" s="25" t="s">
        <v>1277</v>
      </c>
    </row>
    <row r="390" spans="27:28" x14ac:dyDescent="0.25">
      <c r="AA390" s="25" t="s">
        <v>1278</v>
      </c>
      <c r="AB390" s="25" t="s">
        <v>1279</v>
      </c>
    </row>
    <row r="391" spans="27:28" x14ac:dyDescent="0.25">
      <c r="AA391" s="25" t="s">
        <v>1280</v>
      </c>
      <c r="AB391" s="25" t="s">
        <v>1281</v>
      </c>
    </row>
    <row r="392" spans="27:28" x14ac:dyDescent="0.25">
      <c r="AA392" s="25" t="s">
        <v>1282</v>
      </c>
      <c r="AB392" s="25" t="s">
        <v>1283</v>
      </c>
    </row>
    <row r="393" spans="27:28" x14ac:dyDescent="0.25">
      <c r="AA393" s="25" t="s">
        <v>1284</v>
      </c>
      <c r="AB393" s="25" t="s">
        <v>1285</v>
      </c>
    </row>
    <row r="394" spans="27:28" x14ac:dyDescent="0.25">
      <c r="AA394" s="25" t="s">
        <v>1286</v>
      </c>
      <c r="AB394" s="25" t="s">
        <v>1287</v>
      </c>
    </row>
    <row r="395" spans="27:28" x14ac:dyDescent="0.25">
      <c r="AA395" s="25" t="s">
        <v>1288</v>
      </c>
      <c r="AB395" s="25" t="s">
        <v>1289</v>
      </c>
    </row>
    <row r="396" spans="27:28" x14ac:dyDescent="0.25">
      <c r="AA396" s="25" t="s">
        <v>1290</v>
      </c>
      <c r="AB396" s="25" t="s">
        <v>1291</v>
      </c>
    </row>
    <row r="397" spans="27:28" x14ac:dyDescent="0.25">
      <c r="AA397" s="25" t="s">
        <v>1292</v>
      </c>
      <c r="AB397" s="25" t="s">
        <v>1293</v>
      </c>
    </row>
    <row r="398" spans="27:28" x14ac:dyDescent="0.25">
      <c r="AA398" s="25" t="s">
        <v>1294</v>
      </c>
      <c r="AB398" s="25" t="s">
        <v>1295</v>
      </c>
    </row>
    <row r="399" spans="27:28" x14ac:dyDescent="0.25">
      <c r="AA399" s="25" t="s">
        <v>1296</v>
      </c>
      <c r="AB399" s="25" t="s">
        <v>1297</v>
      </c>
    </row>
    <row r="400" spans="27:28" x14ac:dyDescent="0.25">
      <c r="AA400" s="25" t="s">
        <v>1298</v>
      </c>
      <c r="AB400" s="25" t="s">
        <v>1299</v>
      </c>
    </row>
    <row r="401" spans="27:28" x14ac:dyDescent="0.25">
      <c r="AA401" s="25" t="s">
        <v>1300</v>
      </c>
      <c r="AB401" s="25" t="s">
        <v>1301</v>
      </c>
    </row>
    <row r="402" spans="27:28" x14ac:dyDescent="0.25">
      <c r="AA402" s="25" t="s">
        <v>1302</v>
      </c>
      <c r="AB402" s="25" t="s">
        <v>1303</v>
      </c>
    </row>
    <row r="403" spans="27:28" x14ac:dyDescent="0.25">
      <c r="AA403" s="25" t="s">
        <v>1304</v>
      </c>
      <c r="AB403" s="25" t="s">
        <v>1305</v>
      </c>
    </row>
    <row r="404" spans="27:28" x14ac:dyDescent="0.25">
      <c r="AA404" s="25" t="s">
        <v>1306</v>
      </c>
      <c r="AB404" s="25" t="s">
        <v>1307</v>
      </c>
    </row>
    <row r="405" spans="27:28" x14ac:dyDescent="0.25">
      <c r="AA405" s="25" t="s">
        <v>1308</v>
      </c>
      <c r="AB405" s="25" t="s">
        <v>1309</v>
      </c>
    </row>
    <row r="406" spans="27:28" x14ac:dyDescent="0.25">
      <c r="AA406" s="25" t="s">
        <v>1310</v>
      </c>
      <c r="AB406" s="25" t="s">
        <v>1311</v>
      </c>
    </row>
    <row r="407" spans="27:28" x14ac:dyDescent="0.25">
      <c r="AA407" s="25" t="s">
        <v>1312</v>
      </c>
      <c r="AB407" s="25" t="s">
        <v>1313</v>
      </c>
    </row>
    <row r="408" spans="27:28" x14ac:dyDescent="0.25">
      <c r="AA408" s="25" t="s">
        <v>1314</v>
      </c>
      <c r="AB408" s="25" t="s">
        <v>1315</v>
      </c>
    </row>
    <row r="409" spans="27:28" x14ac:dyDescent="0.25">
      <c r="AA409" s="25" t="s">
        <v>1316</v>
      </c>
      <c r="AB409" s="25" t="s">
        <v>1317</v>
      </c>
    </row>
    <row r="410" spans="27:28" x14ac:dyDescent="0.25">
      <c r="AA410" s="25" t="s">
        <v>1318</v>
      </c>
      <c r="AB410" s="25" t="s">
        <v>1319</v>
      </c>
    </row>
    <row r="411" spans="27:28" x14ac:dyDescent="0.25">
      <c r="AA411" s="25" t="s">
        <v>1320</v>
      </c>
      <c r="AB411" s="25" t="s">
        <v>1321</v>
      </c>
    </row>
    <row r="412" spans="27:28" x14ac:dyDescent="0.25">
      <c r="AA412" s="25" t="s">
        <v>1322</v>
      </c>
      <c r="AB412" s="25" t="s">
        <v>1323</v>
      </c>
    </row>
    <row r="413" spans="27:28" x14ac:dyDescent="0.25">
      <c r="AA413" s="25" t="s">
        <v>1324</v>
      </c>
      <c r="AB413" s="25" t="s">
        <v>1325</v>
      </c>
    </row>
    <row r="414" spans="27:28" x14ac:dyDescent="0.25">
      <c r="AA414" s="25" t="s">
        <v>1326</v>
      </c>
      <c r="AB414" s="25" t="s">
        <v>1327</v>
      </c>
    </row>
    <row r="415" spans="27:28" x14ac:dyDescent="0.25">
      <c r="AA415" s="25" t="s">
        <v>1328</v>
      </c>
      <c r="AB415" s="25" t="s">
        <v>1329</v>
      </c>
    </row>
    <row r="416" spans="27:28" x14ac:dyDescent="0.25">
      <c r="AA416" s="25" t="s">
        <v>1330</v>
      </c>
      <c r="AB416" s="25" t="s">
        <v>1331</v>
      </c>
    </row>
    <row r="417" spans="27:28" x14ac:dyDescent="0.25">
      <c r="AA417" s="25" t="s">
        <v>1332</v>
      </c>
      <c r="AB417" s="25" t="s">
        <v>1333</v>
      </c>
    </row>
    <row r="418" spans="27:28" x14ac:dyDescent="0.25">
      <c r="AA418" s="25" t="s">
        <v>1334</v>
      </c>
      <c r="AB418" s="25" t="s">
        <v>1335</v>
      </c>
    </row>
    <row r="419" spans="27:28" x14ac:dyDescent="0.25">
      <c r="AA419" s="25" t="s">
        <v>1336</v>
      </c>
      <c r="AB419" s="25" t="s">
        <v>1337</v>
      </c>
    </row>
    <row r="420" spans="27:28" x14ac:dyDescent="0.25">
      <c r="AA420" s="25" t="s">
        <v>1338</v>
      </c>
      <c r="AB420" s="25" t="s">
        <v>1339</v>
      </c>
    </row>
    <row r="421" spans="27:28" x14ac:dyDescent="0.25">
      <c r="AA421" s="25" t="s">
        <v>1340</v>
      </c>
      <c r="AB421" s="25" t="s">
        <v>1341</v>
      </c>
    </row>
    <row r="422" spans="27:28" x14ac:dyDescent="0.25">
      <c r="AA422" s="25" t="s">
        <v>1342</v>
      </c>
      <c r="AB422" s="25" t="s">
        <v>1343</v>
      </c>
    </row>
    <row r="423" spans="27:28" x14ac:dyDescent="0.25">
      <c r="AA423" s="25" t="s">
        <v>1344</v>
      </c>
      <c r="AB423" s="25" t="s">
        <v>1345</v>
      </c>
    </row>
    <row r="424" spans="27:28" x14ac:dyDescent="0.25">
      <c r="AA424" s="25" t="s">
        <v>1346</v>
      </c>
      <c r="AB424" s="25" t="s">
        <v>1347</v>
      </c>
    </row>
    <row r="425" spans="27:28" x14ac:dyDescent="0.25">
      <c r="AA425" s="25" t="s">
        <v>1348</v>
      </c>
      <c r="AB425" s="25" t="s">
        <v>1349</v>
      </c>
    </row>
    <row r="426" spans="27:28" x14ac:dyDescent="0.25">
      <c r="AA426" s="25" t="s">
        <v>1350</v>
      </c>
      <c r="AB426" s="25" t="s">
        <v>1351</v>
      </c>
    </row>
    <row r="427" spans="27:28" x14ac:dyDescent="0.25">
      <c r="AA427" s="25" t="s">
        <v>1352</v>
      </c>
      <c r="AB427" s="25" t="s">
        <v>1353</v>
      </c>
    </row>
    <row r="428" spans="27:28" x14ac:dyDescent="0.25">
      <c r="AA428" s="25" t="s">
        <v>1354</v>
      </c>
      <c r="AB428" s="25" t="s">
        <v>1355</v>
      </c>
    </row>
    <row r="429" spans="27:28" x14ac:dyDescent="0.25">
      <c r="AA429" s="25" t="s">
        <v>1356</v>
      </c>
      <c r="AB429" s="25" t="s">
        <v>1357</v>
      </c>
    </row>
    <row r="430" spans="27:28" x14ac:dyDescent="0.25">
      <c r="AA430" s="25" t="s">
        <v>1358</v>
      </c>
      <c r="AB430" s="25" t="s">
        <v>1359</v>
      </c>
    </row>
    <row r="431" spans="27:28" x14ac:dyDescent="0.25">
      <c r="AA431" s="25" t="s">
        <v>1360</v>
      </c>
      <c r="AB431" s="25" t="s">
        <v>1361</v>
      </c>
    </row>
    <row r="432" spans="27:28" x14ac:dyDescent="0.25">
      <c r="AA432" s="25" t="s">
        <v>1362</v>
      </c>
      <c r="AB432" s="25" t="s">
        <v>1363</v>
      </c>
    </row>
    <row r="433" spans="27:28" x14ac:dyDescent="0.25">
      <c r="AA433" s="25" t="s">
        <v>1364</v>
      </c>
      <c r="AB433" s="25" t="s">
        <v>1365</v>
      </c>
    </row>
    <row r="434" spans="27:28" x14ac:dyDescent="0.25">
      <c r="AA434" s="25" t="s">
        <v>1366</v>
      </c>
      <c r="AB434" s="25" t="s">
        <v>1367</v>
      </c>
    </row>
    <row r="435" spans="27:28" x14ac:dyDescent="0.25">
      <c r="AA435" s="25" t="s">
        <v>1368</v>
      </c>
      <c r="AB435" s="25" t="s">
        <v>1369</v>
      </c>
    </row>
    <row r="436" spans="27:28" x14ac:dyDescent="0.25">
      <c r="AA436" s="25" t="s">
        <v>1370</v>
      </c>
      <c r="AB436" s="25" t="s">
        <v>1371</v>
      </c>
    </row>
    <row r="437" spans="27:28" x14ac:dyDescent="0.25">
      <c r="AA437" s="25" t="s">
        <v>1372</v>
      </c>
      <c r="AB437" s="25" t="s">
        <v>1373</v>
      </c>
    </row>
    <row r="438" spans="27:28" x14ac:dyDescent="0.25">
      <c r="AA438" s="25" t="s">
        <v>1374</v>
      </c>
      <c r="AB438" s="25" t="s">
        <v>1375</v>
      </c>
    </row>
    <row r="439" spans="27:28" x14ac:dyDescent="0.25">
      <c r="AA439" s="25" t="s">
        <v>1376</v>
      </c>
      <c r="AB439" s="25" t="s">
        <v>1377</v>
      </c>
    </row>
    <row r="440" spans="27:28" x14ac:dyDescent="0.25">
      <c r="AA440" s="25" t="s">
        <v>1378</v>
      </c>
      <c r="AB440" s="25" t="s">
        <v>1379</v>
      </c>
    </row>
    <row r="441" spans="27:28" x14ac:dyDescent="0.25">
      <c r="AA441" s="25" t="s">
        <v>1380</v>
      </c>
      <c r="AB441" s="25" t="s">
        <v>1381</v>
      </c>
    </row>
    <row r="442" spans="27:28" x14ac:dyDescent="0.25">
      <c r="AA442" s="25" t="s">
        <v>1382</v>
      </c>
      <c r="AB442" s="25" t="s">
        <v>1383</v>
      </c>
    </row>
    <row r="443" spans="27:28" x14ac:dyDescent="0.25">
      <c r="AA443" s="25" t="s">
        <v>1384</v>
      </c>
      <c r="AB443" s="25" t="s">
        <v>1385</v>
      </c>
    </row>
    <row r="444" spans="27:28" x14ac:dyDescent="0.25">
      <c r="AA444" s="25" t="s">
        <v>1386</v>
      </c>
      <c r="AB444" s="25" t="s">
        <v>1387</v>
      </c>
    </row>
    <row r="445" spans="27:28" x14ac:dyDescent="0.25">
      <c r="AA445" s="25" t="s">
        <v>1388</v>
      </c>
      <c r="AB445" s="25" t="s">
        <v>1389</v>
      </c>
    </row>
    <row r="446" spans="27:28" x14ac:dyDescent="0.25">
      <c r="AA446" s="25" t="s">
        <v>1390</v>
      </c>
      <c r="AB446" s="25" t="s">
        <v>1391</v>
      </c>
    </row>
    <row r="447" spans="27:28" x14ac:dyDescent="0.25">
      <c r="AA447" s="25" t="s">
        <v>1392</v>
      </c>
      <c r="AB447" s="25" t="s">
        <v>1393</v>
      </c>
    </row>
    <row r="448" spans="27:28" x14ac:dyDescent="0.25">
      <c r="AA448" s="25" t="s">
        <v>1394</v>
      </c>
      <c r="AB448" s="25" t="s">
        <v>1395</v>
      </c>
    </row>
    <row r="449" spans="27:28" x14ac:dyDescent="0.25">
      <c r="AA449" s="25" t="s">
        <v>1396</v>
      </c>
      <c r="AB449" s="25" t="s">
        <v>1397</v>
      </c>
    </row>
    <row r="450" spans="27:28" x14ac:dyDescent="0.25">
      <c r="AA450" s="25" t="s">
        <v>1398</v>
      </c>
      <c r="AB450" s="25" t="s">
        <v>1399</v>
      </c>
    </row>
    <row r="451" spans="27:28" x14ac:dyDescent="0.25">
      <c r="AA451" s="25" t="s">
        <v>1400</v>
      </c>
      <c r="AB451" s="25" t="s">
        <v>1401</v>
      </c>
    </row>
    <row r="452" spans="27:28" x14ac:dyDescent="0.25">
      <c r="AA452" s="25" t="s">
        <v>1402</v>
      </c>
      <c r="AB452" s="25" t="s">
        <v>1403</v>
      </c>
    </row>
    <row r="453" spans="27:28" x14ac:dyDescent="0.25">
      <c r="AA453" s="25" t="s">
        <v>1404</v>
      </c>
      <c r="AB453" s="25" t="s">
        <v>1405</v>
      </c>
    </row>
    <row r="454" spans="27:28" x14ac:dyDescent="0.25">
      <c r="AA454" s="25" t="s">
        <v>1406</v>
      </c>
      <c r="AB454" s="25" t="s">
        <v>1407</v>
      </c>
    </row>
    <row r="455" spans="27:28" x14ac:dyDescent="0.25">
      <c r="AA455" s="25" t="s">
        <v>1408</v>
      </c>
      <c r="AB455" s="25" t="s">
        <v>1409</v>
      </c>
    </row>
    <row r="456" spans="27:28" x14ac:dyDescent="0.25">
      <c r="AA456" s="25" t="s">
        <v>1410</v>
      </c>
      <c r="AB456" s="25" t="s">
        <v>1411</v>
      </c>
    </row>
    <row r="457" spans="27:28" x14ac:dyDescent="0.25">
      <c r="AA457" s="25" t="s">
        <v>1412</v>
      </c>
      <c r="AB457" s="25" t="s">
        <v>1413</v>
      </c>
    </row>
    <row r="458" spans="27:28" x14ac:dyDescent="0.25">
      <c r="AA458" s="25" t="s">
        <v>1414</v>
      </c>
      <c r="AB458" s="25" t="s">
        <v>1415</v>
      </c>
    </row>
    <row r="459" spans="27:28" x14ac:dyDescent="0.25">
      <c r="AA459" s="25" t="s">
        <v>1416</v>
      </c>
      <c r="AB459" s="25" t="s">
        <v>1417</v>
      </c>
    </row>
    <row r="460" spans="27:28" x14ac:dyDescent="0.25">
      <c r="AA460" s="25" t="s">
        <v>1418</v>
      </c>
      <c r="AB460" s="25" t="s">
        <v>1419</v>
      </c>
    </row>
    <row r="461" spans="27:28" x14ac:dyDescent="0.25">
      <c r="AA461" s="25" t="s">
        <v>1420</v>
      </c>
      <c r="AB461" s="25" t="s">
        <v>1421</v>
      </c>
    </row>
    <row r="462" spans="27:28" x14ac:dyDescent="0.25">
      <c r="AA462" s="25" t="s">
        <v>1422</v>
      </c>
      <c r="AB462" s="25" t="s">
        <v>1423</v>
      </c>
    </row>
    <row r="463" spans="27:28" x14ac:dyDescent="0.25">
      <c r="AA463" s="25" t="s">
        <v>1424</v>
      </c>
      <c r="AB463" s="25" t="s">
        <v>1425</v>
      </c>
    </row>
    <row r="464" spans="27:28" x14ac:dyDescent="0.25">
      <c r="AA464" s="25" t="s">
        <v>1426</v>
      </c>
      <c r="AB464" s="25" t="s">
        <v>1427</v>
      </c>
    </row>
    <row r="465" spans="27:28" x14ac:dyDescent="0.25">
      <c r="AA465" s="25" t="s">
        <v>1428</v>
      </c>
      <c r="AB465" s="25" t="s">
        <v>1429</v>
      </c>
    </row>
    <row r="466" spans="27:28" x14ac:dyDescent="0.25">
      <c r="AA466" s="25" t="s">
        <v>1430</v>
      </c>
      <c r="AB466" s="25" t="s">
        <v>1431</v>
      </c>
    </row>
    <row r="467" spans="27:28" x14ac:dyDescent="0.25">
      <c r="AA467" s="25" t="s">
        <v>1432</v>
      </c>
      <c r="AB467" s="25" t="s">
        <v>1433</v>
      </c>
    </row>
    <row r="468" spans="27:28" x14ac:dyDescent="0.25">
      <c r="AA468" s="25" t="s">
        <v>1434</v>
      </c>
      <c r="AB468" s="25" t="s">
        <v>1435</v>
      </c>
    </row>
    <row r="469" spans="27:28" x14ac:dyDescent="0.25">
      <c r="AA469" s="25" t="s">
        <v>1436</v>
      </c>
      <c r="AB469" s="25" t="s">
        <v>1437</v>
      </c>
    </row>
    <row r="470" spans="27:28" x14ac:dyDescent="0.25">
      <c r="AA470" s="25" t="s">
        <v>1438</v>
      </c>
      <c r="AB470" s="25" t="s">
        <v>1439</v>
      </c>
    </row>
    <row r="471" spans="27:28" x14ac:dyDescent="0.25">
      <c r="AA471" s="25" t="s">
        <v>1440</v>
      </c>
      <c r="AB471" s="25" t="s">
        <v>1441</v>
      </c>
    </row>
    <row r="472" spans="27:28" x14ac:dyDescent="0.25">
      <c r="AA472" s="25" t="s">
        <v>1442</v>
      </c>
      <c r="AB472" s="25" t="s">
        <v>1443</v>
      </c>
    </row>
    <row r="473" spans="27:28" x14ac:dyDescent="0.25">
      <c r="AA473" s="25" t="s">
        <v>1444</v>
      </c>
      <c r="AB473" s="25" t="s">
        <v>1445</v>
      </c>
    </row>
    <row r="474" spans="27:28" x14ac:dyDescent="0.25">
      <c r="AA474" s="25" t="s">
        <v>1446</v>
      </c>
      <c r="AB474" s="25" t="s">
        <v>1447</v>
      </c>
    </row>
    <row r="475" spans="27:28" x14ac:dyDescent="0.25">
      <c r="AA475" s="25" t="s">
        <v>1448</v>
      </c>
      <c r="AB475" s="25" t="s">
        <v>1449</v>
      </c>
    </row>
    <row r="476" spans="27:28" x14ac:dyDescent="0.25">
      <c r="AA476" s="25" t="s">
        <v>1450</v>
      </c>
      <c r="AB476" s="25" t="s">
        <v>1451</v>
      </c>
    </row>
    <row r="477" spans="27:28" x14ac:dyDescent="0.25">
      <c r="AA477" s="25" t="s">
        <v>1452</v>
      </c>
      <c r="AB477" s="25" t="s">
        <v>1453</v>
      </c>
    </row>
    <row r="478" spans="27:28" x14ac:dyDescent="0.25">
      <c r="AA478" s="25" t="s">
        <v>1454</v>
      </c>
      <c r="AB478" s="25" t="s">
        <v>1455</v>
      </c>
    </row>
    <row r="479" spans="27:28" x14ac:dyDescent="0.25">
      <c r="AA479" s="25" t="s">
        <v>1456</v>
      </c>
      <c r="AB479" s="25" t="s">
        <v>1457</v>
      </c>
    </row>
    <row r="480" spans="27:28" x14ac:dyDescent="0.25">
      <c r="AA480" s="25" t="s">
        <v>1458</v>
      </c>
      <c r="AB480" s="25" t="s">
        <v>1459</v>
      </c>
    </row>
    <row r="481" spans="27:28" x14ac:dyDescent="0.25">
      <c r="AA481" s="25" t="s">
        <v>1460</v>
      </c>
      <c r="AB481" s="25" t="s">
        <v>1461</v>
      </c>
    </row>
    <row r="482" spans="27:28" x14ac:dyDescent="0.25">
      <c r="AA482" s="25" t="s">
        <v>1462</v>
      </c>
      <c r="AB482" s="25" t="s">
        <v>1463</v>
      </c>
    </row>
    <row r="483" spans="27:28" x14ac:dyDescent="0.25">
      <c r="AA483" s="25" t="s">
        <v>1464</v>
      </c>
      <c r="AB483" s="25" t="s">
        <v>1465</v>
      </c>
    </row>
    <row r="484" spans="27:28" x14ac:dyDescent="0.25">
      <c r="AA484" s="25" t="s">
        <v>1466</v>
      </c>
      <c r="AB484" s="25" t="s">
        <v>1467</v>
      </c>
    </row>
    <row r="485" spans="27:28" x14ac:dyDescent="0.25">
      <c r="AA485" s="25" t="s">
        <v>1468</v>
      </c>
      <c r="AB485" s="25" t="s">
        <v>1469</v>
      </c>
    </row>
    <row r="486" spans="27:28" x14ac:dyDescent="0.25">
      <c r="AA486" s="25" t="s">
        <v>1470</v>
      </c>
      <c r="AB486" s="25" t="s">
        <v>1471</v>
      </c>
    </row>
    <row r="487" spans="27:28" x14ac:dyDescent="0.25">
      <c r="AA487" s="25" t="s">
        <v>1472</v>
      </c>
      <c r="AB487" s="25" t="s">
        <v>1473</v>
      </c>
    </row>
    <row r="488" spans="27:28" x14ac:dyDescent="0.25">
      <c r="AA488" s="25" t="s">
        <v>1474</v>
      </c>
      <c r="AB488" s="25" t="s">
        <v>1475</v>
      </c>
    </row>
    <row r="489" spans="27:28" x14ac:dyDescent="0.25">
      <c r="AA489" s="25" t="s">
        <v>1476</v>
      </c>
      <c r="AB489" s="25" t="s">
        <v>1477</v>
      </c>
    </row>
    <row r="490" spans="27:28" x14ac:dyDescent="0.25">
      <c r="AA490" s="25" t="s">
        <v>1478</v>
      </c>
      <c r="AB490" s="25" t="s">
        <v>1479</v>
      </c>
    </row>
    <row r="491" spans="27:28" x14ac:dyDescent="0.25">
      <c r="AA491" s="25" t="s">
        <v>1480</v>
      </c>
      <c r="AB491" s="25" t="s">
        <v>1481</v>
      </c>
    </row>
    <row r="492" spans="27:28" x14ac:dyDescent="0.25">
      <c r="AA492" s="25" t="s">
        <v>1482</v>
      </c>
      <c r="AB492" s="25" t="s">
        <v>1483</v>
      </c>
    </row>
  </sheetData>
  <pageMargins left="0.7" right="0.7" top="0.75" bottom="0.75" header="0.3" footer="0.3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8803B4-4C8A-4401-87DA-F0DB507C25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</vt:i4>
      </vt:variant>
    </vt:vector>
  </HeadingPairs>
  <TitlesOfParts>
    <vt:vector size="22" baseType="lpstr">
      <vt:lpstr>0.Setting</vt:lpstr>
      <vt:lpstr>1.TabCustomerMainData</vt:lpstr>
      <vt:lpstr>2.TabManagementShareholderData</vt:lpstr>
      <vt:lpstr>3a.TabGuarantorDataPersonal</vt:lpstr>
      <vt:lpstr>3b.TabGuarantorDataCompany</vt:lpstr>
      <vt:lpstr>4.DuplicateChecking</vt:lpstr>
      <vt:lpstr>Master</vt:lpstr>
      <vt:lpstr>ListAuthorityAML</vt:lpstr>
      <vt:lpstr>ListCompanyType</vt:lpstr>
      <vt:lpstr>ListCustomerModelCompany</vt:lpstr>
      <vt:lpstr>ListCustomerModelPersonal</vt:lpstr>
      <vt:lpstr>ListDepartmentAML</vt:lpstr>
      <vt:lpstr>ListGender</vt:lpstr>
      <vt:lpstr>ListGuarantorRelationshipCompany</vt:lpstr>
      <vt:lpstr>ListGuarantorRelationshipPersonal</vt:lpstr>
      <vt:lpstr>ListIdType</vt:lpstr>
      <vt:lpstr>ListMaritalStatus</vt:lpstr>
      <vt:lpstr>ListOwnership</vt:lpstr>
      <vt:lpstr>ListProfessionEMP</vt:lpstr>
      <vt:lpstr>ListProfessionNONPROF</vt:lpstr>
      <vt:lpstr>ListProfessionPROF</vt:lpstr>
      <vt:lpstr>ListProfessionSME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</dc:creator>
  <cp:lastModifiedBy>Fendy Tio</cp:lastModifiedBy>
  <dcterms:created xsi:type="dcterms:W3CDTF">2022-07-20T02:41:27Z</dcterms:created>
  <dcterms:modified xsi:type="dcterms:W3CDTF">2022-07-26T08:35:16Z</dcterms:modified>
</cp:coreProperties>
</file>