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jeremy.andreas\git\NAP-CF4W-UF\Excel\"/>
    </mc:Choice>
  </mc:AlternateContent>
  <bookViews>
    <workbookView activeTab="1" firstSheet="1" tabRatio="769" windowHeight="5820" windowWidth="15705" xWindow="0" yWindow="0"/>
  </bookViews>
  <sheets>
    <sheet name="0.Setting" r:id="rId1" sheetId="5"/>
    <sheet name="1.TabCustomerMainData" r:id="rId2" sheetId="1"/>
    <sheet name="2.TabFamilyData" r:id="rId3" sheetId="2"/>
    <sheet name="2a.TabFamilyDataMain" r:id="rId4" sheetId="22"/>
    <sheet name="3a.TabGuarantorDataPersonal" r:id="rId5" sheetId="4"/>
    <sheet name="3b.TabGuarantorDataCompany" r:id="rId6" sheetId="6"/>
    <sheet name="4.DuplicateChecking" r:id="rId7" sheetId="16"/>
    <sheet name="5.TabReferantorData" r:id="rId8" sheetId="7"/>
    <sheet name="6.TabApplicationData" r:id="rId9" sheetId="12"/>
    <sheet name="7.TabAssetData" r:id="rId10" sheetId="8"/>
    <sheet name="7a.Accessories" r:id="rId11" sheetId="9"/>
    <sheet name="8.TabInsuranceData" r:id="rId12" sheetId="13"/>
    <sheet name="9.TabLifeInsuranceData" r:id="rId13" sheetId="14"/>
    <sheet name="10.TabFinancialData" r:id="rId14" sheetId="21"/>
    <sheet name="11.TabTermConditionData" r:id="rId15" sheetId="15"/>
    <sheet name="12.TabUploadDocument" r:id="rId16" sheetId="11"/>
    <sheet name="13.TabCommissionData" r:id="rId17" sheetId="18"/>
    <sheet name="14.TabReservedFundData" r:id="rId18" sheetId="19"/>
    <sheet name="15.CustomerDataCompletion" r:id="rId19" sheetId="17"/>
    <sheet name="Master" r:id="rId20" sheetId="20"/>
  </sheets>
  <definedNames>
    <definedName hidden="1" localSheetId="19" name="ExternalData_1">Master!$A$1:$B$43</definedName>
    <definedName hidden="1" localSheetId="19" name="ExternalData_10">Master!$AB$1:$AB$14</definedName>
    <definedName hidden="1" localSheetId="19" name="ExternalData_11">Master!$AD$1:$AD$3</definedName>
    <definedName hidden="1" localSheetId="19" name="ExternalData_12">Master!$AF$1:$AF$5</definedName>
    <definedName hidden="1" localSheetId="19" name="ExternalData_13">Master!$AH$1:$AH$7</definedName>
    <definedName hidden="1" localSheetId="19" name="ExternalData_14">Master!$AJ$1:$AJ$3</definedName>
    <definedName hidden="1" localSheetId="19" name="ExternalData_15">Master!$AL$1:$AL$6</definedName>
    <definedName hidden="1" localSheetId="19" name="ExternalData_16">Master!$AN$1:$AN$29</definedName>
    <definedName hidden="1" localSheetId="19" name="ExternalData_17">Master!$AP$1:$AP$4</definedName>
    <definedName hidden="1" localSheetId="19" name="ExternalData_18">Master!$AR$1:$AS$476</definedName>
    <definedName hidden="1" localSheetId="19" name="ExternalData_19">Master!$AU$1:$AV$5</definedName>
    <definedName hidden="1" localSheetId="19" name="ExternalData_2">Master!$E$1:$F$242</definedName>
    <definedName hidden="1" localSheetId="19" name="ExternalData_20">Master!$AX$1:$AX$12</definedName>
    <definedName hidden="1" localSheetId="19" name="ExternalData_21">Master!$AZ$1:$AZ$3</definedName>
    <definedName hidden="1" localSheetId="19" name="ExternalData_22">Master!$BB$1:$BB$17</definedName>
    <definedName hidden="1" localSheetId="19" name="ExternalData_23">Master!$BD$1:$BD$10</definedName>
    <definedName hidden="1" localSheetId="19" name="ExternalData_24">Master!$BF$1:$BF$3</definedName>
    <definedName hidden="1" localSheetId="19" name="ExternalData_25">Master!$BH$1:$BH$8</definedName>
    <definedName hidden="1" localSheetId="19" name="ExternalData_26">Master!$BJ$1:$BJ$17</definedName>
    <definedName hidden="1" localSheetId="19" name="ExternalData_27">Master!$BL$1:$BL$6</definedName>
    <definedName hidden="1" localSheetId="19" name="ExternalData_28">Master!$BN$1:$BN$4</definedName>
    <definedName hidden="1" localSheetId="19" name="ExternalData_29">Master!$BP$1:$BP$10</definedName>
    <definedName hidden="1" localSheetId="19" name="ExternalData_3">Master!$I$1:$J$30</definedName>
    <definedName hidden="1" localSheetId="19" name="ExternalData_30">Master!$BR$3:$BR$11</definedName>
    <definedName hidden="1" localSheetId="19" name="ExternalData_31">Master!$BT$1:$BT$3</definedName>
    <definedName hidden="1" localSheetId="19" name="ExternalData_32">Master!$BV$1:$BV$4</definedName>
    <definedName hidden="1" localSheetId="19" name="ExternalData_33">Master!$BX$2:$BX$10</definedName>
    <definedName hidden="1" localSheetId="19" name="ExternalData_34">Master!$BZ$1:$BZ$5</definedName>
    <definedName hidden="1" localSheetId="19" name="ExternalData_35">Master!$CB$1:$CB$5</definedName>
    <definedName hidden="1" localSheetId="19" name="ExternalData_36">Master!$CD$1:$CD$5</definedName>
    <definedName hidden="1" localSheetId="19" name="ExternalData_37">Master!$CF$1:$CF$3</definedName>
    <definedName hidden="1" localSheetId="19" name="ExternalData_38">Master!$CH$1:$CH$29</definedName>
    <definedName hidden="1" localSheetId="19" name="ExternalData_39">Master!$CJ$1:$CJ$4</definedName>
    <definedName hidden="1" localSheetId="19" name="ExternalData_4">Master!$M$1:$N$492</definedName>
    <definedName hidden="1" localSheetId="19" name="ExternalData_40">Master!$CO$1:$CO$14</definedName>
    <definedName hidden="1" localSheetId="19" name="ExternalData_41">Master!$CQ$1:$CQ$8</definedName>
    <definedName hidden="1" localSheetId="19" name="ExternalData_42">Master!$CS$1:$CS$3</definedName>
    <definedName hidden="1" localSheetId="19" name="ExternalData_43">Master!$CU$1:$CU$6</definedName>
    <definedName hidden="1" localSheetId="19" name="ExternalData_44">Master!$CW$1:$CW$6</definedName>
    <definedName hidden="1" localSheetId="19" name="ExternalData_45">Master!$CY$1:$CY$8</definedName>
    <definedName hidden="1" localSheetId="19" name="ExternalData_46">Master!$DA$1:$DA$3</definedName>
    <definedName hidden="1" localSheetId="19" name="ExternalData_47">Master!$DC$1:$DC$3</definedName>
    <definedName hidden="1" localSheetId="19" name="ExternalData_48">Master!$DG$1:$DH$30</definedName>
    <definedName hidden="1" localSheetId="19" name="ExternalData_49">Master!$DJ$1:$DK$6</definedName>
    <definedName hidden="1" localSheetId="19" name="ExternalData_5">Master!$Q$1:$R$9</definedName>
    <definedName hidden="1" localSheetId="19" name="ExternalData_50">Master!$DM$1:$DN$15</definedName>
    <definedName hidden="1" localSheetId="19" name="ExternalData_6">Master!$T$1:$T$15</definedName>
    <definedName hidden="1" localSheetId="19" name="ExternalData_7">Master!$V$1:$V$4</definedName>
    <definedName hidden="1" localSheetId="19" name="ExternalData_8">Master!$X$1:$X$4</definedName>
    <definedName hidden="1" localSheetId="19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1" l="1" r="B2"/>
  <c i="22" l="1" r="C2"/>
  <c i="22" r="D2"/>
  <c i="22" r="E2"/>
  <c i="22" r="F2"/>
  <c i="22" r="G2"/>
  <c i="22" r="H2"/>
  <c i="22" r="I2"/>
  <c i="22" r="J2"/>
  <c i="22" r="K2"/>
  <c i="22" r="L2"/>
  <c i="22" r="M2"/>
  <c i="22" r="N2"/>
  <c i="22" r="O2"/>
  <c i="22" r="P2"/>
  <c i="22" r="Q2"/>
  <c i="22" r="R2"/>
  <c i="22" r="S2"/>
  <c i="22" r="T2"/>
  <c i="22" r="U2"/>
  <c i="22" r="V2"/>
  <c i="22" r="W2"/>
  <c i="22" r="X2"/>
  <c i="22" r="Y2"/>
  <c i="22" r="Z2"/>
  <c i="22" r="B2"/>
  <c i="2" l="1" r="B2"/>
  <c i="17" l="1" r="B2"/>
  <c i="6" l="1" r="D2"/>
  <c i="4" r="C2"/>
  <c i="2" r="C2"/>
  <c i="16" r="B2"/>
  <c i="4" l="1" r="D2"/>
  <c i="4" r="B2"/>
  <c i="2" r="D2"/>
  <c i="6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<sst xmlns="http://schemas.openxmlformats.org/spreadsheetml/2006/main" count="4228" uniqueCount="3426">
  <si>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</si>
  <si>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</si>
  <si>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</si>
  <si>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</si>
  <si>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</si>
  <si>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</si>
  <si>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</si>
  <si>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</si>
  <si>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</si>
  <si>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</si>
  <si>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</si>
  <si>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</si>
  <si>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</si>
  <si>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</si>
  <si>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</si>
  <si>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</si>
  <si>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</si>
  <si>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</si>
  <si>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</si>
  <si>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</si>
  <si>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</si>
  <si>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</si>
  <si>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</si>
  <si>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</si>
  <si>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</si>
  <si>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</si>
  <si>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</si>
  <si>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</si>
  <si>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</si>
  <si>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</si>
  <si>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</si>
  <si>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</si>
  <si>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</si>
  <si>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</si>
  <si>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</si>
  <si>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</si>
  <si>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</si>
  <si>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</si>
  <si>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</si>
  <si>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</si>
  <si>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</si>
  <si>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</si>
  <si>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</si>
  <si>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</si>
  <si>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</si>
  <si>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</si>
  <si>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</si>
  <si>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</si>
  <si>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</si>
  <si>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</si>
  <si>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</si>
  <si>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</si>
  <si>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</si>
  <si>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</si>
  <si>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</si>
  <si>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</si>
  <si>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</si>
  <si>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</si>
  <si>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</si>
  <si>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</si>
  <si>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</si>
  <si>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</si>
  <si>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</si>
  <si>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</si>
  <si>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</si>
  <si>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</si>
  <si>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</si>
  <si>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</si>
  <si>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</si>
  <si>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</si>
  <si>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</si>
  <si>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</si>
  <si>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</si>
  <si>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</si>
  <si>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</si>
  <si>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</si>
  <si>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</si>
  <si>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</si>
  <si>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</si>
  <si>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</si>
  <si>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</si>
  <si>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</si>
  <si>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</si>
  <si>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</si>
  <si>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</si>
  <si>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</si>
  <si>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</si>
  <si>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</si>
  <si>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</si>
  <si>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</si>
  <si>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</si>
  <si>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</si>
  <si>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</si>
  <si>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</si>
  <si>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</si>
  <si>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</si>
  <si>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</si>
  <si>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</si>
  <si>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</si>
  <si>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</si>
  <si>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</si>
  <si>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</si>
  <si>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</si>
  <si>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</si>
  <si>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</si>
  <si>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</si>
  <si>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</si>
  <si>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</si>
  <si>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</si>
  <si>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</si>
  <si>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</si>
  <si>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</si>
  <si>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</si>
  <si>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</si>
  <si>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</si>
  <si>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</si>
  <si>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</si>
  <si>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</si>
  <si>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</si>
  <si>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</si>
  <si>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</si>
  <si>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</si>
  <si>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</si>
  <si>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</si>
  <si>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</si>
  <si>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</si>
  <si>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</si>
  <si>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</si>
  <si>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</si>
  <si>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</si>
  <si>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</si>
  <si>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</si>
  <si>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</si>
  <si>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</si>
  <si>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</si>
  <si>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</si>
  <si>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</si>
  <si>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</si>
  <si>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</si>
  <si>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</si>
  <si>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</si>
  <si>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</si>
  <si>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</si>
  <si>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</si>
  <si>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</si>
  <si>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</si>
  <si>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</si>
  <si>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</si>
  <si>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</si>
  <si>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</si>
  <si>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</si>
  <si>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</si>
  <si>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</si>
  <si>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</si>
  <si>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</si>
  <si>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</si>
  <si>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</si>
  <si>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</si>
  <si>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</si>
  <si>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</si>
  <si>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</si>
  <si>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</si>
  <si>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</si>
  <si>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</si>
  <si>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</si>
  <si>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</si>
  <si>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</si>
  <si>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</si>
  <si>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</si>
  <si>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</si>
  <si>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</si>
  <si>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</si>
  <si>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</si>
  <si>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</si>
  <si>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</si>
  <si>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</si>
  <si>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</si>
  <si>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</si>
  <si>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</si>
  <si>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</si>
  <si>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</si>
  <si>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</si>
  <si>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</si>
  <si>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</si>
  <si>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</si>
  <si>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</si>
  <si>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</si>
  <si>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</si>
  <si>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</si>
  <si>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</si>
  <si>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</si>
  <si>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</si>
  <si>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</si>
  <si>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</si>
  <si>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</si>
  <si>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</si>
  <si>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</si>
  <si>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</si>
  <si>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</si>
  <si>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</si>
  <si>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</si>
  <si>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</si>
  <si>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</si>
  <si>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</si>
  <si>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</si>
  <si>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</si>
  <si>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</si>
  <si>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</si>
  <si>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</si>
  <si>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</si>
  <si>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</si>
  <si>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</si>
  <si>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</si>
  <si>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</si>
  <si>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</si>
  <si>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</si>
  <si>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</si>
  <si>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</si>
  <si>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</si>
  <si>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</si>
  <si>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</si>
  <si>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</si>
  <si>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</si>
  <si>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</si>
  <si>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</si>
  <si>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</si>
  <si>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</si>
  <si>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</si>
  <si>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</si>
  <si>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</si>
  <si>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</si>
  <si>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</si>
  <si>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</si>
  <si>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</si>
  <si>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</si>
  <si>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</si>
  <si>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</si>
  <si>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</si>
  <si>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</si>
  <si>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</si>
  <si>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</si>
  <si>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</si>
  <si>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</si>
  <si>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</si>
  <si>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</si>
  <si>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</si>
  <si>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</si>
  <si>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</si>
  <si>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</si>
  <si>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</si>
  <si>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</si>
  <si>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</si>
  <si>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</si>
  <si>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</si>
  <si>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</si>
  <si>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</si>
  <si>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</si>
  <si>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</si>
  <si>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</si>
  <si>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</si>
  <si>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</si>
  <si>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</si>
  <si>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</si>
  <si>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</si>
  <si>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</si>
  <si>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</si>
  <si>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</si>
  <si>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</si>
  <si>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</si>
  <si>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</si>
  <si>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</si>
  <si>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</si>
  <si>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</si>
  <si>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</si>
  <si>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</si>
  <si>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</si>
  <si>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</si>
  <si>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</si>
  <si>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</si>
  <si>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</si>
  <si>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</si>
  <si>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</si>
  <si>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</si>
  <si>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</si>
  <si>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</si>
  <si>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</si>
  <si>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</si>
  <si>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</si>
  <si>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</si>
  <si>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</si>
  <si>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</si>
  <si>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</si>
  <si>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</si>
  <si>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</si>
  <si>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</si>
  <si>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</si>
  <si>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</si>
  <si>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</si>
  <si>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</si>
  <si>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</si>
  <si>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</si>
  <si>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</si>
  <si>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</si>
  <si>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</si>
  <si>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</si>
  <si>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</si>
  <si>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</si>
  <si>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</si>
  <si>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</si>
  <si>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</si>
  <si>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</si>
  <si>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</si>
  <si>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</si>
  <si>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</si>
  <si>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</si>
  <si>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</si>
  <si>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</si>
  <si>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</si>
  <si>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</si>
  <si>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</si>
  <si>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</si>
  <si>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</si>
  <si>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</si>
  <si>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</si>
  <si>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</si>
  <si>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</si>
  <si>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</si>
  <si>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</si>
  <si>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</si>
  <si>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</si>
  <si>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</si>
  <si>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</si>
  <si>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</si>
  <si>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</si>
  <si>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</si>
  <si>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</si>
  <si>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</si>
  <si>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</si>
  <si>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</si>
  <si>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</si>
  <si>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</si>
  <si>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</si>
  <si>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</si>
  <si>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</si>
  <si>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</si>
  <si>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</si>
  <si>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</si>
  <si>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</si>
  <si>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</si>
  <si>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</si>
  <si>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</si>
  <si>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</si>
  <si>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</si>
  <si>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</si>
  <si>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</si>
  <si>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</si>
  <si>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</si>
  <si>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</si>
  <si>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</si>
  <si>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</si>
  <si>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</si>
  <si>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</si>
  <si>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</si>
  <si>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</si>
  <si>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</si>
  <si>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</si>
  <si>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</si>
  <si>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</si>
  <si>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</si>
  <si>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</si>
  <si>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</si>
  <si>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</si>
  <si>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</si>
  <si>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</si>
  <si>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</si>
  <si>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</si>
  <si>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</si>
  <si>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</si>
  <si>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</si>
  <si>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</si>
  <si>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</si>
  <si>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</si>
  <si>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</si>
  <si>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</si>
  <si>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</si>
  <si>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</si>
  <si>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</si>
  <si>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</si>
  <si>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</si>
  <si>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</si>
  <si>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</si>
  <si>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</si>
  <si>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</si>
  <si>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</si>
  <si>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</si>
  <si>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</si>
  <si>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</si>
  <si>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</si>
  <si>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</si>
  <si>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</si>
  <si>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</si>
  <si>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</si>
  <si>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</si>
  <si>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</si>
  <si>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</si>
  <si>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</si>
  <si>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</si>
  <si>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</si>
  <si>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</si>
  <si>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</si>
  <si>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</si>
  <si>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</si>
  <si>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</si>
  <si>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</si>
  <si>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</si>
  <si>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</si>
  <si>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</si>
  <si>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</si>
  <si>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</si>
  <si>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</si>
  <si>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</si>
  <si>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</si>
  <si>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</si>
  <si>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</si>
  <si>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</si>
  <si>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</si>
  <si>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</si>
  <si>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</si>
  <si>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</si>
  <si>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</si>
  <si>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</si>
  <si>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</si>
  <si>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</si>
  <si>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</si>
  <si>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</si>
  <si>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</si>
  <si>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</si>
  <si>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</si>
  <si>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</si>
  <si>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</si>
  <si>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</si>
  <si>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</si>
  <si>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</si>
  <si>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</si>
  <si>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</si>
  <si>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</si>
  <si>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</si>
  <si>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</si>
  <si>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</si>
  <si>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</si>
  <si>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</si>
  <si>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</si>
  <si>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</si>
  <si>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</si>
  <si>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</si>
  <si>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</si>
  <si>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</si>
  <si>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</si>
  <si>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</si>
  <si>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</si>
  <si>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</si>
  <si>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</si>
  <si>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</si>
  <si>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</si>
  <si>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</si>
  <si>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</si>
  <si>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</si>
  <si>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</si>
  <si>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</si>
  <si>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</si>
  <si>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</si>
  <si>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</si>
  <si>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</si>
  <si>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</si>
  <si>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</si>
  <si>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</si>
  <si>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</si>
  <si>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</si>
  <si>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</si>
  <si>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</si>
  <si>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</si>
  <si>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</si>
  <si>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</si>
  <si>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</si>
  <si>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</si>
  <si>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</si>
  <si>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</si>
  <si>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</si>
  <si>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</si>
  <si>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</si>
  <si>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</si>
  <si>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</si>
  <si>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</si>
  <si>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</si>
  <si>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</si>
  <si>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</si>
  <si>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</si>
  <si>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</si>
  <si>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</si>
  <si>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</si>
  <si>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</si>
  <si>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</si>
  <si>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</si>
  <si>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</si>
  <si>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</si>
  <si>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</si>
  <si>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</si>
  <si>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</si>
  <si>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</si>
  <si>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</si>
  <si>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</si>
  <si>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</si>
  <si>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</si>
  <si>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</si>
  <si>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</si>
  <si>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</si>
  <si>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</si>
  <si>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</si>
  <si>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</si>
  <si>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</si>
  <si>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</si>
  <si>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</si>
  <si>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</si>
  <si>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</si>
  <si>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</si>
  <si>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</si>
  <si>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</si>
  <si>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</si>
  <si>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</si>
  <si>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</si>
  <si>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</si>
  <si>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</si>
  <si>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</si>
  <si>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</si>
  <si>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</si>
  <si>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</si>
  <si>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</si>
  <si>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</si>
  <si>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</si>
  <si>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</si>
  <si>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</si>
  <si>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</si>
  <si>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</si>
  <si>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</si>
  <si>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</si>
  <si>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</si>
  <si>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</si>
  <si>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</si>
  <si>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</si>
  <si>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</si>
  <si>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</si>
  <si>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</si>
  <si>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</si>
  <si>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</si>
  <si>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</si>
  <si>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</si>
  <si>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</si>
  <si>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</si>
  <si>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</si>
  <si>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</si>
  <si>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</si>
  <si>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</si>
  <si>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</si>
  <si>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</si>
  <si>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</si>
  <si>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</si>
  <si>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</si>
  <si>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</si>
  <si>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</si>
  <si>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</si>
  <si>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</si>
  <si>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</si>
  <si>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</si>
  <si>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</si>
  <si>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</si>
  <si>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</si>
  <si>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</si>
  <si>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</si>
  <si>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</si>
  <si>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</si>
  <si>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</si>
  <si>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</si>
  <si>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</si>
  <si>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</si>
  <si>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</si>
  <si>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</si>
  <si>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</si>
  <si>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</si>
  <si>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</si>
  <si>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</si>
  <si>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</si>
  <si>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</si>
  <si>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</si>
  <si>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</si>
  <si>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</si>
  <si>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</si>
  <si>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</si>
  <si>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</si>
  <si>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</si>
  <si>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</si>
  <si>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</si>
  <si>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</si>
  <si>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</si>
  <si>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</si>
  <si>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</si>
  <si>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</si>
  <si>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</si>
  <si>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</si>
  <si>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</si>
  <si>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</si>
  <si>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</si>
  <si>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</si>
  <si>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</si>
  <si>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</si>
  <si>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</si>
  <si>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</si>
  <si>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</si>
  <si>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</si>
  <si>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</si>
  <si>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</si>
  <si>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</si>
  <si>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</si>
  <si>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</si>
  <si>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</si>
  <si>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</si>
  <si>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</si>
  <si>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</si>
  <si>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</si>
  <si>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</si>
  <si>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</si>
  <si>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</si>
  <si>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</si>
  <si>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</si>
  <si>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</si>
  <si>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</si>
  <si>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</si>
  <si>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</si>
  <si>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</si>
  <si>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</si>
  <si>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</si>
  <si>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</si>
  <si>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</si>
  <si>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</si>
  <si>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</si>
  <si>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</si>
  <si>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</si>
  <si>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</si>
  <si>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</si>
  <si>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</si>
  <si>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</si>
  <si>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</si>
  <si>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</si>
  <si>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</si>
  <si>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</si>
  <si>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</si>
  <si>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</si>
  <si>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</si>
  <si>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</si>
  <si>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</si>
  <si>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</si>
  <si>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</si>
  <si>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</si>
  <si>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</si>
  <si>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</si>
  <si>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</si>
  <si>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</si>
  <si>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</si>
  <si>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</si>
  <si>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</si>
  <si>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</si>
  <si>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</si>
  <si>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</si>
  <si>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</si>
  <si>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</si>
  <si>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</si>
  <si>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</si>
  <si>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</si>
  <si>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</si>
  <si>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</si>
  <si>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</si>
  <si>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</si>
  <si>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</si>
  <si>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</si>
  <si>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</si>
  <si>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</si>
  <si>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</si>
  <si>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</si>
  <si>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</si>
  <si>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</si>
  <si>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</si>
  <si>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</si>
  <si>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</si>
  <si>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</si>
  <si>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</si>
  <si>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</si>
  <si>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</si>
  <si>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</si>
  <si>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</si>
  <si>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</si>
  <si>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</si>
  <si>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</si>
  <si>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</si>
  <si>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</si>
  <si>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</si>
  <si>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</si>
  <si>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</si>
  <si>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</si>
  <si>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</si>
  <si>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</si>
  <si>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</si>
  <si>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</si>
  <si>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</si>
  <si>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</si>
  <si>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</si>
  <si>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</si>
  <si>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</si>
  <si>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</si>
  <si>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</si>
  <si>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</si>
  <si>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</si>
  <si>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</si>
  <si>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</si>
  <si>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</si>
  <si>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</si>
  <si>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</si>
  <si>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</si>
  <si>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</si>
  <si>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</si>
  <si>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</si>
  <si>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</si>
  <si>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</si>
  <si>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</si>
  <si>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</si>
  <si>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</si>
  <si>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</si>
  <si>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</si>
  <si>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</si>
  <si>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</si>
  <si>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</si>
  <si>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</si>
  <si>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</si>
  <si>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</si>
  <si>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</si>
  <si>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</si>
  <si>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</si>
  <si>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</si>
  <si>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</si>
  <si>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</si>
  <si>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</si>
  <si>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</si>
  <si>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</si>
  <si>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</si>
  <si>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</si>
  <si>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</si>
  <si>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</si>
  <si>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</si>
  <si>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</si>
  <si>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</si>
  <si>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</si>
  <si>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</si>
  <si>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</si>
  <si>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</si>
  <si>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</si>
  <si>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</si>
  <si>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</si>
  <si>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</si>
  <si>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</si>
  <si>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</si>
  <si>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</si>
  <si>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</si>
  <si>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</si>
  <si>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</si>
  <si>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</si>
  <si>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</si>
  <si>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</si>
  <si>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</si>
  <si>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</si>
  <si>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</si>
  <si>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</si>
  <si>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</si>
  <si>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</si>
  <si>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</si>
  <si>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</si>
  <si>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</si>
  <si>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</si>
  <si>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</si>
  <si>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</si>
  <si>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</si>
  <si>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</si>
  <si>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</si>
  <si>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</si>
  <si>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</si>
  <si>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</si>
  <si>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</si>
  <si>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</si>
  <si>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</si>
  <si>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</si>
  <si>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</si>
  <si>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</si>
  <si>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</si>
  <si>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</si>
  <si>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</si>
  <si>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</si>
  <si>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</si>
  <si>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</si>
  <si>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</si>
  <si>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</si>
  <si>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</si>
  <si>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</si>
  <si>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</si>
  <si>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</si>
  <si>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</si>
  <si>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</si>
  <si>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</si>
  <si>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</si>
  <si>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</si>
  <si>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</si>
  <si>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</si>
  <si>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</si>
  <si>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</si>
  <si>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</si>
  <si>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</si>
  <si>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</si>
  <si>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</si>
  <si>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</si>
  <si>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</si>
  <si>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</si>
  <si>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</si>
  <si>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</si>
  <si>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</si>
  <si>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</si>
  <si>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</si>
  <si>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</si>
  <si>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</si>
  <si>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</si>
  <si>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</si>
  <si>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</si>
  <si>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</si>
  <si>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</si>
  <si>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</si>
  <si>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</si>
  <si>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</si>
  <si>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</si>
  <si>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</si>
  <si>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</si>
  <si>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</si>
  <si>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</si>
  <si>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</si>
  <si>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</si>
  <si>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</si>
  <si>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</si>
  <si>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</si>
  <si>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</si>
  <si>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</si>
  <si>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</si>
  <si>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</si>
  <si>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</si>
  <si>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</si>
  <si>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</si>
  <si>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</si>
  <si>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</si>
  <si>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</si>
  <si>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</si>
  <si>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</si>
  <si>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</si>
  <si>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</si>
  <si>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</si>
  <si>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</si>
  <si>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</si>
  <si>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</si>
  <si>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</si>
  <si>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</si>
  <si>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</si>
  <si>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</si>
  <si>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</si>
  <si>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</si>
  <si>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</si>
  <si>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</si>
  <si>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</si>
  <si>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</si>
  <si>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</si>
  <si>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</si>
  <si>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</si>
  <si>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</si>
  <si>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</si>
  <si>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</si>
  <si>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</si>
  <si>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</si>
  <si>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</si>
  <si>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</si>
  <si>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</si>
  <si>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</si>
  <si>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</si>
  <si>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</si>
  <si>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</si>
  <si>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</si>
  <si>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</si>
  <si>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</si>
  <si>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</si>
  <si>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</si>
  <si>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</si>
  <si>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</si>
  <si>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</si>
  <si>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</si>
  <si>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</si>
  <si>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</si>
  <si>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</si>
  <si>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</si>
  <si>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</si>
  <si>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</si>
  <si>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</si>
  <si>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</si>
  <si>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</si>
  <si>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</si>
  <si>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</si>
  <si>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</si>
  <si>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</si>
  <si>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</si>
  <si>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</si>
  <si>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</si>
  <si>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</si>
  <si>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</si>
  <si>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</si>
  <si>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</si>
  <si>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</si>
  <si>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</si>
  <si>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</si>
  <si>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</si>
  <si>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</si>
  <si>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</si>
  <si>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</si>
  <si>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</si>
  <si>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</si>
  <si>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</si>
  <si>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</si>
  <si>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</si>
  <si>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</si>
  <si>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</si>
  <si>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</si>
  <si>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</si>
  <si>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</si>
  <si>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</si>
  <si>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</si>
  <si>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</si>
  <si>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</si>
  <si>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</si>
  <si>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</si>
  <si>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</si>
  <si>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</si>
  <si>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</si>
  <si>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</si>
  <si>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</si>
  <si>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</si>
  <si>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</si>
  <si>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</si>
  <si>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</si>
  <si>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</si>
  <si>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</si>
  <si>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</si>
  <si>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</si>
  <si>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</si>
  <si>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</si>
  <si>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</si>
  <si>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</si>
  <si>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</si>
  <si>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</si>
  <si>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</si>
  <si>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</si>
  <si>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</si>
  <si>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</si>
  <si>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</si>
  <si>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</si>
  <si>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</si>
  <si>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</si>
  <si>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</si>
  <si>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</si>
  <si>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</si>
  <si>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</si>
  <si>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</si>
  <si>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</si>
  <si>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</si>
  <si>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</si>
  <si>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</si>
  <si>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</si>
  <si>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</si>
  <si>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</si>
  <si>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</si>
  <si>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</si>
  <si>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</si>
  <si>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</si>
  <si>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</si>
  <si>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</si>
  <si>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</si>
  <si>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</si>
  <si>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</si>
  <si>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</si>
  <si>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</si>
  <si>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</si>
  <si>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</si>
  <si>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</si>
  <si>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</si>
  <si>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</si>
  <si>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</si>
  <si>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</si>
  <si>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</si>
  <si>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</si>
  <si>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</si>
  <si>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</si>
  <si>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</si>
  <si>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</si>
  <si>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</si>
  <si>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</si>
  <si>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</si>
  <si>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</si>
  <si>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</si>
  <si>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</si>
  <si>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</si>
  <si>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</si>
  <si>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</si>
  <si>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</si>
  <si>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</si>
  <si>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</si>
  <si>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</si>
  <si>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</si>
  <si>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</si>
  <si>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</si>
  <si>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</si>
  <si>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</si>
  <si>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</si>
  <si>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</si>
  <si>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</si>
  <si>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</si>
  <si>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</si>
  <si>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</si>
  <si>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</si>
  <si>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</si>
  <si>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</si>
  <si>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</si>
  <si>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</si>
  <si>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</si>
  <si>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</si>
  <si>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</si>
  <si>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</si>
  <si>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</si>
  <si>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</si>
  <si>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</si>
  <si>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</si>
  <si>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</si>
  <si>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</si>
  <si>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</si>
  <si>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</si>
  <si>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</si>
  <si>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</si>
  <si>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</si>
  <si>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</si>
  <si>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</si>
  <si>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</si>
  <si>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</si>
  <si>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</si>
  <si>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</si>
  <si>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</si>
  <si>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</si>
  <si>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</si>
  <si>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</si>
  <si>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</si>
  <si>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</si>
  <si>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</si>
  <si>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</si>
  <si>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</si>
  <si>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</si>
  <si>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</si>
  <si>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</si>
  <si>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</si>
  <si>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</si>
  <si>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</si>
  <si>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</si>
  <si>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</si>
  <si>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</si>
  <si>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</si>
  <si>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</si>
  <si>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</si>
  <si>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</si>
  <si>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</si>
  <si>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</si>
  <si>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</si>
  <si>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</si>
  <si>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</si>
  <si>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</si>
  <si>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</si>
  <si>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</si>
  <si>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</si>
  <si>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</si>
  <si>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</si>
  <si>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</si>
  <si>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</si>
  <si>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</si>
  <si>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</si>
  <si>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</si>
  <si>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</si>
  <si>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</si>
  <si>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</si>
  <si>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</si>
  <si>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</si>
  <si>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</si>
  <si>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</si>
  <si>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</si>
  <si>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</si>
  <si>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</si>
  <si>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</si>
  <si>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</si>
  <si>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</si>
  <si>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</si>
  <si>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</si>
  <si>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</si>
  <si>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</si>
  <si>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</si>
  <si>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</si>
  <si>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</si>
  <si>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</si>
  <si>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</si>
  <si>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</si>
  <si>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</si>
  <si>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</si>
  <si>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</si>
  <si>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</si>
  <si>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</si>
  <si>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</si>
  <si>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</si>
  <si>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</si>
  <si>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</si>
  <si>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</si>
  <si>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</si>
  <si>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</si>
  <si>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</si>
  <si>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</si>
  <si>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</si>
  <si>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</si>
  <si>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</si>
  <si>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</si>
  <si>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</si>
  <si>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</si>
  <si>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</si>
  <si>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</si>
  <si>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</si>
  <si>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</si>
  <si>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</si>
  <si>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</si>
  <si>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</si>
  <si>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</si>
  <si>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</si>
  <si>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</si>
  <si>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</si>
  <si>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</si>
  <si>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</si>
  <si>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</si>
  <si>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</si>
  <si>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</si>
  <si>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</si>
  <si>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</si>
  <si>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</si>
  <si>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</si>
  <si>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</si>
  <si>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</si>
  <si>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</si>
  <si>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</si>
  <si>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</si>
  <si>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</si>
  <si>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</si>
  <si>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</si>
  <si>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</si>
  <si>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</si>
  <si>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</si>
  <si>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</si>
  <si>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</si>
  <si>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</si>
  <si>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</si>
  <si>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</si>
  <si>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</si>
  <si>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</si>
  <si>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</si>
  <si>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</si>
  <si>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</si>
  <si>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</si>
  <si>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</si>
  <si>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</si>
  <si>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</si>
  <si>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</si>
  <si>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</si>
  <si>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</si>
  <si>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</si>
  <si>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</si>
  <si>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</si>
  <si>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</si>
  <si>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</si>
  <si>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</si>
  <si>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</si>
  <si>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</si>
  <si>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</si>
  <si>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</si>
  <si>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</si>
  <si>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</si>
  <si>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</si>
  <si>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</si>
  <si>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</si>
  <si>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</si>
  <si>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</si>
  <si>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</si>
  <si>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</si>
  <si>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</si>
  <si>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</si>
  <si>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</si>
  <si>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</si>
  <si>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</si>
  <si>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</si>
  <si>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</si>
  <si>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</si>
  <si>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</si>
  <si>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</si>
  <si>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</si>
  <si>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</si>
  <si>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</si>
  <si>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</si>
  <si>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</si>
  <si>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</si>
  <si>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</si>
  <si>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</si>
  <si>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</si>
  <si>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</si>
  <si>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</si>
  <si>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</si>
  <si>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</si>
  <si>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</si>
  <si>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</si>
  <si>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</si>
  <si>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</si>
  <si>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</si>
  <si>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</si>
  <si>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</si>
  <si>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</si>
  <si>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</si>
  <si>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</si>
  <si>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</si>
  <si>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</si>
  <si>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</si>
  <si>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</si>
  <si>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</si>
  <si>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</si>
  <si>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</si>
  <si>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</si>
  <si>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</si>
  <si>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</si>
  <si>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</si>
  <si>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</si>
  <si>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</si>
  <si>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</si>
  <si>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</si>
  <si>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</si>
  <si>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</si>
  <si>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</si>
  <si>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</si>
  <si>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</si>
  <si>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</si>
  <si>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</si>
  <si>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</si>
  <si>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</si>
  <si>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</si>
  <si>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</si>
  <si>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</si>
  <si>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</si>
  <si>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</si>
  <si>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</si>
  <si>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</si>
  <si>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</si>
  <si>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</si>
  <si>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</si>
  <si>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</si>
  <si>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</si>
  <si>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</si>
  <si>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</si>
  <si>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</si>
  <si>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</si>
  <si>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</si>
  <si>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</si>
  <si>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</si>
  <si>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</si>
  <si>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</si>
  <si>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</si>
  <si>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</si>
  <si>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</si>
  <si>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</si>
  <si>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</si>
  <si>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</si>
  <si>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</si>
  <si>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</si>
  <si>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</si>
  <si>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</si>
  <si>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</si>
  <si>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</si>
  <si>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</si>
  <si>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</si>
  <si>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</si>
  <si>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</si>
  <si>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</si>
  <si>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</si>
  <si>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</si>
  <si>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</si>
  <si>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</si>
  <si>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</si>
  <si>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</si>
  <si>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</si>
  <si>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</si>
  <si>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</si>
  <si>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</si>
  <si>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</si>
  <si>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</si>
  <si>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</si>
  <si>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</si>
  <si>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</si>
  <si>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</si>
  <si>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</si>
  <si>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</si>
  <si>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</si>
  <si>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</si>
  <si>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</si>
  <si>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</si>
  <si>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</si>
  <si>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</si>
  <si>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</si>
  <si>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</si>
  <si>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</si>
  <si>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</si>
  <si>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</si>
  <si>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</si>
  <si>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</si>
  <si>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</si>
  <si>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</si>
  <si>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</si>
  <si>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</si>
  <si>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</si>
  <si>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</si>
  <si>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</si>
  <si>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</si>
  <si>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</si>
  <si>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</si>
  <si>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</si>
  <si>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</si>
  <si>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</si>
  <si>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</si>
  <si>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</si>
  <si>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</si>
  <si>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</si>
  <si>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</si>
  <si>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</si>
  <si>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</si>
  <si>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</si>
  <si>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</si>
  <si>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</si>
  <si>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</si>
  <si>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</si>
  <si>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</si>
  <si>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</si>
  <si>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</si>
  <si>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</si>
  <si>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</si>
  <si>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</si>
  <si>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</si>
  <si>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</si>
  <si>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</si>
  <si>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</si>
  <si>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</si>
  <si>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</si>
  <si>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</si>
  <si>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</si>
  <si>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</si>
  <si>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</si>
  <si>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</si>
  <si>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</si>
  <si>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</si>
  <si>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</si>
  <si>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</si>
  <si>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</si>
  <si>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</si>
  <si>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</si>
  <si>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</si>
  <si>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</si>
  <si>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</si>
  <si>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</si>
  <si>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</si>
  <si>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</si>
  <si>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</si>
  <si>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</si>
  <si>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</si>
  <si>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</si>
  <si>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</si>
  <si>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</si>
  <si>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</si>
  <si>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</si>
  <si>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</si>
  <si>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</si>
  <si>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</si>
  <si>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</si>
  <si>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</si>
  <si>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</si>
  <si>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</si>
  <si>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</si>
  <si>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</si>
  <si>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</si>
  <si>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</si>
  <si>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</si>
  <si>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</si>
  <si>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</si>
  <si>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</si>
  <si>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</si>
  <si>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</si>
  <si>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</si>
  <si>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</si>
  <si>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</si>
  <si>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</si>
  <si>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</si>
  <si>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</si>
  <si>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</si>
  <si>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</si>
  <si>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</si>
  <si>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</si>
  <si>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</si>
  <si>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</si>
  <si>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</si>
  <si>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</si>
  <si>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</si>
  <si>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</si>
  <si>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</si>
  <si>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</si>
  <si>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</si>
  <si>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</si>
  <si>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</si>
  <si>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</si>
  <si>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</si>
  <si>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</si>
  <si>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</si>
  <si>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</si>
  <si>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</si>
  <si>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</si>
  <si>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</si>
  <si>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</si>
  <si>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</si>
  <si>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</si>
  <si>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</si>
  <si>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</si>
  <si>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</si>
  <si>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</si>
  <si>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</si>
  <si>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</si>
  <si>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</si>
  <si>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</si>
  <si>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</si>
  <si>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</si>
  <si>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</si>
  <si>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</si>
  <si>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</si>
  <si>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</si>
  <si>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</si>
  <si>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</si>
  <si>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</si>
  <si>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</si>
  <si>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</si>
  <si>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</si>
  <si>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</si>
  <si>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</si>
  <si>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</si>
  <si>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</si>
  <si>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</si>
  <si>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</si>
  <si>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</si>
  <si>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</si>
  <si>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</si>
  <si>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</si>
  <si>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</si>
  <si>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</si>
  <si>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</si>
  <si>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</si>
  <si>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</si>
  <si>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</si>
  <si>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</si>
  <si>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</si>
  <si>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</si>
  <si>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</si>
  <si>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</si>
  <si>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</si>
  <si>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</si>
  <si>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</si>
  <si>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</si>
  <si>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</si>
  <si>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</si>
  <si>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</si>
  <si>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</si>
  <si>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</si>
  <si>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</si>
  <si>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</si>
  <si>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</si>
  <si>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</si>
  <si>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</si>
  <si>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</si>
  <si>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</si>
  <si>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</si>
  <si>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</si>
  <si>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</si>
  <si>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</si>
  <si>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</si>
  <si>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</si>
  <si>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</si>
  <si>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</si>
  <si>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</si>
  <si>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</si>
  <si>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</si>
  <si>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</si>
  <si>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</si>
  <si>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</si>
  <si>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</si>
  <si>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</si>
  <si>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</si>
  <si>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</si>
  <si>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</si>
  <si>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</si>
  <si>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</si>
  <si>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</si>
  <si>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</si>
  <si>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</si>
  <si>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</si>
  <si>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</si>
  <si>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</si>
  <si>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</si>
  <si>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</si>
  <si>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</si>
  <si>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</si>
  <si>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</si>
  <si>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</si>
  <si>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</si>
  <si>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</si>
  <si>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</si>
  <si>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</si>
  <si>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</si>
  <si>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</si>
  <si>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</si>
  <si>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</si>
  <si>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</si>
  <si>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</si>
  <si>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</si>
  <si>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</si>
  <si>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</si>
  <si>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</si>
  <si>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</si>
  <si>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</si>
  <si>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</si>
  <si>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</si>
  <si>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</si>
  <si>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</si>
  <si>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</si>
  <si>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</si>
  <si>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</si>
  <si>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</si>
  <si>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</si>
  <si>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</si>
  <si>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</si>
  <si>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</si>
  <si>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</si>
  <si>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</si>
  <si>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</si>
  <si>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</si>
  <si>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</si>
  <si>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</si>
  <si>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</si>
  <si>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</si>
  <si>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</si>
  <si>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</si>
  <si>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</si>
  <si>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</si>
  <si>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</si>
  <si>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</si>
  <si>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</si>
  <si>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</si>
  <si>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</si>
  <si>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</si>
  <si>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</si>
  <si>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</si>
  <si>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</si>
  <si>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</si>
  <si>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</si>
  <si>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</si>
  <si>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</si>
  <si>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</si>
  <si>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</si>
  <si>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</si>
  <si>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</si>
  <si>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</si>
  <si>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</si>
  <si>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</si>
  <si>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</si>
  <si>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</si>
  <si>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</si>
  <si>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</si>
  <si>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</si>
  <si>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</si>
  <si>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</si>
  <si>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</si>
  <si>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</si>
  <si>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</si>
  <si>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</si>
  <si>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</si>
  <si>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</si>
  <si>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</si>
  <si>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</si>
  <si>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</si>
  <si>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</si>
  <si>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</si>
  <si>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</si>
  <si>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</si>
  <si>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</si>
  <si>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</si>
  <si>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</si>
  <si>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</si>
  <si>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</si>
  <si>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</si>
  <si>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</si>
  <si>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</si>
  <si>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</si>
  <si>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</si>
  <si>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</si>
  <si>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</si>
  <si>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</si>
  <si>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</si>
  <si>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</si>
  <si>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</si>
  <si>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</si>
  <si>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</si>
  <si>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</si>
  <si>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</si>
  <si>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</si>
  <si>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</si>
  <si>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</si>
  <si>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</si>
  <si>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</si>
  <si>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</si>
  <si>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</si>
  <si>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</si>
  <si>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</si>
  <si>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</si>
  <si>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</si>
  <si>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</si>
  <si>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</si>
  <si>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</si>
  <si>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</si>
  <si>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</si>
  <si>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</si>
  <si>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</si>
  <si>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</si>
  <si>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</si>
  <si>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</si>
  <si>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</si>
  <si>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</si>
  <si>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</si>
  <si>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</si>
  <si>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</si>
  <si>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</si>
  <si>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</si>
  <si>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</si>
  <si>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</si>
  <si>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</si>
  <si>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</si>
  <si>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</si>
  <si>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</si>
  <si>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</si>
  <si>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</si>
  <si>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</si>
  <si>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</si>
  <si>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</si>
  <si>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</si>
  <si>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</si>
  <si>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</si>
  <si>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</si>
  <si>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</si>
  <si>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</si>
  <si>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</si>
  <si>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</si>
  <si>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</si>
  <si>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</si>
  <si>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</si>
  <si>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</si>
  <si>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</si>
  <si>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</si>
  <si>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</si>
  <si>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</si>
  <si>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</si>
  <si>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</si>
  <si>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</si>
  <si>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</si>
  <si>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</si>
  <si>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</si>
  <si>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</si>
  <si>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</si>
  <si>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</si>
  <si>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</si>
  <si>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</si>
  <si>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</si>
  <si>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</si>
  <si>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</si>
  <si>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</si>
  <si>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</si>
  <si>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</si>
  <si>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</si>
  <si>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</si>
  <si>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</si>
  <si>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</si>
  <si>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</si>
  <si>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</si>
  <si>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</si>
  <si>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</si>
  <si>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</si>
  <si>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</si>
  <si>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</si>
  <si>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</si>
  <si>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</si>
  <si>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</si>
  <si>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</si>
  <si>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</si>
  <si>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</si>
  <si>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</si>
  <si>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</si>
  <si>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</si>
  <si>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</si>
  <si>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</si>
  <si>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</si>
  <si>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</si>
  <si>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</si>
  <si>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</si>
  <si>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</si>
  <si>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</si>
  <si>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</si>
  <si>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</si>
  <si>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</si>
  <si>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</si>
  <si>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</si>
  <si>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</si>
  <si>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</si>
  <si>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</si>
  <si>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</si>
  <si>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</si>
  <si>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</si>
  <si>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</si>
  <si>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</si>
  <si>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</si>
  <si>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</si>
  <si>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</si>
  <si>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</si>
  <si>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</si>
  <si>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</si>
  <si>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</si>
  <si>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</si>
  <si>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</si>
  <si>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</si>
  <si>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</si>
  <si>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</si>
  <si>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</si>
  <si>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</si>
  <si>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</si>
  <si>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</si>
  <si>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</si>
  <si>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</si>
  <si>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</si>
  <si>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</si>
  <si>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</si>
  <si>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</si>
  <si>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</si>
  <si>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</si>
  <si>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</si>
  <si>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</si>
  <si>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</si>
  <si>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</si>
  <si>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</si>
  <si>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</si>
  <si>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</si>
  <si>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</si>
  <si>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</si>
  <si>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</si>
  <si>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</si>
  <si>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</si>
  <si>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</si>
  <si>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</si>
  <si>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</si>
  <si>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</si>
  <si>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</si>
  <si>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</si>
  <si>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</si>
  <si>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</si>
  <si>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</si>
  <si>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</si>
  <si>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</si>
  <si>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</si>
  <si>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</si>
  <si>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</si>
  <si>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</si>
  <si>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</si>
  <si>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</si>
  <si>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</si>
  <si>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</si>
  <si>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</si>
  <si>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</si>
  <si>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</si>
  <si>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</si>
  <si>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</si>
  <si>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</si>
  <si>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</si>
  <si>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</si>
  <si>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</si>
  <si>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</si>
  <si>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</si>
  <si>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</si>
  <si>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</si>
  <si>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</si>
  <si>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</si>
  <si>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</si>
  <si>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</si>
  <si>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</si>
  <si>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</si>
  <si>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</si>
  <si>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</si>
  <si>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</si>
  <si>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</si>
  <si>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</si>
  <si>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</si>
  <si>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</si>
  <si>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</si>
  <si>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</si>
  <si>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</si>
  <si>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</si>
  <si>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</si>
  <si>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</si>
  <si>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</si>
  <si>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</si>
  <si>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</si>
  <si>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</si>
  <si>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</si>
  <si>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</si>
  <si>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</si>
  <si>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</si>
  <si>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</si>
  <si>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</si>
  <si>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</si>
  <si>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</si>
  <si>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</si>
  <si>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</si>
  <si>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</si>
  <si>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</si>
  <si>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</si>
  <si>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</si>
  <si>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</si>
  <si>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</si>
  <si>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</si>
  <si>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</si>
  <si>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</si>
  <si>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</si>
  <si>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</si>
  <si>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</si>
  <si>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</si>
  <si>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</si>
  <si>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</si>
  <si>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</si>
  <si>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</si>
  <si>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</si>
  <si>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</si>
  <si>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</si>
  <si>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</si>
  <si>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</si>
  <si>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</si>
  <si>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</si>
  <si>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</si>
  <si>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</si>
  <si>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</si>
  <si>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</si>
  <si>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</si>
  <si>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</si>
  <si>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</si>
  <si>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</si>
  <si>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</si>
  <si>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</si>
  <si>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</si>
  <si>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</si>
  <si>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</si>
  <si>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</si>
  <si>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</si>
  <si>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</si>
  <si>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</si>
  <si>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</si>
  <si>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</si>
  <si>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</si>
  <si>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</si>
  <si>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</si>
  <si>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</si>
  <si>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</si>
  <si>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</si>
  <si>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</si>
  <si>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</si>
  <si>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</si>
  <si>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</si>
  <si>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</si>
  <si>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</si>
  <si>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</si>
  <si>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</si>
  <si>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</si>
  <si>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</si>
  <si>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</si>
  <si>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</si>
  <si>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</si>
  <si>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</si>
  <si>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</si>
  <si>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</si>
  <si>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</si>
  <si>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</si>
  <si>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</si>
  <si>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</si>
  <si>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</si>
  <si>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</si>
  <si>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</si>
  <si>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</si>
  <si>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</si>
  <si>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</si>
  <si>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</si>
  <si>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</si>
  <si>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</si>
  <si>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</si>
  <si>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</si>
  <si>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</si>
  <si>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</si>
  <si>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</si>
  <si>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</si>
  <si>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</si>
  <si>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</si>
  <si>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</si>
  <si>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</si>
  <si>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</si>
  <si>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</si>
  <si>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</si>
  <si>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</si>
  <si>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</si>
  <si>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</si>
  <si>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</si>
  <si>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</si>
  <si>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</si>
  <si>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</si>
  <si>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</si>
  <si>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</si>
  <si>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</si>
  <si>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</si>
  <si>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</si>
  <si>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</si>
  <si>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</si>
  <si>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</si>
  <si>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</si>
  <si>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</si>
  <si>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</si>
  <si>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</si>
  <si>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</si>
  <si>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</si>
  <si>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</si>
  <si>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</si>
  <si>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</si>
  <si>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</si>
  <si>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</si>
  <si>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</si>
  <si>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</si>
  <si>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</si>
  <si>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</si>
  <si>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</si>
  <si>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</si>
  <si>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</si>
  <si>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</si>
  <si>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</si>
  <si>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</si>
  <si>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</si>
  <si>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</si>
  <si>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</si>
  <si>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</si>
  <si>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</si>
  <si>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</si>
  <si>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</si>
  <si>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</si>
  <si>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</si>
  <si>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</si>
  <si>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</si>
  <si>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</si>
  <si>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</si>
  <si>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</si>
  <si>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</si>
  <si>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</si>
  <si>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</si>
  <si>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</si>
  <si>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</si>
  <si>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</si>
  <si>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</si>
  <si>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</si>
  <si>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</si>
  <si>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</si>
  <si>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</si>
  <si>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</si>
  <si>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</si>
  <si>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</si>
  <si>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</si>
  <si>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</si>
  <si>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</si>
  <si>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</si>
  <si>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</si>
  <si>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</si>
  <si>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</si>
  <si>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</si>
  <si>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</si>
  <si>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</si>
  <si>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</si>
  <si>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</si>
  <si>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</si>
  <si>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</si>
  <si>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</si>
  <si>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</si>
  <si>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</si>
  <si>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</si>
  <si>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</si>
  <si>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</si>
  <si>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</si>
  <si>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</si>
  <si>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</si>
  <si>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</si>
  <si>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</si>
  <si>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</si>
  <si>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</si>
  <si>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</si>
  <si>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</si>
  <si>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</si>
  <si>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</si>
  <si>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</si>
  <si>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</si>
  <si>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</si>
  <si>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</si>
  <si>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</si>
  <si>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</si>
  <si>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</si>
  <si>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</si>
  <si>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</si>
  <si>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</si>
  <si>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</si>
  <si>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</si>
  <si>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</si>
  <si>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</si>
  <si>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</si>
  <si>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</si>
  <si>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</si>
  <si>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</si>
  <si>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</si>
  <si>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</si>
  <si>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</si>
  <si>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</si>
  <si>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</si>
  <si>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</si>
  <si>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</si>
  <si>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</si>
  <si>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</si>
  <si>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</si>
  <si>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</si>
  <si>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</si>
  <si>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</si>
  <si>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</si>
  <si>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</si>
  <si>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</si>
  <si>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</si>
  <si>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</si>
  <si>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</si>
  <si>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</si>
  <si>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</si>
  <si>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</si>
  <si>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</si>
  <si>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</si>
  <si>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</si>
  <si>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</si>
  <si>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</si>
  <si>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</si>
  <si>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</si>
  <si>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</si>
  <si>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</si>
  <si>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</si>
  <si>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</si>
  <si>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</si>
  <si>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</si>
  <si>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</si>
  <si>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</si>
  <si>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</si>
  <si>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</si>
  <si>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</si>
  <si>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</si>
  <si>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</si>
  <si>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</si>
  <si>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</si>
  <si>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</si>
  <si>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</si>
  <si>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</si>
  <si>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</si>
  <si>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</si>
  <si>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</si>
  <si>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</si>
  <si>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</si>
  <si>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</si>
  <si>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</si>
  <si>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</si>
  <si>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</si>
  <si>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</si>
  <si>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</si>
  <si>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</si>
  <si>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</si>
  <si>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</si>
  <si>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</si>
  <si>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</si>
  <si>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</si>
  <si>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</si>
  <si>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</si>
  <si>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</si>
  <si>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</si>
  <si>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</si>
  <si>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</si>
  <si>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</si>
  <si>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</si>
  <si>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</si>
  <si>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</si>
  <si>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</si>
  <si>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</si>
  <si>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</si>
  <si>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</si>
  <si>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</si>
  <si>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</si>
  <si>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</si>
  <si>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</si>
  <si>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</si>
  <si>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</si>
  <si>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</si>
  <si>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</si>
  <si>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</si>
  <si>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</si>
  <si>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</si>
  <si>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</si>
  <si>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</si>
  <si>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</si>
  <si>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</si>
  <si>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</si>
  <si>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</si>
  <si>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</si>
  <si>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</si>
  <si>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</si>
  <si>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</si>
  <si>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</si>
  <si>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</si>
  <si>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</si>
  <si>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</si>
  <si>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</si>
  <si>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</si>
  <si>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</si>
  <si>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</si>
  <si>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</si>
  <si>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</si>
  <si>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</si>
  <si>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</si>
  <si>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</si>
  <si>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</si>
  <si>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</si>
  <si>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</si>
  <si>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</si>
  <si>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</si>
  <si>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</si>
  <si>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</si>
  <si>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</si>
  <si>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</si>
  <si>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</si>
  <si>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</si>
  <si>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</si>
  <si>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</si>
  <si>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</si>
  <si>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</si>
  <si>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</si>
  <si>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</si>
  <si>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</si>
  <si>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</si>
  <si>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</si>
  <si>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</si>
  <si>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</si>
  <si>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</si>
  <si>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</si>
  <si>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</si>
  <si>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</si>
  <si>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</si>
  <si>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</si>
  <si>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</si>
  <si>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</si>
  <si>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</si>
  <si>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</si>
  <si>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</si>
  <si>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</si>
  <si>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</si>
  <si>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</si>
  <si>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</si>
  <si>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</si>
  <si>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</si>
  <si>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</si>
  <si>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</si>
  <si>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</si>
  <si>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</si>
  <si>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</si>
  <si>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</si>
  <si>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</si>
  <si>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</si>
  <si>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</si>
  <si>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</si>
  <si>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</si>
  <si>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</si>
  <si>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</si>
  <si>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</si>
  <si>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</si>
  <si>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</si>
  <si>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</si>
  <si>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</si>
  <si>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</si>
  <si>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</si>
  <si>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</si>
  <si>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</si>
  <si>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</si>
  <si>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</si>
  <si>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</si>
  <si>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</si>
  <si>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</si>
  <si>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</si>
  <si>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</si>
  <si>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</si>
  <si>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</si>
  <si>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</si>
  <si>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</si>
  <si>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</si>
  <si>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</si>
  <si>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</si>
  <si>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</si>
  <si>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</si>
  <si>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</si>
  <si>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</si>
  <si>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</si>
  <si>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</si>
  <si>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</si>
  <si>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</si>
  <si>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</si>
  <si>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</si>
  <si>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</si>
  <si>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</si>
  <si>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</si>
  <si>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</si>
  <si>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</si>
  <si>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</si>
  <si>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</si>
  <si>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</si>
  <si>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</si>
  <si>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</si>
  <si>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</si>
  <si>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</si>
  <si>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</si>
  <si>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</si>
  <si>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</si>
  <si>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</si>
  <si>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</si>
  <si>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</si>
  <si>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</si>
  <si>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</si>
  <si>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</si>
  <si>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</si>
  <si>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</si>
  <si>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</si>
  <si>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</si>
  <si>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</si>
  <si>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</si>
  <si>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</si>
  <si>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</si>
  <si>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</si>
  <si>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</si>
  <si>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</si>
  <si>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</si>
  <si>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</si>
  <si>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</si>
  <si>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</si>
  <si>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</si>
  <si>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</si>
  <si>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</si>
  <si>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</si>
  <si>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</si>
  <si>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</si>
  <si>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</si>
  <si>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</si>
  <si>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</si>
  <si>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</si>
  <si>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</si>
  <si>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</si>
  <si>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</si>
  <si>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</si>
  <si>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</si>
  <si>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</si>
  <si>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</si>
  <si>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</si>
  <si>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</si>
  <si>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</si>
  <si>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</si>
  <si>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</si>
  <si>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</si>
  <si>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</si>
  <si>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</si>
  <si>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</si>
  <si>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</si>
  <si>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</si>
  <si>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</si>
  <si>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</si>
  <si>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</si>
  <si>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</si>
  <si>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</si>
  <si>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</si>
  <si>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</si>
  <si>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</si>
  <si>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</si>
  <si>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</si>
  <si>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</si>
  <si>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</si>
  <si>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</si>
  <si>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</si>
  <si>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</si>
  <si>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</si>
  <si>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</si>
  <si>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</si>
  <si>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</si>
  <si>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</si>
  <si>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</si>
  <si>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</si>
  <si>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</si>
  <si>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</si>
  <si>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</si>
  <si>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</si>
  <si>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</si>
  <si>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</si>
  <si>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</si>
  <si>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</si>
  <si>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</si>
  <si>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</si>
  <si>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</si>
  <si>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</si>
  <si>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</si>
  <si>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</si>
  <si>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</si>
  <si>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</si>
  <si>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</si>
  <si>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</si>
  <si>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</si>
  <si>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</si>
  <si>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</si>
  <si>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</si>
  <si>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</si>
  <si>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</si>
  <si>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</si>
  <si>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</si>
  <si>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</si>
  <si>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</si>
  <si>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</si>
  <si>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</si>
  <si>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</si>
  <si>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</si>
  <si>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</si>
  <si>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</si>
  <si>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</si>
  <si>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</si>
  <si>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</si>
  <si>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</si>
  <si>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</si>
  <si>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</si>
  <si>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</si>
  <si>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</si>
  <si>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</si>
  <si>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</si>
  <si>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</si>
  <si>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</si>
  <si>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</si>
  <si>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</si>
  <si>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</si>
  <si>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</si>
  <si>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</si>
  <si>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</si>
  <si>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</si>
  <si>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</si>
  <si>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</si>
  <si>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</si>
  <si>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</si>
  <si>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</si>
  <si>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</si>
  <si>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</si>
  <si>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</si>
  <si>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</si>
  <si>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</si>
  <si>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</si>
  <si>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</si>
  <si>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</si>
  <si>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</si>
  <si>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</si>
  <si>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</si>
  <si>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</si>
  <si>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</si>
  <si>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</si>
  <si>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</si>
  <si>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</si>
  <si>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</si>
  <si>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</si>
  <si>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</si>
  <si>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</si>
  <si>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</si>
  <si>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</si>
  <si>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</si>
  <si>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</si>
  <si>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</si>
  <si>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</si>
  <si>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</si>
  <si>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</si>
  <si>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</si>
  <si>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</si>
  <si>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</si>
  <si>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</si>
  <si>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</si>
  <si>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</si>
  <si>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</si>
  <si>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</si>
  <si>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</si>
  <si>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</si>
  <si>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</si>
  <si>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</si>
  <si>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</si>
  <si>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</si>
  <si>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</si>
  <si>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</si>
  <si>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</si>
  <si>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</si>
  <si>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</si>
  <si>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</si>
  <si>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</si>
  <si>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</si>
  <si>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</si>
  <si>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</si>
  <si>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</si>
  <si>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</si>
  <si>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</si>
  <si>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</si>
  <si>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</si>
  <si>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</si>
  <si>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</si>
  <si>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</si>
  <si>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</si>
  <si>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</si>
  <si>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</si>
  <si>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</si>
  <si>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</si>
  <si>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</si>
  <si>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</si>
  <si>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</si>
  <si>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</si>
  <si>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</si>
  <si>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</si>
  <si>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</si>
  <si>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</si>
  <si>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</si>
  <si>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</si>
  <si>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</si>
  <si>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</si>
  <si>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</si>
  <si>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</si>
  <si>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</si>
  <si>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</si>
  <si>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</si>
  <si>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</si>
  <si>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</si>
  <si>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</si>
  <si>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</si>
  <si>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</si>
  <si>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</si>
  <si>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</si>
  <si>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</si>
  <si>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</si>
  <si>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</si>
  <si>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</si>
  <si>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</si>
  <si>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</si>
  <si>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</si>
  <si>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</si>
  <si>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</si>
  <si>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</si>
  <si>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</si>
  <si>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</si>
  <si>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</si>
  <si>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</si>
  <si>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</si>
  <si>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</si>
  <si>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</si>
  <si>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</si>
  <si>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</si>
  <si>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</si>
  <si>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</si>
  <si>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</si>
  <si>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</si>
  <si>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</si>
  <si>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</si>
  <si>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</si>
  <si>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</si>
  <si>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</si>
  <si>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</si>
  <si>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</si>
  <si>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</si>
  <si>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</si>
  <si>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</si>
  <si>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</si>
  <si>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</si>
  <si>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</si>
  <si>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</si>
  <si>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</si>
  <si>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</si>
  <si>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</si>
  <si>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</si>
  <si>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</si>
  <si>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</si>
  <si>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</si>
  <si>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</si>
  <si>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</si>
  <si>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</si>
  <si>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</si>
  <si>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</si>
  <si>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</si>
  <si>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</si>
  <si>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</si>
  <si>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</si>
  <si>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</si>
  <si>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</si>
  <si>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</si>
  <si>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</si>
  <si>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</si>
  <si>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</si>
  <si>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</si>
  <si>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</si>
  <si>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</si>
  <si>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</si>
  <si>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</si>
  <si>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</si>
  <si>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</si>
  <si>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</si>
  <si>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</si>
  <si>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</si>
  <si>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</si>
  <si>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</si>
  <si>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</si>
  <si>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</si>
  <si>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</si>
  <si>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</si>
  <si>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</si>
  <si>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</si>
  <si>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</si>
  <si>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</si>
  <si>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</si>
  <si>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</si>
  <si>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</si>
  <si>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</si>
  <si>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</si>
  <si>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</si>
  <si>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</si>
  <si>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</si>
  <si>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</si>
  <si>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</si>
  <si>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</si>
  <si>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</si>
  <si>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</si>
  <si>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</si>
  <si>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</si>
  <si>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</si>
  <si>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</si>
  <si>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</si>
  <si>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</si>
  <si>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</si>
  <si>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</si>
  <si>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</si>
  <si>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</si>
  <si>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</si>
  <si>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</si>
  <si>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</si>
  <si>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</si>
  <si>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</si>
  <si>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</si>
  <si>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</si>
  <si>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</si>
  <si>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</si>
  <si>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</si>
  <si>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</si>
  <si>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</si>
  <si>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</si>
  <si>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</si>
  <si>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</si>
  <si>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</si>
  <si>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</si>
  <si>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</si>
  <si>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</si>
  <si>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</si>
  <si>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</si>
  <si>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</si>
  <si>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</si>
  <si>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</si>
  <si>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</si>
  <si>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</si>
  <si>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</si>
  <si>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</si>
  <si>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</si>
  <si>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</si>
  <si>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</si>
  <si>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</si>
  <si>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</si>
  <si>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</si>
  <si>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</si>
  <si>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</si>
  <si>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</si>
  <si>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</si>
  <si>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</si>
  <si>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</si>
  <si>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</si>
  <si>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</si>
  <si>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</si>
  <si>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</si>
  <si>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</si>
  <si>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</si>
  <si>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</si>
  <si>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</si>
  <si>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</si>
  <si>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</si>
  <si>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</si>
  <si>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</si>
  <si>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</si>
  <si>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</si>
  <si>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</si>
  <si>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</si>
  <si>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</si>
  <si>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</si>
  <si>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</si>
  <si>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</si>
  <si>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</si>
  <si>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</si>
  <si>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</si>
  <si>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</si>
  <si>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</si>
  <si>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</si>
  <si>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</si>
  <si>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</si>
  <si>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</si>
  <si>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</si>
  <si>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</si>
  <si>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</si>
  <si>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</si>
  <si>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</si>
  <si>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</si>
  <si>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</si>
  <si>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</si>
  <si>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</si>
  <si>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</si>
  <si>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</si>
  <si>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</si>
  <si>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</si>
  <si>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</si>
  <si>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</si>
  <si>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</si>
  <si>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</si>
  <si>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</si>
  <si>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</si>
  <si>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</si>
  <si>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</si>
  <si>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</si>
  <si>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</si>
  <si>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</si>
  <si>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</si>
  <si>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</si>
  <si>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</si>
  <si>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</si>
  <si>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</si>
  <si>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</si>
  <si>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</si>
  <si>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</si>
  <si>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</si>
  <si>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</si>
  <si>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</si>
  <si>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</si>
  <si>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</si>
  <si>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</si>
  <si>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</si>
  <si>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</si>
  <si>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</si>
  <si>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</si>
  <si>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</si>
  <si>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</si>
  <si>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</si>
  <si>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</si>
  <si>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</si>
  <si>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</si>
  <si>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</si>
  <si>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</si>
  <si>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</si>
  <si>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</si>
  <si>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</si>
  <si>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</si>
  <si>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</si>
  <si>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</si>
  <si>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</si>
  <si>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</si>
  <si>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</si>
  <si>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</si>
  <si>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</si>
  <si>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</si>
  <si>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</si>
  <si>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</si>
  <si>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</si>
  <si>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</si>
  <si>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</si>
  <si>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</si>
  <si>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</si>
  <si>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</si>
  <si>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</si>
  <si>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</si>
  <si>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</si>
  <si>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</si>
  <si>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</si>
  <si>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</si>
  <si>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</si>
  <si>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</si>
  <si>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</si>
  <si>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</si>
  <si>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</si>
  <si>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</si>
  <si>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</si>
  <si>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</si>
  <si>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</si>
  <si>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</si>
  <si>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</si>
  <si>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</si>
  <si>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</si>
  <si>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</si>
  <si>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</si>
  <si>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</si>
  <si>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</si>
  <si>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</si>
  <si>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</si>
  <si>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</si>
  <si>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</si>
  <si>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</si>
  <si>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</si>
  <si>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</si>
  <si>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</si>
  <si>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</si>
  <si>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</si>
  <si>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</si>
  <si>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</si>
  <si>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</si>
  <si>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</si>
  <si>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</si>
  <si>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</si>
  <si>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</si>
  <si>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</si>
  <si>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</si>
  <si>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</si>
  <si>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</si>
  <si>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</si>
  <si>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</si>
  <si>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</si>
  <si>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</si>
  <si>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</si>
  <si>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</si>
  <si>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</si>
  <si>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</si>
  <si>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</si>
  <si>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</si>
  <si>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</si>
  <si>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</si>
  <si>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</si>
  <si>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</si>
  <si>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</si>
  <si>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</si>
  <si>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</si>
  <si>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</si>
  <si>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</si>
  <si>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</si>
  <si>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</si>
  <si>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</si>
  <si>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</si>
  <si>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</si>
  <si>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</si>
  <si>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</si>
  <si>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</si>
  <si>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</si>
  <si>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</si>
  <si>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</si>
  <si>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</si>
  <si>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</si>
  <si>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</si>
  <si>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</si>
  <si>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</si>
  <si>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</si>
  <si>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</si>
  <si>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</si>
  <si>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</si>
  <si>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</si>
  <si>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</si>
  <si>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</si>
  <si>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</si>
  <si>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</si>
  <si>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</si>
  <si>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</si>
  <si>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</si>
  <si>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</si>
  <si>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</si>
  <si>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</si>
  <si>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</si>
  <si>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</si>
  <si>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</si>
  <si>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</si>
  <si>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</si>
  <si>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</si>
  <si>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</si>
  <si>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</si>
  <si>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</si>
  <si>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</si>
  <si>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</si>
  <si>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</si>
  <si>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</si>
  <si>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</si>
  <si>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</si>
  <si>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</si>
  <si>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</si>
  <si>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</si>
  <si>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</si>
  <si>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</si>
  <si>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</si>
  <si>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</si>
  <si>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</si>
  <si>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</si>
  <si>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</si>
  <si>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</si>
  <si>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</si>
  <si>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</si>
  <si>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</si>
  <si>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</si>
  <si>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</si>
  <si>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</si>
  <si>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</si>
  <si>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</si>
  <si>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</si>
  <si>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</si>
  <si>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</si>
  <si>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</si>
  <si>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</si>
  <si>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</si>
  <si>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</si>
  <si>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</si>
  <si>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</si>
  <si>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</si>
  <si>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</si>
  <si>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</si>
  <si>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</si>
  <si>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</si>
  <si>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</si>
  <si>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</si>
  <si>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</si>
  <si>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</si>
  <si>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</si>
  <si>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</si>
  <si>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</si>
  <si>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</si>
  <si>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</si>
  <si>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</si>
  <si>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</si>
  <si>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</si>
  <si>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</si>
  <si>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</si>
  <si>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</si>
  <si>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</si>
  <si>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</si>
  <si>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</si>
  <si>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</si>
  <si>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</si>
  <si>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</si>
  <si>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</si>
  <si>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</si>
  <si>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</si>
  <si>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</si>
  <si>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</si>
  <si>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</si>
  <si>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</si>
  <si>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</si>
  <si>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</si>
  <si>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</si>
  <si>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</si>
  <si>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</si>
  <si>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</si>
  <si>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</si>
  <si>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</si>
  <si>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</si>
  <si>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</si>
  <si>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</si>
  <si>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</si>
  <si>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</si>
  <si>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</si>
  <si>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</si>
  <si>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</si>
  <si>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</si>
  <si>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</si>
  <si>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</si>
  <si>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</si>
  <si>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</si>
  <si>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</si>
  <si>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</si>
  <si>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</si>
  <si>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</si>
  <si>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</si>
  <si>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</si>
  <si>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</si>
  <si>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</si>
  <si>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</si>
  <si>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</si>
  <si>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</si>
  <si>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</si>
  <si>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</si>
  <si>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</si>
  <si>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</si>
  <si>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</si>
  <si>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</si>
  <si>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</si>
  <si>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</si>
  <si>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</si>
  <si>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</si>
  <si>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</si>
  <si>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</si>
  <si>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</si>
  <si>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</si>
  <si>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</si>
  <si>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</si>
  <si>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</si>
  <si>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</si>
  <si>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</si>
  <si>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</si>
  <si>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</si>
  <si>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</si>
  <si>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</si>
  <si>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</si>
  <si>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</si>
  <si>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</si>
  <si>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</si>
  <si>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</si>
  <si>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</si>
  <si>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</si>
  <si>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</si>
  <si>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</si>
  <si>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</si>
  <si>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</si>
  <si>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</si>
  <si>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</si>
  <si>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</si>
  <si>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</si>
  <si>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</si>
  <si>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</si>
  <si>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</si>
  <si>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</si>
  <si>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</si>
  <si>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</si>
  <si>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</si>
  <si>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</si>
  <si>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</si>
  <si>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</si>
  <si>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</si>
  <si>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</si>
  <si>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</si>
  <si>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</si>
  <si>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</si>
  <si>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</si>
  <si>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</si>
  <si>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</si>
  <si>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</si>
  <si>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</si>
  <si>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</si>
  <si>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</si>
  <si>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</si>
  <si>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</si>
  <si>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</si>
  <si>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</si>
  <si>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</si>
  <si>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</si>
  <si>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</si>
  <si>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</si>
  <si>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</si>
  <si>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</si>
  <si>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</si>
  <si>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</si>
  <si>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</si>
  <si>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</si>
  <si>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</si>
  <si>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</si>
  <si>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</si>
  <si>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</si>
  <si>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</si>
  <si>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</si>
  <si>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</si>
  <si>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</si>
  <si>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</si>
  <si>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</si>
  <si>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</si>
  <si>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</si>
  <si>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</si>
  <si>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</si>
  <si>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</si>
  <si>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</si>
  <si>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</si>
  <si>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</si>
  <si>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</si>
  <si>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</si>
  <si>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</si>
  <si>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</si>
  <si>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</si>
  <si>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</si>
  <si>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</si>
  <si>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</si>
  <si>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</si>
  <si>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</si>
  <si>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</si>
  <si>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</si>
  <si>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</si>
  <si>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</si>
  <si>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</si>
  <si>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</si>
  <si>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</si>
  <si>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</si>
  <si>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</si>
  <si>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</si>
  <si>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</si>
  <si>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</si>
  <si>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</si>
  <si>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</si>
  <si>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</si>
  <si>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</si>
  <si>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</si>
  <si>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</si>
  <si>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</si>
  <si>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</si>
  <si>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</si>
  <si>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</si>
  <si>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</si>
  <si>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</si>
  <si>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</si>
  <si>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</si>
  <si>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</si>
  <si>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</si>
  <si>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</si>
  <si>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</si>
  <si>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</si>
  <si>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</si>
  <si>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</si>
  <si>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</si>
  <si>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</si>
  <si>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</si>
  <si>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</si>
  <si>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</si>
  <si>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</si>
  <si>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</si>
  <si>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</si>
  <si>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</si>
  <si>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</si>
  <si>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</si>
  <si>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</si>
  <si>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</si>
  <si>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</si>
  <si>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</si>
  <si>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</si>
  <si>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</si>
  <si>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</si>
  <si>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</si>
  <si>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</si>
  <si>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</si>
  <si>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</si>
  <si>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</si>
  <si>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</si>
  <si>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</si>
  <si>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</si>
  <si>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</si>
  <si>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</si>
  <si>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</si>
  <si>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</si>
  <si>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</si>
  <si>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</si>
  <si>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</si>
  <si>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</si>
  <si>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</si>
  <si>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</si>
  <si>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</si>
  <si>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</si>
  <si>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</si>
  <si>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</si>
  <si>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</si>
  <si>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</si>
  <si>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</si>
  <si>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</si>
  <si>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</si>
  <si>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</si>
  <si>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</si>
  <si>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</si>
  <si>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</si>
  <si>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</si>
  <si>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</si>
  <si>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</si>
  <si>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</si>
  <si>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</si>
  <si>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</si>
  <si>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</si>
  <si>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</si>
  <si>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</si>
  <si>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</si>
  <si>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</si>
  <si>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</si>
  <si>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</si>
  <si>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</si>
  <si>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</si>
  <si>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</si>
  <si>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</si>
  <si>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</si>
  <si>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</si>
  <si>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</si>
  <si>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</si>
  <si>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</si>
  <si>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</si>
  <si>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</si>
  <si>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</si>
  <si>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</si>
  <si>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</si>
  <si>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</si>
  <si>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</si>
  <si>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</si>
  <si>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</si>
  <si>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</si>
  <si>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</si>
  <si>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</si>
  <si>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</si>
  <si>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</si>
  <si>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</si>
  <si>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</si>
  <si>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</si>
  <si>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</si>
  <si>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</si>
  <si>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</si>
  <si>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</si>
  <si>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</si>
  <si>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</si>
  <si>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</si>
  <si>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</si>
  <si>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</si>
  <si>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</si>
  <si>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</si>
  <si>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</si>
  <si>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</si>
  <si>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</si>
  <si>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</si>
  <si>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</si>
  <si>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</si>
  <si>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</si>
  <si>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</si>
  <si>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</si>
  <si>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</si>
  <si>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</si>
  <si>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</si>
  <si>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</si>
  <si>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</si>
  <si>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</si>
  <si>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</si>
  <si>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</si>
  <si>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</si>
  <si>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</si>
  <si>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</si>
  <si>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</si>
  <si>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</si>
  <si>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</si>
  <si>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</si>
  <si>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</si>
  <si>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</si>
  <si>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</si>
  <si>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</si>
  <si>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</si>
  <si>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</si>
  <si>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</si>
  <si>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</si>
  <si>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</si>
  <si>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</si>
  <si>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</si>
  <si>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</si>
  <si>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</si>
  <si>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</si>
  <si>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</si>
  <si>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</si>
  <si>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</si>
  <si>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</si>
  <si>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</si>
  <si>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</si>
  <si>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</si>
  <si>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</si>
  <si>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</si>
  <si>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</si>
  <si>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</si>
  <si>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</si>
  <si>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</si>
  <si>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</si>
  <si>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</si>
  <si>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</si>
  <si>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</si>
  <si>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</si>
  <si>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</si>
  <si>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</si>
  <si>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</si>
  <si>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</si>
  <si>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</si>
  <si>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</si>
  <si>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</si>
  <si>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</si>
  <si>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</si>
  <si>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</si>
  <si>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</si>
  <si>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</si>
  <si>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</si>
  <si>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</si>
  <si>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</si>
  <si>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</si>
  <si>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</si>
  <si>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</si>
  <si>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</si>
  <si>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</si>
  <si>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</si>
  <si>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</si>
  <si>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</si>
  <si>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</si>
  <si>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</si>
  <si>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</si>
  <si>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</si>
  <si>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</si>
  <si>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</si>
  <si>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</si>
  <si>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</si>
  <si>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</si>
  <si>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</si>
  <si>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</si>
  <si>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</si>
  <si>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</si>
  <si>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</si>
  <si>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</si>
  <si>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</si>
  <si>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</si>
  <si>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</si>
  <si>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</si>
  <si>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</si>
  <si>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</si>
  <si>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</si>
  <si>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</si>
  <si>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</si>
  <si>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</si>
  <si>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</si>
  <si>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</si>
  <si>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</si>
  <si>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</si>
  <si>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</si>
  <si>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</si>
  <si>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</si>
  <si>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</si>
  <si>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</si>
  <si>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</si>
  <si>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</si>
  <si>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</si>
  <si>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</si>
  <si>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</si>
  <si>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</si>
  <si>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</si>
  <si>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</si>
  <si>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</si>
  <si>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</si>
  <si>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</si>
  <si>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</si>
  <si>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</si>
  <si>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</si>
  <si>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</si>
  <si>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</si>
  <si>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</si>
  <si>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</si>
  <si>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</si>
  <si>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</si>
  <si>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</si>
  <si>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</si>
  <si>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</si>
  <si>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</si>
  <si>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</si>
  <si>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</si>
  <si>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</si>
  <si>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</si>
  <si>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</si>
  <si>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</si>
  <si>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</si>
  <si>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</si>
  <si>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</si>
  <si>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</si>
  <si>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</si>
  <si>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</si>
  <si>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</si>
  <si>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</si>
  <si>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</si>
  <si>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</si>
  <si>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</si>
  <si>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</si>
  <si>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</si>
  <si>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</si>
  <si>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</si>
  <si>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</si>
  <si>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</si>
  <si>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</si>
  <si>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</si>
  <si>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</si>
  <si>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</si>
  <si>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</si>
  <si>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</si>
  <si>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</si>
  <si>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</si>
  <si>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</si>
  <si>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</si>
  <si>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</si>
  <si>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</si>
  <si>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</si>
  <si>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</si>
  <si>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</si>
  <si>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</si>
  <si>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</si>
  <si>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</si>
  <si>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</si>
  <si>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</si>
  <si>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</si>
  <si>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</si>
  <si>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</si>
  <si>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</si>
  <si>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</si>
  <si>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</si>
  <si>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</si>
  <si>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</si>
  <si>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</si>
  <si>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</si>
  <si>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</si>
  <si>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</si>
  <si>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</si>
  <si>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</si>
  <si>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</si>
  <si>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</si>
  <si>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</si>
  <si>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</si>
  <si>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</si>
  <si>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</si>
  <si>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</si>
  <si>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</si>
  <si>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</si>
  <si>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</si>
  <si>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</si>
  <si>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</si>
  <si>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</si>
  <si>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</si>
  <si>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</si>
  <si>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</si>
  <si>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</si>
  <si>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</si>
  <si>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</si>
  <si>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</si>
  <si>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2138612936123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</si>
  <si>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</si>
  <si>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</si>
  <si>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</si>
  <si>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</si>
  <si>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</si>
  <si>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</si>
  <si>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</si>
  <si>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</si>
  <si>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</si>
  <si>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</si>
  <si>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JL ASTRA 12 </t>
  </si>
  <si>
    <t>Commercial</t>
  </si>
  <si>
    <t>RED</t>
  </si>
  <si>
    <t>BANDUNG, KOTA.</t>
  </si>
  <si>
    <t>1000;1000;1000;1000;1000;1000</t>
  </si>
  <si>
    <t>Select SimilarData</t>
  </si>
  <si>
    <t>New</t>
  </si>
  <si>
    <t>TDP Paid at MF</t>
  </si>
  <si>
    <t>MRA SUPPLIER COMPANY</t>
  </si>
  <si>
    <t xml:space="preserve">Sheet ini digunakan untuk mengecek status save dari tiap anggota family data </t>
  </si>
  <si>
    <t xml:space="preserve">Sheet ini digunakan untuk mengecek status save dari tab family data </t>
  </si>
  <si>
    <t>BLI GUNG</t>
  </si>
  <si>
    <t>3281920184881111</t>
  </si>
  <si>
    <t>NANI</t>
  </si>
  <si>
    <t>BLIG718@GMAIL.COM</t>
  </si>
  <si>
    <t>08642389191</t>
  </si>
  <si>
    <t>IBU RIA</t>
  </si>
  <si>
    <t>MARID1N1@GMAIL.COM</t>
  </si>
  <si>
    <t>FT JOYO</t>
  </si>
  <si>
    <t>IBU FT JOYO</t>
  </si>
  <si>
    <t>FTJOY0@GMAIL.COM</t>
  </si>
  <si>
    <t>DILA NOVITASARINA</t>
  </si>
  <si>
    <t>9876545678875253</t>
  </si>
  <si>
    <t>Select Similardata</t>
  </si>
  <si>
    <t>Select ApplicationInProccess</t>
  </si>
  <si>
    <t>5;4;1.3</t>
  </si>
  <si>
    <t>6;3;0.85</t>
  </si>
  <si>
    <t>3;2;1</t>
  </si>
  <si>
    <t>1;1;0.5</t>
  </si>
  <si>
    <t>1;1;1</t>
  </si>
  <si>
    <t>DILA NOVITASARI</t>
  </si>
  <si>
    <t>FT JOY;</t>
  </si>
  <si>
    <t>1;1;1;1;1;1</t>
  </si>
  <si>
    <t>0.8;1.3;2;2;2;2</t>
  </si>
  <si>
    <t>1.2;2;1;2;1;2</t>
  </si>
  <si>
    <t>1;1;3;1.5;4;6</t>
  </si>
  <si>
    <t>1;1;2;3;4;5</t>
  </si>
  <si>
    <t>2;1;3;1;2;3</t>
  </si>
  <si>
    <t>1;2;3;4;1;2</t>
  </si>
  <si>
    <t>0002APP20211202999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</si>
</sst>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9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Alignment="1" applyBorder="1" borderId="1" fillId="0" fontId="0" numFmtId="0" xfId="0">
      <alignment horizontal="left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connections.xml" Type="http://schemas.openxmlformats.org/officeDocument/2006/relationships/connections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25" Target="calcChain.xml" Type="http://schemas.openxmlformats.org/officeDocument/2006/relationships/calcChain"/><Relationship Id="rId26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BLIG718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MARID1N1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0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4</v>
      </c>
      <c r="E2" s="1" t="s">
        <v>8</v>
      </c>
      <c r="F2" s="1">
        <f>COUNTA('5.TabReferantorData'!B2:XFD2)</f>
        <v>0</v>
      </c>
      <c r="G2" s="1">
        <f>COUNTA('7a.Accessories'!B2:XFD2)</f>
        <v>0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tabSelected="1"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3294</v>
      </c>
    </row>
    <row customFormat="1" r="3" s="19" spans="1:6" x14ac:dyDescent="0.25">
      <c r="A3" s="19" t="s">
        <v>23</v>
      </c>
      <c r="B3" t="s">
        <v>3425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1" spans="1:6" x14ac:dyDescent="0.25">
      <c r="A5" s="91" t="s">
        <v>3194</v>
      </c>
    </row>
    <row customFormat="1" r="6" s="19" spans="1:6" x14ac:dyDescent="0.25">
      <c r="A6" s="60" t="s">
        <v>12</v>
      </c>
      <c r="B6" s="2" t="s">
        <v>3191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3255</v>
      </c>
      <c r="B8" s="2" t="s">
        <v>3191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3397</v>
      </c>
      <c r="F9" s="19" t="s">
        <v>2550</v>
      </c>
    </row>
    <row customFormat="1" r="10" s="19" spans="1:6" x14ac:dyDescent="0.25">
      <c r="A10" s="60" t="s">
        <v>33</v>
      </c>
      <c r="B10" s="2" t="s">
        <v>3378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2641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344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89129393991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3256</v>
      </c>
      <c r="B18" s="2" t="s">
        <v>3398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3399</v>
      </c>
      <c r="F20" s="19" t="s">
        <v>2555</v>
      </c>
    </row>
    <row customFormat="1" r="21" s="19" spans="1:6" x14ac:dyDescent="0.25">
      <c r="A21" s="60" t="s">
        <v>53</v>
      </c>
      <c r="B21" s="85" t="s">
        <v>3400</v>
      </c>
      <c r="F21" s="3" t="s">
        <v>2556</v>
      </c>
    </row>
    <row customFormat="1" r="22" s="91" spans="1:6" x14ac:dyDescent="0.25">
      <c r="A22" s="91" t="s">
        <v>3195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e">
        <f>VLOOKUP(B26,Master!Q:R,2,FALSE)</f>
        <v>#N/A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C26" s="19" t="s">
        <v>69</v>
      </c>
      <c r="D26" s="19" t="s">
        <v>69</v>
      </c>
      <c r="F26" s="19" t="s">
        <v>69</v>
      </c>
    </row>
    <row customFormat="1" r="27" s="91" spans="1:6" x14ac:dyDescent="0.25">
      <c r="A27" s="91" t="s">
        <v>3196</v>
      </c>
    </row>
    <row customFormat="1" r="28" s="19" spans="1:6" x14ac:dyDescent="0.25">
      <c r="A28" s="60" t="s">
        <v>74</v>
      </c>
      <c r="B28" s="19" t="s">
        <v>3386</v>
      </c>
      <c r="F28" s="19" t="s">
        <v>2557</v>
      </c>
    </row>
    <row customFormat="1" r="29" s="19" spans="1:6" x14ac:dyDescent="0.25">
      <c r="A29" s="60" t="s">
        <v>76</v>
      </c>
      <c r="B29" s="2" t="s">
        <v>3284</v>
      </c>
      <c r="F29" s="2" t="s">
        <v>78</v>
      </c>
    </row>
    <row customFormat="1" r="30" s="19" spans="1:6" x14ac:dyDescent="0.25">
      <c r="A30" s="60" t="s">
        <v>82</v>
      </c>
      <c r="B30" s="2" t="s">
        <v>3284</v>
      </c>
      <c r="F30" s="2" t="s">
        <v>78</v>
      </c>
    </row>
    <row customFormat="1" r="31" s="19" spans="1:6" x14ac:dyDescent="0.25">
      <c r="A31" s="60" t="s">
        <v>107</v>
      </c>
      <c r="B31" s="2" t="s">
        <v>3285</v>
      </c>
      <c r="F31" s="2" t="s">
        <v>85</v>
      </c>
    </row>
    <row customFormat="1" r="32" s="19" spans="1:6" x14ac:dyDescent="0.25">
      <c r="A32" s="60" t="s">
        <v>88</v>
      </c>
      <c r="B32" s="19" t="s">
        <v>3287</v>
      </c>
      <c r="F32" s="19" t="s">
        <v>215</v>
      </c>
    </row>
    <row customFormat="1" r="33" s="19" spans="1:6" x14ac:dyDescent="0.25">
      <c r="A33" s="60" t="s">
        <v>86</v>
      </c>
      <c r="B33" s="19" t="s">
        <v>3286</v>
      </c>
      <c r="F33" s="19" t="s">
        <v>215</v>
      </c>
    </row>
    <row customFormat="1" r="34" s="19" spans="1:6" x14ac:dyDescent="0.25">
      <c r="A34" s="60" t="s">
        <v>89</v>
      </c>
      <c r="B34" s="19" t="s">
        <v>3288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51"/>
  <sheetViews>
    <sheetView workbookViewId="0">
      <pane activePane="topRight" state="frozen" topLeftCell="B1" xSplit="1"/>
      <selection activeCell="B10" pane="topRight" sqref="B10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0002APP20211202999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3198</v>
      </c>
    </row>
    <row customFormat="1" r="5" s="50" spans="1:101" x14ac:dyDescent="0.25">
      <c r="A5" s="64" t="s">
        <v>12</v>
      </c>
      <c r="B5" s="49"/>
      <c r="C5" s="49" t="s">
        <v>3227</v>
      </c>
      <c r="D5" s="49" t="s">
        <v>3227</v>
      </c>
      <c r="E5" s="49" t="s">
        <v>3227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3385</v>
      </c>
      <c r="C6" s="51" t="s">
        <v>3228</v>
      </c>
      <c r="D6" s="51" t="s">
        <v>3228</v>
      </c>
      <c r="E6" s="51" t="s">
        <v>3228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3255</v>
      </c>
      <c r="B7" s="52"/>
      <c r="C7" s="52" t="s">
        <v>3229</v>
      </c>
      <c r="D7" s="52" t="s">
        <v>3229</v>
      </c>
      <c r="E7" s="52" t="s">
        <v>3229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514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3407</v>
      </c>
      <c r="C9" s="19" t="s">
        <v>3298</v>
      </c>
      <c r="D9" s="19" t="s">
        <v>3299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3378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3300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3401</v>
      </c>
      <c r="C14" s="2" t="s">
        <v>3301</v>
      </c>
      <c r="D14" s="2" t="s">
        <v>3302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345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36526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3256</v>
      </c>
      <c r="B21" s="2" t="s">
        <v>3408</v>
      </c>
      <c r="C21" s="2" t="s">
        <v>3323</v>
      </c>
      <c r="D21" s="2" t="s">
        <v>3304</v>
      </c>
      <c r="E21" s="2" t="s">
        <v>3303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3402</v>
      </c>
      <c r="C23" s="19" t="s">
        <v>3305</v>
      </c>
      <c r="D23" s="19" t="s">
        <v>3306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3403</v>
      </c>
      <c r="C24" s="3" t="s">
        <v>3307</v>
      </c>
      <c r="D24" s="3" t="s">
        <v>3308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3326</v>
      </c>
      <c r="D29" s="19" t="s">
        <v>66</v>
      </c>
      <c r="E29" s="19" t="s">
        <v>66</v>
      </c>
      <c r="F29" s="19" t="s">
        <v>66</v>
      </c>
    </row>
    <row customFormat="1" r="30" s="95" spans="1:101" x14ac:dyDescent="0.25">
      <c r="A30" s="92" t="s">
        <v>3195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4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2" spans="1:101" x14ac:dyDescent="0.25">
      <c r="A35" s="92" t="s">
        <v>3196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customHeight="1" ht="15" r="50" spans="1:2" x14ac:dyDescent="0.25">
      <c r="A50" s="96" t="s">
        <v>190</v>
      </c>
      <c r="B50" s="96" t="s">
        <v>3395</v>
      </c>
    </row>
    <row r="51" spans="1:2" x14ac:dyDescent="0.25">
      <c r="A51" s="97"/>
      <c r="B51" s="97"/>
    </row>
  </sheetData>
  <mergeCells count="4">
    <mergeCell ref="A30:XFD30"/>
    <mergeCell ref="A35:XFD35"/>
    <mergeCell ref="B50:B51"/>
    <mergeCell ref="A50:A51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8"/>
  <sheetViews>
    <sheetView workbookViewId="0">
      <selection activeCell="F8" sqref="F8"/>
    </sheetView>
  </sheetViews>
  <sheetFormatPr defaultRowHeight="15" x14ac:dyDescent="0.25"/>
  <cols>
    <col min="1" max="1" customWidth="true" width="17.140625" collapsed="true"/>
    <col min="2" max="2" bestFit="true" customWidth="true" width="19.85546875" collapsed="true"/>
  </cols>
  <sheetData>
    <row customFormat="1" r="1" s="19" spans="1:26" x14ac:dyDescent="0.25">
      <c r="A1" s="90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24</v>
      </c>
    </row>
    <row customFormat="1" r="2" s="19" spans="1:26" x14ac:dyDescent="0.25">
      <c r="A2" s="19" t="s">
        <v>23</v>
      </c>
      <c r="B2" s="19" t="str">
        <f>'1.TabCustomerMainData'!B$3</f>
        <v>0002APP20211202999</v>
      </c>
      <c r="C2" s="19" t="str">
        <f>'1.TabCustomerMainData'!C$3</f>
        <v>0002APP20211201264</v>
      </c>
      <c r="D2" s="19" t="str">
        <f>'1.TabCustomerMainData'!D$3</f>
        <v>0002APP20211201270</v>
      </c>
      <c r="E2" s="19" t="str">
        <f>'1.TabCustomerMainData'!E$3</f>
        <v>0002APP20211201271</v>
      </c>
      <c r="F2" s="19" t="str">
        <f>'1.TabCustomerMainData'!F$3</f>
        <v>0002APP20211201272</v>
      </c>
      <c r="G2" s="19">
        <f>'1.TabCustomerMainData'!G$3</f>
        <v>0</v>
      </c>
      <c r="H2" s="19">
        <f>'1.TabCustomerMainData'!H$3</f>
        <v>0</v>
      </c>
      <c r="I2" s="19">
        <f>'1.TabCustomerMainData'!I$3</f>
        <v>0</v>
      </c>
      <c r="J2" s="19">
        <f>'1.TabCustomerMainData'!J$3</f>
        <v>0</v>
      </c>
      <c r="K2" s="19">
        <f>'1.TabCustomerMainData'!K$3</f>
        <v>0</v>
      </c>
      <c r="L2" s="19">
        <f>'1.TabCustomerMainData'!L$3</f>
        <v>0</v>
      </c>
      <c r="M2" s="19">
        <f>'1.TabCustomerMainData'!M$3</f>
        <v>0</v>
      </c>
      <c r="N2" s="19">
        <f>'1.TabCustomerMainData'!N$3</f>
        <v>0</v>
      </c>
      <c r="O2" s="19">
        <f>'1.TabCustomerMainData'!O$3</f>
        <v>0</v>
      </c>
      <c r="P2" s="19">
        <f>'1.TabCustomerMainData'!P$3</f>
        <v>0</v>
      </c>
      <c r="Q2" s="19">
        <f>'1.TabCustomerMainData'!Q$3</f>
        <v>0</v>
      </c>
      <c r="R2" s="19">
        <f>'1.TabCustomerMainData'!R$3</f>
        <v>0</v>
      </c>
      <c r="S2" s="19">
        <f>'1.TabCustomerMainData'!S$3</f>
        <v>0</v>
      </c>
      <c r="T2" s="19">
        <f>'1.TabCustomerMainData'!T$3</f>
        <v>0</v>
      </c>
      <c r="U2" s="19">
        <f>'1.TabCustomerMainData'!U$3</f>
        <v>0</v>
      </c>
      <c r="V2" s="19">
        <f>'1.TabCustomerMainData'!V$3</f>
        <v>0</v>
      </c>
      <c r="W2" s="19">
        <f>'1.TabCustomerMainData'!W$3</f>
        <v>0</v>
      </c>
      <c r="X2" s="19">
        <f>'1.TabCustomerMainData'!X$3</f>
        <v>0</v>
      </c>
      <c r="Y2" s="19">
        <f>'1.TabCustomerMainData'!Y$3</f>
        <v>0</v>
      </c>
      <c r="Z2" s="19">
        <f>'1.TabCustomerMainData'!Z$3</f>
        <v>0</v>
      </c>
    </row>
    <row customHeight="1" ht="60" r="8" spans="1:26" x14ac:dyDescent="0.25">
      <c r="A8" s="11" t="s">
        <v>190</v>
      </c>
      <c r="B8" s="98" t="s">
        <v>3396</v>
      </c>
      <c r="C8" s="98"/>
    </row>
  </sheetData>
  <mergeCells count="1">
    <mergeCell ref="B8:C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B10" pane="topRight" sqref="B10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0002APP20211202999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1" spans="1:6" x14ac:dyDescent="0.25">
      <c r="A4" s="91" t="s">
        <v>3199</v>
      </c>
    </row>
    <row customFormat="1" r="5" s="55" spans="1:6" x14ac:dyDescent="0.25">
      <c r="A5" s="60" t="s">
        <v>12</v>
      </c>
      <c r="B5" s="19"/>
      <c r="C5" s="19" t="s">
        <v>3230</v>
      </c>
      <c r="D5" s="19"/>
      <c r="E5" s="19" t="s">
        <v>3231</v>
      </c>
      <c r="F5" s="19"/>
    </row>
    <row customFormat="1" r="6" s="55" spans="1:6" x14ac:dyDescent="0.25">
      <c r="A6" s="60" t="s">
        <v>16</v>
      </c>
      <c r="B6" s="19"/>
      <c r="C6" s="19" t="s">
        <v>3232</v>
      </c>
      <c r="D6" s="19"/>
      <c r="E6" s="19" t="s">
        <v>3233</v>
      </c>
      <c r="F6" s="19"/>
    </row>
    <row customFormat="1" r="7" s="55" spans="1:6" x14ac:dyDescent="0.25">
      <c r="A7" s="60" t="s">
        <v>3255</v>
      </c>
      <c r="B7" s="19"/>
      <c r="C7" s="2" t="s">
        <v>3234</v>
      </c>
      <c r="D7" s="19"/>
      <c r="E7" s="2" t="s">
        <v>3235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3404</v>
      </c>
      <c r="C9" s="19" t="s">
        <v>99</v>
      </c>
      <c r="D9" s="19" t="s">
        <v>3309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3282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3256</v>
      </c>
      <c r="B18" s="2" t="s">
        <v>3375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3405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3406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1" spans="1:6" x14ac:dyDescent="0.25">
      <c r="A22" s="91" t="s">
        <v>3195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1" spans="1:6" x14ac:dyDescent="0.25">
      <c r="A27" s="91" t="s">
        <v>3196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3279</v>
      </c>
    </row>
    <row customFormat="1" r="30" s="19" spans="1:6" x14ac:dyDescent="0.25">
      <c r="A30" s="60" t="s">
        <v>76</v>
      </c>
      <c r="B30" s="2" t="s">
        <v>3278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H3" pane="topRight" sqref="H3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1" spans="1:6" x14ac:dyDescent="0.25">
      <c r="A4" s="91" t="s">
        <v>3199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3236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3237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3376</v>
      </c>
      <c r="C8" s="19" t="s">
        <v>3310</v>
      </c>
      <c r="D8" s="19" t="s">
        <v>3312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3377</v>
      </c>
      <c r="C9" s="2" t="s">
        <v>3311</v>
      </c>
      <c r="D9" s="2" t="s">
        <v>3313</v>
      </c>
      <c r="E9" s="2" t="s">
        <v>3281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1" spans="1:6" x14ac:dyDescent="0.25">
      <c r="A12" s="91" t="s">
        <v>3196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3280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6" pane="topRight" sqref="B6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0002APP20211202999</v>
      </c>
    </row>
    <row customFormat="1" r="3" s="19" spans="1:5" x14ac:dyDescent="0.25">
      <c r="A3" s="87" t="s">
        <v>16</v>
      </c>
      <c r="B3" s="88" t="s">
        <v>3397</v>
      </c>
    </row>
    <row customFormat="1" r="4" s="19" spans="1:5" x14ac:dyDescent="0.25">
      <c r="A4" s="87" t="s">
        <v>2572</v>
      </c>
      <c r="B4" s="88" t="s">
        <v>3391</v>
      </c>
    </row>
    <row customFormat="1" r="5" s="19" spans="1:5" x14ac:dyDescent="0.25">
      <c r="A5" s="87" t="s">
        <v>2573</v>
      </c>
      <c r="B5" s="88" t="s">
        <v>3407</v>
      </c>
    </row>
    <row customFormat="1" r="6" s="19" spans="1:5" x14ac:dyDescent="0.25">
      <c r="A6" s="87" t="s">
        <v>2574</v>
      </c>
      <c r="B6" s="88" t="s">
        <v>3409</v>
      </c>
    </row>
    <row customFormat="1" r="7" s="19" spans="1:5" x14ac:dyDescent="0.25">
      <c r="A7" s="87" t="s">
        <v>2575</v>
      </c>
      <c r="B7" s="89" t="s">
        <v>3404</v>
      </c>
    </row>
    <row customFormat="1" r="8" s="19" spans="1:5" x14ac:dyDescent="0.25">
      <c r="A8" s="87" t="s">
        <v>2576</v>
      </c>
      <c r="B8" s="88" t="s">
        <v>3410</v>
      </c>
    </row>
    <row ht="66" r="10" spans="1:5" x14ac:dyDescent="0.25">
      <c r="A10" s="71" t="s">
        <v>190</v>
      </c>
      <c r="B10" s="71" t="s">
        <v>3257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3272</v>
      </c>
      <c r="E1" t="s">
        <v>3272</v>
      </c>
      <c r="F1" t="s">
        <v>3272</v>
      </c>
      <c r="G1" t="s">
        <v>3272</v>
      </c>
      <c r="H1" t="s">
        <v>3272</v>
      </c>
      <c r="I1" t="s">
        <v>3272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3185</v>
      </c>
      <c r="C4" s="19" t="s">
        <v>17</v>
      </c>
      <c r="D4" s="19" t="s">
        <v>3267</v>
      </c>
      <c r="E4" s="19" t="s">
        <v>3266</v>
      </c>
      <c r="F4" s="19" t="s">
        <v>3270</v>
      </c>
      <c r="G4" s="19" t="s">
        <v>3271</v>
      </c>
      <c r="H4" s="19" t="s">
        <v>3268</v>
      </c>
      <c r="I4" s="19" t="s">
        <v>3269</v>
      </c>
      <c r="J4" s="19" t="s">
        <v>3269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2630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22"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1" spans="1:5" x14ac:dyDescent="0.25">
      <c r="A2" s="91" t="s">
        <v>3200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3289</v>
      </c>
    </row>
    <row customFormat="1" r="6" s="19" spans="1:5" x14ac:dyDescent="0.25">
      <c r="A6" s="19" t="s">
        <v>128</v>
      </c>
    </row>
    <row customFormat="1" r="7" s="91" spans="1:5" x14ac:dyDescent="0.25">
      <c r="A7" s="91" t="s">
        <v>3201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1" spans="1:2" x14ac:dyDescent="0.25">
      <c r="A20" s="91" t="s">
        <v>3202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3384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3287</v>
      </c>
    </row>
    <row customFormat="1" r="27" s="19" spans="1:2" x14ac:dyDescent="0.25">
      <c r="A27" s="60" t="s">
        <v>86</v>
      </c>
      <c r="B27" s="19" t="s">
        <v>3286</v>
      </c>
    </row>
    <row customFormat="1" r="28" s="19" spans="1:2" x14ac:dyDescent="0.25">
      <c r="A28" s="60" t="s">
        <v>152</v>
      </c>
      <c r="B28" s="19" t="s">
        <v>3380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1" spans="1:2" x14ac:dyDescent="0.25">
      <c r="A40" s="91" t="s">
        <v>3203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1" spans="1:2" x14ac:dyDescent="0.25">
      <c r="A46" s="91" t="s">
        <v>3204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55" workbookViewId="0">
      <pane activePane="topRight" state="frozen" topLeftCell="B1" xSplit="1"/>
      <selection activeCell="A43" sqref="A43"/>
      <selection activeCell="B5" pane="topRight" sqref="B5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1" spans="1:5" x14ac:dyDescent="0.25">
      <c r="A2" s="99" t="s">
        <v>3205</v>
      </c>
      <c r="B2" s="100"/>
      <c r="C2" s="100"/>
      <c r="D2" s="100"/>
      <c r="E2" s="100"/>
    </row>
    <row customFormat="1" r="3" s="19" spans="1:5" x14ac:dyDescent="0.25">
      <c r="A3" s="59" t="s">
        <v>3188</v>
      </c>
      <c r="B3" s="8"/>
    </row>
    <row customFormat="1" r="4" s="19" spans="1:5" x14ac:dyDescent="0.25">
      <c r="A4" s="59" t="s">
        <v>180</v>
      </c>
      <c r="B4" s="8" t="s">
        <v>3394</v>
      </c>
    </row>
    <row customFormat="1" r="5" s="19" spans="1:5" x14ac:dyDescent="0.25">
      <c r="A5" s="59" t="s">
        <v>182</v>
      </c>
      <c r="B5" s="10" t="s">
        <v>3290</v>
      </c>
    </row>
    <row customFormat="1" r="6" s="19" spans="1:5" x14ac:dyDescent="0.25">
      <c r="A6" s="13" t="s">
        <v>183</v>
      </c>
      <c r="B6" s="10" t="s">
        <v>3291</v>
      </c>
    </row>
    <row customFormat="1" r="7" s="91" spans="1:5" x14ac:dyDescent="0.25">
      <c r="A7" s="99" t="s">
        <v>3206</v>
      </c>
      <c r="B7" s="100"/>
      <c r="C7" s="100"/>
      <c r="D7" s="100"/>
      <c r="E7" s="100"/>
    </row>
    <row customFormat="1" r="8" s="19" spans="1:5" x14ac:dyDescent="0.25">
      <c r="A8" s="59" t="s">
        <v>3295</v>
      </c>
      <c r="B8" s="19" t="s">
        <v>3296</v>
      </c>
    </row>
    <row customFormat="1" r="9" s="19" spans="1:5" x14ac:dyDescent="0.25">
      <c r="A9" s="59" t="s">
        <v>184</v>
      </c>
      <c r="B9" s="7" t="s">
        <v>3392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3387</v>
      </c>
    </row>
    <row customFormat="1" r="12" s="19" spans="1:5" x14ac:dyDescent="0.25">
      <c r="A12" s="19" t="s">
        <v>187</v>
      </c>
      <c r="B12" s="7" t="s">
        <v>3388</v>
      </c>
    </row>
    <row customFormat="1" r="13" s="19" spans="1:5" x14ac:dyDescent="0.25">
      <c r="A13" s="19" t="s">
        <v>188</v>
      </c>
      <c r="B13" s="86" t="s">
        <v>3389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3276</v>
      </c>
      <c r="B23" s="83"/>
    </row>
    <row customFormat="1" r="24" s="19" spans="1:2" x14ac:dyDescent="0.25">
      <c r="A24" s="59" t="s">
        <v>3277</v>
      </c>
      <c r="B24" s="7"/>
    </row>
    <row customFormat="1" r="25" s="91" spans="1:2" x14ac:dyDescent="0.25">
      <c r="A25" s="99" t="s">
        <v>3207</v>
      </c>
      <c r="B25" s="100"/>
    </row>
    <row customFormat="1" r="26" s="19" spans="1:2" x14ac:dyDescent="0.25">
      <c r="A26" s="59" t="s">
        <v>199</v>
      </c>
      <c r="B26" s="7" t="s">
        <v>3292</v>
      </c>
    </row>
    <row customFormat="1" r="27" s="91" spans="1:2" x14ac:dyDescent="0.25">
      <c r="A27" s="99" t="s">
        <v>3208</v>
      </c>
      <c r="B27" s="100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3283</v>
      </c>
    </row>
    <row customFormat="1" r="30" s="19" spans="1:2" x14ac:dyDescent="0.25">
      <c r="A30" s="60" t="s">
        <v>202</v>
      </c>
      <c r="B30" s="7" t="s">
        <v>417</v>
      </c>
    </row>
    <row customFormat="1" r="31" s="91" spans="1:2" x14ac:dyDescent="0.25">
      <c r="A31" s="99" t="s">
        <v>3209</v>
      </c>
      <c r="B31" s="100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3381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3379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3173</v>
      </c>
    </row>
    <row customFormat="1" r="44" s="19" spans="1:2" x14ac:dyDescent="0.25">
      <c r="A44" s="60" t="s">
        <v>74</v>
      </c>
      <c r="B44" s="19" t="s">
        <v>3382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3287</v>
      </c>
    </row>
    <row customFormat="1" r="49" s="19" spans="1:8" x14ac:dyDescent="0.25">
      <c r="A49" s="60" t="s">
        <v>86</v>
      </c>
      <c r="B49" s="19" t="s">
        <v>3286</v>
      </c>
    </row>
    <row customFormat="1" r="50" s="19" spans="1:8" x14ac:dyDescent="0.25">
      <c r="A50" s="60" t="s">
        <v>89</v>
      </c>
      <c r="B50" s="19" t="s">
        <v>3380</v>
      </c>
    </row>
    <row customFormat="1" r="51" s="91" spans="1:8" x14ac:dyDescent="0.25">
      <c r="A51" s="99" t="s">
        <v>3210</v>
      </c>
      <c r="B51" s="100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3382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3287</v>
      </c>
    </row>
    <row customFormat="1" r="59" s="19" spans="1:8" x14ac:dyDescent="0.25">
      <c r="A59" s="60" t="s">
        <v>88</v>
      </c>
      <c r="B59" s="19" t="s">
        <v>3286</v>
      </c>
    </row>
    <row customFormat="1" r="60" s="19" spans="1:8" x14ac:dyDescent="0.25">
      <c r="A60" s="60" t="s">
        <v>89</v>
      </c>
      <c r="B60" s="19" t="s">
        <v>3380</v>
      </c>
    </row>
    <row customFormat="1" r="61" s="91" spans="1:8" x14ac:dyDescent="0.25">
      <c r="A61" s="99" t="s">
        <v>3314</v>
      </c>
      <c r="B61" s="100"/>
    </row>
    <row r="62" spans="1:8" x14ac:dyDescent="0.25">
      <c r="A62" s="82" t="s">
        <v>3315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14" pane="topRight" sqref="B14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3272</v>
      </c>
      <c r="D1" t="s">
        <v>3272</v>
      </c>
      <c r="E1" t="s">
        <v>3272</v>
      </c>
      <c r="F1" s="19" t="s">
        <v>24</v>
      </c>
      <c r="G1" t="s">
        <v>10</v>
      </c>
      <c r="H1" t="s">
        <v>3272</v>
      </c>
    </row>
    <row customFormat="1" r="2" s="19" spans="1:8" x14ac:dyDescent="0.25">
      <c r="A2" s="76" t="s">
        <v>23</v>
      </c>
    </row>
    <row customFormat="1" r="3" s="19" spans="1:8" x14ac:dyDescent="0.25">
      <c r="A3" s="60" t="s">
        <v>3188</v>
      </c>
      <c r="B3" s="7"/>
      <c r="C3" s="19" t="s">
        <v>3273</v>
      </c>
      <c r="F3" s="7" t="s">
        <v>3189</v>
      </c>
      <c r="G3" s="19" t="s">
        <v>3273</v>
      </c>
      <c r="H3" s="7"/>
    </row>
    <row customFormat="1" r="4" s="19" spans="1:8" x14ac:dyDescent="0.25">
      <c r="A4" s="60" t="s">
        <v>180</v>
      </c>
      <c r="B4" s="8" t="s">
        <v>3394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3190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3293</v>
      </c>
      <c r="C6" s="9" t="s">
        <v>3275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3274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25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1" spans="1:5" x14ac:dyDescent="0.25">
      <c r="A2" s="103" t="s">
        <v>3211</v>
      </c>
      <c r="B2" s="104"/>
      <c r="C2" s="104"/>
      <c r="D2" s="104"/>
      <c r="E2" s="105"/>
    </row>
    <row customFormat="1" r="3" s="19" spans="1:5" x14ac:dyDescent="0.25">
      <c r="A3" s="59" t="s">
        <v>220</v>
      </c>
      <c r="B3" s="19" t="s">
        <v>404</v>
      </c>
    </row>
    <row customFormat="1" r="4" s="109" spans="1:5" x14ac:dyDescent="0.25">
      <c r="A4" s="106" t="s">
        <v>119</v>
      </c>
      <c r="B4" s="107"/>
      <c r="C4" s="107"/>
      <c r="D4" s="107"/>
      <c r="E4" s="108"/>
    </row>
    <row customFormat="1" r="5" s="19" spans="1:5" x14ac:dyDescent="0.25">
      <c r="A5" s="60" t="s">
        <v>222</v>
      </c>
      <c r="B5" s="19" t="s">
        <v>3383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9" spans="1:5" x14ac:dyDescent="0.25">
      <c r="A12" s="106" t="s">
        <v>109</v>
      </c>
      <c r="B12" s="107"/>
      <c r="C12" s="107"/>
      <c r="D12" s="107"/>
      <c r="E12" s="108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1" spans="1:5" x14ac:dyDescent="0.25">
      <c r="A20" s="103" t="s">
        <v>3212</v>
      </c>
      <c r="B20" s="104"/>
      <c r="C20" s="104"/>
      <c r="D20" s="104"/>
      <c r="E20" s="105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13" spans="1:5" x14ac:dyDescent="0.25">
      <c r="A24" s="110" t="s">
        <v>3213</v>
      </c>
      <c r="B24" s="111"/>
      <c r="C24" s="111"/>
      <c r="D24" s="111"/>
      <c r="E24" s="112"/>
    </row>
    <row customFormat="1" r="25" s="19" spans="1:5" x14ac:dyDescent="0.25">
      <c r="A25" s="60" t="s">
        <v>240</v>
      </c>
      <c r="B25" s="19" t="s">
        <v>241</v>
      </c>
    </row>
    <row customFormat="1" r="26" s="106" spans="1:5" x14ac:dyDescent="0.25">
      <c r="A26" s="106" t="s">
        <v>242</v>
      </c>
      <c r="B26" s="107"/>
      <c r="C26" s="107"/>
      <c r="D26" s="107"/>
      <c r="E26" s="107"/>
    </row>
    <row customFormat="1" r="27" s="19" spans="1:5" x14ac:dyDescent="0.25">
      <c r="A27" s="19" t="s">
        <v>243</v>
      </c>
      <c r="B27" s="19" t="s">
        <v>237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237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101" spans="1:2" x14ac:dyDescent="0.25">
      <c r="A34" s="101" t="s">
        <v>3214</v>
      </c>
      <c r="B34" s="102"/>
    </row>
    <row customFormat="1" r="35" s="19" spans="1:2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E10" pane="topRight" sqref="E10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1" spans="1:5" x14ac:dyDescent="0.25">
      <c r="A2" s="91" t="s">
        <v>3215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3238</v>
      </c>
    </row>
    <row customFormat="1" r="7" s="19" spans="1:5" x14ac:dyDescent="0.25">
      <c r="A7" s="19" t="s">
        <v>190</v>
      </c>
      <c r="C7" s="19" t="s">
        <v>257</v>
      </c>
    </row>
    <row customFormat="1" r="8" s="91" spans="1:5" x14ac:dyDescent="0.25">
      <c r="A8" s="91" t="s">
        <v>3216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173</v>
      </c>
      <c r="C10" s="19" t="s">
        <v>173</v>
      </c>
    </row>
    <row customFormat="1" r="11" s="19" spans="1:5" x14ac:dyDescent="0.25">
      <c r="A11" s="60" t="s">
        <v>260</v>
      </c>
      <c r="B11" s="19" t="s">
        <v>173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1" spans="1:5" x14ac:dyDescent="0.25">
      <c r="A13" s="91" t="s">
        <v>3217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40"/>
  <sheetViews>
    <sheetView topLeftCell="A31" workbookViewId="0">
      <selection activeCell="B41" sqref="B41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7.425781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1" spans="1:5" x14ac:dyDescent="0.25">
      <c r="A2" s="103" t="s">
        <v>3218</v>
      </c>
      <c r="B2" s="104"/>
      <c r="C2" s="104"/>
      <c r="D2" s="104"/>
      <c r="E2" s="105"/>
    </row>
    <row customFormat="1" r="3" s="19" spans="1:5" x14ac:dyDescent="0.25">
      <c r="A3" s="66" t="s">
        <v>262</v>
      </c>
      <c r="B3" s="19" t="s">
        <v>263</v>
      </c>
    </row>
    <row customFormat="1" r="4" s="19" spans="1:5" x14ac:dyDescent="0.25">
      <c r="A4" s="66" t="s">
        <v>264</v>
      </c>
      <c r="B4" s="19" t="s">
        <v>3394</v>
      </c>
    </row>
    <row customFormat="1" r="5" s="19" spans="1:5" x14ac:dyDescent="0.25">
      <c r="A5" s="66" t="s">
        <v>265</v>
      </c>
      <c r="B5" s="19" t="s">
        <v>3245</v>
      </c>
    </row>
    <row customFormat="1" r="6" s="19" spans="1:5" x14ac:dyDescent="0.25">
      <c r="A6" s="66" t="s">
        <v>267</v>
      </c>
      <c r="B6" s="19" t="s">
        <v>268</v>
      </c>
    </row>
    <row customFormat="1" r="7" s="19" spans="1:5" x14ac:dyDescent="0.25">
      <c r="A7" s="66" t="s">
        <v>269</v>
      </c>
      <c r="B7" s="19" t="s">
        <v>193</v>
      </c>
    </row>
    <row customFormat="1" r="8" s="19" spans="1:5" x14ac:dyDescent="0.25">
      <c r="A8" s="66" t="s">
        <v>270</v>
      </c>
      <c r="B8" s="28">
        <v>1000000</v>
      </c>
    </row>
    <row customFormat="1" r="9" s="19" spans="1:5" x14ac:dyDescent="0.25">
      <c r="A9" s="66" t="s">
        <v>271</v>
      </c>
    </row>
    <row customFormat="1" r="10" s="103" spans="1:5" x14ac:dyDescent="0.25">
      <c r="A10" s="103" t="s">
        <v>3219</v>
      </c>
      <c r="B10" s="104"/>
      <c r="C10" s="104"/>
      <c r="D10" s="104"/>
      <c r="E10" s="104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103" spans="1:5" x14ac:dyDescent="0.25">
      <c r="A33" s="103" t="s">
        <v>3220</v>
      </c>
      <c r="B33" s="104"/>
      <c r="C33" s="104"/>
      <c r="D33" s="104"/>
      <c r="E33" s="104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8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3253</v>
      </c>
    </row>
    <row customFormat="1" r="40" s="19" spans="1:5" x14ac:dyDescent="0.25">
      <c r="A40" s="19" t="s">
        <v>3393</v>
      </c>
      <c r="B40" s="28">
        <v>1000000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C10" sqref="C10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r="2" s="19" spans="1:5" x14ac:dyDescent="0.25">
      <c r="A2" s="15" t="s">
        <v>2583</v>
      </c>
      <c r="B2" s="14"/>
      <c r="C2" s="17" t="s">
        <v>3191</v>
      </c>
    </row>
    <row customFormat="1" r="3" s="19" spans="1:5" x14ac:dyDescent="0.25">
      <c r="A3" s="67" t="s">
        <v>2584</v>
      </c>
      <c r="B3" s="84"/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4" t="s">
        <v>2619</v>
      </c>
      <c r="B10" s="114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0002APP20211202999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topLeftCell="A16" workbookViewId="0">
      <pane activePane="topRight" state="frozen" topLeftCell="B1" xSplit="1"/>
      <selection activeCell="A32" pane="topRight" sqref="A32:XFD32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219</v>
      </c>
    </row>
    <row customFormat="1" r="3" s="116" spans="1:5" x14ac:dyDescent="0.25">
      <c r="A3" s="101" t="s">
        <v>2608</v>
      </c>
      <c r="B3" s="102"/>
      <c r="C3" s="102"/>
      <c r="D3" s="102"/>
      <c r="E3" s="115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2630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6" spans="1:5" x14ac:dyDescent="0.25">
      <c r="A16" s="101" t="s">
        <v>2612</v>
      </c>
      <c r="B16" s="102"/>
      <c r="C16" s="102"/>
      <c r="D16" s="102"/>
      <c r="E16" s="115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2630</v>
      </c>
      <c r="B19" s="14" t="s">
        <v>3418</v>
      </c>
    </row>
    <row customFormat="1" r="20" s="19" spans="1:2" x14ac:dyDescent="0.25">
      <c r="A20" s="13" t="s">
        <v>261</v>
      </c>
      <c r="B20" s="27" t="s">
        <v>3390</v>
      </c>
    </row>
    <row customFormat="1" r="21" s="19" spans="1:2" x14ac:dyDescent="0.25">
      <c r="A21" s="13" t="s">
        <v>2598</v>
      </c>
      <c r="B21" s="14" t="s">
        <v>3419</v>
      </c>
    </row>
    <row customFormat="1" r="22" s="19" spans="1:2" x14ac:dyDescent="0.25">
      <c r="A22" s="13" t="s">
        <v>2610</v>
      </c>
      <c r="B22" s="27" t="s">
        <v>3390</v>
      </c>
    </row>
    <row customFormat="1" r="23" s="19" spans="1:2" x14ac:dyDescent="0.25">
      <c r="A23" s="13" t="s">
        <v>2611</v>
      </c>
      <c r="B23" s="14" t="s">
        <v>3420</v>
      </c>
    </row>
    <row customFormat="1" r="24" s="19" spans="1:2" x14ac:dyDescent="0.25">
      <c r="A24" s="13" t="s">
        <v>2599</v>
      </c>
      <c r="B24" s="27" t="s">
        <v>3390</v>
      </c>
    </row>
    <row customFormat="1" r="25" s="19" spans="1:2" x14ac:dyDescent="0.25">
      <c r="A25" s="13" t="s">
        <v>2589</v>
      </c>
      <c r="B25" s="14" t="s">
        <v>3421</v>
      </c>
    </row>
    <row customFormat="1" r="26" s="19" spans="1:2" x14ac:dyDescent="0.25">
      <c r="A26" s="13" t="s">
        <v>2590</v>
      </c>
      <c r="B26" s="27" t="s">
        <v>3390</v>
      </c>
    </row>
    <row customFormat="1" r="27" s="19" spans="1:2" x14ac:dyDescent="0.25">
      <c r="A27" s="13" t="s">
        <v>2591</v>
      </c>
      <c r="B27" s="14" t="s">
        <v>3422</v>
      </c>
    </row>
    <row customFormat="1" r="28" s="19" spans="1:2" x14ac:dyDescent="0.25">
      <c r="A28" s="13" t="s">
        <v>2592</v>
      </c>
      <c r="B28" s="27" t="s">
        <v>3297</v>
      </c>
    </row>
    <row customFormat="1" r="29" s="19" spans="1:2" x14ac:dyDescent="0.25">
      <c r="A29" s="13" t="s">
        <v>2593</v>
      </c>
      <c r="B29" s="14" t="s">
        <v>3423</v>
      </c>
    </row>
    <row customFormat="1" r="30" s="19" spans="1:2" x14ac:dyDescent="0.25">
      <c r="A30" s="13" t="s">
        <v>2594</v>
      </c>
      <c r="B30" s="27" t="s">
        <v>3297</v>
      </c>
    </row>
    <row customFormat="1" r="31" s="19" spans="1:2" x14ac:dyDescent="0.25">
      <c r="A31" s="13" t="s">
        <v>2595</v>
      </c>
      <c r="B31" s="14" t="s">
        <v>3424</v>
      </c>
    </row>
    <row customFormat="1" r="32" s="116" spans="1:2" x14ac:dyDescent="0.25">
      <c r="A32" s="101" t="s">
        <v>2596</v>
      </c>
      <c r="B32" s="102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2630</v>
      </c>
      <c r="B34" s="14" t="s">
        <v>3415</v>
      </c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3414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3413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3412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3411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7" t="s">
        <v>2600</v>
      </c>
      <c r="B45" s="118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D11" pane="topRight" sqref="D11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0002APP20211202999</v>
      </c>
    </row>
    <row customFormat="1" r="3" s="19" spans="1:5" x14ac:dyDescent="0.25">
      <c r="A3" s="60" t="s">
        <v>119</v>
      </c>
      <c r="B3" t="s">
        <v>3397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3416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3417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3321</v>
      </c>
      <c r="B1" s="30" t="s">
        <v>2631</v>
      </c>
      <c r="E1" s="30" t="s">
        <v>2633</v>
      </c>
      <c r="F1" s="30" t="s">
        <v>2634</v>
      </c>
      <c r="I1" s="30" t="s">
        <v>3324</v>
      </c>
      <c r="J1" s="30" t="s">
        <v>2631</v>
      </c>
      <c r="M1" s="30" t="s">
        <v>2636</v>
      </c>
      <c r="N1" s="30" t="s">
        <v>2637</v>
      </c>
      <c r="Q1" s="30" t="s">
        <v>2638</v>
      </c>
      <c r="R1" s="30" t="s">
        <v>2639</v>
      </c>
      <c r="T1" s="30" t="s">
        <v>2640</v>
      </c>
      <c r="V1" s="30" t="s">
        <v>2644</v>
      </c>
      <c r="X1" s="30" t="s">
        <v>2645</v>
      </c>
      <c r="Z1" s="30" t="s">
        <v>2647</v>
      </c>
      <c r="AB1" s="30" t="s">
        <v>2650</v>
      </c>
      <c r="AD1" s="30" t="s">
        <v>2651</v>
      </c>
      <c r="AF1" s="30" t="s">
        <v>2652</v>
      </c>
      <c r="AH1" s="30" t="s">
        <v>2653</v>
      </c>
      <c r="AJ1" s="30" t="s">
        <v>2654</v>
      </c>
      <c r="AL1" s="30" t="s">
        <v>2655</v>
      </c>
      <c r="AN1" s="30" t="s">
        <v>2658</v>
      </c>
      <c r="AP1" s="30" t="s">
        <v>254</v>
      </c>
      <c r="AR1" s="30" t="s">
        <v>2659</v>
      </c>
      <c r="AS1" s="30" t="s">
        <v>2660</v>
      </c>
      <c r="AU1" s="30" t="s">
        <v>3136</v>
      </c>
      <c r="AV1" s="30" t="s">
        <v>3137</v>
      </c>
      <c r="AX1" s="30" t="s">
        <v>3138</v>
      </c>
      <c r="AZ1" s="30" t="s">
        <v>3139</v>
      </c>
      <c r="BB1" s="30" t="s">
        <v>3140</v>
      </c>
      <c r="BD1" s="30" t="s">
        <v>3150</v>
      </c>
      <c r="BF1" s="30" t="s">
        <v>138</v>
      </c>
      <c r="BH1" s="30" t="s">
        <v>3152</v>
      </c>
      <c r="BJ1" s="30" t="s">
        <v>3155</v>
      </c>
      <c r="BL1" s="30" t="s">
        <v>3156</v>
      </c>
      <c r="BN1" s="30" t="s">
        <v>3157</v>
      </c>
      <c r="BP1" s="30" t="s">
        <v>3158</v>
      </c>
      <c r="BR1" s="33" t="s">
        <v>3159</v>
      </c>
      <c r="BT1" s="30" t="s">
        <v>3167</v>
      </c>
      <c r="BV1" s="30" t="s">
        <v>3168</v>
      </c>
      <c r="BX1" s="33" t="s">
        <v>3176</v>
      </c>
      <c r="BZ1" s="30" t="s">
        <v>3177</v>
      </c>
      <c r="CB1" s="30" t="s">
        <v>3178</v>
      </c>
      <c r="CD1" s="30" t="s">
        <v>3179</v>
      </c>
      <c r="CF1" s="30" t="s">
        <v>3180</v>
      </c>
      <c r="CH1" s="30" t="s">
        <v>3181</v>
      </c>
      <c r="CJ1" s="30" t="s">
        <v>3184</v>
      </c>
      <c r="CL1" s="46" t="s">
        <v>3221</v>
      </c>
      <c r="CO1" s="30" t="s">
        <v>110</v>
      </c>
      <c r="CQ1" s="30" t="s">
        <v>3222</v>
      </c>
      <c r="CS1" s="30" t="s">
        <v>204</v>
      </c>
      <c r="CU1" s="30" t="s">
        <v>262</v>
      </c>
      <c r="CW1" s="30" t="s">
        <v>3243</v>
      </c>
      <c r="CY1" s="30" t="s">
        <v>267</v>
      </c>
      <c r="DA1" s="30" t="s">
        <v>3252</v>
      </c>
      <c r="DC1" s="30" t="s">
        <v>301</v>
      </c>
      <c r="DE1" s="57" t="s">
        <v>3254</v>
      </c>
      <c r="DG1" s="30" t="s">
        <v>3322</v>
      </c>
      <c r="DH1" s="30" t="s">
        <v>2631</v>
      </c>
      <c r="DJ1" s="30" t="s">
        <v>3319</v>
      </c>
      <c r="DK1" s="30" t="s">
        <v>2631</v>
      </c>
      <c r="DM1" s="30" t="s">
        <v>3320</v>
      </c>
      <c r="DN1" s="30" t="s">
        <v>2631</v>
      </c>
    </row>
    <row r="2" spans="1:118" x14ac:dyDescent="0.25">
      <c r="A2" s="30" t="s">
        <v>316</v>
      </c>
      <c r="B2" s="30" t="s">
        <v>2632</v>
      </c>
      <c r="E2" s="30" t="s">
        <v>317</v>
      </c>
      <c r="F2" s="30" t="s">
        <v>318</v>
      </c>
      <c r="I2" s="30" t="s">
        <v>3325</v>
      </c>
      <c r="J2" s="30" t="s">
        <v>3350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2648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2661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3151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3151</v>
      </c>
      <c r="BR2" s="32"/>
      <c r="BT2" s="30" t="s">
        <v>165</v>
      </c>
      <c r="BV2" s="30" t="s">
        <v>168</v>
      </c>
      <c r="BX2" s="30" t="s">
        <v>3169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3223</v>
      </c>
      <c r="CS2" s="30" t="s">
        <v>109</v>
      </c>
      <c r="CU2" s="30" t="s">
        <v>263</v>
      </c>
      <c r="CW2" s="30" t="s">
        <v>3244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3326</v>
      </c>
      <c r="J3" s="30" t="s">
        <v>3351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2662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3160</v>
      </c>
      <c r="BT3" s="30" t="s">
        <v>333</v>
      </c>
      <c r="BV3" s="30" t="s">
        <v>361</v>
      </c>
      <c r="BX3" s="30" t="s">
        <v>3170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3224</v>
      </c>
      <c r="CS3" s="30" t="s">
        <v>96</v>
      </c>
      <c r="CU3" s="30" t="s">
        <v>221</v>
      </c>
      <c r="CW3" s="30" t="s">
        <v>3245</v>
      </c>
      <c r="CY3" s="30" t="s">
        <v>3247</v>
      </c>
      <c r="DA3" s="30" t="s">
        <v>3242</v>
      </c>
      <c r="DC3" s="30" t="s">
        <v>3253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3352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2646</v>
      </c>
      <c r="Z4" s="30" t="s">
        <v>2649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2663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3161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3193</v>
      </c>
      <c r="CO4" s="30" t="s">
        <v>372</v>
      </c>
      <c r="CQ4" s="30" t="s">
        <v>537</v>
      </c>
      <c r="CU4" s="30" t="s">
        <v>3239</v>
      </c>
      <c r="CW4" s="30" t="s">
        <v>272</v>
      </c>
      <c r="CY4" s="30" t="s">
        <v>3248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3344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2656</v>
      </c>
      <c r="AN5" s="30" t="s">
        <v>396</v>
      </c>
      <c r="AR5" s="30" t="s">
        <v>397</v>
      </c>
      <c r="AS5" s="30" t="s">
        <v>2664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3171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3192</v>
      </c>
      <c r="CU5" s="30" t="s">
        <v>3240</v>
      </c>
      <c r="CW5" s="30" t="s">
        <v>266</v>
      </c>
      <c r="CY5" s="30" t="s">
        <v>3249</v>
      </c>
      <c r="DG5" s="30" t="s">
        <v>543</v>
      </c>
      <c r="DH5" s="30" t="s">
        <v>544</v>
      </c>
      <c r="DJ5" s="30" t="s">
        <v>768</v>
      </c>
      <c r="DK5" s="30" t="s">
        <v>3197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2657</v>
      </c>
      <c r="AN6" s="30" t="s">
        <v>418</v>
      </c>
      <c r="AR6" s="30" t="s">
        <v>419</v>
      </c>
      <c r="AS6" s="30" t="s">
        <v>2665</v>
      </c>
      <c r="AX6" s="30" t="s">
        <v>435</v>
      </c>
      <c r="BB6" s="30" t="s">
        <v>421</v>
      </c>
      <c r="BD6" s="30" t="s">
        <v>328</v>
      </c>
      <c r="BH6" s="30" t="s">
        <v>3153</v>
      </c>
      <c r="BJ6" s="30" t="s">
        <v>421</v>
      </c>
      <c r="BL6" s="30" t="s">
        <v>403</v>
      </c>
      <c r="BP6" s="30" t="s">
        <v>328</v>
      </c>
      <c r="BR6" s="30" t="s">
        <v>3162</v>
      </c>
      <c r="BX6" s="30" t="s">
        <v>3172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3241</v>
      </c>
      <c r="CW6" s="30" t="s">
        <v>3246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3327</v>
      </c>
      <c r="J7" s="30" t="s">
        <v>3353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2641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2666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3163</v>
      </c>
      <c r="BX7" s="30" t="s">
        <v>3173</v>
      </c>
      <c r="CH7" s="30" t="s">
        <v>437</v>
      </c>
      <c r="CO7" s="30" t="s">
        <v>30</v>
      </c>
      <c r="CQ7" s="30" t="s">
        <v>3225</v>
      </c>
      <c r="CY7" s="30" t="s">
        <v>3250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3328</v>
      </c>
      <c r="J8" s="30" t="s">
        <v>3354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2667</v>
      </c>
      <c r="AX8" s="30" t="s">
        <v>400</v>
      </c>
      <c r="BB8" s="30" t="s">
        <v>134</v>
      </c>
      <c r="BD8" s="30" t="s">
        <v>357</v>
      </c>
      <c r="BH8" s="30" t="s">
        <v>3154</v>
      </c>
      <c r="BJ8" s="30" t="s">
        <v>134</v>
      </c>
      <c r="BP8" s="30" t="s">
        <v>357</v>
      </c>
      <c r="BR8" s="30" t="s">
        <v>360</v>
      </c>
      <c r="BX8" s="30" t="s">
        <v>3174</v>
      </c>
      <c r="CH8" s="30" t="s">
        <v>448</v>
      </c>
      <c r="CO8" s="30" t="s">
        <v>444</v>
      </c>
      <c r="CQ8" s="30" t="s">
        <v>3226</v>
      </c>
      <c r="CY8" s="30" t="s">
        <v>3251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3329</v>
      </c>
      <c r="J9" s="30" t="s">
        <v>3355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2668</v>
      </c>
      <c r="AX9" s="30" t="s">
        <v>130</v>
      </c>
      <c r="BB9" s="30" t="s">
        <v>3141</v>
      </c>
      <c r="BD9" s="30" t="s">
        <v>461</v>
      </c>
      <c r="BJ9" s="30" t="s">
        <v>3141</v>
      </c>
      <c r="BP9" s="30" t="s">
        <v>461</v>
      </c>
      <c r="BR9" s="30" t="s">
        <v>3164</v>
      </c>
      <c r="BX9" s="30" t="s">
        <v>3165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3330</v>
      </c>
      <c r="J10" s="30" t="s">
        <v>3356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2669</v>
      </c>
      <c r="AX10" s="30" t="s">
        <v>3260</v>
      </c>
      <c r="BB10" s="30" t="s">
        <v>3142</v>
      </c>
      <c r="BD10" s="30" t="s">
        <v>472</v>
      </c>
      <c r="BJ10" s="30" t="s">
        <v>3142</v>
      </c>
      <c r="BP10" s="30" t="s">
        <v>472</v>
      </c>
      <c r="BR10" s="30" t="s">
        <v>3165</v>
      </c>
      <c r="BU10" s="31"/>
      <c r="BX10" s="30" t="s">
        <v>3175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3331</v>
      </c>
      <c r="J11" s="30" t="s">
        <v>3357</v>
      </c>
      <c r="M11" s="30" t="s">
        <v>478</v>
      </c>
      <c r="N11" s="30" t="s">
        <v>479</v>
      </c>
      <c r="T11" s="30" t="s">
        <v>2642</v>
      </c>
      <c r="AB11" s="30" t="s">
        <v>417</v>
      </c>
      <c r="AN11" s="30" t="s">
        <v>481</v>
      </c>
      <c r="AR11" s="30" t="s">
        <v>482</v>
      </c>
      <c r="AS11" s="30" t="s">
        <v>2670</v>
      </c>
      <c r="AX11" s="30" t="s">
        <v>377</v>
      </c>
      <c r="BB11" s="30" t="s">
        <v>3143</v>
      </c>
      <c r="BJ11" s="30" t="s">
        <v>3143</v>
      </c>
      <c r="BR11" s="30" t="s">
        <v>3166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3358</v>
      </c>
      <c r="M12" s="30" t="s">
        <v>489</v>
      </c>
      <c r="N12" s="30" t="s">
        <v>490</v>
      </c>
      <c r="T12" s="30" t="s">
        <v>2643</v>
      </c>
      <c r="AB12" s="30" t="s">
        <v>491</v>
      </c>
      <c r="AN12" s="30" t="s">
        <v>492</v>
      </c>
      <c r="AR12" s="30" t="s">
        <v>493</v>
      </c>
      <c r="AS12" s="30" t="s">
        <v>2671</v>
      </c>
      <c r="AX12" s="30" t="s">
        <v>3317</v>
      </c>
      <c r="BB12" s="30" t="s">
        <v>3144</v>
      </c>
      <c r="BJ12" s="30" t="s">
        <v>3144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3332</v>
      </c>
      <c r="J13" s="30" t="s">
        <v>3359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2672</v>
      </c>
      <c r="BB13" s="30" t="s">
        <v>3145</v>
      </c>
      <c r="BJ13" s="30" t="s">
        <v>3145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3333</v>
      </c>
      <c r="J14" s="30" t="s">
        <v>3360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2673</v>
      </c>
      <c r="BB14" s="30" t="s">
        <v>3146</v>
      </c>
      <c r="BJ14" s="30" t="s">
        <v>3146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3334</v>
      </c>
      <c r="J15" s="30" t="s">
        <v>3361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2674</v>
      </c>
      <c r="BB15" s="30" t="s">
        <v>3147</v>
      </c>
      <c r="BJ15" s="30" t="s">
        <v>3147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3335</v>
      </c>
      <c r="J16" s="30" t="s">
        <v>3362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2675</v>
      </c>
      <c r="BB16" s="30" t="s">
        <v>3148</v>
      </c>
      <c r="BJ16" s="30" t="s">
        <v>3148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3336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2676</v>
      </c>
      <c r="BB17" s="30" t="s">
        <v>3149</v>
      </c>
      <c r="BJ17" s="30" t="s">
        <v>3149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3337</v>
      </c>
      <c r="J18" s="30" t="s">
        <v>3363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2677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3338</v>
      </c>
      <c r="J19" s="30" t="s">
        <v>3364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2678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3339</v>
      </c>
      <c r="J20" s="30" t="s">
        <v>3365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2679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3340</v>
      </c>
      <c r="J21" s="30" t="s">
        <v>3366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2680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3341</v>
      </c>
      <c r="J22" s="30" t="s">
        <v>3367</v>
      </c>
      <c r="M22" s="30" t="s">
        <v>583</v>
      </c>
      <c r="N22" s="30" t="s">
        <v>584</v>
      </c>
      <c r="AN22" s="30" t="s">
        <v>3182</v>
      </c>
      <c r="AR22" s="30" t="s">
        <v>585</v>
      </c>
      <c r="AS22" s="30" t="s">
        <v>2681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3342</v>
      </c>
      <c r="J23" s="30" t="s">
        <v>3368</v>
      </c>
      <c r="M23" s="30" t="s">
        <v>591</v>
      </c>
      <c r="N23" s="30" t="s">
        <v>592</v>
      </c>
      <c r="AN23" s="30" t="s">
        <v>3187</v>
      </c>
      <c r="AR23" s="30" t="s">
        <v>593</v>
      </c>
      <c r="AS23" s="30" t="s">
        <v>2682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3343</v>
      </c>
      <c r="J24" s="30" t="s">
        <v>3369</v>
      </c>
      <c r="M24" s="30" t="s">
        <v>599</v>
      </c>
      <c r="N24" s="30" t="s">
        <v>600</v>
      </c>
      <c r="AN24" s="30" t="s">
        <v>3261</v>
      </c>
      <c r="AR24" s="30" t="s">
        <v>601</v>
      </c>
      <c r="AS24" s="30" t="s">
        <v>2683</v>
      </c>
      <c r="CH24" s="30" t="s">
        <v>3182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3344</v>
      </c>
      <c r="J25" s="30" t="s">
        <v>3344</v>
      </c>
      <c r="M25" s="30" t="s">
        <v>606</v>
      </c>
      <c r="N25" s="30" t="s">
        <v>607</v>
      </c>
      <c r="AN25" s="30" t="s">
        <v>3262</v>
      </c>
      <c r="AR25" s="30" t="s">
        <v>608</v>
      </c>
      <c r="AS25" s="30" t="s">
        <v>2684</v>
      </c>
      <c r="CH25" s="30" t="s">
        <v>3183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3345</v>
      </c>
      <c r="J26" s="30" t="s">
        <v>3370</v>
      </c>
      <c r="M26" s="30" t="s">
        <v>613</v>
      </c>
      <c r="N26" s="30" t="s">
        <v>614</v>
      </c>
      <c r="AN26" s="30" t="s">
        <v>3263</v>
      </c>
      <c r="AR26" s="30" t="s">
        <v>615</v>
      </c>
      <c r="AS26" s="30" t="s">
        <v>2685</v>
      </c>
      <c r="CH26" s="30" t="s">
        <v>3186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3346</v>
      </c>
      <c r="J27" s="30" t="s">
        <v>3371</v>
      </c>
      <c r="M27" s="30" t="s">
        <v>620</v>
      </c>
      <c r="N27" s="30" t="s">
        <v>621</v>
      </c>
      <c r="AN27" s="30" t="s">
        <v>3264</v>
      </c>
      <c r="AR27" s="30" t="s">
        <v>622</v>
      </c>
      <c r="AS27" s="30" t="s">
        <v>2686</v>
      </c>
      <c r="CH27" s="30" t="s">
        <v>3258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3347</v>
      </c>
      <c r="J28" s="30" t="s">
        <v>3372</v>
      </c>
      <c r="M28" s="30" t="s">
        <v>627</v>
      </c>
      <c r="N28" s="30" t="s">
        <v>628</v>
      </c>
      <c r="AN28" s="30" t="s">
        <v>3265</v>
      </c>
      <c r="AR28" s="30" t="s">
        <v>629</v>
      </c>
      <c r="AS28" s="30" t="s">
        <v>2687</v>
      </c>
      <c r="CH28" s="30" t="s">
        <v>3259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3348</v>
      </c>
      <c r="J29" s="30" t="s">
        <v>3373</v>
      </c>
      <c r="M29" s="30" t="s">
        <v>634</v>
      </c>
      <c r="N29" s="30" t="s">
        <v>635</v>
      </c>
      <c r="AN29" s="30" t="s">
        <v>3318</v>
      </c>
      <c r="AR29" s="30" t="s">
        <v>636</v>
      </c>
      <c r="AS29" s="30" t="s">
        <v>2688</v>
      </c>
      <c r="CH29" s="30" t="s">
        <v>3316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3349</v>
      </c>
      <c r="J30" s="30" t="s">
        <v>3374</v>
      </c>
      <c r="M30" s="30" t="s">
        <v>641</v>
      </c>
      <c r="N30" s="30" t="s">
        <v>642</v>
      </c>
      <c r="AR30" s="30" t="s">
        <v>643</v>
      </c>
      <c r="AS30" s="30" t="s">
        <v>2689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2690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2691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2692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2693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2694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2695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2696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2697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2698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2699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2700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2701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2702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2703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2704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2705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2706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2707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2708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2709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2710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2711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2712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2713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2714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2715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2716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2717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2718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2719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2720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2721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2722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2723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2724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2725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2726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2727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2728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2729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2730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2731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2732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2733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2734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2735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2736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2737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2738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2739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2740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2741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2742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2743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2744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2745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2746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2747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2748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2749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2750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2751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2752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2753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2754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2755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2756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2757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2758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2759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2760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2635</v>
      </c>
      <c r="J102" t="s">
        <v>2635</v>
      </c>
      <c r="M102" s="30" t="s">
        <v>1116</v>
      </c>
      <c r="N102" s="30" t="s">
        <v>1117</v>
      </c>
      <c r="Y102" t="s">
        <v>2635</v>
      </c>
      <c r="Z102" t="s">
        <v>2635</v>
      </c>
      <c r="AR102" s="30" t="s">
        <v>1118</v>
      </c>
      <c r="AS102" s="30" t="s">
        <v>2761</v>
      </c>
      <c r="CI102" t="s">
        <v>2635</v>
      </c>
      <c r="CJ102" t="s">
        <v>2635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2762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2763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2764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2765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2766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2767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2768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2769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2770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2771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2772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2773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2774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2775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2776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2777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2778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2779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2780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2781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2782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2783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2784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2785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2786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2787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2788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2789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2790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2791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2792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2793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2794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2795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2796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2797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2798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2799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2800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2801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2802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2803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2804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2805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2806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2807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2808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2809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2810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2811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2812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2813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2814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2815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2816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2817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2818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2819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2820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2821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2822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2823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2824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2825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2826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2827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2828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2829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2830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2831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2832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2833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2834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2835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2836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2837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2838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2839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2840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2841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2842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2843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2844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2845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2846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2847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2848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2849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2850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2851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2852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2853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2854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2855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2856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2857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2858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2859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2860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2861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2862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2863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2864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2865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2866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2867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2868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2869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2870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2871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2872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2873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2874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2875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2876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2877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2878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2879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2880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2881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2882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2883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2884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2885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2886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2887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2888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2889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2890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2891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2892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2893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2894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2895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2896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2897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2898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2899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2900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2901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2902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2903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2904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2905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2906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2907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2908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2909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2910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2911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2912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2913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2914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2915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2916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2917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2918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2919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2920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2921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2922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2923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2924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2925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2926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2927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2928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2929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2930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2931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2932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2933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2934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2935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2936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2937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2938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2939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2940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2941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2942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2943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2944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2945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2946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2947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2948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2949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2950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2951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2952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2953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2954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2955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2956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2957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2958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2959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2960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2961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2962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2963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2964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2965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2966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2967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2968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2969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2970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2971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2972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2973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2974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2975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2976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2977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2978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2979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2980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2981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2982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2983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2984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2985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2986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2987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2988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2989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2990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2991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2992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2993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2994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2995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2996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2997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2998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2999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3000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3001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3002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3003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3004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3005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3006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3007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3008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3009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3010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3011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3012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3013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3014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3015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3016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3017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3018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3019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3020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3021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3022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3023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3024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3025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3026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3027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3028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3029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3030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3031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3032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3033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3034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3035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3036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3037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3038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3039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3040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3041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3042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3043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3044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3045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3046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3047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3048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3049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3050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3051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3052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3053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3054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3055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3056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3057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3058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3059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3060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3061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3062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3063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3064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3065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3066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3067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3068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3069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3070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3071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3072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3073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3074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3075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3076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3077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3078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3079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3080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3081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3082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3083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3084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3085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3086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3087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3088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3089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3090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3091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3092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3093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3094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3095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3096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3097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3098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3099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3100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3101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3102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3103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3104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3105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3106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3107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3108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3109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3110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3111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3112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3113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3114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3115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3116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3117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3118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3119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3120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3121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3122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3123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3124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3125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3126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3127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3128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3129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3130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3131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3132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3133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3134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3135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Jeremy Andreas</cp:lastModifiedBy>
  <dcterms:modified xsi:type="dcterms:W3CDTF">2022-07-25T10:25:02Z</dcterms:modified>
</cp:coreProperties>
</file>