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alcChain+xml" PartName="/xl/calcChain.xml"/>
  <Override ContentType="application/vnd.openxmlformats-officedocument.spreadsheetml.comments+xml" PartName="/xl/comments1.xml"/>
  <Override ContentType="application/vnd.openxmlformats-officedocument.spreadsheetml.comments+xml" PartName="/xl/comments2.xml"/>
  <Override ContentType="application/vnd.openxmlformats-officedocument.spreadsheetml.comments+xml" PartName="/xl/comments3.xml"/>
  <Override ContentType="application/vnd.openxmlformats-officedocument.spreadsheetml.externalLink+xml" PartName="/xl/externalLinks/externalLink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6" rupBuild="14420"/>
  <workbookPr defaultThemeVersion="164011"/>
  <mc:AlternateContent>
    <mc:Choice Requires="x15">
      <x15ac:absPath xmlns:x15ac="http://schemas.microsoft.com/office/spreadsheetml/2010/11/ac" url="C:\Users\fendy.tio\git\NAP-CF4W-UF\Excel\"/>
    </mc:Choice>
  </mc:AlternateContent>
  <bookViews>
    <workbookView activeTab="1" firstSheet="1" windowHeight="7650" windowWidth="20490" xWindow="0" yWindow="0"/>
  </bookViews>
  <sheets>
    <sheet name="0.Setting" r:id="rId1" sheetId="5"/>
    <sheet name="1.TabCustomerMainData" r:id="rId2" sheetId="1"/>
    <sheet name="2.TabManagementShareholderData" r:id="rId3" sheetId="2"/>
    <sheet name="3a.TabGuarantorDataPersonal" r:id="rId4" sheetId="3"/>
    <sheet name="3b.TabGuarantorDataCompany" r:id="rId5" sheetId="4"/>
  </sheets>
  <externalReferences>
    <externalReference r:id="rId6"/>
  </externalReferences>
  <definedNames>
    <definedName name="ListAuthorityAML">[1]Master!$Q$2:INDEX([1]Master!$Q:$Q,SUMPRODUCT(--([1]Master!$Q:$Q&lt;&gt;"")))</definedName>
    <definedName name="ListCompanyType">[1]Master!$AL$2:INDEX([1]Master!$AL:$AL,SUMPRODUCT(--([1]Master!$AL:$AL&lt;&gt;"")))</definedName>
    <definedName name="ListCustomerModelCompany">[1]Master!$AJ$2:INDEX([1]Master!$AJ:$AJ,SUMPRODUCT(--([1]Master!$AJ:$AJ&lt;&gt;"")))</definedName>
    <definedName name="ListCustomerModelPersonal">[1]Master!$AF$2:INDEX([1]Master!$AF:$AF,SUMPRODUCT(--([1]Master!$AF:$AF&lt;&gt;"")))</definedName>
    <definedName name="ListDepartmentAML">[1]Master!$M$2:INDEX([1]Master!$M:$M,SUMPRODUCT(--([1]Master!$M:$M&lt;&gt;"")))</definedName>
    <definedName name="ListGender">[1]Master!$AD$2:INDEX([1]Master!$AD:$AD,SUMPRODUCT(--([1]Master!$AD:$AD&lt;&gt;"")))</definedName>
    <definedName name="ListGuarantorRelationshipCompany">[1]Master!$AH$2:INDEX([1]Master!$AH:$AH,SUMPRODUCT(--([1]Master!$AH:$AH&lt;&gt;"")))</definedName>
    <definedName name="ListGuarantorRelationshipPersonal">[1]Master!$AB$2:INDEX([1]Master!$AB:$AB,SUMPRODUCT(--([1]Master!$AB:$AB&lt;&gt;"")))</definedName>
    <definedName name="ListIdType">[1]Master!$T$2:INDEX([1]Master!$T:$T,SUMPRODUCT(--([1]Master!$T:$T&lt;&gt;"")))</definedName>
    <definedName name="ListMaritalStatus">[1]Master!$V$2:INDEX([1]Master!$V:$V,SUMPRODUCT(--([1]Master!$V:$V&lt;&gt;"")))</definedName>
    <definedName name="ListOwnership">[1]Master!$Z$2:INDEX([1]Master!$Z:$Z,SUMPRODUCT(--([1]Master!$Z:$Z&lt;&gt;"")))</definedName>
  </definedNames>
  <calcPr calcId="162913"/>
  <extLst>
    <ext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i="3" l="1" r="C2"/>
  <c i="3" r="D2"/>
  <c i="3" r="E2"/>
  <c i="3" r="F2"/>
  <c i="3" r="B2"/>
  <c i="2" r="C2"/>
  <c i="2" r="B2"/>
  <c i="5" l="1" r="A2"/>
  <c i="5" l="1" r="B2"/>
  <c i="5" r="H2"/>
  <c i="5" r="G2"/>
  <c i="5" r="F2"/>
  <c i="4" l="1" r="B2"/>
  <c i="4" r="F2"/>
  <c i="4" r="E2"/>
  <c i="4" r="D2"/>
  <c i="4" r="C2"/>
  <c i="5" r="D2" s="1"/>
  <c i="3" r="F25"/>
  <c i="3" r="E25"/>
  <c i="3" r="D25"/>
  <c i="3" r="C25"/>
  <c i="3" r="F23"/>
  <c i="3" r="E23"/>
  <c i="3" r="D23"/>
  <c i="3" r="C23"/>
  <c i="5" r="C2"/>
</calcChain>
</file>

<file path=xl/comments1.xml><?xml version="1.0" encoding="utf-8"?>
<comments xmlns="http://schemas.openxmlformats.org/spreadsheetml/2006/main">
  <authors>
    <author>Jeremy Andreas</author>
    <author>Fendy Tio</author>
  </authors>
  <commentList>
    <comment authorId="0" ref="A20" shapeId="0">
      <text>
        <r>
          <rPr>
            <b/>
            <sz val="9"/>
            <color indexed="81"/>
            <rFont val="Tahoma"/>
            <family val="2"/>
          </rPr>
          <t>Jeremy Andreas:</t>
        </r>
        <r>
          <rPr>
            <sz val="9"/>
            <color indexed="81"/>
            <rFont val="Tahoma"/>
            <family val="2"/>
          </rPr>
          <t xml:space="preserve">
Format MM/DD/YYYY</t>
        </r>
      </text>
    </comment>
    <comment authorId="1" ref="A68" shapeId="0">
      <text>
        <r>
          <rPr>
            <b/>
            <sz val="9"/>
            <color indexed="81"/>
            <rFont val="Tahoma"/>
            <charset val="1"/>
          </rPr>
          <t>Fendy Tio:</t>
        </r>
        <r>
          <rPr>
            <sz val="9"/>
            <color indexed="81"/>
            <rFont val="Tahoma"/>
            <charset val="1"/>
          </rPr>
          <t xml:space="preserve">
khusus shareholder public tidak perlu diisi</t>
        </r>
      </text>
    </comment>
  </commentList>
</comments>
</file>

<file path=xl/comments2.xml><?xml version="1.0" encoding="utf-8"?>
<comments xmlns="http://schemas.openxmlformats.org/spreadsheetml/2006/main">
  <authors>
    <author>Fendy Tio</author>
  </authors>
  <commentList>
    <comment authorId="0" ref="B1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authorId="0" ref="C1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authorId="0" ref="D1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authorId="0" ref="E1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authorId="0" ref="F1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authorId="0" ref="B14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C14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D14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E14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F14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B17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C17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D17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E17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F17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B18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C18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D18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E18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F18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B19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C19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D19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E19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F19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</commentList>
</comments>
</file>

<file path=xl/comments3.xml><?xml version="1.0" encoding="utf-8"?>
<comments xmlns="http://schemas.openxmlformats.org/spreadsheetml/2006/main">
  <authors>
    <author>Fendy Tio</author>
  </authors>
  <commentList>
    <comment authorId="0" ref="B9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C9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D9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E9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F9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</commentList>
</comments>
</file>

<file path=xl/sharedStrings.xml><?xml version="1.0" encoding="utf-8"?>
<sst xmlns="http://schemas.openxmlformats.org/spreadsheetml/2006/main" count="429" uniqueCount="191">
  <si>
    <t>Status</t>
  </si>
  <si>
    <t>Product Offering Code</t>
  </si>
  <si>
    <t>AppNo</t>
  </si>
  <si>
    <t>Input By</t>
  </si>
  <si>
    <t>Customer Main Data</t>
  </si>
  <si>
    <t>SUCCESS</t>
  </si>
  <si>
    <t>Unexecuted</t>
  </si>
  <si>
    <t>MRA CF4W PROD OFFERING</t>
  </si>
  <si>
    <t>Input Data</t>
  </si>
  <si>
    <t>LookUp</t>
  </si>
  <si>
    <t>Customer No</t>
  </si>
  <si>
    <t>Customer Name</t>
  </si>
  <si>
    <t>NPWP (by LookUp)</t>
  </si>
  <si>
    <t>Customer Legal Name</t>
  </si>
  <si>
    <t>Tax ID No</t>
  </si>
  <si>
    <t>Company Type</t>
  </si>
  <si>
    <t>Customer Model</t>
  </si>
  <si>
    <t>Legal Address</t>
  </si>
  <si>
    <t>Address</t>
  </si>
  <si>
    <t>RT</t>
  </si>
  <si>
    <t>RW</t>
  </si>
  <si>
    <t>Zipcode</t>
  </si>
  <si>
    <t>Kecamatan</t>
  </si>
  <si>
    <t>Kelurahan</t>
  </si>
  <si>
    <t>Kota</t>
  </si>
  <si>
    <t>Ownership Status</t>
  </si>
  <si>
    <t>PT ABC</t>
  </si>
  <si>
    <t>218461263812362</t>
  </si>
  <si>
    <t>PT</t>
  </si>
  <si>
    <t>Corporate</t>
  </si>
  <si>
    <t>Jl kemanggisan</t>
  </si>
  <si>
    <t>Kebon Jeruk</t>
  </si>
  <si>
    <t>Jakarta barat</t>
  </si>
  <si>
    <t>Self - Owned</t>
  </si>
  <si>
    <t>Management Shareholder Personal</t>
  </si>
  <si>
    <t>Shareholder Type</t>
  </si>
  <si>
    <t>Shareholder Legal Name</t>
  </si>
  <si>
    <t>ID Type</t>
  </si>
  <si>
    <t>ID Expired Date (MM/DD/YYYY)</t>
  </si>
  <si>
    <t>Marital Status</t>
  </si>
  <si>
    <t>Mobile Phone</t>
  </si>
  <si>
    <t>Profession Code</t>
  </si>
  <si>
    <t>Profession Name</t>
  </si>
  <si>
    <t>Employee Establishment Date</t>
  </si>
  <si>
    <t>Gender</t>
  </si>
  <si>
    <t>Birth Date (MM/DD/YYYY)</t>
  </si>
  <si>
    <t>ID No (by Input Data)</t>
  </si>
  <si>
    <t>Position SLIK Code</t>
  </si>
  <si>
    <t>Position SLIK Name</t>
  </si>
  <si>
    <t>Mother Maiden Name</t>
  </si>
  <si>
    <t>Email</t>
  </si>
  <si>
    <t>Job Position Code</t>
  </si>
  <si>
    <t>Job Position</t>
  </si>
  <si>
    <t>Share (%)</t>
  </si>
  <si>
    <t>Is Owner</t>
  </si>
  <si>
    <t>Is Active</t>
  </si>
  <si>
    <t>Is Signer</t>
  </si>
  <si>
    <t>Management Shareholder Personal Attribute</t>
  </si>
  <si>
    <t>Department AML Code</t>
  </si>
  <si>
    <t>Department AML Desc</t>
  </si>
  <si>
    <t>Authority AML Code</t>
  </si>
  <si>
    <t>Authority AML Desc</t>
  </si>
  <si>
    <t>Management Shareholder Company</t>
  </si>
  <si>
    <t>Management Shareholder Public</t>
  </si>
  <si>
    <t>Public Type</t>
  </si>
  <si>
    <t>Identity No</t>
  </si>
  <si>
    <t>Name</t>
  </si>
  <si>
    <t>Copy From</t>
  </si>
  <si>
    <t>OwnerShip Status</t>
  </si>
  <si>
    <t>ID No (by LookUp)</t>
  </si>
  <si>
    <t>Birth Place</t>
  </si>
  <si>
    <t>yes</t>
  </si>
  <si>
    <t>asdasdasd</t>
  </si>
  <si>
    <t>asdsadsda</t>
  </si>
  <si>
    <t>E-KTP</t>
  </si>
  <si>
    <t>Single</t>
  </si>
  <si>
    <t>0821371283</t>
  </si>
  <si>
    <t>Employee</t>
  </si>
  <si>
    <t>EMP00029</t>
  </si>
  <si>
    <t>sadad</t>
  </si>
  <si>
    <t>01</t>
  </si>
  <si>
    <t>Male</t>
  </si>
  <si>
    <t>02/03/2000</t>
  </si>
  <si>
    <t>asjdhas</t>
  </si>
  <si>
    <t>asda@gmail.com</t>
  </si>
  <si>
    <t>BIN</t>
  </si>
  <si>
    <t>Bintara</t>
  </si>
  <si>
    <t>00651</t>
  </si>
  <si>
    <t>lainya</t>
  </si>
  <si>
    <t>00833</t>
  </si>
  <si>
    <t>asddasd</t>
  </si>
  <si>
    <t>Yes</t>
  </si>
  <si>
    <t>No</t>
  </si>
  <si>
    <t>Instansi Publik Daerah</t>
  </si>
  <si>
    <t>dfdgdg</t>
  </si>
  <si>
    <t>ajshda</t>
  </si>
  <si>
    <t>kebon jeruk</t>
  </si>
  <si>
    <t>jakarta barat</t>
  </si>
  <si>
    <t>Guarantor Main Data</t>
  </si>
  <si>
    <t>0002CUST20211204062</t>
  </si>
  <si>
    <t>0002CUST20211204061</t>
  </si>
  <si>
    <t>FT SANI</t>
  </si>
  <si>
    <t>FT BOTOL</t>
  </si>
  <si>
    <t>3190923920380002</t>
  </si>
  <si>
    <t>2312313923920000</t>
  </si>
  <si>
    <t>Guarantor Relationship</t>
  </si>
  <si>
    <t>Brother</t>
  </si>
  <si>
    <t>Guarantor Legal Name</t>
  </si>
  <si>
    <t>FT JOY</t>
  </si>
  <si>
    <t>Doge Ssiter</t>
  </si>
  <si>
    <t>FT ANDRI</t>
  </si>
  <si>
    <t>Doge Father</t>
  </si>
  <si>
    <t>Doge Neighbour</t>
  </si>
  <si>
    <t>Jakarta</t>
  </si>
  <si>
    <t>KARTU TANDA MAHASISWA</t>
  </si>
  <si>
    <t>KITAS</t>
  </si>
  <si>
    <t>NPWP</t>
  </si>
  <si>
    <t>02/03/2023</t>
  </si>
  <si>
    <t>09/08/2023</t>
  </si>
  <si>
    <t>06/06/2023</t>
  </si>
  <si>
    <t>082138672163</t>
  </si>
  <si>
    <t>0812387128963</t>
  </si>
  <si>
    <t>Non Professional</t>
  </si>
  <si>
    <t>Small Medium Enterprise</t>
  </si>
  <si>
    <t>09/08/2000</t>
  </si>
  <si>
    <t>2138612936123</t>
  </si>
  <si>
    <t>1293891284091222</t>
  </si>
  <si>
    <t>IBU FT JOY</t>
  </si>
  <si>
    <t>Doge mama</t>
  </si>
  <si>
    <t>FTJOY@GMAIL.COM</t>
  </si>
  <si>
    <t>doge@gmail.com</t>
  </si>
  <si>
    <t>Attribute</t>
  </si>
  <si>
    <t>Department AML</t>
  </si>
  <si>
    <t>LAINNYA</t>
  </si>
  <si>
    <t xml:space="preserve">Authority AML </t>
  </si>
  <si>
    <t>PEMERIKSA</t>
  </si>
  <si>
    <t>Copy Address</t>
  </si>
  <si>
    <t>JL. Jakarta Barat No 20B</t>
  </si>
  <si>
    <t>08</t>
  </si>
  <si>
    <t>02</t>
  </si>
  <si>
    <t>11530</t>
  </si>
  <si>
    <t>KEBON JERUK</t>
  </si>
  <si>
    <t>City</t>
  </si>
  <si>
    <t>JAKARTA BARAT</t>
  </si>
  <si>
    <t>Rented</t>
  </si>
  <si>
    <t>Dinas</t>
  </si>
  <si>
    <t>0002CUST20211204148</t>
  </si>
  <si>
    <t>FT COMPANY CUSTMAIN</t>
  </si>
  <si>
    <t>Customer Relationship</t>
  </si>
  <si>
    <t>Board of Director</t>
  </si>
  <si>
    <t>FT CHRIS</t>
  </si>
  <si>
    <t>FT BOD</t>
  </si>
  <si>
    <t>FT EMP</t>
  </si>
  <si>
    <t>Doge Share</t>
  </si>
  <si>
    <t>Doge Employee</t>
  </si>
  <si>
    <t>219732183712322</t>
  </si>
  <si>
    <t>213080115300002</t>
  </si>
  <si>
    <t>213080115399223</t>
  </si>
  <si>
    <t>213080115300007</t>
  </si>
  <si>
    <t>129389128409122</t>
  </si>
  <si>
    <t>Koperasi</t>
  </si>
  <si>
    <t>CV</t>
  </si>
  <si>
    <t>Non Corporate</t>
  </si>
  <si>
    <t>JL. Kenangka No 88G</t>
  </si>
  <si>
    <t>Kebon jeruk</t>
  </si>
  <si>
    <t>00838</t>
  </si>
  <si>
    <t>Count</t>
  </si>
  <si>
    <t>CountofGuarantorPersonal</t>
  </si>
  <si>
    <t>CountofGuarantorCompany</t>
  </si>
  <si>
    <t>Role</t>
  </si>
  <si>
    <t>CountofReferantor</t>
  </si>
  <si>
    <t>CountofAccessories</t>
  </si>
  <si>
    <t>CountUploadDocument</t>
  </si>
  <si>
    <t>Data Entry</t>
  </si>
  <si>
    <t>CountofAManagementShareholder</t>
  </si>
  <si>
    <t>Personal</t>
  </si>
  <si>
    <t>2181202384929999</t>
  </si>
  <si>
    <t>218123039489589</t>
  </si>
  <si>
    <t>293920392039247</t>
  </si>
  <si>
    <t>123485738472839</t>
  </si>
  <si>
    <t>Company</t>
  </si>
  <si>
    <t>213423234576123</t>
  </si>
  <si>
    <t>213928394839384</t>
  </si>
  <si>
    <t>PT XYZ</t>
  </si>
  <si>
    <t>Santo</t>
  </si>
  <si>
    <t>jakarta</t>
  </si>
  <si>
    <t>12/12/2020</t>
  </si>
  <si>
    <t>02/22/2000</t>
  </si>
  <si>
    <t>0002APP20211202922</t>
  </si>
  <si>
    <t>Appno</t>
  </si>
  <si>
    <t>0002APP20211202923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</si>
</sst>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m/dd/yyyy;@"/>
  </numFmts>
  <fonts count="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u/>
      <sz val="11"/>
      <color theme="1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borderId="0" fillId="0" fontId="0" numFmtId="0"/>
    <xf applyAlignment="0" applyBorder="0" applyFill="0" applyNumberFormat="0" applyProtection="0" borderId="0" fillId="0" fontId="6" numFmtId="0"/>
  </cellStyleXfs>
  <cellXfs count="20">
    <xf borderId="0" fillId="0" fontId="0" numFmtId="0" xfId="0"/>
    <xf applyBorder="1" borderId="1" fillId="0" fontId="0" numFmtId="0" xfId="0"/>
    <xf applyBorder="1" applyFill="1" borderId="1" fillId="2" fontId="0" numFmtId="0" xfId="0"/>
    <xf applyBorder="1" applyFill="1" borderId="1" fillId="3" fontId="0" numFmtId="0" xfId="0"/>
    <xf applyBorder="1" applyFill="1" borderId="1" fillId="5" fontId="0" numFmtId="0" xfId="0"/>
    <xf applyBorder="1" borderId="1" fillId="0" fontId="0" numFmtId="0" quotePrefix="1" xfId="0"/>
    <xf applyBorder="1" applyFill="1" borderId="1" fillId="8" fontId="0" numFmtId="0" xfId="0"/>
    <xf applyBorder="1" applyFill="1" borderId="1" fillId="6" fontId="0" numFmtId="0" xfId="0"/>
    <xf applyBorder="1" applyFill="1" borderId="1" fillId="7" fontId="0" numFmtId="0" xfId="0"/>
    <xf applyBorder="1" applyNumberFormat="1" borderId="1" fillId="0" fontId="0" numFmtId="14" xfId="0"/>
    <xf applyBorder="1" borderId="1" fillId="0" fontId="6" numFmtId="0" xfId="1"/>
    <xf applyBorder="1" borderId="2" fillId="0" fontId="0" numFmtId="0" xfId="0"/>
    <xf applyBorder="1" borderId="3" fillId="0" fontId="0" numFmtId="0" xfId="0"/>
    <xf applyBorder="1" applyFill="1" applyFont="1" borderId="1" fillId="9" fontId="1" numFmtId="0" xfId="0"/>
    <xf applyBorder="1" applyNumberFormat="1" borderId="1" fillId="0" fontId="0" numFmtId="164" xfId="0"/>
    <xf applyBorder="1" applyNumberFormat="1" borderId="1" fillId="0" fontId="0" numFmtId="164" quotePrefix="1" xfId="0"/>
    <xf applyBorder="1" borderId="4" fillId="0" fontId="0" numFmtId="0" xfId="0"/>
    <xf applyBorder="1" applyNumberFormat="1" borderId="1" fillId="0" fontId="0" numFmtId="14" quotePrefix="1" xfId="0"/>
    <xf applyBorder="1" applyFill="1" applyFont="1" borderId="1" fillId="4" fontId="1" numFmtId="0" xfId="0"/>
    <xf applyAlignment="1" applyBorder="1" applyFill="1" applyFont="1" borderId="1" fillId="4" fontId="1" numFmtId="0" xfId="0">
      <alignment horizontal="left"/>
    </xf>
  </cellXfs>
  <cellStyles count="2">
    <cellStyle builtinId="8" name="Hyperlink" xfId="1"/>
    <cellStyle builtinId="0" name="Normal" xfId="0"/>
  </cellStyles>
  <dxfs count="12">
    <dxf>
      <fill>
        <patternFill>
          <bgColor theme="1" tint="0.34998626667073579"/>
        </patternFill>
      </fill>
    </dxf>
    <dxf>
      <fill>
        <patternFill>
          <bgColor theme="1" tint="0.34998626667073579"/>
        </patternFill>
      </fill>
    </dxf>
    <dxf>
      <fill>
        <patternFill>
          <bgColor theme="1" tint="0.34998626667073579"/>
        </patternFill>
      </fill>
    </dxf>
    <dxf>
      <fill>
        <patternFill>
          <bgColor theme="1" tint="0.34998626667073579"/>
        </patternFill>
      </fill>
    </dxf>
    <dxf>
      <fill>
        <patternFill>
          <bgColor theme="1" tint="0.34998626667073579"/>
        </patternFill>
      </fill>
    </dxf>
    <dxf>
      <fill>
        <patternFill>
          <bgColor theme="1" tint="0.34998626667073579"/>
        </patternFill>
      </fill>
    </dxf>
    <dxf>
      <fill>
        <patternFill>
          <bgColor theme="1" tint="0.34998626667073579"/>
        </patternFill>
      </fill>
    </dxf>
    <dxf>
      <fill>
        <patternFill>
          <bgColor theme="1" tint="0.34998626667073579"/>
        </patternFill>
      </fill>
    </dxf>
    <dxf>
      <fill>
        <patternFill>
          <bgColor theme="1" tint="0.34998626667073579"/>
        </patternFill>
      </fill>
    </dxf>
    <dxf>
      <fill>
        <patternFill>
          <bgColor theme="1" tint="0.34998626667073579"/>
        </patternFill>
      </fill>
    </dxf>
    <dxf>
      <fill>
        <patternFill>
          <bgColor theme="1" tint="0.34998626667073579"/>
        </patternFill>
      </fill>
    </dxf>
    <dxf>
      <fill>
        <patternFill>
          <bgColor theme="1" tint="0.34998626667073579"/>
        </patternFill>
      </fill>
    </dxf>
  </dxfs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calcChain.xml" Type="http://schemas.openxmlformats.org/officeDocument/2006/relationships/calcChain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externalLinks/externalLink1.xml" Type="http://schemas.openxmlformats.org/officeDocument/2006/relationships/externalLink"/><Relationship Id="rId7" Target="theme/theme1.xml" Type="http://schemas.openxmlformats.org/officeDocument/2006/relationships/theme"/><Relationship Id="rId8" Target="styles.xml" Type="http://schemas.openxmlformats.org/officeDocument/2006/relationships/styles"/><Relationship Id="rId9" Target="sharedStrings.xml" Type="http://schemas.openxmlformats.org/officeDocument/2006/relationships/sharedStrings"/></Relationships>
</file>

<file path=xl/externalLinks/_rels/externalLink1.xml.rels><?xml version="1.0" encoding="UTF-8" standalone="no"?><Relationships xmlns="http://schemas.openxmlformats.org/package/2006/relationships"><Relationship Id="rId1" Target="2.%20DataFile_NAP_CF4W.xlsx" TargetMode="External" Type="http://schemas.openxmlformats.org/officeDocument/2006/relationships/externalLinkPath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0.Setting"/>
      <sheetName val="1.TabCustomerMainData"/>
      <sheetName val="2.TabFamilyData"/>
      <sheetName val="3a.TabGuarantorDataPersonal"/>
      <sheetName val="3b.TabGuarantorDataCompany"/>
      <sheetName val="4.DuplicateChecking"/>
      <sheetName val="5.TabReferantorData"/>
      <sheetName val="6.TabApplicationData"/>
      <sheetName val="7.TabAssetData"/>
      <sheetName val="7a.Accessories"/>
      <sheetName val="8.TabInsuranceData"/>
      <sheetName val="9.TabLifeInsuranceData"/>
      <sheetName val="10.TabFinancialData"/>
      <sheetName val="11.TabTermConditionData"/>
      <sheetName val="12.TabUploadDocument"/>
      <sheetName val="13.TabCommissionData"/>
      <sheetName val="14.TabReservedFundData"/>
      <sheetName val="15.CustomerDataCompletion"/>
      <sheetName val="Master"/>
    </sheetNames>
    <sheetDataSet>
      <sheetData sheetId="0"/>
      <sheetData sheetId="1">
        <row r="3">
          <cell r="B3" t="str">
            <v>0002APP20211202883</v>
          </cell>
          <cell r="E3" t="str">
            <v>0002APP20211201271</v>
          </cell>
          <cell r="F3" t="str">
            <v>0002APP20211201272</v>
          </cell>
        </row>
      </sheetData>
      <sheetData sheetId="2"/>
      <sheetData sheetId="3"/>
      <sheetData sheetId="4"/>
      <sheetData sheetId="5"/>
      <sheetData sheetId="6">
        <row r="2">
          <cell r="B2"/>
        </row>
      </sheetData>
      <sheetData sheetId="7"/>
      <sheetData sheetId="8"/>
      <sheetData sheetId="9">
        <row r="2">
          <cell r="B2" t="str">
            <v>0002APP20211202485</v>
          </cell>
        </row>
      </sheetData>
      <sheetData sheetId="10"/>
      <sheetData sheetId="11"/>
      <sheetData sheetId="12"/>
      <sheetData sheetId="13"/>
      <sheetData sheetId="14">
        <row r="2">
          <cell r="B2" t="str">
            <v>0002APP20211201264</v>
          </cell>
          <cell r="C2" t="str">
            <v>0002APP20211201264</v>
          </cell>
        </row>
      </sheetData>
      <sheetData sheetId="15"/>
      <sheetData sheetId="16"/>
      <sheetData sheetId="17"/>
      <sheetData sheetId="18">
        <row r="1">
          <cell r="M1" t="str">
            <v>DEPARTMENT AML</v>
          </cell>
          <cell r="N1" t="str">
            <v>DEPARTMENT AML CODE</v>
          </cell>
          <cell r="Q1" t="str">
            <v>AUTHORITY AML</v>
          </cell>
          <cell r="R1" t="str">
            <v>AUTHORITY AML2</v>
          </cell>
          <cell r="T1" t="str">
            <v>ID TYPE</v>
          </cell>
          <cell r="V1" t="str">
            <v>MARITAL STATUS</v>
          </cell>
          <cell r="Z1" t="str">
            <v>OWNERSHIP</v>
          </cell>
          <cell r="AB1" t="str">
            <v>GUARANTOR_RELATIONSHIP_PERSONAL</v>
          </cell>
          <cell r="AD1" t="str">
            <v>GENDER</v>
          </cell>
          <cell r="AF1" t="str">
            <v>CUSTOMER MODEL PERSONAL</v>
          </cell>
          <cell r="AH1" t="str">
            <v>GUARANTOR_RELATIONSHIP_COMPANY</v>
          </cell>
          <cell r="AJ1" t="str">
            <v>CUSTOMER MODEL COMPANY</v>
          </cell>
          <cell r="AL1" t="str">
            <v>COMPANY TYPE</v>
          </cell>
        </row>
        <row r="2">
          <cell r="M2" t="str">
            <v>INSTITUSI ILMU AGAMA</v>
          </cell>
          <cell r="N2" t="str">
            <v>00590</v>
          </cell>
          <cell r="Q2" t="str">
            <v xml:space="preserve">SEKUTU/COMMANDITER </v>
          </cell>
          <cell r="R2" t="str">
            <v>00831</v>
          </cell>
          <cell r="T2" t="str">
            <v>E-KTP</v>
          </cell>
          <cell r="V2" t="str">
            <v>Married</v>
          </cell>
          <cell r="Z2" t="str">
            <v>Contract</v>
          </cell>
          <cell r="AB2" t="str">
            <v>Acquaintance</v>
          </cell>
          <cell r="AD2" t="str">
            <v>Female</v>
          </cell>
          <cell r="AF2" t="str">
            <v>Employee</v>
          </cell>
          <cell r="AH2" t="str">
            <v>Board of Director</v>
          </cell>
          <cell r="AJ2" t="str">
            <v>Corporate</v>
          </cell>
          <cell r="AL2" t="str">
            <v>CV</v>
          </cell>
        </row>
        <row r="3">
          <cell r="M3" t="str">
            <v>INSTITUSI PENDIDIKAN</v>
          </cell>
          <cell r="N3" t="str">
            <v>00591</v>
          </cell>
          <cell r="Q3" t="str">
            <v>PEMERIKSA</v>
          </cell>
          <cell r="R3" t="str">
            <v>00837</v>
          </cell>
          <cell r="T3" t="str">
            <v>KITAS</v>
          </cell>
          <cell r="V3" t="str">
            <v>Single</v>
          </cell>
          <cell r="Z3" t="str">
            <v>Family</v>
          </cell>
          <cell r="AB3" t="str">
            <v>Brother</v>
          </cell>
          <cell r="AD3" t="str">
            <v>Male</v>
          </cell>
          <cell r="AF3" t="str">
            <v>Non Professional</v>
          </cell>
          <cell r="AH3" t="str">
            <v>Commissioner</v>
          </cell>
          <cell r="AJ3" t="str">
            <v>Non Corporate</v>
          </cell>
          <cell r="AL3" t="str">
            <v>Koperasi</v>
          </cell>
        </row>
        <row r="4">
          <cell r="M4" t="str">
            <v>LAINNYA</v>
          </cell>
          <cell r="N4" t="str">
            <v>00651</v>
          </cell>
          <cell r="Q4" t="str">
            <v>PELAKSANA</v>
          </cell>
          <cell r="R4" t="str">
            <v>00836</v>
          </cell>
          <cell r="T4" t="str">
            <v>NPWP</v>
          </cell>
          <cell r="V4" t="str">
            <v>Widow</v>
          </cell>
          <cell r="Z4" t="str">
            <v>Own</v>
          </cell>
          <cell r="AB4" t="str">
            <v>Child</v>
          </cell>
          <cell r="AF4" t="str">
            <v>Professional</v>
          </cell>
          <cell r="AH4" t="str">
            <v>Employee</v>
          </cell>
          <cell r="AL4" t="str">
            <v>PT</v>
          </cell>
        </row>
        <row r="5">
          <cell r="M5" t="str">
            <v>LEMBAGA BANTUAN HUKUM</v>
          </cell>
          <cell r="N5" t="str">
            <v>00653</v>
          </cell>
          <cell r="Q5" t="str">
            <v>PENGAWAS</v>
          </cell>
          <cell r="R5" t="str">
            <v>00835</v>
          </cell>
          <cell r="T5" t="str">
            <v>SIM</v>
          </cell>
          <cell r="Z5" t="str">
            <v>Dinas</v>
          </cell>
          <cell r="AB5" t="str">
            <v>Father</v>
          </cell>
          <cell r="AF5" t="str">
            <v>Small Medium Enterprise</v>
          </cell>
          <cell r="AH5" t="str">
            <v>Owner</v>
          </cell>
          <cell r="AL5" t="str">
            <v>Comp Type Calvin 1</v>
          </cell>
        </row>
        <row r="6">
          <cell r="M6" t="str">
            <v>LEMBAGA SWADAYA MASYARAKAT</v>
          </cell>
          <cell r="N6" t="str">
            <v>00659</v>
          </cell>
          <cell r="Q6" t="str">
            <v>PERENCANA</v>
          </cell>
          <cell r="R6" t="str">
            <v>00834</v>
          </cell>
          <cell r="T6" t="str">
            <v>AKTA</v>
          </cell>
          <cell r="Z6" t="str">
            <v>KPR</v>
          </cell>
          <cell r="AB6" t="str">
            <v>Friend</v>
          </cell>
          <cell r="AH6" t="str">
            <v>Self Customer</v>
          </cell>
          <cell r="AL6" t="str">
            <v>Comp Type Calv 2</v>
          </cell>
        </row>
        <row r="7">
          <cell r="M7" t="str">
            <v>SWASTA NASIONAL</v>
          </cell>
          <cell r="N7" t="str">
            <v>00816</v>
          </cell>
          <cell r="Q7" t="str">
            <v>ANALIS</v>
          </cell>
          <cell r="R7" t="str">
            <v>00833</v>
          </cell>
          <cell r="T7" t="str">
            <v>TEST123</v>
          </cell>
          <cell r="Z7" t="str">
            <v>Self - Owned</v>
          </cell>
          <cell r="AB7" t="str">
            <v>Mother</v>
          </cell>
          <cell r="AH7" t="str">
            <v>Shareholder</v>
          </cell>
        </row>
        <row r="8">
          <cell r="M8" t="str">
            <v>SWASTA PMA</v>
          </cell>
          <cell r="N8" t="str">
            <v>00817</v>
          </cell>
          <cell r="Q8" t="str">
            <v>LAINNYA</v>
          </cell>
          <cell r="R8" t="str">
            <v>00838</v>
          </cell>
          <cell r="T8" t="str">
            <v>Description For KTP</v>
          </cell>
          <cell r="Z8" t="str">
            <v>Rented</v>
          </cell>
          <cell r="AB8" t="str">
            <v>Neighbour</v>
          </cell>
        </row>
        <row r="9">
          <cell r="M9" t="str">
            <v>PT PENGERUKAN INDONESIA (PERSERO)</v>
          </cell>
          <cell r="N9" t="str">
            <v>00760</v>
          </cell>
          <cell r="Q9" t="str">
            <v>PENGAMBIL KEPUTUSAN</v>
          </cell>
          <cell r="R9" t="str">
            <v>00832</v>
          </cell>
          <cell r="T9" t="str">
            <v>Description For AAA</v>
          </cell>
          <cell r="AB9" t="str">
            <v>Other</v>
          </cell>
        </row>
        <row r="10">
          <cell r="M10" t="str">
            <v>KOMISI KEBENARAN DAN PERSAHABATAN (KKP)</v>
          </cell>
          <cell r="N10" t="str">
            <v>00635</v>
          </cell>
          <cell r="T10" t="str">
            <v>Description for ASA</v>
          </cell>
          <cell r="AB10" t="str">
            <v>Parent</v>
          </cell>
        </row>
        <row r="11">
          <cell r="M11" t="str">
            <v>BADAN PERTIMBANGAN PERFILMAN NASIONAL</v>
          </cell>
          <cell r="N11" t="str">
            <v>00542</v>
          </cell>
          <cell r="T11" t="str">
            <v>Description for ABC</v>
          </cell>
          <cell r="AB11" t="str">
            <v>Self Customer</v>
          </cell>
        </row>
        <row r="12">
          <cell r="M12" t="str">
            <v>BADAN PUSAT STATISTIK (BPS)</v>
          </cell>
          <cell r="N12" t="str">
            <v>00543</v>
          </cell>
          <cell r="T12" t="str">
            <v>Description for BBB</v>
          </cell>
          <cell r="AB12" t="str">
            <v>Sibling</v>
          </cell>
        </row>
        <row r="13">
          <cell r="M13" t="str">
            <v>BADAN REINTEGRASI ACEH (BRA)</v>
          </cell>
          <cell r="N13" t="str">
            <v>00544</v>
          </cell>
          <cell r="T13" t="str">
            <v>CAT IS A CAT</v>
          </cell>
          <cell r="AB13" t="str">
            <v>Sister</v>
          </cell>
        </row>
        <row r="14">
          <cell r="M14" t="str">
            <v>BADAN TENAGA ATOM NASIONAL</v>
          </cell>
          <cell r="N14" t="str">
            <v>00545</v>
          </cell>
          <cell r="T14" t="str">
            <v>CAT CAT</v>
          </cell>
          <cell r="AB14" t="str">
            <v>Spouse</v>
          </cell>
        </row>
        <row r="15">
          <cell r="M15" t="str">
            <v>BIRO PUSAT STATISTIK</v>
          </cell>
          <cell r="N15" t="str">
            <v>00548</v>
          </cell>
          <cell r="T15" t="str">
            <v>KARTU TANDA MAHASISWA</v>
          </cell>
        </row>
        <row r="16">
          <cell r="M16" t="str">
            <v>BNP2TKI</v>
          </cell>
          <cell r="N16" t="str">
            <v>00549</v>
          </cell>
        </row>
        <row r="17">
          <cell r="M17" t="str">
            <v>DEWAN BUKU NASIONAL</v>
          </cell>
          <cell r="N17" t="str">
            <v>00552</v>
          </cell>
        </row>
        <row r="18">
          <cell r="M18" t="str">
            <v>DEWAN EKONOMI NASIONAL (DEN)</v>
          </cell>
          <cell r="N18" t="str">
            <v>00553</v>
          </cell>
        </row>
        <row r="19">
          <cell r="M19" t="str">
            <v>DEWAN KETAHANAN PANGAN</v>
          </cell>
          <cell r="N19" t="str">
            <v>00556</v>
          </cell>
        </row>
        <row r="20">
          <cell r="M20" t="str">
            <v>DEWAN PERS</v>
          </cell>
          <cell r="N20" t="str">
            <v>00557</v>
          </cell>
        </row>
        <row r="21">
          <cell r="M21" t="str">
            <v>DINAS KOPERASI DAN USAHA KECIL MENENGAH</v>
          </cell>
          <cell r="N21" t="str">
            <v>00567</v>
          </cell>
        </row>
        <row r="22">
          <cell r="M22" t="str">
            <v>DINAS PENDIDIKAN , PEMUDA DAN OLAHRAGA</v>
          </cell>
          <cell r="N22" t="str">
            <v>00569</v>
          </cell>
        </row>
        <row r="23">
          <cell r="M23" t="str">
            <v>DINAS PERINDUSTRIAN DAN PERDAGANGAN</v>
          </cell>
          <cell r="N23" t="str">
            <v>00571</v>
          </cell>
        </row>
        <row r="24">
          <cell r="M24" t="str">
            <v>DINAS PERTANIAN TANAMAN PANGAN</v>
          </cell>
          <cell r="N24" t="str">
            <v>00574</v>
          </cell>
        </row>
        <row r="25">
          <cell r="M25" t="str">
            <v>DINAS PETERNAKAN</v>
          </cell>
          <cell r="N25" t="str">
            <v>00575</v>
          </cell>
        </row>
        <row r="26">
          <cell r="M26" t="str">
            <v>DINAS TENAGA KERJA DAN TRANSMIGRASI DAERAH</v>
          </cell>
          <cell r="N26" t="str">
            <v>00577</v>
          </cell>
        </row>
        <row r="27">
          <cell r="M27" t="str">
            <v>DIREKTORAT JENDERAL HAKI</v>
          </cell>
          <cell r="N27" t="str">
            <v>00580</v>
          </cell>
        </row>
        <row r="28">
          <cell r="M28" t="str">
            <v>DIREKTORAT PERLINDUNGAN HAK ASASI MANUSIA</v>
          </cell>
          <cell r="N28" t="str">
            <v>00584</v>
          </cell>
        </row>
        <row r="29">
          <cell r="M29" t="str">
            <v>KANTOR PERPUSTAKAAN DAN ARSIP DAERAH</v>
          </cell>
          <cell r="N29" t="str">
            <v>00593</v>
          </cell>
        </row>
        <row r="30">
          <cell r="M30" t="str">
            <v>TIM BAKORLAK INPRES 6</v>
          </cell>
          <cell r="N30" t="str">
            <v>00818</v>
          </cell>
        </row>
        <row r="31">
          <cell r="M31" t="str">
            <v>BADAN KESATUAN BANGSA, POLITIK DAN PERLINDUNGAN MASYARAKAT</v>
          </cell>
          <cell r="N31" t="str">
            <v>00509</v>
          </cell>
        </row>
        <row r="32">
          <cell r="M32" t="str">
            <v>BADAN KOORDINASI PENANAMAN MODAL (BKPM)</v>
          </cell>
          <cell r="N32" t="str">
            <v>00512</v>
          </cell>
        </row>
        <row r="33">
          <cell r="M33" t="str">
            <v>BADAN METEOROLOGI, KLIMATOLOGI DAN GEOFISIKA (BMKG)</v>
          </cell>
          <cell r="N33" t="str">
            <v>00514</v>
          </cell>
        </row>
        <row r="34">
          <cell r="M34" t="str">
            <v>BADAN NASIONAL SERTIFIKASI PROFESI (BNSP)</v>
          </cell>
          <cell r="N34" t="str">
            <v>00516</v>
          </cell>
        </row>
        <row r="35">
          <cell r="M35" t="str">
            <v>BADAN PELAKSANA APEC</v>
          </cell>
          <cell r="N35" t="str">
            <v>00517</v>
          </cell>
        </row>
        <row r="36">
          <cell r="M36" t="str">
            <v>BADAN PEMBERDAYAAN MASYARAKAT DAN DESA</v>
          </cell>
          <cell r="N36" t="str">
            <v>00519</v>
          </cell>
        </row>
        <row r="37">
          <cell r="M37" t="str">
            <v>BADAN PEMBERDAYAAN PEREMPUAN DAN KELUARGA BERENCANA</v>
          </cell>
          <cell r="N37" t="str">
            <v>00520</v>
          </cell>
        </row>
        <row r="38">
          <cell r="M38" t="str">
            <v>BADAN PEMBINAAN HUKUM NASIONAL</v>
          </cell>
          <cell r="N38" t="str">
            <v>00521</v>
          </cell>
        </row>
        <row r="39">
          <cell r="M39" t="str">
            <v>BADAN PENANGGULANGAN LUMPUR SIDOARJO</v>
          </cell>
          <cell r="N39" t="str">
            <v>00523</v>
          </cell>
        </row>
        <row r="40">
          <cell r="M40" t="str">
            <v>BADAN PENELITIAN DAN PENGEMBANGAN</v>
          </cell>
          <cell r="N40" t="str">
            <v>00524</v>
          </cell>
        </row>
        <row r="41">
          <cell r="M41" t="str">
            <v>BADAN PENELITIAN DAN PENGEMBANGAN PERTANIAN</v>
          </cell>
          <cell r="N41" t="str">
            <v>00525</v>
          </cell>
        </row>
        <row r="42">
          <cell r="M42" t="str">
            <v>BADAN PENGKAJIAN EKONOMI, KEUANGAN DAN KERJASAMA INTERNASIONAL</v>
          </cell>
          <cell r="N42" t="str">
            <v>00535</v>
          </cell>
        </row>
        <row r="43">
          <cell r="M43" t="str">
            <v>PT NINDYA KARYA (PERSERO)</v>
          </cell>
          <cell r="N43" t="str">
            <v>00749</v>
          </cell>
        </row>
        <row r="44">
          <cell r="M44" t="str">
            <v>PT PAL INDONESIA (PERSERO)</v>
          </cell>
          <cell r="N44" t="str">
            <v>00750</v>
          </cell>
        </row>
        <row r="45">
          <cell r="M45" t="str">
            <v>PT PANN MULTI FINANCE (PERSERO)</v>
          </cell>
          <cell r="N45" t="str">
            <v>00751</v>
          </cell>
        </row>
        <row r="46">
          <cell r="M46" t="str">
            <v>PT PEGADAIAN(PERSERO)</v>
          </cell>
          <cell r="N46" t="str">
            <v>00752</v>
          </cell>
        </row>
        <row r="47">
          <cell r="M47" t="str">
            <v>PT PELABUHAN INDONESIA I (PERSERO)</v>
          </cell>
          <cell r="N47" t="str">
            <v>00753</v>
          </cell>
        </row>
        <row r="48">
          <cell r="M48" t="str">
            <v>PT PELABUHAN INDONESIA II (PERSERO)</v>
          </cell>
          <cell r="N48" t="str">
            <v>00754</v>
          </cell>
        </row>
        <row r="49">
          <cell r="M49" t="str">
            <v>PT PELABUHAN INDONESIA III (PERSERO)</v>
          </cell>
          <cell r="N49" t="str">
            <v>00755</v>
          </cell>
        </row>
        <row r="50">
          <cell r="M50" t="str">
            <v>PT PELABUHAN INDONESIA IV (PERSERO)</v>
          </cell>
          <cell r="N50" t="str">
            <v>00756</v>
          </cell>
        </row>
        <row r="51">
          <cell r="M51" t="str">
            <v>PT PELAYARAN NASIONAL INDONESIA (PERSERO)</v>
          </cell>
          <cell r="N51" t="str">
            <v>00757</v>
          </cell>
        </row>
        <row r="52">
          <cell r="M52" t="str">
            <v>PT PEMBANGUNAN PERUMAHAN (PERSERO)</v>
          </cell>
          <cell r="N52" t="str">
            <v>00758</v>
          </cell>
        </row>
        <row r="53">
          <cell r="M53" t="str">
            <v>PT PENGEMBANGAN DAERAH INDUSTRI PULAU BATAM(PERSERO)</v>
          </cell>
          <cell r="N53" t="str">
            <v>00759</v>
          </cell>
        </row>
        <row r="54">
          <cell r="M54" t="str">
            <v>PT PERIKANAN NUSANTARA(PERSERO)</v>
          </cell>
          <cell r="N54" t="str">
            <v>00761</v>
          </cell>
        </row>
        <row r="55">
          <cell r="M55" t="str">
            <v>PT PERKEBUNAN NUSANTARA I (PERSERO)</v>
          </cell>
          <cell r="N55" t="str">
            <v>00762</v>
          </cell>
        </row>
        <row r="56">
          <cell r="M56" t="str">
            <v>PT PERKEBUNAN NUSANTARA II (PERSERO)</v>
          </cell>
          <cell r="N56" t="str">
            <v>00763</v>
          </cell>
        </row>
        <row r="57">
          <cell r="M57" t="str">
            <v>PT PERKEBUNAN NUSANTARA IV (PERSERO)</v>
          </cell>
          <cell r="N57" t="str">
            <v>00765</v>
          </cell>
        </row>
        <row r="58">
          <cell r="M58" t="str">
            <v>PT PERKEBUNAN NUSANTARA V (PERSERO)</v>
          </cell>
          <cell r="N58" t="str">
            <v>00767</v>
          </cell>
        </row>
        <row r="59">
          <cell r="M59" t="str">
            <v>PT PERKEBUNAN NUSANTARA VI (PERSERO)</v>
          </cell>
          <cell r="N59" t="str">
            <v>00768</v>
          </cell>
        </row>
        <row r="60">
          <cell r="M60" t="str">
            <v>PT PERKEBUNAN NUSANTARA VII (PERSERO)</v>
          </cell>
          <cell r="N60" t="str">
            <v>00769</v>
          </cell>
        </row>
        <row r="61">
          <cell r="M61" t="str">
            <v>PT PERKEBUNAN NUSANTARA VIII (PERSERO)</v>
          </cell>
          <cell r="N61" t="str">
            <v>00770</v>
          </cell>
        </row>
        <row r="62">
          <cell r="M62" t="str">
            <v>PT PERKEBUNAN NUSANTARA X (PERSERO)</v>
          </cell>
          <cell r="N62" t="str">
            <v>00771</v>
          </cell>
        </row>
        <row r="63">
          <cell r="M63" t="str">
            <v>PT PERKEBUNAN NUSANTARA XI (PERSERO)</v>
          </cell>
          <cell r="N63" t="str">
            <v>00772</v>
          </cell>
        </row>
        <row r="64">
          <cell r="M64" t="str">
            <v>PT PERKEBUNAN NUSANTARA XII (PERSERO)</v>
          </cell>
          <cell r="N64" t="str">
            <v>00773</v>
          </cell>
        </row>
        <row r="65">
          <cell r="M65" t="str">
            <v>PT PERKEBUNAN NUSANTARA XIII (PERSERO)</v>
          </cell>
          <cell r="N65" t="str">
            <v>00774</v>
          </cell>
        </row>
        <row r="66">
          <cell r="M66" t="str">
            <v>PT PERKEBUNAN NUSANTARA XIV (PERSERO)</v>
          </cell>
          <cell r="N66" t="str">
            <v>00775</v>
          </cell>
        </row>
        <row r="67">
          <cell r="M67" t="str">
            <v>PT PERMODALAN NASIONAL MADANI (PERSERO)</v>
          </cell>
          <cell r="N67" t="str">
            <v>00776</v>
          </cell>
        </row>
        <row r="68">
          <cell r="M68" t="str">
            <v>PT PERTAMINA (PERSERO)</v>
          </cell>
          <cell r="N68" t="str">
            <v>00777</v>
          </cell>
        </row>
        <row r="69">
          <cell r="M69" t="str">
            <v>PT PERUSAHAAN GAS NEGARA (PERSERO)TBK</v>
          </cell>
          <cell r="N69" t="str">
            <v>00779</v>
          </cell>
        </row>
        <row r="70">
          <cell r="M70" t="str">
            <v>PT PERUSAHAAN PENGELOLA ASET (PERSERO)</v>
          </cell>
          <cell r="N70" t="str">
            <v>00781</v>
          </cell>
        </row>
        <row r="71">
          <cell r="M71" t="str">
            <v>PT PERUSAHAAN PERDAGANGAN INDONESIA (PERSERO)</v>
          </cell>
          <cell r="N71" t="str">
            <v>00782</v>
          </cell>
        </row>
        <row r="72">
          <cell r="M72" t="str">
            <v>PT POS INDONESIA (PERSERO)</v>
          </cell>
          <cell r="N72" t="str">
            <v>00784</v>
          </cell>
        </row>
        <row r="73">
          <cell r="M73" t="str">
            <v>PT PP BERDIKARI (PERSERO)</v>
          </cell>
          <cell r="N73" t="str">
            <v>00785</v>
          </cell>
        </row>
        <row r="74">
          <cell r="M74" t="str">
            <v>PT PRADNYA PARAMITA (PERSERO)</v>
          </cell>
          <cell r="N74" t="str">
            <v>00786</v>
          </cell>
        </row>
        <row r="75">
          <cell r="M75" t="str">
            <v>PT PUPUK INDONESIA HOLDING COMPANY (PERSERO)</v>
          </cell>
          <cell r="N75" t="str">
            <v>00787</v>
          </cell>
        </row>
        <row r="76">
          <cell r="M76" t="str">
            <v>PT RAJAWALI NUSANTARA INDONESIA (PERSERO)</v>
          </cell>
          <cell r="N76" t="str">
            <v>00788</v>
          </cell>
        </row>
        <row r="77">
          <cell r="M77" t="str">
            <v>PT REASURANSI UMUM INDONESIA (PERSERO)</v>
          </cell>
          <cell r="N77" t="str">
            <v>00789</v>
          </cell>
        </row>
        <row r="78">
          <cell r="M78" t="str">
            <v>PT SARANA KARYA(PERSERO)</v>
          </cell>
          <cell r="N78" t="str">
            <v>00791</v>
          </cell>
        </row>
        <row r="79">
          <cell r="M79" t="str">
            <v>PT SARINAH (PERSERO)</v>
          </cell>
          <cell r="N79" t="str">
            <v>00792</v>
          </cell>
        </row>
        <row r="80">
          <cell r="M80" t="str">
            <v>PT SEMEN BATURAJA (PERSERO)</v>
          </cell>
          <cell r="N80" t="str">
            <v>00793</v>
          </cell>
        </row>
        <row r="81">
          <cell r="M81" t="str">
            <v>PT SEMEN GRESIK (PERSERO) TBK</v>
          </cell>
          <cell r="N81" t="str">
            <v>00794</v>
          </cell>
        </row>
        <row r="82">
          <cell r="M82" t="str">
            <v>PT SEMEN KUPANG (PERSERO)</v>
          </cell>
          <cell r="N82" t="str">
            <v>00795</v>
          </cell>
        </row>
        <row r="83">
          <cell r="M83" t="str">
            <v>PT SUCOFINDO (PERSERO)</v>
          </cell>
          <cell r="N83" t="str">
            <v>00796</v>
          </cell>
        </row>
        <row r="84">
          <cell r="M84" t="str">
            <v>PT SURVEY UDARA PENAS (PERSERO)</v>
          </cell>
          <cell r="N84" t="str">
            <v>00797</v>
          </cell>
        </row>
        <row r="85">
          <cell r="M85" t="str">
            <v>PT SURVEYOR INDONESIA (PERSERO)</v>
          </cell>
          <cell r="N85" t="str">
            <v>00798</v>
          </cell>
        </row>
        <row r="86">
          <cell r="M86" t="str">
            <v>PT TASPEN (PERSERO)</v>
          </cell>
          <cell r="N86" t="str">
            <v>00799</v>
          </cell>
        </row>
        <row r="87">
          <cell r="M87" t="str">
            <v>PT TELEKOMUNIKASI INDONESIA (PERSERO) TBK</v>
          </cell>
          <cell r="N87" t="str">
            <v>00800</v>
          </cell>
        </row>
        <row r="88">
          <cell r="M88" t="str">
            <v>PT TIMAH (PERSERO) TBK</v>
          </cell>
          <cell r="N88" t="str">
            <v>00801</v>
          </cell>
        </row>
        <row r="89">
          <cell r="M89" t="str">
            <v>PT TWC BOROBUDUR, PRAMBANAN DAN RATU BOKO (PERSERO)</v>
          </cell>
          <cell r="N89" t="str">
            <v>00802</v>
          </cell>
        </row>
        <row r="90">
          <cell r="M90" t="str">
            <v>PT VARUNA TIRTA PRAKASYA (PERSERO)</v>
          </cell>
          <cell r="N90" t="str">
            <v>00803</v>
          </cell>
        </row>
        <row r="91">
          <cell r="M91" t="str">
            <v>PT VIRAMA KARYA (PERSERO)</v>
          </cell>
          <cell r="N91" t="str">
            <v>00804</v>
          </cell>
        </row>
        <row r="92">
          <cell r="M92" t="str">
            <v>PT YODYA KARYA (PERSERO)</v>
          </cell>
          <cell r="N92" t="str">
            <v>00806</v>
          </cell>
        </row>
        <row r="93">
          <cell r="M93" t="str">
            <v>PUSAT PELAPORAN DAN ANALISIS TRANSAKSI KEUANGAN</v>
          </cell>
          <cell r="N93" t="str">
            <v>00807</v>
          </cell>
        </row>
        <row r="94">
          <cell r="M94" t="str">
            <v>PT ASKRINDO (PERSERO)</v>
          </cell>
          <cell r="N94" t="str">
            <v>00685</v>
          </cell>
        </row>
        <row r="95">
          <cell r="M95" t="str">
            <v>PT ASURANSI EKSPOR INDONESIA (PERSERO)</v>
          </cell>
          <cell r="N95" t="str">
            <v>00686</v>
          </cell>
        </row>
        <row r="96">
          <cell r="M96" t="str">
            <v>PT ASURANSI JASA INDONESIA (PERSERO)</v>
          </cell>
          <cell r="N96" t="str">
            <v>00687</v>
          </cell>
        </row>
        <row r="97">
          <cell r="M97" t="str">
            <v>PT ASURANSI JASA RAHARDJA (PERSERO)</v>
          </cell>
          <cell r="N97" t="str">
            <v>00688</v>
          </cell>
        </row>
        <row r="98">
          <cell r="M98" t="str">
            <v>PT ASURANSI JIWASRAYA (PERSERO)</v>
          </cell>
          <cell r="N98" t="str">
            <v>00689</v>
          </cell>
        </row>
        <row r="99">
          <cell r="M99" t="str">
            <v>PT ASURANSI KESEHATAN INDONESIA (PERSERO)</v>
          </cell>
          <cell r="N99" t="str">
            <v>00690</v>
          </cell>
        </row>
        <row r="100">
          <cell r="M100" t="str">
            <v>PT BAHANA PUI (PERSERO)</v>
          </cell>
          <cell r="N100" t="str">
            <v>00691</v>
          </cell>
        </row>
        <row r="101">
          <cell r="M101" t="str">
            <v>PT BALAI PUSTAKA (PERSERO)</v>
          </cell>
          <cell r="N101" t="str">
            <v>00692</v>
          </cell>
        </row>
        <row r="102">
          <cell r="M102" t="str">
            <v>PT BALI TOURISM &amp; DEVELOPMENT CORPORATION (PERSERO)</v>
          </cell>
          <cell r="N102" t="str">
            <v>00693</v>
          </cell>
          <cell r="Z102" t="str">
            <v>...</v>
          </cell>
        </row>
        <row r="103">
          <cell r="M103" t="str">
            <v>PT BANK MANDIRI (PERSERO) TBK</v>
          </cell>
          <cell r="N103" t="str">
            <v>00694</v>
          </cell>
        </row>
        <row r="104">
          <cell r="M104" t="str">
            <v>PT BANK NEGARA INDONESIA (PERSERO) TBK</v>
          </cell>
          <cell r="N104" t="str">
            <v>00695</v>
          </cell>
        </row>
        <row r="105">
          <cell r="M105" t="str">
            <v>PT BANK RAKYAT INDONESIA (PERSERO) TBK</v>
          </cell>
          <cell r="N105" t="str">
            <v>00696</v>
          </cell>
        </row>
        <row r="106">
          <cell r="M106" t="str">
            <v>PT BANK TABUNGAN NEGARA (PERSERO) TBK</v>
          </cell>
          <cell r="N106" t="str">
            <v>00697</v>
          </cell>
        </row>
        <row r="107">
          <cell r="M107" t="str">
            <v>PT BANK PEMBANGUNAN DAERAH</v>
          </cell>
          <cell r="N107" t="str">
            <v>00698</v>
          </cell>
        </row>
        <row r="108">
          <cell r="M108" t="str">
            <v>PT BARATA INDONESIA (PERSERO)</v>
          </cell>
          <cell r="N108" t="str">
            <v>00699</v>
          </cell>
        </row>
        <row r="109">
          <cell r="M109" t="str">
            <v>PT BATAN TEKNOLOGI (PERSERO)</v>
          </cell>
          <cell r="N109" t="str">
            <v>00700</v>
          </cell>
        </row>
        <row r="110">
          <cell r="M110" t="str">
            <v>PT BHANDA GHARA REKSA (PERSERO)</v>
          </cell>
          <cell r="N110" t="str">
            <v>00701</v>
          </cell>
        </row>
        <row r="111">
          <cell r="M111" t="str">
            <v>PT BINA KARYA (PERSERO)</v>
          </cell>
          <cell r="N111" t="str">
            <v>00702</v>
          </cell>
        </row>
        <row r="112">
          <cell r="M112" t="str">
            <v>PT BIO FARMA (PERSERO)</v>
          </cell>
          <cell r="N112" t="str">
            <v>00703</v>
          </cell>
        </row>
        <row r="113">
          <cell r="M113" t="str">
            <v>PT BIRO KLASIFIKASI INDONESIA (PERSERO)</v>
          </cell>
          <cell r="N113" t="str">
            <v>00704</v>
          </cell>
        </row>
        <row r="114">
          <cell r="M114" t="str">
            <v>PT BIRO KLASIFIKASI INDONESIA (PERSERO)</v>
          </cell>
          <cell r="N114" t="str">
            <v>00705</v>
          </cell>
        </row>
        <row r="115">
          <cell r="M115" t="str">
            <v>PT BOMA BISMA INDRA (PERSERO)</v>
          </cell>
          <cell r="N115" t="str">
            <v>00706</v>
          </cell>
        </row>
        <row r="116">
          <cell r="M116" t="str">
            <v>PT BRANTAS ABIPRAYA (PERSERO)</v>
          </cell>
          <cell r="N116" t="str">
            <v>00707</v>
          </cell>
        </row>
        <row r="117">
          <cell r="M117" t="str">
            <v>PT BUKIT ASAM (PERSERO) TBK</v>
          </cell>
          <cell r="N117" t="str">
            <v>00708</v>
          </cell>
        </row>
        <row r="118">
          <cell r="M118" t="str">
            <v>PT CAMBRICS PRIMISSIMA (PERSERO)</v>
          </cell>
          <cell r="N118" t="str">
            <v>00709</v>
          </cell>
        </row>
        <row r="119">
          <cell r="M119" t="str">
            <v>PT DAHANA (PERSERO)</v>
          </cell>
          <cell r="N119" t="str">
            <v>00710</v>
          </cell>
        </row>
        <row r="120">
          <cell r="M120" t="str">
            <v>PT DANAREKSA (PERSERO)</v>
          </cell>
          <cell r="N120" t="str">
            <v>00711</v>
          </cell>
        </row>
        <row r="121">
          <cell r="M121" t="str">
            <v>PT DIRGANTARA INDONESIA (PERSERO)</v>
          </cell>
          <cell r="N121" t="str">
            <v>00712</v>
          </cell>
        </row>
        <row r="122">
          <cell r="M122" t="str">
            <v>PT DOK &amp; PERKAPALAN KODJA BAHARI (PERSERO)</v>
          </cell>
          <cell r="N122" t="str">
            <v>00714</v>
          </cell>
        </row>
        <row r="123">
          <cell r="M123" t="str">
            <v>PT DOK DAN PERKAPALAN SURABAYA (PERSERO)</v>
          </cell>
          <cell r="N123" t="str">
            <v>00715</v>
          </cell>
        </row>
        <row r="124">
          <cell r="M124" t="str">
            <v>PT ENERGY MANAGEMENT INDONESIA (PERSERO)</v>
          </cell>
          <cell r="N124" t="str">
            <v>00716</v>
          </cell>
        </row>
        <row r="125">
          <cell r="M125" t="str">
            <v>PT GARAM (PERSERO)</v>
          </cell>
          <cell r="N125" t="str">
            <v>00717</v>
          </cell>
        </row>
        <row r="126">
          <cell r="M126" t="str">
            <v>PT GARUDA INDONESIA (PERSERO) TBK</v>
          </cell>
          <cell r="N126" t="str">
            <v>00718</v>
          </cell>
        </row>
        <row r="127">
          <cell r="M127" t="str">
            <v>PT HOTEL INDONESIA NATOUR (PERSERO)</v>
          </cell>
          <cell r="N127" t="str">
            <v>00719</v>
          </cell>
        </row>
        <row r="128">
          <cell r="M128" t="str">
            <v>PT INDOFARMA (PERSERO) TBK</v>
          </cell>
          <cell r="N128" t="str">
            <v>00722</v>
          </cell>
        </row>
        <row r="129">
          <cell r="M129" t="str">
            <v>PT INDRA KARYA (PERSERO)</v>
          </cell>
          <cell r="N129" t="str">
            <v>00723</v>
          </cell>
        </row>
        <row r="130">
          <cell r="M130" t="str">
            <v>PT INDUSTRI GELAS (PERSERO)</v>
          </cell>
          <cell r="N130" t="str">
            <v>00724</v>
          </cell>
        </row>
        <row r="131">
          <cell r="M131" t="str">
            <v>PT INDUSTRI KAPAL INDONESIA (PERSERO)</v>
          </cell>
          <cell r="N131" t="str">
            <v>00725</v>
          </cell>
        </row>
        <row r="132">
          <cell r="M132" t="str">
            <v>PT INDUSTRI KERETA API (PERSERO)</v>
          </cell>
          <cell r="N132" t="str">
            <v>00726</v>
          </cell>
        </row>
        <row r="133">
          <cell r="M133" t="str">
            <v>PT INDUSTRI TELEKOMUNIKASI INDONESIA (PERSERO)</v>
          </cell>
          <cell r="N133" t="str">
            <v>00728</v>
          </cell>
        </row>
        <row r="134">
          <cell r="M134" t="str">
            <v>PT KAWASAN INDUSTRI MAKASAR (PERSERO)</v>
          </cell>
          <cell r="N134" t="str">
            <v>00738</v>
          </cell>
        </row>
        <row r="135">
          <cell r="M135" t="str">
            <v>PT KAWASAN INDUSTRI MEDAN (PERSERO)</v>
          </cell>
          <cell r="N135" t="str">
            <v>00739</v>
          </cell>
        </row>
        <row r="136">
          <cell r="M136" t="str">
            <v>PT KAWASAN INDUSTRI WIJAYA KUSUMA (PERSERO)</v>
          </cell>
          <cell r="N136" t="str">
            <v>00740</v>
          </cell>
        </row>
        <row r="137">
          <cell r="M137" t="str">
            <v>PT KERETA API INDONESIA (PERSERO)</v>
          </cell>
          <cell r="N137" t="str">
            <v>00741</v>
          </cell>
        </row>
        <row r="138">
          <cell r="M138" t="str">
            <v>PT KERTAS KRAFT ACEH (PERSERO)</v>
          </cell>
          <cell r="N138" t="str">
            <v>00742</v>
          </cell>
        </row>
        <row r="139">
          <cell r="M139" t="str">
            <v>PT KERTAS LECES (PERSERO)</v>
          </cell>
          <cell r="N139" t="str">
            <v>00743</v>
          </cell>
        </row>
        <row r="140">
          <cell r="M140" t="str">
            <v>PT KIMIA FARMA (PERSERO) TBK</v>
          </cell>
          <cell r="N140" t="str">
            <v>00744</v>
          </cell>
        </row>
        <row r="141">
          <cell r="M141" t="str">
            <v>PT KLIRING BERJANGKA INDONESIA (PERSERO)</v>
          </cell>
          <cell r="N141" t="str">
            <v>00745</v>
          </cell>
        </row>
        <row r="142">
          <cell r="M142" t="str">
            <v>PT KRAKATAU STEEL (PERSERO) TBK</v>
          </cell>
          <cell r="N142" t="str">
            <v>00746</v>
          </cell>
        </row>
        <row r="143">
          <cell r="M143" t="str">
            <v>PT LEN INDUSTRI (PERSERO)</v>
          </cell>
          <cell r="N143" t="str">
            <v>00747</v>
          </cell>
        </row>
        <row r="144">
          <cell r="M144" t="str">
            <v>PT MERPATI NUSANTARA AIRLINES (PERSERO)</v>
          </cell>
          <cell r="N144" t="str">
            <v>00748</v>
          </cell>
        </row>
        <row r="145">
          <cell r="M145" t="str">
            <v>KOMISI INDEPENDEN PENGUSUTAN TINDAK KEKERASAN DI ACEH</v>
          </cell>
          <cell r="N145" t="str">
            <v>00634</v>
          </cell>
        </row>
        <row r="146">
          <cell r="M146" t="str">
            <v>KOMISI KEPOLISIAN NASIONAL</v>
          </cell>
          <cell r="N146" t="str">
            <v>00637</v>
          </cell>
        </row>
        <row r="147">
          <cell r="M147" t="str">
            <v>KOMISI NASIONAL HAK ASASI MANUSIA (KOMNAS HAM)</v>
          </cell>
          <cell r="N147" t="str">
            <v>00638</v>
          </cell>
        </row>
        <row r="148">
          <cell r="M148" t="str">
            <v>KOMISI PEMBERANTASAN KORUPSI (KPK)</v>
          </cell>
          <cell r="N148" t="str">
            <v>00639</v>
          </cell>
        </row>
        <row r="149">
          <cell r="M149" t="str">
            <v>KOMISI PENANGGULAN AIDS</v>
          </cell>
          <cell r="N149" t="str">
            <v>00642</v>
          </cell>
        </row>
        <row r="150">
          <cell r="M150" t="str">
            <v>KOMISI PENYIARAN INDONESIA (KPI)</v>
          </cell>
          <cell r="N150" t="str">
            <v>00645</v>
          </cell>
        </row>
        <row r="151">
          <cell r="M151" t="str">
            <v>KOMISI PERLINDUNGAN ANAK INDONESIA (KPAI)</v>
          </cell>
          <cell r="N151" t="str">
            <v>00646</v>
          </cell>
        </row>
        <row r="152">
          <cell r="M152" t="str">
            <v>KOMNAS PEREMPUAN</v>
          </cell>
          <cell r="N152" t="str">
            <v>00650</v>
          </cell>
        </row>
        <row r="153">
          <cell r="M153" t="str">
            <v>LEMBAGA ADMINISTRASI NEGARA</v>
          </cell>
          <cell r="N153" t="str">
            <v>00652</v>
          </cell>
        </row>
        <row r="154">
          <cell r="M154" t="str">
            <v>LEMBAGA KEBIJAKAN PENGADAAN BARANG/ JASA PEMERINTAH (LKPP)</v>
          </cell>
          <cell r="N154" t="str">
            <v>00655</v>
          </cell>
        </row>
        <row r="155">
          <cell r="M155" t="str">
            <v>LEMBAGA PENJAMIN SIMPANAN (LPS)</v>
          </cell>
          <cell r="N155" t="str">
            <v>00657</v>
          </cell>
        </row>
        <row r="156">
          <cell r="M156" t="str">
            <v>OMBUDSMAN REPUBLIK INDONESIA (ORI)</v>
          </cell>
          <cell r="N156" t="str">
            <v>00662</v>
          </cell>
        </row>
        <row r="157">
          <cell r="M157" t="str">
            <v>PERUM JASA TIRTA I</v>
          </cell>
          <cell r="N157" t="str">
            <v>00667</v>
          </cell>
        </row>
        <row r="158">
          <cell r="M158" t="str">
            <v>PERUM JASA TIRTA II</v>
          </cell>
          <cell r="N158" t="str">
            <v>00668</v>
          </cell>
        </row>
        <row r="159">
          <cell r="M159" t="str">
            <v>PERUM PENGANGKUTAN PENUMPANG DJAKARTA</v>
          </cell>
          <cell r="N159" t="str">
            <v>00671</v>
          </cell>
        </row>
        <row r="160">
          <cell r="M160" t="str">
            <v>PERUM PRASARANA PERIKANAN SAMUDERA</v>
          </cell>
          <cell r="N160" t="str">
            <v>00675</v>
          </cell>
        </row>
        <row r="161">
          <cell r="M161" t="str">
            <v>PERUM PRODUKSI FILM NEGARA</v>
          </cell>
          <cell r="N161" t="str">
            <v>00676</v>
          </cell>
        </row>
        <row r="162">
          <cell r="M162" t="str">
            <v>PERUSAHAAN DAERAH AIR MINUM</v>
          </cell>
          <cell r="N162" t="str">
            <v>00677</v>
          </cell>
        </row>
        <row r="163">
          <cell r="M163" t="str">
            <v>PT AMARTA KARYA(PERSERO)</v>
          </cell>
          <cell r="N163" t="str">
            <v>00679</v>
          </cell>
        </row>
        <row r="164">
          <cell r="M164" t="str">
            <v>PT ANEKA TAMBANG (PERSERO) TBK</v>
          </cell>
          <cell r="N164" t="str">
            <v>00680</v>
          </cell>
        </row>
        <row r="165">
          <cell r="M165" t="str">
            <v>PT ANGKASA PURA I (PERSERO)</v>
          </cell>
          <cell r="N165" t="str">
            <v>00681</v>
          </cell>
        </row>
        <row r="166">
          <cell r="M166" t="str">
            <v>PT ANGKASA PURA II (PERSERO)</v>
          </cell>
          <cell r="N166" t="str">
            <v>00682</v>
          </cell>
        </row>
        <row r="167">
          <cell r="M167" t="str">
            <v>PT ASABRI (PERSERO)</v>
          </cell>
          <cell r="N167" t="str">
            <v>00683</v>
          </cell>
        </row>
        <row r="168">
          <cell r="M168" t="str">
            <v>PT ASDP INDONESIA FERRY (PERSERO)</v>
          </cell>
          <cell r="N168" t="str">
            <v>00684</v>
          </cell>
        </row>
        <row r="169">
          <cell r="M169" t="str">
            <v>KEMENTERIAN KEBUDAYAAN DAN PARIWISATA</v>
          </cell>
          <cell r="N169" t="str">
            <v>00604</v>
          </cell>
        </row>
        <row r="170">
          <cell r="M170" t="str">
            <v>KEMENTERIAN KOORDINATOR BIDANG KESEJAHTERAAN RAKYAT</v>
          </cell>
          <cell r="N170" t="str">
            <v>00610</v>
          </cell>
        </row>
        <row r="171">
          <cell r="M171" t="str">
            <v>KEMENTERIAN KOORDINATOR BIDANG PEREKONOMIAN</v>
          </cell>
          <cell r="N171" t="str">
            <v>00611</v>
          </cell>
        </row>
        <row r="172">
          <cell r="M172" t="str">
            <v>KEMENTERIAN NEGARA KOPERASI DAN USAHA KECIL MENENGAH</v>
          </cell>
          <cell r="N172" t="str">
            <v>00614</v>
          </cell>
        </row>
        <row r="173">
          <cell r="M173" t="str">
            <v>KEMENTERIAN NEGARA PEMBANGUNAN DAERAH TERTINGGAL</v>
          </cell>
          <cell r="N173" t="str">
            <v>00616</v>
          </cell>
        </row>
        <row r="174">
          <cell r="M174" t="str">
            <v>KEMENTERIAN NEGARA PEMBERDAYAAN PEREMPUAN</v>
          </cell>
          <cell r="N174" t="str">
            <v>00617</v>
          </cell>
        </row>
        <row r="175">
          <cell r="M175" t="str">
            <v>KEMENTERIAN NEGARA PERENCANAAN PEMBANGUNAN NASIONAL / BAPP</v>
          </cell>
          <cell r="N175" t="str">
            <v>00619</v>
          </cell>
        </row>
        <row r="176">
          <cell r="M176" t="str">
            <v>KEMENTERIAN NEGARA PERUMAHAN RAKYAT</v>
          </cell>
          <cell r="N176" t="str">
            <v>00620</v>
          </cell>
        </row>
        <row r="177">
          <cell r="M177" t="str">
            <v>BADAN PERTIMBANGAN JABATAN NASIONAL (BAPERJANAS)</v>
          </cell>
          <cell r="N177" t="str">
            <v>00540</v>
          </cell>
        </row>
        <row r="178">
          <cell r="M178" t="str">
            <v>BADAN PERTIMBANGAN KEPEGAWAIAN (BAPEK)</v>
          </cell>
          <cell r="N178" t="str">
            <v>00541</v>
          </cell>
        </row>
        <row r="179">
          <cell r="M179" t="str">
            <v>BANK INDONESIA</v>
          </cell>
          <cell r="N179" t="str">
            <v>00547</v>
          </cell>
        </row>
        <row r="180">
          <cell r="M180" t="str">
            <v>DEWAN GULA INDONESIA</v>
          </cell>
          <cell r="N180" t="str">
            <v>00554</v>
          </cell>
        </row>
        <row r="181">
          <cell r="M181" t="str">
            <v>DEWAN KELAUTAN INDONESIA</v>
          </cell>
          <cell r="N181" t="str">
            <v>00555</v>
          </cell>
        </row>
        <row r="182">
          <cell r="M182" t="str">
            <v>DEWAN PERTIMBANGAN OTONOMI DAERAH (DPOD)</v>
          </cell>
          <cell r="N182" t="str">
            <v>00558</v>
          </cell>
        </row>
        <row r="183">
          <cell r="M183" t="str">
            <v>DEWAN PERTIMBANGAN PRESIDEN (WANTIMPRES)</v>
          </cell>
          <cell r="N183" t="str">
            <v>00559</v>
          </cell>
        </row>
        <row r="184">
          <cell r="M184" t="str">
            <v>DEWAN TIK NASIONAL (DETIKNAS)</v>
          </cell>
          <cell r="N184" t="str">
            <v>00560</v>
          </cell>
        </row>
        <row r="185">
          <cell r="M185" t="str">
            <v>DINAS KEBUDAYAAN DAN PARIWISATA</v>
          </cell>
          <cell r="N185" t="str">
            <v>00562</v>
          </cell>
        </row>
        <row r="186">
          <cell r="M186" t="str">
            <v>DINAS KELAUTAN DAN PERIKANAN</v>
          </cell>
          <cell r="N186" t="str">
            <v>00564</v>
          </cell>
        </row>
        <row r="187">
          <cell r="M187" t="str">
            <v>DINAS KEPENDUDUKAN DAN CATATAN SIPIL</v>
          </cell>
          <cell r="N187" t="str">
            <v>00565</v>
          </cell>
        </row>
        <row r="188">
          <cell r="M188" t="str">
            <v>DINAS KESEHATAN DAERAH</v>
          </cell>
          <cell r="N188" t="str">
            <v>00566</v>
          </cell>
        </row>
        <row r="189">
          <cell r="M189" t="str">
            <v>DINAS PERHUBUNGAN,KOMUNIKASI DAN INFORMATIKA</v>
          </cell>
          <cell r="N189" t="str">
            <v>00570</v>
          </cell>
        </row>
        <row r="190">
          <cell r="M190" t="str">
            <v>DINAS PERKEBUNAN</v>
          </cell>
          <cell r="N190" t="str">
            <v>00572</v>
          </cell>
        </row>
        <row r="191">
          <cell r="M191" t="str">
            <v>DINAS SOSIAL DAERAH</v>
          </cell>
          <cell r="N191" t="str">
            <v>00576</v>
          </cell>
        </row>
        <row r="192">
          <cell r="M192" t="str">
            <v>DIREKTORAT JENDERAL LISTRIK</v>
          </cell>
          <cell r="N192" t="str">
            <v>00582</v>
          </cell>
        </row>
        <row r="193">
          <cell r="M193" t="str">
            <v>DITJEN GEOLOGI DAN SUMBER DAYA MINERAL</v>
          </cell>
          <cell r="N193" t="str">
            <v>00585</v>
          </cell>
        </row>
        <row r="194">
          <cell r="M194" t="str">
            <v>KANTOR  PENANAMAN MODAL DAERAH</v>
          </cell>
          <cell r="N194" t="str">
            <v>00592</v>
          </cell>
        </row>
        <row r="195">
          <cell r="M195" t="str">
            <v>KECAMATAN</v>
          </cell>
          <cell r="N195" t="str">
            <v>00594</v>
          </cell>
        </row>
        <row r="196">
          <cell r="M196" t="str">
            <v>KELURAHAN</v>
          </cell>
          <cell r="N196" t="str">
            <v>00598</v>
          </cell>
        </row>
        <row r="197">
          <cell r="M197" t="str">
            <v>KEMENKO POLHUKAM</v>
          </cell>
          <cell r="N197" t="str">
            <v>00599</v>
          </cell>
        </row>
        <row r="198">
          <cell r="M198" t="str">
            <v>KEMENTERIAN ENERGI DAN SUMBERDAYA MINERAL</v>
          </cell>
          <cell r="N198" t="str">
            <v>00602</v>
          </cell>
        </row>
        <row r="199">
          <cell r="M199" t="str">
            <v>UNIT KERJA PRESIDEN UNTUK PENGAWASAN DAN PENGENDALIAN PEMBANGUNAN (UKP4)</v>
          </cell>
          <cell r="N199" t="str">
            <v>00823</v>
          </cell>
        </row>
        <row r="200">
          <cell r="M200" t="str">
            <v>BADAN  KETAHANAN PANGAN DAN  PELAKSANA PENYULUHAN PERTANIAN</v>
          </cell>
          <cell r="N200" t="str">
            <v>00502</v>
          </cell>
        </row>
        <row r="201">
          <cell r="M201" t="str">
            <v>BADAN ARBITRASE NASIONAL INDONESIA (BANI)</v>
          </cell>
          <cell r="N201" t="str">
            <v>00503</v>
          </cell>
        </row>
        <row r="202">
          <cell r="M202" t="str">
            <v>BADAN ARBITRASE PASAR MODAL INDONESIA (BAPMI)</v>
          </cell>
          <cell r="N202" t="str">
            <v>00504</v>
          </cell>
        </row>
        <row r="203">
          <cell r="M203" t="str">
            <v>BADAN PEMERIKSA KEUANGAN</v>
          </cell>
          <cell r="N203" t="str">
            <v>00522</v>
          </cell>
        </row>
        <row r="204">
          <cell r="M204" t="str">
            <v>BADAN PENGAWAS KEUANGAN DAN PEMBANGUNAN (BPKP)</v>
          </cell>
          <cell r="N204" t="str">
            <v>00527</v>
          </cell>
        </row>
        <row r="205">
          <cell r="M205" t="str">
            <v>BADAN PENGEMBANGAN &amp; PENGKAJIAN TEKNOLOGI</v>
          </cell>
          <cell r="N205" t="str">
            <v>00532</v>
          </cell>
        </row>
        <row r="206">
          <cell r="M206" t="str">
            <v>BADAN PENGEMBANGAN EKSPOR NASIONAL</v>
          </cell>
          <cell r="N206" t="str">
            <v>00533</v>
          </cell>
        </row>
        <row r="207">
          <cell r="M207" t="str">
            <v>BADAN PENGKAJIAN DAN PENERAPAN</v>
          </cell>
          <cell r="N207" t="str">
            <v>00534</v>
          </cell>
        </row>
        <row r="208">
          <cell r="M208" t="str">
            <v>BADAN PERENCANAAN PEMBANGUNAN DAERAH</v>
          </cell>
          <cell r="N208" t="str">
            <v>00536</v>
          </cell>
        </row>
        <row r="209">
          <cell r="M209" t="str">
            <v>BADAN PERENCANAAN PEMBANGUNAN NASIONAL</v>
          </cell>
          <cell r="N209" t="str">
            <v>00537</v>
          </cell>
        </row>
        <row r="210">
          <cell r="M210" t="str">
            <v>BADAN PERTAHANAN NASIONAL</v>
          </cell>
          <cell r="N210" t="str">
            <v>00538</v>
          </cell>
        </row>
        <row r="211">
          <cell r="M211" t="str">
            <v>PT PERKEBUNAN NUSANTARA III (PERSERO)</v>
          </cell>
          <cell r="N211" t="str">
            <v>00764</v>
          </cell>
        </row>
        <row r="212">
          <cell r="M212" t="str">
            <v>PT PERKEBUNAN NUSANTARA IX (PERSERO)</v>
          </cell>
          <cell r="N212" t="str">
            <v>00766</v>
          </cell>
        </row>
        <row r="213">
          <cell r="M213" t="str">
            <v>PT PERTANI (PERSERO)</v>
          </cell>
          <cell r="N213" t="str">
            <v>00778</v>
          </cell>
        </row>
        <row r="214">
          <cell r="M214" t="str">
            <v>PT PERUSAHAAN LISTRIK NEGARA (PERSERO)</v>
          </cell>
          <cell r="N214" t="str">
            <v>00780</v>
          </cell>
        </row>
        <row r="215">
          <cell r="M215" t="str">
            <v>PT PINDAD (PERSERO)</v>
          </cell>
          <cell r="N215" t="str">
            <v>00783</v>
          </cell>
        </row>
        <row r="216">
          <cell r="M216" t="str">
            <v>PT WIJAYA KARYA (PERSERO) TBK</v>
          </cell>
          <cell r="N216" t="str">
            <v>00805</v>
          </cell>
        </row>
        <row r="217">
          <cell r="M217" t="str">
            <v>RUMAH SAKIT UMUM DAERAH</v>
          </cell>
          <cell r="N217" t="str">
            <v>00808</v>
          </cell>
        </row>
        <row r="218">
          <cell r="M218" t="str">
            <v>SATUAN POLISI PAMONG PRAJA</v>
          </cell>
          <cell r="N218" t="str">
            <v>00809</v>
          </cell>
        </row>
        <row r="219">
          <cell r="M219" t="str">
            <v>PT HUTAMA KARYA (PERSERO)</v>
          </cell>
          <cell r="N219" t="str">
            <v>00720</v>
          </cell>
        </row>
        <row r="220">
          <cell r="M220" t="str">
            <v>PT INDAH KARYA (PERSERO)</v>
          </cell>
          <cell r="N220" t="str">
            <v>00721</v>
          </cell>
        </row>
        <row r="221">
          <cell r="M221" t="str">
            <v>PT INDUSTRI SANDANG NUSANTARA (PERSERO)</v>
          </cell>
          <cell r="N221" t="str">
            <v>00727</v>
          </cell>
        </row>
        <row r="222">
          <cell r="M222" t="str">
            <v>PT INHUTANI I(PERSERO)</v>
          </cell>
          <cell r="N222" t="str">
            <v>00729</v>
          </cell>
        </row>
        <row r="223">
          <cell r="M223" t="str">
            <v>PT INHUTANI II (PERSERO)</v>
          </cell>
          <cell r="N223" t="str">
            <v>00730</v>
          </cell>
        </row>
        <row r="224">
          <cell r="M224" t="str">
            <v>PT INHUTANI III (PERSERO)</v>
          </cell>
          <cell r="N224" t="str">
            <v>00731</v>
          </cell>
        </row>
        <row r="225">
          <cell r="M225" t="str">
            <v>PT INHUTANI IV (PERSERO)</v>
          </cell>
          <cell r="N225" t="str">
            <v>00732</v>
          </cell>
        </row>
        <row r="226">
          <cell r="M226" t="str">
            <v>PT INHUTANI V (PERSERO)</v>
          </cell>
          <cell r="N226" t="str">
            <v>00733</v>
          </cell>
        </row>
        <row r="227">
          <cell r="M227" t="str">
            <v>PT ISTAKA KARYA(PERSERO)</v>
          </cell>
          <cell r="N227" t="str">
            <v>00734</v>
          </cell>
        </row>
        <row r="228">
          <cell r="M228" t="str">
            <v>PT JAMSOSTEK</v>
          </cell>
          <cell r="N228" t="str">
            <v>00735</v>
          </cell>
        </row>
        <row r="229">
          <cell r="M229" t="str">
            <v>PT JASA MARGA (PERSERO) TBK</v>
          </cell>
          <cell r="N229" t="str">
            <v>00736</v>
          </cell>
        </row>
        <row r="230">
          <cell r="M230" t="str">
            <v>PT KAWASAN BERIKAT NUSANTARA (PERSERO)</v>
          </cell>
          <cell r="N230" t="str">
            <v>00737</v>
          </cell>
        </row>
        <row r="231">
          <cell r="M231" t="str">
            <v>KEMENTERIAN PERTANIAN</v>
          </cell>
          <cell r="N231" t="str">
            <v>00628</v>
          </cell>
        </row>
        <row r="232">
          <cell r="M232" t="str">
            <v>KOMISI HUKUM NASIONAL (KHN)</v>
          </cell>
          <cell r="N232" t="str">
            <v>00633</v>
          </cell>
        </row>
        <row r="233">
          <cell r="M233" t="str">
            <v>KOMISI KEJAKSAAN REPUBLIK INDONESIA</v>
          </cell>
          <cell r="N233" t="str">
            <v>00636</v>
          </cell>
        </row>
        <row r="234">
          <cell r="M234" t="str">
            <v>KOMISI PEMILIHAN UMUM</v>
          </cell>
          <cell r="N234" t="str">
            <v>00640</v>
          </cell>
        </row>
        <row r="235">
          <cell r="M235" t="str">
            <v>KOMISI YUDISIAL (KY)</v>
          </cell>
          <cell r="N235" t="str">
            <v>00647</v>
          </cell>
        </row>
        <row r="236">
          <cell r="M236" t="str">
            <v>KOMITE NASIONAL KESELAMATAN TRANSPORTASI (KNKT)</v>
          </cell>
          <cell r="N236" t="str">
            <v>00648</v>
          </cell>
        </row>
        <row r="237">
          <cell r="M237" t="str">
            <v>LEMBAGA PEMBIAYAAN EKSPOR INDONESIA (LPEI)</v>
          </cell>
          <cell r="N237" t="str">
            <v>00656</v>
          </cell>
        </row>
        <row r="238">
          <cell r="M238" t="str">
            <v>LEMBAGA SENSOR FILM (LSF)</v>
          </cell>
          <cell r="N238" t="str">
            <v>00658</v>
          </cell>
        </row>
        <row r="239">
          <cell r="M239" t="str">
            <v>MAHKAMAH KONSTITUSI RI</v>
          </cell>
          <cell r="N239" t="str">
            <v>00660</v>
          </cell>
        </row>
        <row r="240">
          <cell r="M240" t="str">
            <v>PERUM DAMRI</v>
          </cell>
          <cell r="N240" t="str">
            <v>00665</v>
          </cell>
        </row>
        <row r="241">
          <cell r="M241" t="str">
            <v>PERUM JAMKRINDO</v>
          </cell>
          <cell r="N241" t="str">
            <v>00666</v>
          </cell>
        </row>
        <row r="242">
          <cell r="M242" t="str">
            <v>PERUM PEMBANGUNAN PERUMAHAN NASIONAL</v>
          </cell>
          <cell r="N242" t="str">
            <v>00670</v>
          </cell>
        </row>
        <row r="243">
          <cell r="M243" t="str">
            <v>PERUM PERCETAKAN NEGARA INDONESIA</v>
          </cell>
          <cell r="N243" t="str">
            <v>00672</v>
          </cell>
        </row>
        <row r="244">
          <cell r="M244" t="str">
            <v>PERUM PERCETAKAN UANG REPUBLIK INDONESIA</v>
          </cell>
          <cell r="N244" t="str">
            <v>00673</v>
          </cell>
        </row>
        <row r="245">
          <cell r="M245" t="str">
            <v>PT ADHI KARYA (PERSERO) TBK</v>
          </cell>
          <cell r="N245" t="str">
            <v>00678</v>
          </cell>
        </row>
        <row r="246">
          <cell r="M246" t="str">
            <v>KEMENTERIAN AGAMA</v>
          </cell>
          <cell r="N246" t="str">
            <v>00600</v>
          </cell>
        </row>
        <row r="247">
          <cell r="M247" t="str">
            <v>BADAN LINGKUNGAN HIDUP</v>
          </cell>
          <cell r="N247" t="str">
            <v>00513</v>
          </cell>
        </row>
        <row r="248">
          <cell r="M248" t="str">
            <v>KEMENTERIAN KEHUTANAN</v>
          </cell>
          <cell r="N248" t="str">
            <v>00605</v>
          </cell>
        </row>
        <row r="249">
          <cell r="M249" t="str">
            <v>KEMENTERIAN KELAUTAN DAN PERIKANAN</v>
          </cell>
          <cell r="N249" t="str">
            <v>00606</v>
          </cell>
        </row>
        <row r="250">
          <cell r="M250" t="str">
            <v>KEMENTERIAN KESEHATAN</v>
          </cell>
          <cell r="N250" t="str">
            <v>00607</v>
          </cell>
        </row>
        <row r="251">
          <cell r="M251" t="str">
            <v>KEMENTERIAN KEUANGAN</v>
          </cell>
          <cell r="N251" t="str">
            <v>00608</v>
          </cell>
        </row>
        <row r="252">
          <cell r="M252" t="str">
            <v>KEMENTERIAN KOMUNIKASI DAN INFORMATIKA</v>
          </cell>
          <cell r="N252" t="str">
            <v>00609</v>
          </cell>
        </row>
        <row r="253">
          <cell r="M253" t="str">
            <v>KEMENTERIAN LUAR NEGERI</v>
          </cell>
          <cell r="N253" t="str">
            <v>00612</v>
          </cell>
        </row>
        <row r="254">
          <cell r="M254" t="str">
            <v>KEMENTERIAN NEGARA BUMN</v>
          </cell>
          <cell r="N254" t="str">
            <v>00613</v>
          </cell>
        </row>
        <row r="255">
          <cell r="M255" t="str">
            <v>KEMENTERIAN NEGARA LINGKUNGAN HIDUP</v>
          </cell>
          <cell r="N255" t="str">
            <v>00615</v>
          </cell>
        </row>
        <row r="256">
          <cell r="M256" t="str">
            <v>KEMENTERIAN NEGARA PENDAYAGUNAAN APARATUR NEGARA</v>
          </cell>
          <cell r="N256" t="str">
            <v>00618</v>
          </cell>
        </row>
        <row r="257">
          <cell r="M257" t="str">
            <v>BADAN URUSAN LOGISTIK</v>
          </cell>
          <cell r="N257" t="str">
            <v>00546</v>
          </cell>
        </row>
        <row r="258">
          <cell r="M258" t="str">
            <v>BUPATI/KABUPATEN</v>
          </cell>
          <cell r="N258" t="str">
            <v>00550</v>
          </cell>
        </row>
        <row r="259">
          <cell r="M259" t="str">
            <v>DEPARTEMEN PEKERJAAN UMUM</v>
          </cell>
          <cell r="N259" t="str">
            <v>00551</v>
          </cell>
        </row>
        <row r="260">
          <cell r="M260" t="str">
            <v>DINAS  PENDAPATAN DAERAH</v>
          </cell>
          <cell r="N260" t="str">
            <v>00561</v>
          </cell>
        </row>
        <row r="261">
          <cell r="M261" t="str">
            <v>DINAS KEHUTANAN</v>
          </cell>
          <cell r="N261" t="str">
            <v>00563</v>
          </cell>
        </row>
        <row r="262">
          <cell r="M262" t="str">
            <v>DINAS PEKERJAAN UMUM</v>
          </cell>
          <cell r="N262" t="str">
            <v>00568</v>
          </cell>
        </row>
        <row r="263">
          <cell r="M263" t="str">
            <v>DINAS PERTAMBANGAN DAN ENERGI</v>
          </cell>
          <cell r="N263" t="str">
            <v>00573</v>
          </cell>
        </row>
        <row r="264">
          <cell r="M264" t="str">
            <v>DIREKTORAL JENDERAL POSTEL</v>
          </cell>
          <cell r="N264" t="str">
            <v>00578</v>
          </cell>
        </row>
        <row r="265">
          <cell r="M265" t="str">
            <v>DIREKTORAT JENDERAL BEA DAN CUKAI</v>
          </cell>
          <cell r="N265" t="str">
            <v>00579</v>
          </cell>
        </row>
        <row r="266">
          <cell r="M266" t="str">
            <v>DIREKTORAT JENDERAL IMIGRASI</v>
          </cell>
          <cell r="N266" t="str">
            <v>00581</v>
          </cell>
        </row>
        <row r="267">
          <cell r="M267" t="str">
            <v>DIREKTORAT JENDERAL PAJAK</v>
          </cell>
          <cell r="N267" t="str">
            <v>00583</v>
          </cell>
        </row>
        <row r="268">
          <cell r="M268" t="str">
            <v>DITJEN PERMASYARAKATAN</v>
          </cell>
          <cell r="N268" t="str">
            <v>00586</v>
          </cell>
        </row>
        <row r="269">
          <cell r="M269" t="str">
            <v>DPR</v>
          </cell>
          <cell r="N269" t="str">
            <v>00587</v>
          </cell>
        </row>
        <row r="270">
          <cell r="M270" t="str">
            <v>DPRD</v>
          </cell>
          <cell r="N270" t="str">
            <v>00588</v>
          </cell>
        </row>
        <row r="271">
          <cell r="M271" t="str">
            <v>GUBERNUR/PEMPROV</v>
          </cell>
          <cell r="N271" t="str">
            <v>00589</v>
          </cell>
        </row>
        <row r="272">
          <cell r="M272" t="str">
            <v>KEJAKSAAN NEGERI</v>
          </cell>
          <cell r="N272" t="str">
            <v>00595</v>
          </cell>
        </row>
        <row r="273">
          <cell r="M273" t="str">
            <v>KEJAKSAAN TINGGI</v>
          </cell>
          <cell r="N273" t="str">
            <v>00596</v>
          </cell>
        </row>
        <row r="274">
          <cell r="M274" t="str">
            <v>KEJAKSAN AGUNG</v>
          </cell>
          <cell r="N274" t="str">
            <v>00597</v>
          </cell>
        </row>
        <row r="275">
          <cell r="M275" t="str">
            <v>KEMENTERIAN DALAM NEGERI (IPDN)</v>
          </cell>
          <cell r="N275" t="str">
            <v>00601</v>
          </cell>
        </row>
        <row r="276">
          <cell r="M276" t="str">
            <v>KEMENTERIAN HUKUM DAN HAM</v>
          </cell>
          <cell r="N276" t="str">
            <v>00603</v>
          </cell>
        </row>
        <row r="277">
          <cell r="M277" t="str">
            <v>SETJEN BPK</v>
          </cell>
          <cell r="N277" t="str">
            <v>00813</v>
          </cell>
        </row>
        <row r="278">
          <cell r="M278" t="str">
            <v>SJDI HUKUM DEPARTEMEN KEUANGAN</v>
          </cell>
          <cell r="N278" t="str">
            <v>00814</v>
          </cell>
        </row>
        <row r="279">
          <cell r="M279" t="str">
            <v>STAF AHLI</v>
          </cell>
          <cell r="N279" t="str">
            <v>00815</v>
          </cell>
        </row>
        <row r="280">
          <cell r="M280" t="str">
            <v>TIM PENGEMBANGAN INDUSTRI HANKAM</v>
          </cell>
          <cell r="N280" t="str">
            <v>00819</v>
          </cell>
        </row>
        <row r="281">
          <cell r="M281" t="str">
            <v>TNI ANGKATAN DARAT</v>
          </cell>
          <cell r="N281" t="str">
            <v>00820</v>
          </cell>
        </row>
        <row r="282">
          <cell r="M282" t="str">
            <v>TNI ANGKATAN LAUT</v>
          </cell>
          <cell r="N282" t="str">
            <v>00821</v>
          </cell>
        </row>
        <row r="283">
          <cell r="M283" t="str">
            <v>TNI ANGKATAN UDARA</v>
          </cell>
          <cell r="N283" t="str">
            <v>00822</v>
          </cell>
        </row>
        <row r="284">
          <cell r="M284" t="str">
            <v>WALIKOTA/KOTAMADYA</v>
          </cell>
          <cell r="N284" t="str">
            <v>00824</v>
          </cell>
        </row>
        <row r="285">
          <cell r="M285" t="str">
            <v>BADAN INSPEKTORAT</v>
          </cell>
          <cell r="N285" t="str">
            <v>00505</v>
          </cell>
        </row>
        <row r="286">
          <cell r="M286" t="str">
            <v>BADAN INTELEJEN NEGARA</v>
          </cell>
          <cell r="N286" t="str">
            <v>00506</v>
          </cell>
        </row>
        <row r="287">
          <cell r="M287" t="str">
            <v>BADAN KEPEGAWAIAN DAERAH</v>
          </cell>
          <cell r="N287" t="str">
            <v>00507</v>
          </cell>
        </row>
        <row r="288">
          <cell r="M288" t="str">
            <v>BADAN KEPEGAWAIAN NEGARA</v>
          </cell>
          <cell r="N288" t="str">
            <v>00508</v>
          </cell>
        </row>
        <row r="289">
          <cell r="M289" t="str">
            <v>BADAN KOORDINASI KELUARGA BERENCANA NASIONAL</v>
          </cell>
          <cell r="N289" t="str">
            <v>00510</v>
          </cell>
        </row>
        <row r="290">
          <cell r="M290" t="str">
            <v>BADAN KOORDINASI PENANAMAN MODAL</v>
          </cell>
          <cell r="N290" t="str">
            <v>00511</v>
          </cell>
        </row>
        <row r="291">
          <cell r="M291" t="str">
            <v>BADAN NARKOTIKA NASIONAL (BNN)</v>
          </cell>
          <cell r="N291" t="str">
            <v>00515</v>
          </cell>
        </row>
        <row r="292">
          <cell r="M292" t="str">
            <v>BADAN PELAKSANA KEGIATAN USAHA HULU MINYAK DAN GAS BUMI (BP MIGAS)</v>
          </cell>
          <cell r="N292" t="str">
            <v>00518</v>
          </cell>
        </row>
        <row r="293">
          <cell r="M293" t="str">
            <v>BADAN PENGATUR HILIR MINYAK DAN GAS BUMI (BPH MIGAS)</v>
          </cell>
          <cell r="N293" t="str">
            <v>00526</v>
          </cell>
        </row>
        <row r="294">
          <cell r="M294" t="str">
            <v>BADAN PENGAWAS PASAR MODAL</v>
          </cell>
          <cell r="N294" t="str">
            <v>00528</v>
          </cell>
        </row>
        <row r="295">
          <cell r="M295" t="str">
            <v>BADAN PENGAWAS TENAGA NUKLIR</v>
          </cell>
          <cell r="N295" t="str">
            <v>00529</v>
          </cell>
        </row>
        <row r="296">
          <cell r="M296" t="str">
            <v>BADAN PENGAWASAN KEUANGAN &amp; PEMBANGUNAN</v>
          </cell>
          <cell r="N296" t="str">
            <v>00530</v>
          </cell>
        </row>
        <row r="297">
          <cell r="M297" t="str">
            <v>BADAN PENGAWASAN OBAT DAN MAKANAN (BPOM)</v>
          </cell>
          <cell r="N297" t="str">
            <v>00531</v>
          </cell>
        </row>
        <row r="298">
          <cell r="M298" t="str">
            <v>BADAN PERTANAHAN NEGARA (BPN)</v>
          </cell>
          <cell r="N298" t="str">
            <v>00539</v>
          </cell>
        </row>
        <row r="299">
          <cell r="M299" t="str">
            <v>PT SANG HYANG SERI (PERSERO)</v>
          </cell>
          <cell r="N299" t="str">
            <v>00790</v>
          </cell>
        </row>
        <row r="300">
          <cell r="M300" t="str">
            <v>SEKRETARIAT DAERAH</v>
          </cell>
          <cell r="N300" t="str">
            <v>00810</v>
          </cell>
        </row>
        <row r="301">
          <cell r="M301" t="str">
            <v>SEKRETARIAT DPR/DPRD/DPD</v>
          </cell>
          <cell r="N301" t="str">
            <v>00811</v>
          </cell>
        </row>
        <row r="302">
          <cell r="M302" t="str">
            <v>SEKRETARIAT MAHKAMAH AGUNG</v>
          </cell>
          <cell r="N302" t="str">
            <v>00812</v>
          </cell>
        </row>
        <row r="303">
          <cell r="M303" t="str">
            <v>PT DJAKARTA LLOYD (PERSERO)</v>
          </cell>
          <cell r="N303" t="str">
            <v>00713</v>
          </cell>
        </row>
        <row r="304">
          <cell r="M304" t="str">
            <v>KEMENTERIAN NEGARA RISET DAN TEKNOLOGI</v>
          </cell>
          <cell r="N304" t="str">
            <v>00621</v>
          </cell>
        </row>
        <row r="305">
          <cell r="M305" t="str">
            <v>KEMENTERIAN PEKERJAAN UMUM</v>
          </cell>
          <cell r="N305" t="str">
            <v>00622</v>
          </cell>
        </row>
        <row r="306">
          <cell r="M306" t="str">
            <v>KEMENTERIAN PENDIDIKAN NASIONAL</v>
          </cell>
          <cell r="N306" t="str">
            <v>00623</v>
          </cell>
        </row>
        <row r="307">
          <cell r="M307" t="str">
            <v>KEMENTERIAN PERDAGANGAN</v>
          </cell>
          <cell r="N307" t="str">
            <v>00624</v>
          </cell>
        </row>
        <row r="308">
          <cell r="M308" t="str">
            <v>KEMENTERIAN PERHUBUNGAN</v>
          </cell>
          <cell r="N308" t="str">
            <v>00625</v>
          </cell>
        </row>
        <row r="309">
          <cell r="M309" t="str">
            <v>KEMENTERIAN PERINDUSTRIAN</v>
          </cell>
          <cell r="N309" t="str">
            <v>00626</v>
          </cell>
        </row>
        <row r="310">
          <cell r="M310" t="str">
            <v>KEMENTERIAN PERTAHANAN</v>
          </cell>
          <cell r="N310" t="str">
            <v>00627</v>
          </cell>
        </row>
        <row r="311">
          <cell r="M311" t="str">
            <v>KEMENTERIAN SEKRETARIS NEGARA</v>
          </cell>
          <cell r="N311" t="str">
            <v>00629</v>
          </cell>
        </row>
        <row r="312">
          <cell r="M312" t="str">
            <v>KEMENTERIAN SOSIAL</v>
          </cell>
          <cell r="N312" t="str">
            <v>00630</v>
          </cell>
        </row>
        <row r="313">
          <cell r="M313" t="str">
            <v>KEMENTERIAN TENAGA KERJA DAN TRANSMIGRASI</v>
          </cell>
          <cell r="N313" t="str">
            <v>00631</v>
          </cell>
        </row>
        <row r="314">
          <cell r="M314" t="str">
            <v>KEPOLISIAN REPUBLIK INDONESIA</v>
          </cell>
          <cell r="N314" t="str">
            <v>00632</v>
          </cell>
        </row>
        <row r="315">
          <cell r="M315" t="str">
            <v>KOMISI PEMILIHAN UMUM (KPU)</v>
          </cell>
          <cell r="N315" t="str">
            <v>00641</v>
          </cell>
        </row>
        <row r="316">
          <cell r="M316" t="str">
            <v>KOMISI PENGAWAS PERSAINGAN USAHA</v>
          </cell>
          <cell r="N316" t="str">
            <v>00643</v>
          </cell>
        </row>
        <row r="317">
          <cell r="M317" t="str">
            <v>KOMISI PENGAWAS PERSAINGAN USAHA (KPPU)</v>
          </cell>
          <cell r="N317" t="str">
            <v>00644</v>
          </cell>
        </row>
        <row r="318">
          <cell r="M318" t="str">
            <v>KOMITE OLAHRAGA NASIONAL INDONESIA (KONI)</v>
          </cell>
          <cell r="N318" t="str">
            <v>00649</v>
          </cell>
        </row>
        <row r="319">
          <cell r="M319" t="str">
            <v>LEMBAGA KANTOR BERITA ANTARA</v>
          </cell>
          <cell r="N319" t="str">
            <v>00654</v>
          </cell>
        </row>
        <row r="320">
          <cell r="M320" t="str">
            <v>MPR</v>
          </cell>
          <cell r="N320" t="str">
            <v>00661</v>
          </cell>
        </row>
        <row r="321">
          <cell r="M321" t="str">
            <v>PENGADILAN</v>
          </cell>
          <cell r="N321" t="str">
            <v>00663</v>
          </cell>
        </row>
        <row r="322">
          <cell r="M322" t="str">
            <v>PERUM BULOG</v>
          </cell>
          <cell r="N322" t="str">
            <v>00664</v>
          </cell>
        </row>
        <row r="323">
          <cell r="M323" t="str">
            <v>PERUM LKBN ANTARA</v>
          </cell>
          <cell r="N323" t="str">
            <v>00669</v>
          </cell>
        </row>
        <row r="324">
          <cell r="M324" t="str">
            <v>PERUM PERHUTANI(PERSERO)</v>
          </cell>
          <cell r="N324" t="str">
            <v>00674</v>
          </cell>
        </row>
        <row r="325">
          <cell r="M325" t="str">
            <v>Kementerian Koordinator Bidang Kemaritiman dan Investasi</v>
          </cell>
          <cell r="N325" t="str">
            <v>00825</v>
          </cell>
        </row>
        <row r="326">
          <cell r="M326" t="str">
            <v>Kementerian Agraria dan Tata Ruang/Badan Pertanahan Nasional</v>
          </cell>
          <cell r="N326" t="str">
            <v>00826</v>
          </cell>
        </row>
        <row r="327">
          <cell r="M327" t="str">
            <v>Kementerian Investasi</v>
          </cell>
          <cell r="N327" t="str">
            <v>00827</v>
          </cell>
        </row>
        <row r="328">
          <cell r="M328" t="str">
            <v>Kementerian Pemuda dan Olahraga</v>
          </cell>
          <cell r="N328" t="str">
            <v>00828</v>
          </cell>
        </row>
        <row r="329">
          <cell r="M329" t="str">
            <v>Mahkamah Agung</v>
          </cell>
          <cell r="N329" t="str">
            <v>00829</v>
          </cell>
        </row>
        <row r="330">
          <cell r="M330" t="str">
            <v>Lembaga Arsip Nasional RepublikIndonesia</v>
          </cell>
          <cell r="N330" t="str">
            <v>00830</v>
          </cell>
        </row>
        <row r="331">
          <cell r="M331" t="str">
            <v>Badan Informasi Geospasial</v>
          </cell>
          <cell r="N331" t="str">
            <v>00831</v>
          </cell>
        </row>
        <row r="332">
          <cell r="M332" t="str">
            <v>Badan Nasional Penanggulangan Bencana</v>
          </cell>
          <cell r="N332" t="str">
            <v>00832</v>
          </cell>
        </row>
        <row r="333">
          <cell r="M333" t="str">
            <v>Badan Nasional Penanggulangan Terorisme</v>
          </cell>
          <cell r="N333" t="str">
            <v>00833</v>
          </cell>
        </row>
        <row r="334">
          <cell r="M334" t="str">
            <v>Badan Nasional Penempatan dan Perlindungan Tenaga Kerja Indonesia</v>
          </cell>
          <cell r="N334" t="str">
            <v>00834</v>
          </cell>
        </row>
        <row r="335">
          <cell r="M335" t="str">
            <v>Badan Nasional Pencarian dan Pertolongan</v>
          </cell>
          <cell r="N335" t="str">
            <v>00835</v>
          </cell>
        </row>
        <row r="336">
          <cell r="M336" t="str">
            <v>Badan Standarisasi Nasional</v>
          </cell>
          <cell r="N336" t="str">
            <v>00836</v>
          </cell>
        </row>
        <row r="337">
          <cell r="M337" t="str">
            <v>Lembaga Ilmu Pengetahuan Indonesia</v>
          </cell>
          <cell r="N337" t="str">
            <v>00837</v>
          </cell>
        </row>
        <row r="338">
          <cell r="M338" t="str">
            <v>Lembaga Ketahanan Nasional</v>
          </cell>
          <cell r="N338" t="str">
            <v>00838</v>
          </cell>
        </row>
        <row r="339">
          <cell r="M339" t="str">
            <v>Lembaga Penerbangan dan Antariksa Nasional</v>
          </cell>
          <cell r="N339" t="str">
            <v>00839</v>
          </cell>
        </row>
        <row r="340">
          <cell r="M340" t="str">
            <v>Badan Siber dan Sandi Negara</v>
          </cell>
          <cell r="N340" t="str">
            <v>00840</v>
          </cell>
        </row>
        <row r="341">
          <cell r="M341" t="str">
            <v>Perpustakaan Nasional Republik Indonesia</v>
          </cell>
          <cell r="N341" t="str">
            <v>00841</v>
          </cell>
        </row>
        <row r="342">
          <cell r="M342" t="str">
            <v>Badan Ekonomi Kreatif</v>
          </cell>
          <cell r="N342" t="str">
            <v>00842</v>
          </cell>
        </row>
        <row r="343">
          <cell r="M343" t="str">
            <v>Badan Keamanan Laut Republik Indonesia (BAKAMLA)</v>
          </cell>
          <cell r="N343" t="str">
            <v>00843</v>
          </cell>
        </row>
        <row r="344">
          <cell r="M344" t="str">
            <v>Badan Pelindungan Pekerja Migran Indonesia</v>
          </cell>
          <cell r="N344" t="str">
            <v>00844</v>
          </cell>
        </row>
        <row r="345">
          <cell r="M345" t="str">
            <v>Badan Riset dan Inovasi Nasional</v>
          </cell>
          <cell r="N345" t="str">
            <v>00845</v>
          </cell>
        </row>
        <row r="346">
          <cell r="M346" t="str">
            <v>Televisi Republik Indonesia</v>
          </cell>
          <cell r="N346" t="str">
            <v>00846</v>
          </cell>
        </row>
        <row r="347">
          <cell r="M347" t="str">
            <v>Radio Republik Indonesia</v>
          </cell>
          <cell r="N347" t="str">
            <v>00847</v>
          </cell>
        </row>
        <row r="348">
          <cell r="M348" t="str">
            <v>Sekretariat Jenderal Badan Pengawas Pemilu</v>
          </cell>
          <cell r="N348" t="str">
            <v>00848</v>
          </cell>
        </row>
        <row r="349">
          <cell r="M349" t="str">
            <v>Sekretariat Jenderal Lembaga Perlindungan Saksi dan Korban</v>
          </cell>
          <cell r="N349" t="str">
            <v>00849</v>
          </cell>
        </row>
        <row r="350">
          <cell r="M350" t="str">
            <v>Sekretariat Jenderal Dewan Ketahanan Nasional</v>
          </cell>
          <cell r="N350" t="str">
            <v>00850</v>
          </cell>
        </row>
        <row r="351">
          <cell r="M351" t="str">
            <v>Sekretariat Jenderal Badan Nasional Pengelola Perbatasan(BNPP)</v>
          </cell>
          <cell r="N351" t="str">
            <v>00851</v>
          </cell>
        </row>
        <row r="352">
          <cell r="M352" t="str">
            <v>Sekretariat Jenderal Dewan Energi Nasional</v>
          </cell>
          <cell r="N352" t="str">
            <v>00852</v>
          </cell>
        </row>
        <row r="353">
          <cell r="M353" t="str">
            <v>Sekretariat Dewan Pertimbangan Presiden</v>
          </cell>
          <cell r="N353" t="str">
            <v>00853</v>
          </cell>
        </row>
        <row r="354">
          <cell r="M354" t="str">
            <v>Sekretariat Konsil Kedokteran Indonesia</v>
          </cell>
          <cell r="N354" t="str">
            <v>00854</v>
          </cell>
        </row>
        <row r="355">
          <cell r="M355" t="str">
            <v>Sekretariat Konsil Tenaga Kesehatan Indonesia</v>
          </cell>
          <cell r="N355" t="str">
            <v>00855</v>
          </cell>
        </row>
        <row r="356">
          <cell r="M356" t="str">
            <v>Sekretariat Komisi Aparatur Sipil Negara</v>
          </cell>
          <cell r="N356" t="str">
            <v>00856</v>
          </cell>
        </row>
        <row r="357">
          <cell r="M357" t="str">
            <v>Sekretariat Dewan Jaminan Sosial Nasional</v>
          </cell>
          <cell r="N357" t="str">
            <v>00857</v>
          </cell>
        </row>
        <row r="358">
          <cell r="M358" t="str">
            <v>Sekretariat Komisi Informasi Pusat</v>
          </cell>
          <cell r="N358" t="str">
            <v>00858</v>
          </cell>
        </row>
        <row r="359">
          <cell r="M359" t="str">
            <v>Sekretariat Kantor Staf Presiden</v>
          </cell>
          <cell r="N359" t="str">
            <v>00859</v>
          </cell>
        </row>
        <row r="360">
          <cell r="M360" t="str">
            <v>Sekretariat Dewan Sumber Daya Air Nasional</v>
          </cell>
          <cell r="N360" t="str">
            <v>00860</v>
          </cell>
        </row>
        <row r="361">
          <cell r="M361" t="str">
            <v>Sekretariat Dewan Kehormatan Penyelenggara Pemilu</v>
          </cell>
          <cell r="N361" t="str">
            <v>00861</v>
          </cell>
        </row>
        <row r="362">
          <cell r="M362" t="str">
            <v>Sekretariat Badan Amil Zakat Nasional</v>
          </cell>
          <cell r="N362" t="str">
            <v>00862</v>
          </cell>
        </row>
        <row r="363">
          <cell r="M363" t="str">
            <v>Sekretariat Kabinet</v>
          </cell>
          <cell r="N363" t="str">
            <v>00863</v>
          </cell>
        </row>
        <row r="364">
          <cell r="M364" t="str">
            <v>Badan Pembinaan Ideologi Pancasila</v>
          </cell>
          <cell r="N364" t="str">
            <v>00864</v>
          </cell>
        </row>
        <row r="365">
          <cell r="M365" t="str">
            <v>Akademi Ilmu Pengetahuan Indonesia</v>
          </cell>
          <cell r="N365" t="str">
            <v>00865</v>
          </cell>
        </row>
        <row r="366">
          <cell r="M366" t="str">
            <v>Badan Amil Zakat Nasional</v>
          </cell>
          <cell r="N366" t="str">
            <v>00866</v>
          </cell>
        </row>
        <row r="367">
          <cell r="M367" t="str">
            <v>Badan Koordinasi Pemberantasan Rupiah Palsu</v>
          </cell>
          <cell r="N367" t="str">
            <v>00867</v>
          </cell>
        </row>
        <row r="368">
          <cell r="M368" t="str">
            <v>Badan Nasional Pengelola Perbatasan</v>
          </cell>
          <cell r="N368" t="str">
            <v>00868</v>
          </cell>
        </row>
        <row r="369">
          <cell r="M369" t="str">
            <v>Badan Pengawas Pemilihan Umum</v>
          </cell>
          <cell r="N369" t="str">
            <v>00869</v>
          </cell>
        </row>
        <row r="370">
          <cell r="M370" t="str">
            <v>Badan Pengawas Rumah Sakit Indonesia</v>
          </cell>
          <cell r="N370" t="str">
            <v>00870</v>
          </cell>
        </row>
        <row r="371">
          <cell r="M371" t="str">
            <v>Badan Otorita Pengelola Kawasan Pariwisata Danau Toba</v>
          </cell>
          <cell r="N371" t="str">
            <v>00871</v>
          </cell>
        </row>
        <row r="372">
          <cell r="M372" t="str">
            <v>Badan Otorita Pengelola Kawasan Pariwisata Borobudur</v>
          </cell>
          <cell r="N372" t="str">
            <v>00872</v>
          </cell>
        </row>
        <row r="373">
          <cell r="M373" t="str">
            <v>Badan Otorita Pengelola Kawasan Pariwisata Labuan Bajo Flores</v>
          </cell>
          <cell r="N373" t="str">
            <v>00873</v>
          </cell>
        </row>
        <row r="374">
          <cell r="M374" t="str">
            <v>Badan Pengusahaan Kawasan Perdagangan Bebas dan Pelabuhan Bebas Batam</v>
          </cell>
          <cell r="N374" t="str">
            <v>00874</v>
          </cell>
        </row>
        <row r="375">
          <cell r="M375" t="str">
            <v>Badan Pengusahaan Kawasan Perdagangan Bebas dan Pelabuhan Bebas Bintan</v>
          </cell>
          <cell r="N375" t="str">
            <v>00875</v>
          </cell>
        </row>
        <row r="376">
          <cell r="M376" t="str">
            <v>Badan Pengusahaan Kawasan Perdagangan Bebas dan Pelabuhan Bebas Karimun</v>
          </cell>
          <cell r="N376" t="str">
            <v>00876</v>
          </cell>
        </row>
        <row r="377">
          <cell r="M377" t="str">
            <v>Badan Pengusahaan Kawasan Perdagangan Bebas dan Pelabuhan Bebas Sabang</v>
          </cell>
          <cell r="N377" t="str">
            <v>00877</v>
          </cell>
        </row>
        <row r="378">
          <cell r="M378" t="str">
            <v>Badan Perlindungan Konsumen Nasional</v>
          </cell>
          <cell r="N378" t="str">
            <v>00878</v>
          </cell>
        </row>
        <row r="379">
          <cell r="M379" t="str">
            <v>Badan Pertimbangan Kesehatan Nasional</v>
          </cell>
          <cell r="N379" t="str">
            <v>00879</v>
          </cell>
        </row>
        <row r="380">
          <cell r="M380" t="str">
            <v>Badan Restorasi Gambut dan Mangrove</v>
          </cell>
          <cell r="N380" t="str">
            <v>00880</v>
          </cell>
        </row>
        <row r="381">
          <cell r="M381" t="str">
            <v>Dewan Energi Nasional</v>
          </cell>
          <cell r="N381" t="str">
            <v>00881</v>
          </cell>
        </row>
        <row r="382">
          <cell r="M382" t="str">
            <v>Dewan Gelar, Tanda Jasa, dan Tanda Kehormatan</v>
          </cell>
          <cell r="N382" t="str">
            <v>00882</v>
          </cell>
        </row>
        <row r="383">
          <cell r="M383" t="str">
            <v>Dewan Jaminan Sosial Nasional</v>
          </cell>
          <cell r="N383" t="str">
            <v>00883</v>
          </cell>
        </row>
        <row r="384">
          <cell r="M384" t="str">
            <v>Dewan Kawasan Perdagangan Bebas dan Pelabuhan Bebas Batam</v>
          </cell>
          <cell r="N384" t="str">
            <v>00884</v>
          </cell>
        </row>
        <row r="385">
          <cell r="M385" t="str">
            <v>Dewan Kawasan Perdagangan Bebas dan Pelabuhan Bebas Bintan</v>
          </cell>
          <cell r="N385" t="str">
            <v>00885</v>
          </cell>
        </row>
        <row r="386">
          <cell r="M386" t="str">
            <v>Dewan Kawasan Perdagangan Bebas dan Pelabuhan Bebas Karimun</v>
          </cell>
          <cell r="N386" t="str">
            <v>00886</v>
          </cell>
        </row>
        <row r="387">
          <cell r="M387" t="str">
            <v>Dewan Kawasan Perdagangan Bebas dan Pelabuhan Bebas Sabang</v>
          </cell>
          <cell r="N387" t="str">
            <v>00887</v>
          </cell>
        </row>
        <row r="388">
          <cell r="M388" t="str">
            <v>Dewan Kehormatan Penyelenggara Pemilu</v>
          </cell>
          <cell r="N388" t="str">
            <v>00888</v>
          </cell>
        </row>
        <row r="389">
          <cell r="M389" t="str">
            <v>Dewan Ketahanan Nasional</v>
          </cell>
          <cell r="N389" t="str">
            <v>00889</v>
          </cell>
        </row>
        <row r="390">
          <cell r="M390" t="str">
            <v>Dewan Nasional Kawasan Ekonomi Khusus</v>
          </cell>
          <cell r="N390" t="str">
            <v>00890</v>
          </cell>
        </row>
        <row r="391">
          <cell r="M391" t="str">
            <v>Dewan Nasional Keuangan Inklusif</v>
          </cell>
          <cell r="N391" t="str">
            <v>00891</v>
          </cell>
        </row>
        <row r="392">
          <cell r="M392" t="str">
            <v>Dewan Pengupahan Nasional</v>
          </cell>
          <cell r="N392" t="str">
            <v>00892</v>
          </cell>
        </row>
        <row r="393">
          <cell r="M393" t="str">
            <v>Dewan Sumber Daya Air Nasional</v>
          </cell>
          <cell r="N393" t="str">
            <v>00893</v>
          </cell>
        </row>
        <row r="394">
          <cell r="M394" t="str">
            <v>Dewan Teknologi Informasi dan Komunikasi Nasional</v>
          </cell>
          <cell r="N394" t="str">
            <v>00894</v>
          </cell>
        </row>
        <row r="395">
          <cell r="M395" t="str">
            <v>Kantor Staf Presiden</v>
          </cell>
          <cell r="N395" t="str">
            <v>00895</v>
          </cell>
        </row>
        <row r="396">
          <cell r="M396" t="str">
            <v>Komisi Aparatur Sipil Negara</v>
          </cell>
          <cell r="N396" t="str">
            <v>00896</v>
          </cell>
        </row>
        <row r="397">
          <cell r="M397" t="str">
            <v>Komisi Banding Merek</v>
          </cell>
          <cell r="N397" t="str">
            <v>00897</v>
          </cell>
        </row>
        <row r="398">
          <cell r="M398" t="str">
            <v>Komisi Banding Paten</v>
          </cell>
          <cell r="N398" t="str">
            <v>00898</v>
          </cell>
        </row>
        <row r="399">
          <cell r="M399" t="str">
            <v>Komisi Informasi Pusat</v>
          </cell>
          <cell r="N399" t="str">
            <v>00899</v>
          </cell>
        </row>
        <row r="400">
          <cell r="M400" t="str">
            <v>Komisi Keamanan Hayati Produk Rekayasa Genetik</v>
          </cell>
          <cell r="N400" t="str">
            <v>00900</v>
          </cell>
        </row>
        <row r="401">
          <cell r="M401" t="str">
            <v>Komisi Nasional Disabilitas</v>
          </cell>
          <cell r="N401" t="str">
            <v>00901</v>
          </cell>
        </row>
        <row r="402">
          <cell r="M402" t="str">
            <v>Komisi Nasional Anti Kekerasan terhadap Perempuan</v>
          </cell>
          <cell r="N402" t="str">
            <v>00902</v>
          </cell>
        </row>
        <row r="403">
          <cell r="M403" t="str">
            <v>Komisi Penilai Analisis Mengenai Dampak Lingkungan Hidup</v>
          </cell>
          <cell r="N403" t="str">
            <v>00903</v>
          </cell>
        </row>
        <row r="404">
          <cell r="M404" t="str">
            <v>Komisi Penyuluhan Nasional</v>
          </cell>
          <cell r="N404" t="str">
            <v>00904</v>
          </cell>
        </row>
        <row r="405">
          <cell r="M405" t="str">
            <v>Komite Akreditasi Nasional</v>
          </cell>
          <cell r="N405" t="str">
            <v>00905</v>
          </cell>
        </row>
        <row r="406">
          <cell r="M406" t="str">
            <v>Komite Antidumping Indonesia</v>
          </cell>
          <cell r="N406" t="str">
            <v>00906</v>
          </cell>
        </row>
        <row r="407">
          <cell r="M407" t="str">
            <v>Komite Kebijakan Industri Pertahanan</v>
          </cell>
          <cell r="N407" t="str">
            <v>00907</v>
          </cell>
        </row>
        <row r="408">
          <cell r="M408" t="str">
            <v>Komite Kebijakan Percepatan Penyediaan Infrastruktur Prioritas</v>
          </cell>
          <cell r="N408" t="str">
            <v>00908</v>
          </cell>
        </row>
        <row r="409">
          <cell r="M409" t="str">
            <v>Komite Nasional Ekonomi dan Keuangan Syariah</v>
          </cell>
          <cell r="N409" t="str">
            <v>00909</v>
          </cell>
        </row>
        <row r="410">
          <cell r="M410" t="str">
            <v>Komite Nasional Keamanan Penerbangan</v>
          </cell>
          <cell r="N410" t="str">
            <v>00910</v>
          </cell>
        </row>
        <row r="411">
          <cell r="M411" t="str">
            <v>Komite Pengamanan Perdagangan Indonesia</v>
          </cell>
          <cell r="N411" t="str">
            <v>00911</v>
          </cell>
        </row>
        <row r="412">
          <cell r="M412" t="str">
            <v>Komite Privatisasi Perusahaan Perseroan</v>
          </cell>
          <cell r="N412" t="str">
            <v>00912</v>
          </cell>
        </row>
        <row r="413">
          <cell r="M413" t="str">
            <v>Komite Profesi Akuntan Publik</v>
          </cell>
          <cell r="N413" t="str">
            <v>00913</v>
          </cell>
        </row>
        <row r="414">
          <cell r="M414" t="str">
            <v>Konsil Kedokteran Indonesia</v>
          </cell>
          <cell r="N414" t="str">
            <v>00914</v>
          </cell>
        </row>
        <row r="415">
          <cell r="M415" t="str">
            <v>Konsil Tenaga Kesehatan Indonesia</v>
          </cell>
          <cell r="N415" t="str">
            <v>00915</v>
          </cell>
        </row>
        <row r="416">
          <cell r="M416" t="str">
            <v>Konsil Keperawatan</v>
          </cell>
          <cell r="N416" t="str">
            <v>00916</v>
          </cell>
        </row>
        <row r="417">
          <cell r="M417" t="str">
            <v>Lembaga Kerja Sama Tripartit</v>
          </cell>
          <cell r="N417" t="str">
            <v>00917</v>
          </cell>
        </row>
        <row r="418">
          <cell r="M418" t="str">
            <v>Lembaga Perlindungan Saksi dan Korban</v>
          </cell>
          <cell r="N418" t="str">
            <v>00918</v>
          </cell>
        </row>
        <row r="419">
          <cell r="M419" t="str">
            <v>Lembaga Produktivitas Nasional</v>
          </cell>
          <cell r="N419" t="str">
            <v>00919</v>
          </cell>
        </row>
        <row r="420">
          <cell r="M420" t="str">
            <v>Lembaga Sertifikasi Industri Hijau</v>
          </cell>
          <cell r="N420" t="str">
            <v>00920</v>
          </cell>
        </row>
        <row r="421">
          <cell r="M421" t="str">
            <v>Majelis Disiplin Tenaga Kesehatan</v>
          </cell>
          <cell r="N421" t="str">
            <v>00921</v>
          </cell>
        </row>
        <row r="422">
          <cell r="M422" t="str">
            <v>Majelis Pertimbangan Tenaga Nuklir</v>
          </cell>
          <cell r="N422" t="str">
            <v>00922</v>
          </cell>
        </row>
        <row r="423">
          <cell r="M423" t="str">
            <v>Badan Pertimbangan Aparatur Sipil Negara</v>
          </cell>
          <cell r="N423" t="str">
            <v>00923</v>
          </cell>
        </row>
        <row r="424">
          <cell r="M424" t="str">
            <v>Komite Industri Nasional</v>
          </cell>
          <cell r="N424" t="str">
            <v>00924</v>
          </cell>
        </row>
        <row r="425">
          <cell r="M425" t="str">
            <v>Lembaga Pencegahan dan Pemberantasan Perusakan Hutan</v>
          </cell>
          <cell r="N425" t="str">
            <v>00925</v>
          </cell>
        </row>
        <row r="426">
          <cell r="M426" t="str">
            <v>Dewan Insinyur Indonesia</v>
          </cell>
          <cell r="N426" t="str">
            <v>00926</v>
          </cell>
        </row>
        <row r="427">
          <cell r="M427" t="str">
            <v>Dewan Pertahanan Nasional</v>
          </cell>
          <cell r="N427" t="str">
            <v>00927</v>
          </cell>
        </row>
        <row r="428">
          <cell r="M428" t="str">
            <v>Komite Perdagangan Indonesia</v>
          </cell>
          <cell r="N428" t="str">
            <v>00928</v>
          </cell>
        </row>
        <row r="429">
          <cell r="M429" t="str">
            <v>Badan Pengelola Keuangan dan Aset Daerah</v>
          </cell>
          <cell r="N429" t="str">
            <v>00929</v>
          </cell>
        </row>
        <row r="430">
          <cell r="M430" t="str">
            <v>Badan Pengembangan Sumber Daya Manusia</v>
          </cell>
          <cell r="N430" t="str">
            <v>00930</v>
          </cell>
        </row>
        <row r="431">
          <cell r="M431" t="str">
            <v>Badan Penanggulangan Bencana Daerah</v>
          </cell>
          <cell r="N431" t="str">
            <v>00931</v>
          </cell>
        </row>
        <row r="432">
          <cell r="M432" t="str">
            <v>Badan Pelayanan Pengadaan Barang/Jasa</v>
          </cell>
          <cell r="N432" t="str">
            <v>00932</v>
          </cell>
        </row>
        <row r="433">
          <cell r="M433" t="str">
            <v>Dinas Pemda Bina Marga</v>
          </cell>
          <cell r="N433" t="str">
            <v>00933</v>
          </cell>
        </row>
        <row r="434">
          <cell r="M434" t="str">
            <v>Dinas Pemda Sumber Daya Air</v>
          </cell>
          <cell r="N434" t="str">
            <v>00934</v>
          </cell>
        </row>
        <row r="435">
          <cell r="M435" t="str">
            <v>Dinas Pemda Penanggulangan Kebakaran dan Penyelamatan</v>
          </cell>
          <cell r="N435" t="str">
            <v>00935</v>
          </cell>
        </row>
        <row r="436">
          <cell r="M436" t="str">
            <v>Dinas Pemda Penanaman Modal dan Pelayanan Terpadu Satu Pintu</v>
          </cell>
          <cell r="N436" t="str">
            <v>00936</v>
          </cell>
        </row>
        <row r="437">
          <cell r="M437" t="str">
            <v>Dinas Pemda Pemuda dan Olahraga</v>
          </cell>
          <cell r="N437" t="str">
            <v>00937</v>
          </cell>
        </row>
        <row r="438">
          <cell r="M438" t="str">
            <v>Dinas Pemda Ketahanan Pangan dan Pertanian</v>
          </cell>
          <cell r="N438" t="str">
            <v>00938</v>
          </cell>
        </row>
        <row r="439">
          <cell r="M439" t="str">
            <v>Dinas Pemda Komunikasi Informatika dan Statistik</v>
          </cell>
          <cell r="N439" t="str">
            <v>00939</v>
          </cell>
        </row>
        <row r="440">
          <cell r="M440" t="str">
            <v>Badan Pemda Pembinaan Badan Usaha Milik Daerah</v>
          </cell>
          <cell r="N440" t="str">
            <v>00940</v>
          </cell>
        </row>
        <row r="441">
          <cell r="M441" t="str">
            <v>Dinas Pemda Cipta Karya, Tata Ruang dan Pertanahan</v>
          </cell>
          <cell r="N441" t="str">
            <v>00941</v>
          </cell>
        </row>
        <row r="442">
          <cell r="M442" t="str">
            <v>Dinas Pemda Perumahan Rakyat dan Kawasan Permukiman</v>
          </cell>
          <cell r="N442" t="str">
            <v>00942</v>
          </cell>
        </row>
        <row r="443">
          <cell r="M443" t="str">
            <v>Dinas Pemda Pemberdayaan, Perlindungan Anak dan Pengendalian Penduduk</v>
          </cell>
          <cell r="N443" t="str">
            <v>00943</v>
          </cell>
        </row>
        <row r="444">
          <cell r="M444" t="str">
            <v>Dinas Pemda Pertamanan dan Hutan Kota</v>
          </cell>
          <cell r="N444" t="str">
            <v>00944</v>
          </cell>
        </row>
        <row r="445">
          <cell r="M445" t="str">
            <v>Badan Pemda Pengelola Pajak dan Retribusi Daerah</v>
          </cell>
          <cell r="N445" t="str">
            <v>00945</v>
          </cell>
        </row>
        <row r="446">
          <cell r="M446" t="str">
            <v>Dinas Pemda Tanaman Pangan dan Hortikultura</v>
          </cell>
          <cell r="N446" t="str">
            <v>00946</v>
          </cell>
        </row>
        <row r="447">
          <cell r="M447" t="str">
            <v>Dinas Pemda Peternakan dan Kesehatan Hewan</v>
          </cell>
          <cell r="N447" t="str">
            <v>00947</v>
          </cell>
        </row>
        <row r="448">
          <cell r="M448" t="str">
            <v>Badan Pemda Penghubung Daerah</v>
          </cell>
          <cell r="N448" t="str">
            <v>00948</v>
          </cell>
        </row>
        <row r="449">
          <cell r="M449" t="str">
            <v>Badan Pemda Pendidikan dan Pelatihan</v>
          </cell>
          <cell r="N449" t="str">
            <v>00949</v>
          </cell>
        </row>
        <row r="450">
          <cell r="M450" t="str">
            <v>Badan Pemda koordinasi Wilayah Pemerintahan dan Pembangunan</v>
          </cell>
          <cell r="N450" t="str">
            <v>00950</v>
          </cell>
        </row>
        <row r="451">
          <cell r="M451" t="str">
            <v>Dinas Pemda Pemajuan Masyarakat Adat</v>
          </cell>
          <cell r="N451" t="str">
            <v>00951</v>
          </cell>
        </row>
        <row r="452">
          <cell r="M452" t="str">
            <v>Wakil Gubernur</v>
          </cell>
          <cell r="N452" t="str">
            <v>00952</v>
          </cell>
        </row>
        <row r="453">
          <cell r="M453" t="str">
            <v>Biro Kepala Daerah Setda</v>
          </cell>
          <cell r="N453" t="str">
            <v>00953</v>
          </cell>
        </row>
        <row r="454">
          <cell r="M454" t="str">
            <v>Biro Kerja Sama Setda</v>
          </cell>
          <cell r="N454" t="str">
            <v>00954</v>
          </cell>
        </row>
        <row r="455">
          <cell r="M455" t="str">
            <v>Biro Perekonomian dan Keuangan Setda</v>
          </cell>
          <cell r="N455" t="str">
            <v>00955</v>
          </cell>
        </row>
        <row r="456">
          <cell r="M456" t="str">
            <v>Biro Umum dan Administrasi Setda</v>
          </cell>
          <cell r="N456" t="str">
            <v>00956</v>
          </cell>
        </row>
        <row r="457">
          <cell r="M457" t="str">
            <v>Biro Pemerintahan Setda</v>
          </cell>
          <cell r="N457" t="str">
            <v>00957</v>
          </cell>
        </row>
        <row r="458">
          <cell r="M458" t="str">
            <v>Biro Pembangunan dan Lingkungan Hidup</v>
          </cell>
          <cell r="N458" t="str">
            <v>00958</v>
          </cell>
        </row>
        <row r="459">
          <cell r="M459" t="str">
            <v>Biro Hukum Setda</v>
          </cell>
          <cell r="N459" t="str">
            <v>00959</v>
          </cell>
        </row>
        <row r="460">
          <cell r="M460" t="str">
            <v>Biro Organisasi Dan Reformasi Birokrasi</v>
          </cell>
          <cell r="N460" t="str">
            <v>00960</v>
          </cell>
        </row>
        <row r="461">
          <cell r="M461" t="str">
            <v>Biro Pendidikan Dan Mental Spiritual</v>
          </cell>
          <cell r="N461" t="str">
            <v>00961</v>
          </cell>
        </row>
        <row r="462">
          <cell r="M462" t="str">
            <v>Biro Kesejahteraan Sosial Setda</v>
          </cell>
          <cell r="N462" t="str">
            <v>00962</v>
          </cell>
        </row>
        <row r="463">
          <cell r="M463" t="str">
            <v>Dinas Pemajuan Masyarakat Adat</v>
          </cell>
          <cell r="N463" t="str">
            <v>00963</v>
          </cell>
        </row>
        <row r="464">
          <cell r="M464" t="str">
            <v>Badan Riset dan Inovasi</v>
          </cell>
          <cell r="N464" t="str">
            <v>00964</v>
          </cell>
        </row>
        <row r="465">
          <cell r="M465" t="str">
            <v>Biro Pemerintahan dan Kesejahteraan Rakyat</v>
          </cell>
          <cell r="N465" t="str">
            <v>00965</v>
          </cell>
        </row>
        <row r="466">
          <cell r="M466" t="str">
            <v>Biro Pemerintahan dan Otonomi Daerah</v>
          </cell>
          <cell r="N466" t="str">
            <v>00966</v>
          </cell>
        </row>
        <row r="467">
          <cell r="M467" t="str">
            <v>Biro Kesejahteraan Rakyat</v>
          </cell>
          <cell r="N467" t="str">
            <v>00967</v>
          </cell>
        </row>
        <row r="468">
          <cell r="M468" t="str">
            <v>Biro Administrasi Pembangunan</v>
          </cell>
          <cell r="N468" t="str">
            <v>00968</v>
          </cell>
        </row>
        <row r="469">
          <cell r="M469" t="str">
            <v>Biro Administrasi Pimpinan</v>
          </cell>
          <cell r="N469" t="str">
            <v>00969</v>
          </cell>
        </row>
        <row r="470">
          <cell r="M470" t="str">
            <v>PT Indonesia Asahan Aluminium (Persero)</v>
          </cell>
          <cell r="N470" t="str">
            <v>00970</v>
          </cell>
        </row>
        <row r="471">
          <cell r="M471" t="str">
            <v>PT Reasuransi Indonesia Utama (Persero)</v>
          </cell>
          <cell r="N471" t="str">
            <v>00971</v>
          </cell>
        </row>
        <row r="472">
          <cell r="M472" t="str">
            <v>PT Surabaya Industrial Estate Rungkut</v>
          </cell>
          <cell r="N472" t="str">
            <v>00972</v>
          </cell>
        </row>
        <row r="473">
          <cell r="M473" t="str">
            <v>PT Bank Bukopin Tbk</v>
          </cell>
          <cell r="N473" t="str">
            <v>00973</v>
          </cell>
        </row>
        <row r="474">
          <cell r="M474" t="str">
            <v>PT Jakarta Industrial Estate Pulogadung</v>
          </cell>
          <cell r="N474" t="str">
            <v>00974</v>
          </cell>
        </row>
        <row r="475">
          <cell r="M475" t="str">
            <v>PT Socfin Indonesia</v>
          </cell>
          <cell r="N475" t="str">
            <v>00975</v>
          </cell>
        </row>
        <row r="476">
          <cell r="M476" t="str">
            <v>PT Indosat Tbk</v>
          </cell>
          <cell r="N476" t="str">
            <v>00976</v>
          </cell>
        </row>
        <row r="477">
          <cell r="M477" t="str">
            <v>PT Prasadha Pamunah Limbah Industri</v>
          </cell>
          <cell r="N477" t="str">
            <v>00977</v>
          </cell>
        </row>
        <row r="478">
          <cell r="M478" t="str">
            <v>PT Kawasan Industri Lampung</v>
          </cell>
          <cell r="N478" t="str">
            <v>00978</v>
          </cell>
        </row>
        <row r="479">
          <cell r="M479" t="str">
            <v>PT Waskita Karya (Persero) Tbk</v>
          </cell>
          <cell r="N479" t="str">
            <v>00979</v>
          </cell>
        </row>
        <row r="480">
          <cell r="M480" t="str">
            <v>PT Semen Indonesia (Persero) Tbk</v>
          </cell>
          <cell r="N480" t="str">
            <v>00980</v>
          </cell>
        </row>
        <row r="481">
          <cell r="M481" t="str">
            <v>Perusahaan Umum Lembaga Penyelenggara Pelayanan Navigasi Penerbangan Indonesia (LPPNPI)</v>
          </cell>
          <cell r="N481" t="str">
            <v>00981</v>
          </cell>
        </row>
        <row r="482">
          <cell r="M482" t="str">
            <v>PT Industri Nuklir Indonesia (Persero)</v>
          </cell>
          <cell r="N482" t="str">
            <v>00982</v>
          </cell>
        </row>
        <row r="483">
          <cell r="M483" t="str">
            <v>Otoritas Jasa Keuangan</v>
          </cell>
          <cell r="N483" t="str">
            <v>00983</v>
          </cell>
        </row>
        <row r="484">
          <cell r="M484" t="str">
            <v>Badan Pengawas Perdagangan Berjangka Komoditi</v>
          </cell>
          <cell r="N484" t="str">
            <v>00984</v>
          </cell>
        </row>
        <row r="485">
          <cell r="M485" t="str">
            <v>Badan Pengatur Jalan Tol</v>
          </cell>
          <cell r="N485" t="str">
            <v>00985</v>
          </cell>
        </row>
        <row r="486">
          <cell r="M486" t="str">
            <v>Badan Regulasi Telekomunikasi Indonesia</v>
          </cell>
          <cell r="N486" t="str">
            <v>00986</v>
          </cell>
        </row>
        <row r="487">
          <cell r="M487" t="str">
            <v>International Parliament Union (IPU)</v>
          </cell>
          <cell r="N487" t="str">
            <v>00987</v>
          </cell>
        </row>
        <row r="488">
          <cell r="M488" t="str">
            <v>Asian Parliamentary Assembly (APA)</v>
          </cell>
          <cell r="N488" t="str">
            <v>00988</v>
          </cell>
        </row>
        <row r="489">
          <cell r="M489" t="str">
            <v>ASEAN Inter-Parliamentary Assembly (AIPA)</v>
          </cell>
          <cell r="N489" t="str">
            <v>00989</v>
          </cell>
        </row>
        <row r="490">
          <cell r="M490" t="str">
            <v>Asian Pacific Parliamentry Forum</v>
          </cell>
          <cell r="N490" t="str">
            <v>00990</v>
          </cell>
        </row>
        <row r="491">
          <cell r="M491" t="str">
            <v>Global Centre for ICT in Parliament</v>
          </cell>
          <cell r="N491" t="str">
            <v>00991</v>
          </cell>
        </row>
        <row r="492">
          <cell r="M492" t="str">
            <v>Global Legal Information Network (GLIN)</v>
          </cell>
          <cell r="N492" t="str">
            <v>00992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3.xml.rels><?xml version="1.0" encoding="UTF-8" standalone="no"?><Relationships xmlns="http://schemas.openxmlformats.org/package/2006/relationships"><Relationship Id="rId1" Target="mailto:doge@gmail.com" TargetMode="External" Type="http://schemas.openxmlformats.org/officeDocument/2006/relationships/hyperlink"/><Relationship Id="rId2" Target="mailto:asda@gmail.com" TargetMode="External" Type="http://schemas.openxmlformats.org/officeDocument/2006/relationships/hyperlink"/><Relationship Id="rId3" Target="mailto:asda@gmail.com" TargetMode="External" Type="http://schemas.openxmlformats.org/officeDocument/2006/relationships/hyperlink"/><Relationship Id="rId4" Target="../drawings/vmlDrawing1.vml" Type="http://schemas.openxmlformats.org/officeDocument/2006/relationships/vmlDrawing"/><Relationship Id="rId5" Target="../comments1.xml" Type="http://schemas.openxmlformats.org/officeDocument/2006/relationships/comments"/></Relationships>
</file>

<file path=xl/worksheets/_rels/sheet4.xml.rels><?xml version="1.0" encoding="UTF-8" standalone="no"?><Relationships xmlns="http://schemas.openxmlformats.org/package/2006/relationships"><Relationship Id="rId1" Target="mailto:doge@gmail.com" TargetMode="External" Type="http://schemas.openxmlformats.org/officeDocument/2006/relationships/hyperlink"/><Relationship Id="rId2" Target="mailto:doge@gmail.com" TargetMode="External" Type="http://schemas.openxmlformats.org/officeDocument/2006/relationships/hyperlink"/><Relationship Id="rId3" Target="mailto:doge@gmail.com" TargetMode="External" Type="http://schemas.openxmlformats.org/officeDocument/2006/relationships/hyperlink"/><Relationship Id="rId4" Target="mailto:FTJOY@GMAIL.COM" TargetMode="External" Type="http://schemas.openxmlformats.org/officeDocument/2006/relationships/hyperlink"/><Relationship Id="rId5" Target="mailto:doge@gmail.com" TargetMode="External" Type="http://schemas.openxmlformats.org/officeDocument/2006/relationships/hyperlink"/><Relationship Id="rId6" Target="../drawings/vmlDrawing2.vml" Type="http://schemas.openxmlformats.org/officeDocument/2006/relationships/vmlDrawing"/><Relationship Id="rId7" Target="../comments2.xml" Type="http://schemas.openxmlformats.org/officeDocument/2006/relationships/comments"/></Relationships>
</file>

<file path=xl/worksheets/_rels/sheet5.xml.rels><?xml version="1.0" encoding="UTF-8" standalone="no"?><Relationships xmlns="http://schemas.openxmlformats.org/package/2006/relationships"><Relationship Id="rId1" Target="../drawings/vmlDrawing3.vml" Type="http://schemas.openxmlformats.org/officeDocument/2006/relationships/vmlDrawing"/><Relationship Id="rId2" Target="../comments3.xml" Type="http://schemas.openxmlformats.org/officeDocument/2006/relationships/comment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2"/>
  <sheetViews>
    <sheetView workbookViewId="0">
      <selection activeCell="E2" sqref="E2"/>
    </sheetView>
  </sheetViews>
  <sheetFormatPr defaultRowHeight="15" x14ac:dyDescent="0.25"/>
  <cols>
    <col min="2" max="2" bestFit="true" customWidth="true" width="14.140625" collapsed="true"/>
    <col min="3" max="3" bestFit="true" customWidth="true" width="25.140625" collapsed="true"/>
    <col min="4" max="4" bestFit="true" customWidth="true" width="25.85546875" collapsed="true"/>
    <col min="5" max="5" bestFit="true" customWidth="true" width="10.0" collapsed="true"/>
    <col min="6" max="6" bestFit="true" customWidth="true" width="18.0" collapsed="true"/>
    <col min="7" max="7" bestFit="true" customWidth="true" width="18.7109375" collapsed="true"/>
    <col min="8" max="8" bestFit="true" customWidth="true" width="22.140625" collapsed="true"/>
  </cols>
  <sheetData>
    <row r="1" spans="1:8" x14ac:dyDescent="0.25">
      <c r="A1" s="1" t="s">
        <v>166</v>
      </c>
      <c r="B1" s="1" t="s">
        <v>174</v>
      </c>
      <c r="C1" s="1" t="s">
        <v>167</v>
      </c>
      <c r="D1" s="1" t="s">
        <v>168</v>
      </c>
      <c r="E1" s="1" t="s">
        <v>169</v>
      </c>
      <c r="F1" s="1" t="s">
        <v>170</v>
      </c>
      <c r="G1" s="1" t="s">
        <v>171</v>
      </c>
      <c r="H1" s="16" t="s">
        <v>172</v>
      </c>
    </row>
    <row r="2" spans="1:8" x14ac:dyDescent="0.25">
      <c r="A2" s="1">
        <f>COUNTA('1.TabCustomerMainData'!B2:XFD2)</f>
        <v>1</v>
      </c>
      <c r="B2" s="1">
        <f>COUNTA('2.TabManagementShareholderData'!B2:XFD2)</f>
        <v>2</v>
      </c>
      <c r="C2" s="1">
        <f>COUNTA('3a.TabGuarantorDataPersonal'!B2:XFD2)</f>
        <v>5</v>
      </c>
      <c r="D2" s="1">
        <f>COUNTA('3b.TabGuarantorDataCompany'!B2:XFD2)</f>
        <v>5</v>
      </c>
      <c r="E2" s="1" t="s">
        <v>173</v>
      </c>
      <c r="F2" s="1">
        <f>COUNTA('[1]5.TabReferantorData'!B2:XFD2)</f>
        <v>0</v>
      </c>
      <c r="G2" s="1">
        <f>COUNTA('[1]7a.Accessories'!B2:XFD2)</f>
        <v>1</v>
      </c>
      <c r="H2" s="1">
        <f>COUNTA('[1]12.TabUploadDocument'!B2:XFD2)</f>
        <v>2</v>
      </c>
    </row>
  </sheetData>
  <dataValidations count="1">
    <dataValidation showErrorMessage="1" showInputMessage="1" sqref="E2" type="list">
      <formula1>"Data Entry, Testing"</formula1>
    </dataValidation>
  </dataValidations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G21"/>
  <sheetViews>
    <sheetView tabSelected="1" workbookViewId="0">
      <selection activeCell="F4" sqref="F4"/>
    </sheetView>
  </sheetViews>
  <sheetFormatPr defaultRowHeight="15" x14ac:dyDescent="0.25"/>
  <cols>
    <col min="1" max="1" bestFit="true" customWidth="true" width="21.0" collapsed="true"/>
    <col min="2" max="2" bestFit="true" customWidth="true" width="25.85546875" collapsed="true"/>
    <col min="3" max="6" bestFit="true" customWidth="true" width="19.85546875" collapsed="true"/>
  </cols>
  <sheetData>
    <row customFormat="1" r="1" s="1" spans="1:6" x14ac:dyDescent="0.25">
      <c r="A1" s="1" t="s">
        <v>0</v>
      </c>
      <c r="B1" t="s">
        <v>5</v>
      </c>
      <c r="C1" s="1" t="s">
        <v>6</v>
      </c>
      <c r="D1" s="1" t="s">
        <v>6</v>
      </c>
      <c r="E1" s="1" t="s">
        <v>6</v>
      </c>
      <c r="F1" s="1" t="s">
        <v>5</v>
      </c>
    </row>
    <row customFormat="1" r="2" s="1" spans="1:6" x14ac:dyDescent="0.25">
      <c r="A2" s="2" t="s">
        <v>1</v>
      </c>
      <c r="B2" s="1" t="s">
        <v>7</v>
      </c>
    </row>
    <row customFormat="1" r="3" s="1" spans="1:6" x14ac:dyDescent="0.25">
      <c r="A3" s="1" t="s">
        <v>2</v>
      </c>
      <c r="B3" t="s">
        <v>190</v>
      </c>
      <c r="C3" s="1" t="s">
        <v>189</v>
      </c>
      <c r="D3" s="1" t="s">
        <v>189</v>
      </c>
      <c r="E3" s="1" t="s">
        <v>189</v>
      </c>
      <c r="F3" s="1" t="s">
        <v>189</v>
      </c>
    </row>
    <row customFormat="1" r="4" s="1" spans="1:6" x14ac:dyDescent="0.25">
      <c r="A4" s="3" t="s">
        <v>3</v>
      </c>
      <c r="B4" s="1" t="s">
        <v>8</v>
      </c>
      <c r="C4" s="1" t="s">
        <v>8</v>
      </c>
      <c r="D4" s="1" t="s">
        <v>8</v>
      </c>
      <c r="E4" s="1" t="s">
        <v>9</v>
      </c>
      <c r="F4" s="1" t="s">
        <v>8</v>
      </c>
    </row>
    <row customFormat="1" r="5" s="18" spans="1:6" x14ac:dyDescent="0.25">
      <c r="A5" s="18" t="s">
        <v>4</v>
      </c>
    </row>
    <row customFormat="1" r="6" s="1" spans="1:6" x14ac:dyDescent="0.25">
      <c r="A6" s="4" t="s">
        <v>10</v>
      </c>
    </row>
    <row customFormat="1" r="7" s="1" spans="1:6" x14ac:dyDescent="0.25">
      <c r="A7" s="4" t="s">
        <v>11</v>
      </c>
    </row>
    <row customFormat="1" r="8" s="1" spans="1:6" x14ac:dyDescent="0.25">
      <c r="A8" s="4" t="s">
        <v>12</v>
      </c>
    </row>
    <row customFormat="1" r="9" s="1" spans="1:6" x14ac:dyDescent="0.25">
      <c r="A9" s="4" t="s">
        <v>13</v>
      </c>
      <c r="B9" s="1" t="s">
        <v>26</v>
      </c>
    </row>
    <row customFormat="1" r="10" s="1" spans="1:6" x14ac:dyDescent="0.25">
      <c r="A10" s="4" t="s">
        <v>14</v>
      </c>
      <c r="B10" s="5" t="s">
        <v>27</v>
      </c>
    </row>
    <row customFormat="1" r="11" s="1" spans="1:6" x14ac:dyDescent="0.25">
      <c r="A11" s="2" t="s">
        <v>15</v>
      </c>
      <c r="B11" s="1" t="s">
        <v>28</v>
      </c>
    </row>
    <row customFormat="1" r="12" s="1" spans="1:6" x14ac:dyDescent="0.25">
      <c r="A12" s="2" t="s">
        <v>16</v>
      </c>
      <c r="B12" s="1" t="s">
        <v>29</v>
      </c>
    </row>
    <row customFormat="1" r="13" s="18" spans="1:6" x14ac:dyDescent="0.25">
      <c r="A13" s="18" t="s">
        <v>17</v>
      </c>
    </row>
    <row customFormat="1" r="14" s="1" spans="1:6" x14ac:dyDescent="0.25">
      <c r="A14" s="4" t="s">
        <v>18</v>
      </c>
      <c r="B14" s="1" t="s">
        <v>30</v>
      </c>
    </row>
    <row customFormat="1" r="15" s="1" spans="1:6" x14ac:dyDescent="0.25">
      <c r="A15" s="4" t="s">
        <v>19</v>
      </c>
      <c r="B15" s="1">
        <v>2</v>
      </c>
    </row>
    <row customFormat="1" r="16" s="1" spans="1:6" x14ac:dyDescent="0.25">
      <c r="A16" s="4" t="s">
        <v>20</v>
      </c>
      <c r="B16" s="1">
        <v>20</v>
      </c>
    </row>
    <row customFormat="1" r="17" s="1" spans="1:2" x14ac:dyDescent="0.25">
      <c r="A17" s="4" t="s">
        <v>21</v>
      </c>
      <c r="B17" s="1">
        <v>11530</v>
      </c>
    </row>
    <row customFormat="1" r="18" s="1" spans="1:2" x14ac:dyDescent="0.25">
      <c r="A18" s="4" t="s">
        <v>22</v>
      </c>
      <c r="B18" s="1" t="s">
        <v>31</v>
      </c>
    </row>
    <row customFormat="1" r="19" s="1" spans="1:2" x14ac:dyDescent="0.25">
      <c r="A19" s="4" t="s">
        <v>23</v>
      </c>
      <c r="B19" s="1" t="s">
        <v>31</v>
      </c>
    </row>
    <row customFormat="1" r="20" s="1" spans="1:2" x14ac:dyDescent="0.25">
      <c r="A20" s="4" t="s">
        <v>24</v>
      </c>
      <c r="B20" s="1" t="s">
        <v>32</v>
      </c>
    </row>
    <row customFormat="1" r="21" s="1" spans="1:2" x14ac:dyDescent="0.25">
      <c r="A21" s="4" t="s">
        <v>25</v>
      </c>
      <c r="B21" s="1" t="s">
        <v>33</v>
      </c>
    </row>
  </sheetData>
  <mergeCells count="2">
    <mergeCell ref="A5:XFD5"/>
    <mergeCell ref="A13:XFD13"/>
  </mergeCells>
  <conditionalFormatting sqref="A6:A10">
    <cfRule dxfId="11" priority="2" type="expression">
      <formula>A$4="Input Data"</formula>
    </cfRule>
  </conditionalFormatting>
  <conditionalFormatting sqref="A14:A21">
    <cfRule dxfId="10" priority="1" type="expression">
      <formula>A$4="Input Data"</formula>
    </cfRule>
  </conditionalFormatting>
  <dataValidations count="1">
    <dataValidation allowBlank="1" showErrorMessage="1" showInputMessage="1" sqref="B4:F4" type="list">
      <formula1>"Input Data, LookUp"</formula1>
    </dataValidation>
  </dataValidations>
  <pageMargins bottom="0.75" footer="0.3" header="0.3" left="0.7" right="0.7" top="0.75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="http://schemas.microsoft.com/office/spreadsheetml/2009/9/main" xmlns:x14ac="http://schemas.microsoft.com/office/spreadsheetml/2009/9/ac" xmlns:xdr="http://schemas.openxmlformats.org/drawingml/2006/spreadsheetDrawing" mc:Ignorable="x14ac">
  <dimension ref="A1:D68"/>
  <sheetViews>
    <sheetView workbookViewId="0">
      <selection activeCell="C3" sqref="C3"/>
    </sheetView>
  </sheetViews>
  <sheetFormatPr defaultRowHeight="15" x14ac:dyDescent="0.25"/>
  <cols>
    <col min="1" max="1" bestFit="true" customWidth="true" width="28.7109375" collapsed="true"/>
    <col min="2" max="3" bestFit="true" customWidth="true" width="20.85546875" collapsed="true"/>
  </cols>
  <sheetData>
    <row customFormat="1" r="1" s="1" spans="1:3" x14ac:dyDescent="0.25">
      <c r="A1" s="1" t="s">
        <v>0</v>
      </c>
      <c r="B1" t="s">
        <v>5</v>
      </c>
      <c r="C1" t="s">
        <v>5</v>
      </c>
    </row>
    <row customFormat="1" r="2" s="1" spans="1:3" x14ac:dyDescent="0.25">
      <c r="A2" s="7" t="s">
        <v>2</v>
      </c>
      <c r="B2" s="11" t="str">
        <f>'1.TabCustomerMainData'!B3</f>
        <v>0002APP20211202922</v>
      </c>
      <c r="C2" s="11" t="str">
        <f>'1.TabCustomerMainData'!B3</f>
        <v>0002APP20211202922</v>
      </c>
    </row>
    <row customFormat="1" r="3" s="1" spans="1:3" x14ac:dyDescent="0.25">
      <c r="A3" s="8" t="s">
        <v>3</v>
      </c>
      <c r="B3" s="12" t="s">
        <v>8</v>
      </c>
      <c r="C3" s="12" t="s">
        <v>8</v>
      </c>
    </row>
    <row customFormat="1" r="4" s="1" spans="1:3" x14ac:dyDescent="0.25">
      <c r="A4" s="1" t="s">
        <v>35</v>
      </c>
      <c r="B4" s="1" t="s">
        <v>180</v>
      </c>
      <c r="C4" s="1" t="s">
        <v>175</v>
      </c>
    </row>
    <row customFormat="1" r="5" s="19" spans="1:3" x14ac:dyDescent="0.25">
      <c r="A5" s="19" t="s">
        <v>34</v>
      </c>
    </row>
    <row customFormat="1" r="6" s="1" spans="1:3" x14ac:dyDescent="0.25">
      <c r="A6" s="1" t="s">
        <v>10</v>
      </c>
    </row>
    <row customFormat="1" r="7" s="1" spans="1:3" x14ac:dyDescent="0.25">
      <c r="A7" s="1" t="s">
        <v>11</v>
      </c>
    </row>
    <row customFormat="1" r="8" s="1" spans="1:3" x14ac:dyDescent="0.25">
      <c r="A8" s="1" t="s">
        <v>69</v>
      </c>
    </row>
    <row customFormat="1" r="9" s="1" spans="1:3" x14ac:dyDescent="0.25">
      <c r="A9" s="1" t="s">
        <v>36</v>
      </c>
      <c r="B9" s="1" t="s">
        <v>72</v>
      </c>
      <c r="C9" s="1" t="s">
        <v>184</v>
      </c>
    </row>
    <row customFormat="1" r="10" s="1" spans="1:3" x14ac:dyDescent="0.25">
      <c r="A10" s="1" t="s">
        <v>70</v>
      </c>
      <c r="B10" s="1" t="s">
        <v>73</v>
      </c>
      <c r="C10" s="1" t="s">
        <v>185</v>
      </c>
    </row>
    <row customFormat="1" r="11" s="1" spans="1:3" x14ac:dyDescent="0.25">
      <c r="A11" s="4" t="s">
        <v>37</v>
      </c>
      <c r="B11" s="1" t="s">
        <v>74</v>
      </c>
      <c r="C11" s="1" t="s">
        <v>116</v>
      </c>
    </row>
    <row customFormat="1" r="12" s="1" spans="1:3" x14ac:dyDescent="0.25">
      <c r="A12" s="1" t="s">
        <v>38</v>
      </c>
    </row>
    <row customFormat="1" r="13" s="1" spans="1:3" x14ac:dyDescent="0.25">
      <c r="A13" s="4" t="s">
        <v>39</v>
      </c>
      <c r="B13" s="1" t="s">
        <v>75</v>
      </c>
      <c r="C13" s="1" t="s">
        <v>75</v>
      </c>
    </row>
    <row customFormat="1" r="14" s="1" spans="1:3" x14ac:dyDescent="0.25">
      <c r="A14" s="4" t="s">
        <v>40</v>
      </c>
      <c r="B14" s="5" t="s">
        <v>76</v>
      </c>
      <c r="C14" s="5" t="s">
        <v>76</v>
      </c>
    </row>
    <row customFormat="1" r="15" s="1" spans="1:3" x14ac:dyDescent="0.25">
      <c r="A15" s="2" t="s">
        <v>16</v>
      </c>
      <c r="B15" s="1" t="s">
        <v>77</v>
      </c>
      <c r="C15" s="1" t="s">
        <v>77</v>
      </c>
    </row>
    <row customFormat="1" r="16" s="1" spans="1:3" x14ac:dyDescent="0.25">
      <c r="A16" s="6" t="s">
        <v>41</v>
      </c>
      <c r="B16" s="1" t="s">
        <v>78</v>
      </c>
      <c r="C16" s="1" t="s">
        <v>78</v>
      </c>
    </row>
    <row customFormat="1" r="17" s="1" spans="1:3" x14ac:dyDescent="0.25">
      <c r="A17" s="1" t="s">
        <v>42</v>
      </c>
      <c r="B17" s="1" t="s">
        <v>79</v>
      </c>
      <c r="C17" s="1" t="s">
        <v>184</v>
      </c>
    </row>
    <row customFormat="1" r="18" s="1" spans="1:3" x14ac:dyDescent="0.25">
      <c r="A18" s="6" t="s">
        <v>47</v>
      </c>
      <c r="B18" s="5" t="s">
        <v>80</v>
      </c>
      <c r="C18" s="5" t="s">
        <v>80</v>
      </c>
    </row>
    <row customFormat="1" r="19" s="1" spans="1:3" x14ac:dyDescent="0.25">
      <c r="A19" s="1" t="s">
        <v>48</v>
      </c>
    </row>
    <row customFormat="1" r="20" s="1" spans="1:3" x14ac:dyDescent="0.25">
      <c r="A20" s="1" t="s">
        <v>43</v>
      </c>
      <c r="B20" s="9">
        <v>44177</v>
      </c>
      <c r="C20" s="17" t="s">
        <v>186</v>
      </c>
    </row>
    <row customFormat="1" r="21" s="1" spans="1:3" x14ac:dyDescent="0.25">
      <c r="A21" s="4" t="s">
        <v>44</v>
      </c>
      <c r="B21" s="1" t="s">
        <v>81</v>
      </c>
      <c r="C21" s="1" t="s">
        <v>81</v>
      </c>
    </row>
    <row customFormat="1" r="22" s="1" spans="1:3" x14ac:dyDescent="0.25">
      <c r="A22" s="4" t="s">
        <v>45</v>
      </c>
      <c r="B22" s="5" t="s">
        <v>82</v>
      </c>
      <c r="C22" s="5" t="s">
        <v>187</v>
      </c>
    </row>
    <row customFormat="1" r="23" s="1" spans="1:3" x14ac:dyDescent="0.25">
      <c r="A23" s="4" t="s">
        <v>46</v>
      </c>
      <c r="B23" s="5" t="s">
        <v>176</v>
      </c>
      <c r="C23" s="5" t="s">
        <v>177</v>
      </c>
    </row>
    <row customFormat="1" r="24" s="1" spans="1:3" x14ac:dyDescent="0.25">
      <c r="A24" s="1" t="s">
        <v>14</v>
      </c>
      <c r="B24" s="5" t="s">
        <v>178</v>
      </c>
      <c r="C24" s="5" t="s">
        <v>179</v>
      </c>
    </row>
    <row customFormat="1" r="25" s="1" spans="1:3" x14ac:dyDescent="0.25">
      <c r="A25" s="4" t="s">
        <v>49</v>
      </c>
      <c r="B25" s="1" t="s">
        <v>83</v>
      </c>
      <c r="C25" s="1" t="s">
        <v>83</v>
      </c>
    </row>
    <row customFormat="1" r="26" s="1" spans="1:3" x14ac:dyDescent="0.25">
      <c r="A26" s="4" t="s">
        <v>50</v>
      </c>
      <c r="B26" s="10" t="s">
        <v>84</v>
      </c>
      <c r="C26" s="10" t="s">
        <v>84</v>
      </c>
    </row>
    <row customFormat="1" r="27" s="1" spans="1:3" x14ac:dyDescent="0.25">
      <c r="A27" s="6" t="s">
        <v>51</v>
      </c>
      <c r="B27" s="1" t="s">
        <v>85</v>
      </c>
      <c r="C27" s="1" t="s">
        <v>85</v>
      </c>
    </row>
    <row customFormat="1" r="28" s="1" spans="1:3" x14ac:dyDescent="0.25">
      <c r="A28" s="1" t="s">
        <v>52</v>
      </c>
      <c r="B28" s="1" t="s">
        <v>86</v>
      </c>
      <c r="C28" s="1" t="s">
        <v>86</v>
      </c>
    </row>
    <row customFormat="1" r="29" s="1" spans="1:3" x14ac:dyDescent="0.25">
      <c r="A29" s="1" t="s">
        <v>53</v>
      </c>
      <c r="B29" s="1">
        <v>100</v>
      </c>
      <c r="C29" s="1">
        <v>50</v>
      </c>
    </row>
    <row customFormat="1" r="30" s="1" spans="1:3" x14ac:dyDescent="0.25">
      <c r="A30" s="1" t="s">
        <v>54</v>
      </c>
      <c r="B30" s="1" t="s">
        <v>71</v>
      </c>
      <c r="C30" s="1" t="s">
        <v>71</v>
      </c>
    </row>
    <row customFormat="1" r="31" s="1" spans="1:3" x14ac:dyDescent="0.25">
      <c r="A31" s="1" t="s">
        <v>55</v>
      </c>
      <c r="B31" s="1" t="s">
        <v>71</v>
      </c>
      <c r="C31" s="1" t="s">
        <v>71</v>
      </c>
    </row>
    <row customFormat="1" r="32" s="1" spans="1:3" x14ac:dyDescent="0.25">
      <c r="A32" s="1" t="s">
        <v>56</v>
      </c>
      <c r="B32" s="1" t="s">
        <v>71</v>
      </c>
      <c r="C32" s="1" t="s">
        <v>71</v>
      </c>
    </row>
    <row customFormat="1" r="33" s="19" spans="1:3" x14ac:dyDescent="0.25">
      <c r="A33" s="19" t="s">
        <v>57</v>
      </c>
    </row>
    <row customFormat="1" r="34" s="1" spans="1:3" x14ac:dyDescent="0.25">
      <c r="A34" s="6" t="s">
        <v>58</v>
      </c>
      <c r="B34" s="5" t="s">
        <v>87</v>
      </c>
      <c r="C34" s="5" t="s">
        <v>87</v>
      </c>
    </row>
    <row customFormat="1" r="35" s="1" spans="1:3" x14ac:dyDescent="0.25">
      <c r="A35" s="2" t="s">
        <v>59</v>
      </c>
      <c r="B35" s="1" t="s">
        <v>88</v>
      </c>
      <c r="C35" s="1" t="s">
        <v>88</v>
      </c>
    </row>
    <row customFormat="1" r="36" s="1" spans="1:3" x14ac:dyDescent="0.25">
      <c r="A36" s="6" t="s">
        <v>60</v>
      </c>
      <c r="B36" s="5" t="s">
        <v>89</v>
      </c>
      <c r="C36" s="5" t="s">
        <v>89</v>
      </c>
    </row>
    <row customFormat="1" r="37" s="1" spans="1:3" x14ac:dyDescent="0.25">
      <c r="A37" s="1" t="s">
        <v>61</v>
      </c>
      <c r="B37" s="1" t="s">
        <v>90</v>
      </c>
      <c r="C37" s="1" t="s">
        <v>90</v>
      </c>
    </row>
    <row customFormat="1" r="38" s="19" spans="1:3" x14ac:dyDescent="0.25">
      <c r="A38" s="19" t="s">
        <v>62</v>
      </c>
    </row>
    <row customFormat="1" r="39" s="1" spans="1:3" x14ac:dyDescent="0.25">
      <c r="A39" s="1" t="s">
        <v>10</v>
      </c>
    </row>
    <row customFormat="1" r="40" s="1" spans="1:3" x14ac:dyDescent="0.25">
      <c r="A40" s="1" t="s">
        <v>11</v>
      </c>
    </row>
    <row customFormat="1" r="41" s="1" spans="1:3" x14ac:dyDescent="0.25">
      <c r="A41" s="1" t="s">
        <v>12</v>
      </c>
    </row>
    <row customFormat="1" r="42" s="1" spans="1:3" x14ac:dyDescent="0.25">
      <c r="A42" s="1" t="s">
        <v>36</v>
      </c>
      <c r="B42" s="1" t="s">
        <v>183</v>
      </c>
      <c r="C42" s="1" t="s">
        <v>79</v>
      </c>
    </row>
    <row customFormat="1" r="43" s="1" spans="1:3" x14ac:dyDescent="0.25">
      <c r="A43" s="1" t="s">
        <v>14</v>
      </c>
      <c r="B43" s="5" t="s">
        <v>181</v>
      </c>
      <c r="C43" s="5" t="s">
        <v>182</v>
      </c>
    </row>
    <row customFormat="1" r="44" s="1" spans="1:3" x14ac:dyDescent="0.25">
      <c r="A44" s="6" t="s">
        <v>47</v>
      </c>
      <c r="B44" s="5" t="s">
        <v>80</v>
      </c>
      <c r="C44" s="5" t="s">
        <v>80</v>
      </c>
    </row>
    <row customFormat="1" r="45" s="1" spans="1:3" x14ac:dyDescent="0.25">
      <c r="A45" s="1" t="s">
        <v>48</v>
      </c>
    </row>
    <row customFormat="1" r="46" s="1" spans="1:3" x14ac:dyDescent="0.25">
      <c r="A46" s="1" t="s">
        <v>15</v>
      </c>
      <c r="B46" s="1" t="s">
        <v>28</v>
      </c>
      <c r="C46" s="1" t="s">
        <v>28</v>
      </c>
    </row>
    <row customFormat="1" r="47" s="1" spans="1:3" x14ac:dyDescent="0.25">
      <c r="A47" s="1" t="s">
        <v>16</v>
      </c>
      <c r="B47" s="1" t="s">
        <v>29</v>
      </c>
      <c r="C47" s="1" t="s">
        <v>29</v>
      </c>
    </row>
    <row customFormat="1" r="48" s="1" spans="1:3" x14ac:dyDescent="0.25">
      <c r="A48" s="1" t="s">
        <v>53</v>
      </c>
      <c r="B48" s="1">
        <v>50</v>
      </c>
    </row>
    <row customFormat="1" r="49" s="1" spans="1:3" x14ac:dyDescent="0.25">
      <c r="A49" s="1" t="s">
        <v>55</v>
      </c>
      <c r="B49" s="1" t="s">
        <v>91</v>
      </c>
      <c r="C49" s="1" t="s">
        <v>92</v>
      </c>
    </row>
    <row customFormat="1" r="50" s="1" spans="1:3" x14ac:dyDescent="0.25">
      <c r="A50" s="1" t="s">
        <v>54</v>
      </c>
      <c r="B50" s="1" t="s">
        <v>92</v>
      </c>
      <c r="C50" s="1" t="s">
        <v>92</v>
      </c>
    </row>
    <row customFormat="1" r="51" s="19" spans="1:3" x14ac:dyDescent="0.25">
      <c r="A51" s="19" t="s">
        <v>63</v>
      </c>
    </row>
    <row customFormat="1" r="52" s="1" spans="1:3" x14ac:dyDescent="0.25">
      <c r="A52" s="1" t="s">
        <v>64</v>
      </c>
      <c r="B52" s="1" t="s">
        <v>93</v>
      </c>
      <c r="C52" s="1" t="s">
        <v>93</v>
      </c>
    </row>
    <row customFormat="1" r="53" s="1" spans="1:3" x14ac:dyDescent="0.25">
      <c r="A53" s="1" t="s">
        <v>66</v>
      </c>
      <c r="B53" s="1" t="s">
        <v>94</v>
      </c>
      <c r="C53" s="1" t="s">
        <v>94</v>
      </c>
    </row>
    <row customFormat="1" r="54" s="1" spans="1:3" x14ac:dyDescent="0.25">
      <c r="A54" s="1" t="s">
        <v>65</v>
      </c>
      <c r="B54" s="1">
        <v>2193712</v>
      </c>
      <c r="C54" s="1">
        <v>2193712</v>
      </c>
    </row>
    <row customFormat="1" r="55" s="1" spans="1:3" x14ac:dyDescent="0.25">
      <c r="A55" s="6" t="s">
        <v>47</v>
      </c>
      <c r="B55" s="5" t="s">
        <v>80</v>
      </c>
      <c r="C55" s="5" t="s">
        <v>80</v>
      </c>
    </row>
    <row customFormat="1" r="56" s="1" spans="1:3" x14ac:dyDescent="0.25">
      <c r="A56" s="1" t="s">
        <v>48</v>
      </c>
    </row>
    <row customFormat="1" r="57" s="1" spans="1:3" x14ac:dyDescent="0.25">
      <c r="A57" s="1" t="s">
        <v>53</v>
      </c>
      <c r="B57" s="1">
        <v>100</v>
      </c>
      <c r="C57" s="1">
        <v>100</v>
      </c>
    </row>
    <row customFormat="1" r="58" s="1" spans="1:3" x14ac:dyDescent="0.25">
      <c r="A58" s="1" t="s">
        <v>55</v>
      </c>
      <c r="B58" s="1" t="s">
        <v>71</v>
      </c>
      <c r="C58" s="1" t="s">
        <v>71</v>
      </c>
    </row>
    <row customFormat="1" r="59" s="19" spans="1:3" x14ac:dyDescent="0.25">
      <c r="A59" s="19" t="s">
        <v>17</v>
      </c>
    </row>
    <row customFormat="1" r="60" s="1" spans="1:3" x14ac:dyDescent="0.25">
      <c r="A60" s="1" t="s">
        <v>67</v>
      </c>
    </row>
    <row customFormat="1" r="61" s="1" spans="1:3" x14ac:dyDescent="0.25">
      <c r="A61" s="1" t="s">
        <v>18</v>
      </c>
      <c r="B61" s="1" t="s">
        <v>95</v>
      </c>
      <c r="C61" s="1" t="s">
        <v>95</v>
      </c>
    </row>
    <row customFormat="1" r="62" s="1" spans="1:3" x14ac:dyDescent="0.25">
      <c r="A62" s="1" t="s">
        <v>19</v>
      </c>
      <c r="B62" s="1">
        <v>22</v>
      </c>
      <c r="C62" s="1">
        <v>22</v>
      </c>
    </row>
    <row customFormat="1" r="63" s="1" spans="1:3" x14ac:dyDescent="0.25">
      <c r="A63" s="1" t="s">
        <v>20</v>
      </c>
      <c r="B63" s="1">
        <v>22</v>
      </c>
      <c r="C63" s="1">
        <v>22</v>
      </c>
    </row>
    <row customFormat="1" r="64" s="1" spans="1:3" x14ac:dyDescent="0.25">
      <c r="A64" s="1" t="s">
        <v>21</v>
      </c>
      <c r="B64" s="1">
        <v>11530</v>
      </c>
      <c r="C64" s="1">
        <v>11530</v>
      </c>
    </row>
    <row customFormat="1" r="65" s="1" spans="1:3" x14ac:dyDescent="0.25">
      <c r="A65" s="1" t="s">
        <v>22</v>
      </c>
      <c r="B65" s="1" t="s">
        <v>96</v>
      </c>
      <c r="C65" s="1" t="s">
        <v>96</v>
      </c>
    </row>
    <row customFormat="1" r="66" s="1" spans="1:3" x14ac:dyDescent="0.25">
      <c r="A66" s="1" t="s">
        <v>23</v>
      </c>
      <c r="B66" s="1" t="s">
        <v>96</v>
      </c>
      <c r="C66" s="1" t="s">
        <v>96</v>
      </c>
    </row>
    <row customFormat="1" r="67" s="1" spans="1:3" x14ac:dyDescent="0.25">
      <c r="A67" s="1" t="s">
        <v>24</v>
      </c>
      <c r="B67" s="1" t="s">
        <v>97</v>
      </c>
      <c r="C67" s="1" t="s">
        <v>97</v>
      </c>
    </row>
    <row customFormat="1" r="68" s="1" spans="1:3" x14ac:dyDescent="0.25">
      <c r="A68" s="1" t="s">
        <v>68</v>
      </c>
      <c r="B68" s="1" t="s">
        <v>33</v>
      </c>
      <c r="C68" s="1" t="s">
        <v>33</v>
      </c>
    </row>
  </sheetData>
  <mergeCells count="5">
    <mergeCell ref="A5:XFD5"/>
    <mergeCell ref="A33:XFD33"/>
    <mergeCell ref="A38:XFD38"/>
    <mergeCell ref="A51:XFD51"/>
    <mergeCell ref="A59:XFD59"/>
  </mergeCells>
  <conditionalFormatting sqref="A11:A14 A21:A24">
    <cfRule dxfId="9" priority="3" type="expression">
      <formula>A$3="LookUp"</formula>
    </cfRule>
  </conditionalFormatting>
  <conditionalFormatting sqref="A12">
    <cfRule dxfId="8" priority="2" type="expression">
      <formula>OR(A$13="E-KTP",A$13="AKTA",A$13="NPWP")</formula>
    </cfRule>
  </conditionalFormatting>
  <conditionalFormatting sqref="A25:A26">
    <cfRule dxfId="7" priority="1" type="expression">
      <formula>A$3="LookUp"</formula>
    </cfRule>
  </conditionalFormatting>
  <dataValidations count="1">
    <dataValidation allowBlank="1" showErrorMessage="1" showInputMessage="1" sqref="B3:C3" type="list">
      <formula1>"Input Data, LookUp"</formula1>
    </dataValidation>
  </dataValidations>
  <hyperlinks>
    <hyperlink display="doge@gmail.com" r:id="rId1" ref="A1"/>
    <hyperlink r:id="rId2" ref="B26"/>
    <hyperlink r:id="rId3" ref="C26"/>
  </hyperlinks>
  <pageMargins bottom="0.75" footer="0.3" header="0.3" left="0.7" right="0.7" top="0.75"/>
  <legacyDrawing r:id="rId4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="http://schemas.microsoft.com/office/spreadsheetml/2009/9/main" xmlns:x14ac="http://schemas.microsoft.com/office/spreadsheetml/2009/9/ac" xmlns:xdr="http://schemas.openxmlformats.org/drawingml/2006/spreadsheetDrawing" mc:Ignorable="x14ac">
  <dimension ref="A1:G36"/>
  <sheetViews>
    <sheetView workbookViewId="0">
      <selection activeCell="F2" sqref="F2"/>
    </sheetView>
  </sheetViews>
  <sheetFormatPr defaultRowHeight="15" x14ac:dyDescent="0.25"/>
  <cols>
    <col min="1" max="1" bestFit="true" customWidth="true" width="28.7109375" collapsed="true"/>
    <col min="2" max="2" bestFit="true" customWidth="true" width="25.85546875" collapsed="true"/>
    <col min="3" max="3" bestFit="true" customWidth="true" width="20.7109375" collapsed="true"/>
    <col min="4" max="4" bestFit="true" customWidth="true" width="23.7109375" collapsed="true"/>
    <col min="5" max="5" bestFit="true" customWidth="true" width="20.7109375" collapsed="true"/>
    <col min="6" max="6" bestFit="true" customWidth="true" width="19.85546875" collapsed="true"/>
  </cols>
  <sheetData>
    <row customFormat="1" r="1" s="1" spans="1:6" x14ac:dyDescent="0.25">
      <c r="A1" s="1" t="s">
        <v>0</v>
      </c>
      <c r="B1" t="s">
        <v>5</v>
      </c>
      <c r="C1" t="s">
        <v>5</v>
      </c>
      <c r="D1" t="s">
        <v>5</v>
      </c>
      <c r="E1" s="1" t="s">
        <v>6</v>
      </c>
      <c r="F1" s="1" t="s">
        <v>5</v>
      </c>
    </row>
    <row customFormat="1" r="2" s="1" spans="1:6" x14ac:dyDescent="0.25">
      <c r="A2" s="7" t="s">
        <v>2</v>
      </c>
      <c r="B2" s="11" t="str">
        <f>'1.TabCustomerMainData'!B3</f>
        <v>0002APP20211202922</v>
      </c>
      <c r="C2" s="11" t="str">
        <f>'1.TabCustomerMainData'!C3</f>
        <v>Appno</v>
      </c>
      <c r="D2" s="11" t="str">
        <f>'1.TabCustomerMainData'!D3</f>
        <v>Appno</v>
      </c>
      <c r="E2" s="11" t="str">
        <f>'1.TabCustomerMainData'!E3</f>
        <v>Appno</v>
      </c>
      <c r="F2" s="11" t="str">
        <f>'1.TabCustomerMainData'!F3</f>
        <v>Appno</v>
      </c>
    </row>
    <row customFormat="1" r="3" s="1" spans="1:6" x14ac:dyDescent="0.25">
      <c r="A3" s="8" t="s">
        <v>3</v>
      </c>
      <c r="B3" s="1" t="s">
        <v>8</v>
      </c>
      <c r="C3" s="1" t="s">
        <v>9</v>
      </c>
      <c r="D3" s="1" t="s">
        <v>8</v>
      </c>
      <c r="E3" s="1" t="s">
        <v>9</v>
      </c>
      <c r="F3" s="1" t="s">
        <v>8</v>
      </c>
    </row>
    <row customFormat="1" r="4" s="18" spans="1:6" x14ac:dyDescent="0.25">
      <c r="A4" s="18" t="s">
        <v>98</v>
      </c>
    </row>
    <row customFormat="1" r="5" s="13" spans="1:6" x14ac:dyDescent="0.25">
      <c r="A5" s="4" t="s">
        <v>10</v>
      </c>
      <c r="B5" s="1"/>
      <c r="C5" s="1" t="s">
        <v>99</v>
      </c>
      <c r="D5" s="1"/>
      <c r="E5" s="1" t="s">
        <v>100</v>
      </c>
      <c r="F5" s="1"/>
    </row>
    <row customFormat="1" r="6" s="13" spans="1:6" x14ac:dyDescent="0.25">
      <c r="A6" s="4" t="s">
        <v>11</v>
      </c>
      <c r="B6" s="1"/>
      <c r="C6" s="1" t="s">
        <v>101</v>
      </c>
      <c r="D6" s="1"/>
      <c r="E6" s="1" t="s">
        <v>102</v>
      </c>
      <c r="F6" s="1"/>
    </row>
    <row customFormat="1" r="7" s="13" spans="1:6" x14ac:dyDescent="0.25">
      <c r="A7" s="4" t="s">
        <v>69</v>
      </c>
      <c r="B7" s="1"/>
      <c r="C7" s="5" t="s">
        <v>103</v>
      </c>
      <c r="D7" s="1"/>
      <c r="E7" s="5" t="s">
        <v>104</v>
      </c>
      <c r="F7" s="1"/>
    </row>
    <row customFormat="1" r="8" s="1" spans="1:6" x14ac:dyDescent="0.25">
      <c r="A8" s="2" t="s">
        <v>105</v>
      </c>
      <c r="B8" s="1" t="s">
        <v>106</v>
      </c>
      <c r="C8" s="1" t="s">
        <v>106</v>
      </c>
      <c r="D8" s="1" t="s">
        <v>106</v>
      </c>
      <c r="E8" s="1" t="s">
        <v>106</v>
      </c>
      <c r="F8" s="1" t="s">
        <v>106</v>
      </c>
    </row>
    <row customFormat="1" r="9" s="1" spans="1:6" x14ac:dyDescent="0.25">
      <c r="A9" s="4" t="s">
        <v>107</v>
      </c>
      <c r="B9" s="1" t="s">
        <v>108</v>
      </c>
      <c r="C9" s="1" t="s">
        <v>109</v>
      </c>
      <c r="D9" s="1" t="s">
        <v>110</v>
      </c>
      <c r="E9" s="1" t="s">
        <v>111</v>
      </c>
      <c r="F9" s="1" t="s">
        <v>112</v>
      </c>
    </row>
    <row customFormat="1" r="10" s="1" spans="1:6" x14ac:dyDescent="0.25">
      <c r="A10" s="4" t="s">
        <v>70</v>
      </c>
      <c r="B10" s="1" t="s">
        <v>113</v>
      </c>
      <c r="C10" s="1" t="s">
        <v>113</v>
      </c>
      <c r="D10" s="1" t="s">
        <v>113</v>
      </c>
      <c r="E10" s="1" t="s">
        <v>113</v>
      </c>
      <c r="F10" s="1" t="s">
        <v>113</v>
      </c>
    </row>
    <row customFormat="1" r="11" s="1" spans="1:6" x14ac:dyDescent="0.25">
      <c r="A11" s="4" t="s">
        <v>37</v>
      </c>
      <c r="B11" s="1" t="s">
        <v>114</v>
      </c>
      <c r="C11" s="1" t="s">
        <v>74</v>
      </c>
      <c r="D11" s="1" t="s">
        <v>115</v>
      </c>
      <c r="E11" s="1" t="s">
        <v>74</v>
      </c>
      <c r="F11" s="1" t="s">
        <v>116</v>
      </c>
    </row>
    <row customFormat="1" r="12" s="1" spans="1:6" x14ac:dyDescent="0.25">
      <c r="A12" s="1" t="s">
        <v>38</v>
      </c>
      <c r="B12" s="14">
        <v>45906</v>
      </c>
      <c r="D12" s="5" t="s">
        <v>117</v>
      </c>
      <c r="E12" s="5" t="s">
        <v>118</v>
      </c>
      <c r="F12" s="5" t="s">
        <v>119</v>
      </c>
    </row>
    <row customFormat="1" r="13" s="1" spans="1:6" x14ac:dyDescent="0.25">
      <c r="A13" s="4" t="s">
        <v>39</v>
      </c>
      <c r="B13" s="1" t="s">
        <v>75</v>
      </c>
      <c r="C13" s="1" t="s">
        <v>75</v>
      </c>
      <c r="D13" s="1" t="s">
        <v>75</v>
      </c>
      <c r="E13" s="1" t="s">
        <v>75</v>
      </c>
      <c r="F13" s="1" t="s">
        <v>75</v>
      </c>
    </row>
    <row customFormat="1" r="14" s="1" spans="1:6" x14ac:dyDescent="0.25">
      <c r="A14" s="4" t="s">
        <v>40</v>
      </c>
      <c r="B14" s="5" t="s">
        <v>120</v>
      </c>
      <c r="C14" s="5" t="s">
        <v>121</v>
      </c>
      <c r="D14" s="5" t="s">
        <v>121</v>
      </c>
      <c r="E14" s="5" t="s">
        <v>121</v>
      </c>
      <c r="F14" s="5" t="s">
        <v>121</v>
      </c>
    </row>
    <row customFormat="1" r="15" s="1" spans="1:6" x14ac:dyDescent="0.25">
      <c r="A15" s="2" t="s">
        <v>16</v>
      </c>
      <c r="B15" s="1" t="s">
        <v>122</v>
      </c>
      <c r="C15" s="1" t="s">
        <v>77</v>
      </c>
      <c r="D15" s="1" t="s">
        <v>123</v>
      </c>
      <c r="E15" s="1" t="s">
        <v>77</v>
      </c>
      <c r="F15" s="1" t="s">
        <v>77</v>
      </c>
    </row>
    <row customFormat="1" r="16" s="1" spans="1:6" x14ac:dyDescent="0.25">
      <c r="A16" s="4" t="s">
        <v>44</v>
      </c>
      <c r="B16" s="1" t="s">
        <v>81</v>
      </c>
      <c r="C16" s="1" t="s">
        <v>81</v>
      </c>
      <c r="D16" s="1" t="s">
        <v>81</v>
      </c>
      <c r="E16" s="1" t="s">
        <v>81</v>
      </c>
      <c r="F16" s="1" t="s">
        <v>81</v>
      </c>
    </row>
    <row customFormat="1" r="17" s="1" spans="1:6" x14ac:dyDescent="0.25">
      <c r="A17" s="4" t="s">
        <v>45</v>
      </c>
      <c r="B17" s="15">
        <v>36777</v>
      </c>
      <c r="C17" s="5" t="s">
        <v>124</v>
      </c>
      <c r="D17" s="5" t="s">
        <v>124</v>
      </c>
      <c r="E17" s="5" t="s">
        <v>124</v>
      </c>
      <c r="F17" s="5" t="s">
        <v>124</v>
      </c>
    </row>
    <row customFormat="1" r="18" s="1" spans="1:6" x14ac:dyDescent="0.25">
      <c r="A18" s="4" t="s">
        <v>46</v>
      </c>
      <c r="B18" s="5" t="s">
        <v>125</v>
      </c>
      <c r="C18" s="5" t="s">
        <v>126</v>
      </c>
      <c r="D18" s="5" t="s">
        <v>126</v>
      </c>
      <c r="E18" s="5" t="s">
        <v>126</v>
      </c>
      <c r="F18" s="5" t="s">
        <v>126</v>
      </c>
    </row>
    <row customFormat="1" r="19" s="1" spans="1:6" x14ac:dyDescent="0.25">
      <c r="A19" s="1" t="s">
        <v>14</v>
      </c>
      <c r="B19" s="5"/>
    </row>
    <row customFormat="1" r="20" s="1" spans="1:6" x14ac:dyDescent="0.25">
      <c r="A20" s="4" t="s">
        <v>49</v>
      </c>
      <c r="B20" s="1" t="s">
        <v>127</v>
      </c>
      <c r="C20" s="1" t="s">
        <v>128</v>
      </c>
      <c r="D20" s="1" t="s">
        <v>128</v>
      </c>
      <c r="E20" s="1" t="s">
        <v>128</v>
      </c>
      <c r="F20" s="1" t="s">
        <v>128</v>
      </c>
    </row>
    <row customFormat="1" r="21" s="1" spans="1:6" x14ac:dyDescent="0.25">
      <c r="A21" s="4" t="s">
        <v>50</v>
      </c>
      <c r="B21" s="10" t="s">
        <v>129</v>
      </c>
      <c r="C21" s="10" t="s">
        <v>130</v>
      </c>
      <c r="D21" s="10" t="s">
        <v>130</v>
      </c>
      <c r="E21" s="10" t="s">
        <v>130</v>
      </c>
      <c r="F21" s="10" t="s">
        <v>130</v>
      </c>
    </row>
    <row customFormat="1" r="22" s="18" spans="1:6" x14ac:dyDescent="0.25">
      <c r="A22" s="18" t="s">
        <v>131</v>
      </c>
    </row>
    <row customFormat="1" r="23" s="1" spans="1:6" x14ac:dyDescent="0.25">
      <c r="A23" s="6" t="s">
        <v>58</v>
      </c>
      <c r="B23" s="5" t="s">
        <v>87</v>
      </c>
      <c r="C23" s="1" t="str">
        <f>VLOOKUP(C24,[1]Master!M:N,2,FALSE)</f>
        <v>00651</v>
      </c>
      <c r="D23" s="1" t="str">
        <f>VLOOKUP(D24,[1]Master!M:N,2,FALSE)</f>
        <v>00651</v>
      </c>
      <c r="E23" s="1" t="str">
        <f>VLOOKUP(E24,[1]Master!M:N,2,FALSE)</f>
        <v>00651</v>
      </c>
      <c r="F23" s="1" t="str">
        <f>VLOOKUP(F24,[1]Master!M:N,2,FALSE)</f>
        <v>00651</v>
      </c>
    </row>
    <row customFormat="1" r="24" s="1" spans="1:6" x14ac:dyDescent="0.25">
      <c r="A24" s="2" t="s">
        <v>132</v>
      </c>
      <c r="B24" s="1" t="s">
        <v>133</v>
      </c>
      <c r="C24" s="1" t="s">
        <v>133</v>
      </c>
      <c r="D24" s="1" t="s">
        <v>133</v>
      </c>
      <c r="E24" s="1" t="s">
        <v>133</v>
      </c>
      <c r="F24" s="1" t="s">
        <v>133</v>
      </c>
    </row>
    <row customFormat="1" r="25" s="1" spans="1:6" x14ac:dyDescent="0.25">
      <c r="A25" s="6" t="s">
        <v>60</v>
      </c>
      <c r="B25" s="5" t="s">
        <v>165</v>
      </c>
      <c r="C25" s="1" t="str">
        <f>VLOOKUP(C26,[1]Master!Q:R,2,FALSE)</f>
        <v>00837</v>
      </c>
      <c r="D25" s="1" t="e">
        <f>VLOOKUP(D26,[1]Master!Q:R,2,FALSE)</f>
        <v>#N/A</v>
      </c>
      <c r="E25" s="1" t="e">
        <f>VLOOKUP(E26,[1]Master!Q:R,2,FALSE)</f>
        <v>#N/A</v>
      </c>
      <c r="F25" s="1" t="e">
        <f>VLOOKUP(F26,[1]Master!Q:R,2,FALSE)</f>
        <v>#N/A</v>
      </c>
    </row>
    <row customFormat="1" r="26" s="1" spans="1:6" x14ac:dyDescent="0.25">
      <c r="A26" s="1" t="s">
        <v>134</v>
      </c>
      <c r="B26" s="1" t="s">
        <v>133</v>
      </c>
      <c r="C26" s="1" t="s">
        <v>135</v>
      </c>
    </row>
    <row customFormat="1" r="27" s="18" spans="1:6" x14ac:dyDescent="0.25">
      <c r="A27" s="18" t="s">
        <v>17</v>
      </c>
    </row>
    <row customFormat="1" r="28" s="1" spans="1:6" x14ac:dyDescent="0.25">
      <c r="A28" s="8" t="s">
        <v>136</v>
      </c>
      <c r="B28" s="1" t="s">
        <v>92</v>
      </c>
      <c r="C28" s="1" t="s">
        <v>91</v>
      </c>
      <c r="D28" s="1" t="s">
        <v>91</v>
      </c>
      <c r="E28" s="1" t="s">
        <v>91</v>
      </c>
      <c r="F28" s="1" t="s">
        <v>91</v>
      </c>
    </row>
    <row customFormat="1" r="29" s="1" spans="1:6" x14ac:dyDescent="0.25">
      <c r="A29" s="4" t="s">
        <v>18</v>
      </c>
      <c r="B29" s="1" t="s">
        <v>137</v>
      </c>
    </row>
    <row customFormat="1" r="30" s="1" spans="1:6" x14ac:dyDescent="0.25">
      <c r="A30" s="4" t="s">
        <v>19</v>
      </c>
      <c r="B30" s="5" t="s">
        <v>138</v>
      </c>
    </row>
    <row customFormat="1" r="31" s="1" spans="1:6" x14ac:dyDescent="0.25">
      <c r="A31" s="4" t="s">
        <v>20</v>
      </c>
      <c r="B31" s="5" t="s">
        <v>139</v>
      </c>
    </row>
    <row customFormat="1" r="32" s="1" spans="1:6" x14ac:dyDescent="0.25">
      <c r="A32" s="4" t="s">
        <v>21</v>
      </c>
      <c r="B32" s="5" t="s">
        <v>140</v>
      </c>
    </row>
    <row customFormat="1" r="33" s="1" spans="1:6" x14ac:dyDescent="0.25">
      <c r="A33" s="4" t="s">
        <v>22</v>
      </c>
      <c r="B33" s="1" t="s">
        <v>141</v>
      </c>
    </row>
    <row customFormat="1" r="34" s="1" spans="1:6" x14ac:dyDescent="0.25">
      <c r="A34" s="4" t="s">
        <v>23</v>
      </c>
      <c r="B34" s="1" t="s">
        <v>141</v>
      </c>
    </row>
    <row customFormat="1" r="35" s="1" spans="1:6" x14ac:dyDescent="0.25">
      <c r="A35" s="4" t="s">
        <v>142</v>
      </c>
      <c r="B35" s="1" t="s">
        <v>143</v>
      </c>
    </row>
    <row customFormat="1" r="36" s="1" spans="1:6" x14ac:dyDescent="0.25">
      <c r="A36" s="4" t="s">
        <v>25</v>
      </c>
      <c r="B36" s="1" t="s">
        <v>144</v>
      </c>
      <c r="C36" s="1" t="s">
        <v>145</v>
      </c>
      <c r="D36" s="1" t="s">
        <v>145</v>
      </c>
      <c r="E36" s="1" t="s">
        <v>145</v>
      </c>
      <c r="F36" s="1" t="s">
        <v>145</v>
      </c>
    </row>
  </sheetData>
  <mergeCells count="3">
    <mergeCell ref="A4:XFD4"/>
    <mergeCell ref="A22:XFD22"/>
    <mergeCell ref="A27:XFD27"/>
  </mergeCells>
  <conditionalFormatting sqref="A5:XFD7">
    <cfRule dxfId="6" priority="4" type="expression">
      <formula>A$3="Input Data"</formula>
    </cfRule>
  </conditionalFormatting>
  <conditionalFormatting sqref="A9:XFD14 A28:XFD36 A16:XFD21">
    <cfRule dxfId="5" priority="3" type="expression">
      <formula>A$3="LookUp"</formula>
    </cfRule>
  </conditionalFormatting>
  <conditionalFormatting sqref="A12:XFD12">
    <cfRule dxfId="4" priority="2" type="expression">
      <formula>OR(A$11="E-KTP",A$11="AKTA",A$11="NPWP")</formula>
    </cfRule>
  </conditionalFormatting>
  <conditionalFormatting sqref="A29:XFD36">
    <cfRule dxfId="3" priority="1" type="expression">
      <formula>A$28="Yes"</formula>
    </cfRule>
  </conditionalFormatting>
  <dataValidations count="29">
    <dataValidation allowBlank="1" showErrorMessage="1" showInputMessage="1" sqref="B24" type="list">
      <formula1>ListDepartmentAML</formula1>
    </dataValidation>
    <dataValidation allowBlank="1" showErrorMessage="1" showInputMessage="1" sqref="B36" type="list">
      <formula1>IF(B3="Input Data",ListOwnership)</formula1>
    </dataValidation>
    <dataValidation allowBlank="1" showErrorMessage="1" showInputMessage="1" sqref="B26" type="list">
      <formula1>ListAuthorityAML</formula1>
    </dataValidation>
    <dataValidation showErrorMessage="1" showInputMessage="1" sqref="B16" type="list">
      <formula1>IF(B3="Input Data",ListGender)</formula1>
    </dataValidation>
    <dataValidation showErrorMessage="1" showInputMessage="1" sqref="B15" type="list">
      <formula1>ListCustomerModelPersonal</formula1>
    </dataValidation>
    <dataValidation showErrorMessage="1" showInputMessage="1" sqref="B13" type="list">
      <formula1>IF(B3="Input Data",ListMaritalStatus)</formula1>
    </dataValidation>
    <dataValidation showErrorMessage="1" showInputMessage="1" sqref="B11" type="list">
      <formula1>IF(B3="Input Data",ListIdType)</formula1>
    </dataValidation>
    <dataValidation showErrorMessage="1" showInputMessage="1" sqref="B8" type="list">
      <formula1>ListGuarantorRelationshipPersonal</formula1>
    </dataValidation>
    <dataValidation allowBlank="1" showErrorMessage="1" showInputMessage="1" sqref="B12" type="custom">
      <formula1>AND(B3="Input Data",B11&lt;&gt;"E-KTP",B11&lt;&gt;"AKTA",B11&lt;&gt;"NPWP")</formula1>
    </dataValidation>
    <dataValidation allowBlank="1" showErrorMessage="1" showInputMessage="1" sqref="B35" type="custom">
      <formula1>B3="Input Data"</formula1>
    </dataValidation>
    <dataValidation allowBlank="1" showErrorMessage="1" showInputMessage="1" sqref="B34" type="custom">
      <formula1>B3="Input Data"</formula1>
    </dataValidation>
    <dataValidation allowBlank="1" showErrorMessage="1" showInputMessage="1" sqref="B33" type="custom">
      <formula1>B3="Input Data"</formula1>
    </dataValidation>
    <dataValidation allowBlank="1" showErrorMessage="1" showInputMessage="1" sqref="B32" type="custom">
      <formula1>B3="Input Data"</formula1>
    </dataValidation>
    <dataValidation allowBlank="1" showErrorMessage="1" showInputMessage="1" sqref="B31" type="custom">
      <formula1>B3="Input Data"</formula1>
    </dataValidation>
    <dataValidation allowBlank="1" showErrorMessage="1" showInputMessage="1" sqref="B30" type="custom">
      <formula1>B3="Input Data"</formula1>
    </dataValidation>
    <dataValidation allowBlank="1" showErrorMessage="1" showInputMessage="1" sqref="B29" type="custom">
      <formula1>B3="Input Data"</formula1>
    </dataValidation>
    <dataValidation allowBlank="1" showErrorMessage="1" showInputMessage="1" sqref="B21" type="custom">
      <formula1>B3="Input Data"</formula1>
    </dataValidation>
    <dataValidation allowBlank="1" showErrorMessage="1" showInputMessage="1" sqref="B20" type="custom">
      <formula1>B3="Input Data"</formula1>
    </dataValidation>
    <dataValidation allowBlank="1" showErrorMessage="1" showInputMessage="1" sqref="B19" type="custom">
      <formula1>AND(B3="Input Data",LEN(B19)=15)</formula1>
    </dataValidation>
    <dataValidation allowBlank="1" showErrorMessage="1" showInputMessage="1" sqref="B18" type="custom">
      <formula1>AND(B3="Input Data",OR(IF(B11="E-KTP",LEN(B18)=16),IF(B11="NPWP",LEN(B18)=15,LEN(B21)&gt;0)))</formula1>
    </dataValidation>
    <dataValidation allowBlank="1" showErrorMessage="1" showInputMessage="1" sqref="B17" type="custom">
      <formula1>B3="Input Data"</formula1>
    </dataValidation>
    <dataValidation allowBlank="1" showErrorMessage="1" showInputMessage="1" sqref="B14" type="custom">
      <formula1>B3="Input Data"</formula1>
    </dataValidation>
    <dataValidation allowBlank="1" showErrorMessage="1" showInputMessage="1" sqref="B10" type="custom">
      <formula1>B3="Input Data"</formula1>
    </dataValidation>
    <dataValidation allowBlank="1" showErrorMessage="1" showInputMessage="1" sqref="B9" type="custom">
      <formula1>B3="Input Data"</formula1>
    </dataValidation>
    <dataValidation allowBlank="1" showErrorMessage="1" showInputMessage="1" sqref="B7" type="custom">
      <formula1>B3="LookUp"</formula1>
    </dataValidation>
    <dataValidation allowBlank="1" showErrorMessage="1" showInputMessage="1" sqref="B6" type="custom">
      <formula1>B3="LookUp"</formula1>
    </dataValidation>
    <dataValidation allowBlank="1" showErrorMessage="1" showInputMessage="1" sqref="B5" type="custom">
      <formula1>B3="LookUp"</formula1>
    </dataValidation>
    <dataValidation allowBlank="1" showErrorMessage="1" showInputMessage="1" sqref="B3:F3" type="list">
      <formula1>"Input Data, LookUp"</formula1>
    </dataValidation>
    <dataValidation showErrorMessage="1" showInputMessage="1" sqref="C28:F28" type="list">
      <formula1>"Yes, No"</formula1>
    </dataValidation>
  </dataValidations>
  <hyperlinks>
    <hyperlink r:id="rId1" ref="C21"/>
    <hyperlink r:id="rId2" ref="D21"/>
    <hyperlink r:id="rId3" ref="E21"/>
    <hyperlink r:id="rId4" ref="B21"/>
    <hyperlink r:id="rId5" ref="F21"/>
  </hyperlinks>
  <pageMargins bottom="0.75" footer="0.3" header="0.3" left="0.7" right="0.7" top="0.75"/>
  <legacyDrawing r:id="rId6"/>
  <extLst>
    <ext uri="{CCE6A557-97BC-4b89-ADB6-D9C93CAAB3DF}">
      <x14:dataValidations xmlns:xm="http://schemas.microsoft.com/office/excel/2006/main" count="9">
        <x14:dataValidation allowBlank="1" showErrorMessage="1" showInputMessage="1" type="list">
          <x14:formula1>
            <xm:f>'C:\Users\fendy.tio\git\NAP-CF4W-UF\Excel\[2. DataFile_NAP_CF4W.xlsx]Master'!#REF!</xm:f>
          </x14:formula1>
          <xm:sqref>C24:F24</xm:sqref>
        </x14:dataValidation>
        <x14:dataValidation showErrorMessage="1" showInputMessage="1" type="list">
          <x14:formula1>
            <xm:f>IF(B3="Input Data",'C:\Users\fendy.tio\git\NAP-CF4W-UF\Excel\[2. DataFile_NAP_CF4W.xlsx]Master'!#REF!)</xm:f>
          </x14:formula1>
          <xm:sqref>B28</xm:sqref>
        </x14:dataValidation>
        <x14:dataValidation showErrorMessage="1" showInputMessage="1" type="list">
          <x14:formula1>
            <xm:f>'C:\Users\fendy.tio\git\NAP-CF4W-UF\Excel\[2. DataFile_NAP_CF4W.xlsx]Master'!#REF!</xm:f>
          </x14:formula1>
          <xm:sqref>C11:F11</xm:sqref>
        </x14:dataValidation>
        <x14:dataValidation showErrorMessage="1" showInputMessage="1" type="list">
          <x14:formula1>
            <xm:f>'C:\Users\fendy.tio\git\NAP-CF4W-UF\Excel\[2. DataFile_NAP_CF4W.xlsx]Master'!#REF!</xm:f>
          </x14:formula1>
          <xm:sqref>C13:F13</xm:sqref>
        </x14:dataValidation>
        <x14:dataValidation showErrorMessage="1" showInputMessage="1" type="list">
          <x14:formula1>
            <xm:f>'C:\Users\fendy.tio\git\NAP-CF4W-UF\Excel\[2. DataFile_NAP_CF4W.xlsx]Master'!#REF!</xm:f>
          </x14:formula1>
          <xm:sqref>C15:F15</xm:sqref>
        </x14:dataValidation>
        <x14:dataValidation showErrorMessage="1" showInputMessage="1" type="list">
          <x14:formula1>
            <xm:f>'C:\Users\fendy.tio\git\NAP-CF4W-UF\Excel\[2. DataFile_NAP_CF4W.xlsx]Master'!#REF!</xm:f>
          </x14:formula1>
          <xm:sqref>C16:F16</xm:sqref>
        </x14:dataValidation>
        <x14:dataValidation allowBlank="1" showErrorMessage="1" showInputMessage="1" type="list">
          <x14:formula1>
            <xm:f>'C:\Users\fendy.tio\git\NAP-CF4W-UF\Excel\[2. DataFile_NAP_CF4W.xlsx]Master'!#REF!</xm:f>
          </x14:formula1>
          <xm:sqref>C26:F26</xm:sqref>
        </x14:dataValidation>
        <x14:dataValidation showErrorMessage="1" showInputMessage="1" type="list">
          <x14:formula1>
            <xm:f>'C:\Users\fendy.tio\git\NAP-CF4W-UF\Excel\[2. DataFile_NAP_CF4W.xlsx]Master'!#REF!</xm:f>
          </x14:formula1>
          <xm:sqref>C36:F36</xm:sqref>
        </x14:dataValidation>
        <x14:dataValidation showErrorMessage="1" showInputMessage="1" type="list">
          <x14:formula1>
            <xm:f>'C:\Users\fendy.tio\git\NAP-CF4W-UF\Excel\[2. DataFile_NAP_CF4W.xlsx]Master'!#REF!</xm:f>
          </x14:formula1>
          <xm:sqref>C8:F8</xm:sqref>
        </x14:dataValidation>
      </x14:dataValidations>
    </ext>
  </extLst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="http://schemas.microsoft.com/office/spreadsheetml/2009/9/main" xmlns:x14ac="http://schemas.microsoft.com/office/spreadsheetml/2009/9/ac" xmlns:xdr="http://schemas.openxmlformats.org/drawingml/2006/spreadsheetDrawing" mc:Ignorable="x14ac">
  <dimension ref="A1:G21"/>
  <sheetViews>
    <sheetView workbookViewId="0">
      <selection activeCell="B2" sqref="B2"/>
    </sheetView>
  </sheetViews>
  <sheetFormatPr defaultRowHeight="15" x14ac:dyDescent="0.25"/>
  <cols>
    <col min="1" max="1" bestFit="true" customWidth="true" width="21.5703125" collapsed="true"/>
    <col min="2" max="5" bestFit="true" customWidth="true" width="19.85546875" collapsed="true"/>
    <col min="6" max="6" bestFit="true" customWidth="true" width="22.85546875" collapsed="true"/>
  </cols>
  <sheetData>
    <row customFormat="1" r="1" s="1" spans="1:6" x14ac:dyDescent="0.25">
      <c r="A1" s="1" t="s">
        <v>0</v>
      </c>
      <c r="B1" t="s">
        <v>5</v>
      </c>
      <c r="C1" t="s">
        <v>5</v>
      </c>
      <c r="D1" t="s">
        <v>5</v>
      </c>
      <c r="E1" s="1" t="s">
        <v>6</v>
      </c>
      <c r="F1" s="1" t="s">
        <v>5</v>
      </c>
    </row>
    <row customFormat="1" r="2" s="1" spans="1:6" x14ac:dyDescent="0.25">
      <c r="A2" s="7" t="s">
        <v>2</v>
      </c>
      <c r="B2" s="11" t="str">
        <f>'1.TabCustomerMainData'!B3</f>
        <v>0002APP20211202883</v>
      </c>
      <c r="C2" s="1" t="str">
        <f>'[1]1.TabCustomerMainData'!$B$3</f>
        <v>0002APP20211202883</v>
      </c>
      <c r="D2" s="1" t="str">
        <f>'[1]1.TabCustomerMainData'!$B$3</f>
        <v>0002APP20211202883</v>
      </c>
      <c r="E2" s="1" t="str">
        <f>'[1]1.TabCustomerMainData'!$E$3</f>
        <v>0002APP20211201271</v>
      </c>
      <c r="F2" s="1" t="str">
        <f>'[1]1.TabCustomerMainData'!$F$3</f>
        <v>0002APP20211201272</v>
      </c>
    </row>
    <row customFormat="1" r="3" s="1" spans="1:6" x14ac:dyDescent="0.25">
      <c r="A3" s="8" t="s">
        <v>3</v>
      </c>
      <c r="B3" s="1" t="s">
        <v>8</v>
      </c>
      <c r="C3" s="1" t="s">
        <v>8</v>
      </c>
      <c r="D3" s="1" t="s">
        <v>8</v>
      </c>
      <c r="E3" s="1" t="s">
        <v>8</v>
      </c>
      <c r="F3" s="1" t="s">
        <v>9</v>
      </c>
    </row>
    <row customFormat="1" r="4" s="18" spans="1:6" x14ac:dyDescent="0.25">
      <c r="A4" s="18" t="s">
        <v>98</v>
      </c>
    </row>
    <row customFormat="1" r="5" s="13" spans="1:6" x14ac:dyDescent="0.25">
      <c r="A5" s="4" t="s">
        <v>10</v>
      </c>
      <c r="B5" s="1"/>
      <c r="C5" s="1"/>
      <c r="D5" s="1"/>
      <c r="E5" s="1"/>
      <c r="F5" s="1" t="s">
        <v>146</v>
      </c>
    </row>
    <row customFormat="1" r="6" s="13" spans="1:6" x14ac:dyDescent="0.25">
      <c r="A6" s="4" t="s">
        <v>11</v>
      </c>
      <c r="B6" s="1"/>
      <c r="C6" s="1"/>
      <c r="D6" s="1"/>
      <c r="E6" s="1"/>
      <c r="F6" s="1" t="s">
        <v>147</v>
      </c>
    </row>
    <row customFormat="1" r="7" s="1" spans="1:6" x14ac:dyDescent="0.25">
      <c r="A7" s="2" t="s">
        <v>148</v>
      </c>
      <c r="B7" s="1" t="s">
        <v>149</v>
      </c>
      <c r="C7" s="1" t="s">
        <v>149</v>
      </c>
      <c r="D7" s="1" t="s">
        <v>77</v>
      </c>
      <c r="E7" s="1" t="s">
        <v>149</v>
      </c>
      <c r="F7" s="1" t="s">
        <v>149</v>
      </c>
    </row>
    <row customFormat="1" r="8" s="1" spans="1:6" x14ac:dyDescent="0.25">
      <c r="A8" s="4" t="s">
        <v>107</v>
      </c>
      <c r="B8" s="1" t="s">
        <v>150</v>
      </c>
      <c r="C8" s="1" t="s">
        <v>151</v>
      </c>
      <c r="D8" s="1" t="s">
        <v>152</v>
      </c>
      <c r="E8" s="1" t="s">
        <v>153</v>
      </c>
      <c r="F8" s="1" t="s">
        <v>154</v>
      </c>
    </row>
    <row customFormat="1" r="9" s="1" spans="1:6" x14ac:dyDescent="0.25">
      <c r="A9" s="4" t="s">
        <v>14</v>
      </c>
      <c r="B9" s="5" t="s">
        <v>155</v>
      </c>
      <c r="C9" s="5" t="s">
        <v>156</v>
      </c>
      <c r="D9" s="5" t="s">
        <v>157</v>
      </c>
      <c r="E9" s="5" t="s">
        <v>158</v>
      </c>
      <c r="F9" s="5" t="s">
        <v>159</v>
      </c>
    </row>
    <row customFormat="1" r="10" s="1" spans="1:6" x14ac:dyDescent="0.25">
      <c r="A10" s="2" t="s">
        <v>15</v>
      </c>
      <c r="B10" s="1" t="s">
        <v>28</v>
      </c>
      <c r="C10" s="1" t="s">
        <v>160</v>
      </c>
      <c r="D10" s="1" t="s">
        <v>161</v>
      </c>
      <c r="E10" s="1" t="s">
        <v>160</v>
      </c>
      <c r="F10" s="1" t="s">
        <v>160</v>
      </c>
    </row>
    <row customFormat="1" r="11" s="1" spans="1:6" x14ac:dyDescent="0.25">
      <c r="A11" s="4" t="s">
        <v>16</v>
      </c>
      <c r="B11" s="1" t="s">
        <v>29</v>
      </c>
      <c r="C11" s="1" t="s">
        <v>29</v>
      </c>
      <c r="D11" s="1" t="s">
        <v>162</v>
      </c>
      <c r="E11" s="1" t="s">
        <v>29</v>
      </c>
      <c r="F11" s="1" t="s">
        <v>29</v>
      </c>
    </row>
    <row customFormat="1" r="12" s="18" spans="1:6" x14ac:dyDescent="0.25">
      <c r="A12" s="18" t="s">
        <v>17</v>
      </c>
    </row>
    <row customFormat="1" r="13" s="1" spans="1:6" x14ac:dyDescent="0.25">
      <c r="A13" s="8" t="s">
        <v>136</v>
      </c>
      <c r="B13" s="1" t="s">
        <v>92</v>
      </c>
      <c r="C13" s="1" t="s">
        <v>91</v>
      </c>
      <c r="D13" s="1" t="s">
        <v>91</v>
      </c>
      <c r="E13" s="1" t="s">
        <v>92</v>
      </c>
      <c r="F13" s="1" t="s">
        <v>91</v>
      </c>
    </row>
    <row customFormat="1" r="14" s="1" spans="1:6" x14ac:dyDescent="0.25">
      <c r="A14" s="4" t="s">
        <v>18</v>
      </c>
      <c r="B14" s="1" t="s">
        <v>163</v>
      </c>
    </row>
    <row customFormat="1" r="15" s="1" spans="1:6" x14ac:dyDescent="0.25">
      <c r="A15" s="4" t="s">
        <v>19</v>
      </c>
      <c r="B15" s="5">
        <v>6</v>
      </c>
    </row>
    <row customFormat="1" r="16" s="1" spans="1:6" x14ac:dyDescent="0.25">
      <c r="A16" s="4" t="s">
        <v>20</v>
      </c>
      <c r="B16" s="5">
        <v>2</v>
      </c>
    </row>
    <row customFormat="1" r="17" s="1" spans="1:6" x14ac:dyDescent="0.25">
      <c r="A17" s="4" t="s">
        <v>21</v>
      </c>
      <c r="B17" s="5" t="s">
        <v>140</v>
      </c>
    </row>
    <row customFormat="1" r="18" s="1" spans="1:6" x14ac:dyDescent="0.25">
      <c r="A18" s="4" t="s">
        <v>22</v>
      </c>
      <c r="B18" s="1" t="s">
        <v>164</v>
      </c>
    </row>
    <row customFormat="1" r="19" s="1" spans="1:6" x14ac:dyDescent="0.25">
      <c r="A19" s="4" t="s">
        <v>23</v>
      </c>
      <c r="B19" s="1" t="s">
        <v>164</v>
      </c>
    </row>
    <row customFormat="1" r="20" s="1" spans="1:6" x14ac:dyDescent="0.25">
      <c r="A20" s="4" t="s">
        <v>142</v>
      </c>
      <c r="B20" s="1" t="s">
        <v>143</v>
      </c>
    </row>
    <row customFormat="1" r="21" s="1" spans="1:6" x14ac:dyDescent="0.25">
      <c r="A21" s="4" t="s">
        <v>25</v>
      </c>
      <c r="B21" s="1" t="s">
        <v>145</v>
      </c>
      <c r="C21" s="1" t="s">
        <v>145</v>
      </c>
      <c r="D21" s="1" t="s">
        <v>145</v>
      </c>
      <c r="E21" s="1" t="s">
        <v>145</v>
      </c>
      <c r="F21" s="1" t="s">
        <v>145</v>
      </c>
    </row>
  </sheetData>
  <mergeCells count="2">
    <mergeCell ref="A4:XFD4"/>
    <mergeCell ref="A12:XFD12"/>
  </mergeCells>
  <conditionalFormatting sqref="B6:XFD6 A5:XFD5">
    <cfRule dxfId="2" priority="3" type="expression">
      <formula>A$3="Input Data"</formula>
    </cfRule>
  </conditionalFormatting>
  <conditionalFormatting sqref="A13:XFD21 A11:XFD11 A8:XFD9">
    <cfRule dxfId="1" priority="2" type="expression">
      <formula>A$3="LookUp"</formula>
    </cfRule>
  </conditionalFormatting>
  <conditionalFormatting sqref="A14:XFD21">
    <cfRule dxfId="0" priority="1" type="expression">
      <formula>A$13="Yes"</formula>
    </cfRule>
  </conditionalFormatting>
  <dataValidations count="18">
    <dataValidation allowBlank="1" showErrorMessage="1" showInputMessage="1" sqref="B6:D6 C5:D5" type="custom">
      <formula1>B$3="LookUp"</formula1>
    </dataValidation>
    <dataValidation showErrorMessage="1" showInputMessage="1" sqref="C21" type="list">
      <formula1>ListOwnership</formula1>
    </dataValidation>
    <dataValidation showErrorMessage="1" showInputMessage="1" sqref="B21" type="list">
      <formula1>IF(B3="Input Data",ListOwnership)</formula1>
    </dataValidation>
    <dataValidation showErrorMessage="1" showInputMessage="1" sqref="B7" type="list">
      <formula1>ListGuarantorRelationshipCompany</formula1>
    </dataValidation>
    <dataValidation showErrorMessage="1" showInputMessage="1" sqref="B10" type="list">
      <formula1>ListCompanyType</formula1>
    </dataValidation>
    <dataValidation showErrorMessage="1" showInputMessage="1" sqref="B11" type="list">
      <formula1>IF(B3="Input Data",ListCustomerModelCompany)</formula1>
    </dataValidation>
    <dataValidation allowBlank="1" showErrorMessage="1" showInputMessage="1" sqref="B20" type="custom">
      <formula1>B3="Input Data"</formula1>
    </dataValidation>
    <dataValidation allowBlank="1" showErrorMessage="1" showInputMessage="1" sqref="B19" type="custom">
      <formula1>B3="Input Data"</formula1>
    </dataValidation>
    <dataValidation allowBlank="1" showErrorMessage="1" showInputMessage="1" sqref="B18" type="custom">
      <formula1>B3="Input Data"</formula1>
    </dataValidation>
    <dataValidation allowBlank="1" showErrorMessage="1" showInputMessage="1" sqref="B17" type="custom">
      <formula1>B3="Input Data"</formula1>
    </dataValidation>
    <dataValidation allowBlank="1" showErrorMessage="1" showInputMessage="1" sqref="B16" type="custom">
      <formula1>B3="Input Data"</formula1>
    </dataValidation>
    <dataValidation allowBlank="1" showErrorMessage="1" showInputMessage="1" sqref="B15" type="custom">
      <formula1>B3="Input Data"</formula1>
    </dataValidation>
    <dataValidation allowBlank="1" showErrorMessage="1" showInputMessage="1" sqref="B14" type="custom">
      <formula1>B3="Input Data"</formula1>
    </dataValidation>
    <dataValidation allowBlank="1" showErrorMessage="1" showInputMessage="1" sqref="B5" type="custom">
      <formula1>B3="LookUp"</formula1>
    </dataValidation>
    <dataValidation allowBlank="1" showErrorMessage="1" showInputMessage="1" sqref="B8" type="custom">
      <formula1>B3="Input Data"</formula1>
    </dataValidation>
    <dataValidation allowBlank="1" showErrorMessage="1" showInputMessage="1" sqref="B9:E9" type="custom">
      <formula1>AND(B3="Input Data",LEN(B9)=15)</formula1>
    </dataValidation>
    <dataValidation allowBlank="1" showErrorMessage="1" showInputMessage="1" sqref="B3:F3" type="list">
      <formula1>"Input Data, LookUp"</formula1>
    </dataValidation>
    <dataValidation showErrorMessage="1" showInputMessage="1" sqref="C13:F13" type="list">
      <formula1>"Yes, No"</formula1>
    </dataValidation>
  </dataValidations>
  <pageMargins bottom="0.75" footer="0.3" header="0.3" left="0.7" right="0.7" top="0.75"/>
  <legacyDrawing r:id="rId1"/>
  <extLst>
    <ext uri="{CCE6A557-97BC-4b89-ADB6-D9C93CAAB3DF}">
      <x14:dataValidations xmlns:xm="http://schemas.microsoft.com/office/excel/2006/main" count="5">
        <x14:dataValidation showErrorMessage="1" showInputMessage="1" type="list">
          <x14:formula1>
            <xm:f>IF(B3="Input Data",'C:\Users\fendy.tio\git\NAP-CF4W-UF\Excel\[2. DataFile_NAP_CF4W.xlsx]Master'!#REF!)</xm:f>
          </x14:formula1>
          <xm:sqref>B13</xm:sqref>
        </x14:dataValidation>
        <x14:dataValidation showErrorMessage="1" showInputMessage="1" type="list">
          <x14:formula1>
            <xm:f>'C:\Users\fendy.tio\git\NAP-CF4W-UF\Excel\[2. DataFile_NAP_CF4W.xlsx]Master'!#REF!</xm:f>
          </x14:formula1>
          <xm:sqref>C7:F7</xm:sqref>
        </x14:dataValidation>
        <x14:dataValidation showErrorMessage="1" showInputMessage="1" type="list">
          <x14:formula1>
            <xm:f>'C:\Users\fendy.tio\git\NAP-CF4W-UF\Excel\[2. DataFile_NAP_CF4W.xlsx]Master'!#REF!</xm:f>
          </x14:formula1>
          <xm:sqref>C10:F10</xm:sqref>
        </x14:dataValidation>
        <x14:dataValidation showErrorMessage="1" showInputMessage="1" type="list">
          <x14:formula1>
            <xm:f>'C:\Users\fendy.tio\git\NAP-CF4W-UF\Excel\[2. DataFile_NAP_CF4W.xlsx]Master'!#REF!</xm:f>
          </x14:formula1>
          <xm:sqref>C11:F11</xm:sqref>
        </x14:dataValidation>
        <x14:dataValidation showErrorMessage="1" showInputMessage="1" type="list">
          <x14:formula1>
            <xm:f>'C:\Users\fendy.tio\git\NAP-CF4W-UF\Excel\[2. DataFile_NAP_CF4W.xlsx]Master'!#REF!</xm:f>
          </x14:formula1>
          <xm:sqref>D21:F21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5</vt:i4>
      </vt:variant>
    </vt:vector>
  </HeadingPairs>
  <TitlesOfParts>
    <vt:vector baseType="lpstr" size="5">
      <vt:lpstr>0.Setting</vt:lpstr>
      <vt:lpstr>1.TabCustomerMainData</vt:lpstr>
      <vt:lpstr>2.TabManagementShareholderData</vt:lpstr>
      <vt:lpstr>3a.TabGuarantorDataPersonal</vt:lpstr>
      <vt:lpstr>3b.TabGuarantorDataCompany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2022-07-20T02:41:27Z</dcterms:created>
  <dc:creator>Fendy Tio</dc:creator>
  <cp:lastModifiedBy>Fendy Tio</cp:lastModifiedBy>
  <dcterms:modified xsi:type="dcterms:W3CDTF">2022-07-21T08:43:59Z</dcterms:modified>
</cp:coreProperties>
</file>