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<sst xmlns="http://schemas.openxmlformats.org/spreadsheetml/2006/main" count="14" uniqueCount="13">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</sst>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General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33" activeCellId="0" sqref="G33"/>
    </sheetView>
  </sheetViews>
  <sheetFormatPr defaultColWidth="6.6484375" defaultRowHeight="13.5" zeroHeight="false" outlineLevelRow="0" outlineLevelCol="0"/>
  <cols>
    <col collapsed="false" customWidth="true" hidden="false" outlineLevel="0" max="1" min="1" style="1" width="12.49"/>
    <col collapsed="false" customWidth="true" hidden="false" outlineLevel="0" max="3" min="3" style="1" width="11.9"/>
    <col collapsed="false" customWidth="true" hidden="false" outlineLevel="0" max="4" min="4" style="1" width="17.16"/>
    <col collapsed="false" customWidth="true" hidden="false" outlineLevel="0" max="5" min="5" style="1" width="14.07"/>
    <col collapsed="false" customWidth="true" hidden="false" outlineLevel="0" max="6" min="6" style="1" width="6.88"/>
    <col collapsed="false" customWidth="true" hidden="false" outlineLevel="0" max="8" min="8" style="1" width="9.27"/>
    <col collapsed="false" customWidth="true" hidden="false" outlineLevel="0" max="10" min="9" style="1" width="8.44"/>
    <col collapsed="false" customWidth="true" hidden="false" outlineLevel="0" max="11" min="11" style="1" width="6.88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2130205.52</v>
      </c>
      <c r="E7" s="1" t="n">
        <v>25860.51</v>
      </c>
      <c r="F7" s="1" t="n">
        <f aca="false">E7-D7</f>
        <v>-2104345.01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2130205.52</v>
      </c>
      <c r="E8" s="1" t="n">
        <v>26146.93</v>
      </c>
      <c r="F8" s="1" t="n">
        <f aca="false">E8-D8</f>
        <v>-2104058.59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50694.54</v>
      </c>
      <c r="E9" s="1" t="n">
        <v>28964.52</v>
      </c>
      <c r="F9" s="1" t="n">
        <f aca="false">E9-D9</f>
        <v>-21730.02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50694.54</v>
      </c>
      <c r="E10" s="1" t="n">
        <v>30000</v>
      </c>
      <c r="F10" s="1" t="n">
        <f aca="false">E10-D10</f>
        <v>-20694.54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50694.54</v>
      </c>
      <c r="E11" s="1" t="n">
        <v>29573</v>
      </c>
      <c r="F11" s="1" t="n">
        <f aca="false">E11-D11</f>
        <v>-21121.54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50694.54</v>
      </c>
      <c r="E12" s="1" t="n">
        <v>28972</v>
      </c>
      <c r="F12" s="1" t="n">
        <f aca="false">E12-D12</f>
        <v>-21722.54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50694.54</v>
      </c>
      <c r="E13" s="1" t="n">
        <v>30243.83</v>
      </c>
      <c r="F13" s="1" t="n">
        <f aca="false">E13-D13</f>
        <v>-20450.71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50694.54</v>
      </c>
      <c r="E14" s="1" t="n">
        <v>31046.96</v>
      </c>
      <c r="F14" s="1" t="n">
        <f aca="false">E14-D14</f>
        <v>-19647.58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50694.54</v>
      </c>
      <c r="E15" s="1" t="n">
        <v>32182.63</v>
      </c>
      <c r="F15" s="1" t="n">
        <f aca="false">E15-D15</f>
        <v>-18511.91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-17553.2934</v>
      </c>
      <c r="K15" s="1" t="n">
        <f aca="false">I15-D15</f>
        <v>-17553.2934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50694.54</v>
      </c>
      <c r="E16" s="1" t="n">
        <v>36761.16</v>
      </c>
      <c r="F16" s="1" t="n">
        <f aca="false">E16-D16</f>
        <v>-13933.38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-12676.6062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50694.54</v>
      </c>
      <c r="E17" s="1" t="n">
        <v>38133.54</v>
      </c>
      <c r="F17" s="1" t="n">
        <f aca="false">E17-D17</f>
        <v>-12561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50694.54</v>
      </c>
      <c r="E18" s="1" t="n">
        <v>41866.21</v>
      </c>
      <c r="F18" s="1" t="n">
        <f aca="false">E18-D18</f>
        <v>-8828.33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50694.54</v>
      </c>
      <c r="E19" s="1" t="n">
        <v>42353.52</v>
      </c>
      <c r="F19" s="1" t="n">
        <f aca="false">E19-D19</f>
        <v>-8341.02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50694.54</v>
      </c>
      <c r="E20" s="1" t="n">
        <v>44606.52</v>
      </c>
      <c r="F20" s="1" t="n">
        <f aca="false">E20-D20</f>
        <v>-6088.02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50694.54</v>
      </c>
      <c r="E21" s="1" t="n">
        <v>44717.5</v>
      </c>
      <c r="F21" s="1" t="n">
        <f aca="false">E21-D21</f>
        <v>-5977.04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50694.54</v>
      </c>
      <c r="E22" s="1" t="n">
        <v>44960.44</v>
      </c>
      <c r="F22" s="1" t="n">
        <f aca="false">E22-D22</f>
        <v>-5734.1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50694.54</v>
      </c>
      <c r="E23" s="1" t="n">
        <v>44920.45</v>
      </c>
      <c r="F23" s="1" t="n">
        <f aca="false">E23-D23</f>
        <v>-5774.09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50694.54</v>
      </c>
      <c r="E24" s="1" t="n">
        <v>45119.03</v>
      </c>
      <c r="F24" s="1" t="n">
        <f aca="false">E24-D24</f>
        <v>-5575.51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50694.54</v>
      </c>
      <c r="E25" s="1" t="n">
        <v>45422.35</v>
      </c>
      <c r="F25" s="1" t="n">
        <f aca="false">E25-D25</f>
        <v>-5272.19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50694.54</v>
      </c>
      <c r="E26" s="1" t="n">
        <v>46603.55</v>
      </c>
      <c r="F26" s="1" t="n">
        <f aca="false">E26-D26</f>
        <v>-4090.99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50694.54</v>
      </c>
      <c r="E27" s="1" t="n">
        <v>48043.68</v>
      </c>
      <c r="F27" s="1" t="n">
        <f aca="false">E27-D27</f>
        <v>-2650.86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50694.54</v>
      </c>
      <c r="E28" s="1" t="n">
        <v>48405.71</v>
      </c>
      <c r="F28" s="1" t="n">
        <f aca="false">E28-D28</f>
        <v>-2288.83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50694.54</v>
      </c>
      <c r="E29" s="1" t="n">
        <v>47862.61</v>
      </c>
      <c r="F29" s="1" t="n">
        <f aca="false">E29-D29</f>
        <v>-2831.93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50694.54</v>
      </c>
      <c r="E30" s="6" t="n">
        <v>50895.56</v>
      </c>
      <c r="F30" s="6" t="n">
        <f aca="false">E30-D30</f>
        <v>201.019999999997</v>
      </c>
    </row>
    <row r="31" customFormat="false" ht="17.15" hidden="false" customHeight="false" outlineLevel="0" collapsed="false">
      <c r="A31" s="1" t="n">
        <v>500</v>
      </c>
      <c r="B31" s="1" t="n">
        <v>2000</v>
      </c>
      <c r="C31" s="4" t="n">
        <v>45672</v>
      </c>
      <c r="D31" s="6" t="n">
        <f aca="false">SUM(B:B)</f>
        <v>50694.54</v>
      </c>
      <c r="E31" s="1" t="n">
        <v>51943.59</v>
      </c>
      <c r="F31" s="6" t="n">
        <f aca="false">E31-D31</f>
        <v>1249.05</v>
      </c>
    </row>
    <row r="32" customFormat="false" ht="17.15" hidden="false" customHeight="false" outlineLevel="0" collapsed="false">
      <c r="A32" s="1" t="n">
        <v>200</v>
      </c>
      <c r="B32" s="1" t="n">
        <v>100</v>
      </c>
      <c r="C32" s="4" t="n">
        <v>45678</v>
      </c>
      <c r="D32" s="6" t="n">
        <f aca="false">SUM(B:B)</f>
        <v>50694.54</v>
      </c>
      <c r="E32" s="1" t="n">
        <v>52406.28</v>
      </c>
      <c r="F32" s="6" t="n">
        <f aca="false">E32-D32</f>
        <v>1711.74</v>
      </c>
    </row>
    <row r="33" customFormat="false" ht="17.15" hidden="false" customHeight="false" outlineLevel="0" collapsed="false">
      <c r="A33" s="1" t="n">
        <v>500</v>
      </c>
      <c r="B33" s="1" t="n">
        <v>500</v>
      </c>
      <c r="C33" s="7" t="n">
        <v>45679</v>
      </c>
      <c r="D33" s="6" t="n">
        <f aca="false">SUM(B:B)</f>
        <v>50694.54</v>
      </c>
      <c r="E33" s="1" t="n">
        <v>55544.17</v>
      </c>
      <c r="F33" s="6" t="n">
        <f aca="false">E33-D33</f>
        <v>4849.63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</row>
    <row r="82" customFormat="false" ht="13.8" hidden="false" customHeight="false" outlineLevel="0" collapsed="false">
      <c r="B82" s="1" t="n">
        <v>100</v>
      </c>
    </row>
    <row r="83" customFormat="false" ht="13.8" hidden="false" customHeight="false" outlineLevel="0" collapsed="false">
      <c r="B83" s="1" t="n">
        <v>100</v>
      </c>
    </row>
    <row r="84" customFormat="false" ht="13.8" hidden="false" customHeight="false" outlineLevel="0" collapsed="false">
      <c r="B84" s="1" t="n">
        <v>100</v>
      </c>
    </row>
    <row r="85" customFormat="false" ht="13.8" hidden="false" customHeight="false" outlineLevel="0" collapsed="false">
      <c r="B85" s="1" t="n">
        <v>2000</v>
      </c>
    </row>
    <row r="86" customFormat="false" ht="13.8" hidden="false" customHeight="false" outlineLevel="0" collapsed="false">
      <c r="B86" s="1" t="n">
        <v>500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7.15" hidden="false" customHeight="false" outlineLevel="0" collapsed="false">
      <c r="A123" s="4" t="n">
        <v>45669</v>
      </c>
      <c r="B123" s="1" t="n">
        <v>1000</v>
      </c>
    </row>
    <row r="124" customFormat="false" ht="17.15" hidden="false" customHeight="false" outlineLevel="0" collapsed="false">
      <c r="A124" s="4" t="n">
        <v>45670</v>
      </c>
      <c r="B124" s="1" t="n">
        <v>413</v>
      </c>
    </row>
    <row r="125" customFormat="false" ht="17.15" hidden="false" customHeight="false" outlineLevel="0" collapsed="false">
      <c r="A125" s="4" t="n">
        <v>45670</v>
      </c>
      <c r="B125" s="1" t="n">
        <v>750</v>
      </c>
    </row>
    <row r="126" customFormat="false" ht="17.15" hidden="false" customHeight="false" outlineLevel="0" collapsed="false">
      <c r="A126" s="4" t="n">
        <v>45670</v>
      </c>
      <c r="B126" s="1" t="n">
        <v>999</v>
      </c>
    </row>
    <row r="127" customFormat="false" ht="17.15" hidden="false" customHeight="false" outlineLevel="0" collapsed="false">
      <c r="A127" s="4" t="n">
        <v>45677</v>
      </c>
      <c r="B127" s="1" t="n">
        <v>1000</v>
      </c>
    </row>
    <row r="128" customFormat="false" ht="17.15" hidden="false" customHeight="false" outlineLevel="0" collapsed="false">
      <c r="A128" s="4" t="n">
        <v>45677</v>
      </c>
      <c r="B128" s="1" t="n">
        <v>1000</v>
      </c>
    </row>
    <row r="129" customFormat="false" ht="17.15" hidden="false" customHeight="false" outlineLevel="0" collapsed="false">
      <c r="A129" s="4" t="n">
        <v>45677</v>
      </c>
      <c r="B129" s="1" t="n">
        <v>3000</v>
      </c>
    </row>
    <row r="130" customFormat="false" ht="17.15" hidden="false" customHeight="false" outlineLevel="0" collapsed="false">
      <c r="A130" s="4" t="n">
        <v>45677</v>
      </c>
      <c r="B130" s="1" t="n">
        <f aca="false">-680*7.3</f>
        <v>-4964</v>
      </c>
    </row>
    <row r="131" customFormat="false" ht="17.15" hidden="false" customHeight="false" outlineLevel="0" collapsed="false">
      <c r="A131" s="4" t="n">
        <v>45677</v>
      </c>
      <c r="B131" s="1" t="n">
        <v>1000</v>
      </c>
    </row>
    <row r="132" customFormat="false" ht="17.15" hidden="false" customHeight="false" outlineLevel="0" collapsed="false">
      <c r="A132" s="4" t="n">
        <v>45677</v>
      </c>
      <c r="B132" s="1" t="n">
        <v>1000</v>
      </c>
    </row>
    <row r="133" customFormat="false" ht="17.15" hidden="false" customHeight="false" outlineLevel="0" collapsed="false">
      <c r="A133" s="4" t="n">
        <v>45677</v>
      </c>
      <c r="B133" s="1" t="n">
        <f aca="false">-276*7.3</f>
        <v>-2014.8</v>
      </c>
    </row>
    <row r="134" customFormat="false" ht="17.15" hidden="false" customHeight="false" outlineLevel="0" collapsed="false">
      <c r="A134" s="4" t="n">
        <v>45678</v>
      </c>
      <c r="B134" s="1" t="n">
        <v>1000</v>
      </c>
    </row>
    <row r="135" customFormat="false" ht="17.15" hidden="false" customHeight="false" outlineLevel="0" collapsed="false">
      <c r="A135" s="4" t="n">
        <v>45678</v>
      </c>
      <c r="B135" s="1" t="n">
        <v>1000</v>
      </c>
    </row>
    <row r="136" customFormat="false" ht="17.15" hidden="false" customHeight="false" outlineLevel="0" collapsed="false">
      <c r="A136" s="4" t="n">
        <v>45678</v>
      </c>
      <c r="B136" s="1" t="n">
        <v>1500</v>
      </c>
    </row>
    <row r="137" customFormat="false" ht="17.15" hidden="false" customHeight="false" outlineLevel="0" collapsed="false">
      <c r="A137" s="4" t="n">
        <v>45678</v>
      </c>
      <c r="B137" s="1" t="n">
        <f aca="false">-276*7.3</f>
        <v>-2014.8</v>
      </c>
    </row>
    <row r="138" customFormat="false" ht="17.15" hidden="false" customHeight="false" outlineLevel="0" collapsed="false">
      <c r="A138" s="4" t="n">
        <v>45678</v>
      </c>
      <c r="B138" s="1" t="n">
        <f aca="false">-136.99*7.3</f>
        <v>-1000.027</v>
      </c>
    </row>
    <row r="139" customFormat="false" ht="13.5" hidden="false" customHeight="false" outlineLevel="0" collapsed="false">
      <c r="A139" s="7" t="n">
        <v>45678</v>
      </c>
      <c r="B139" s="0" t="n">
        <v>2000</v>
      </c>
    </row>
    <row r="140" customFormat="false" ht="13.5" hidden="false" customHeight="false" outlineLevel="0" collapsed="false">
      <c r="A140" s="7" t="n">
        <v>45679</v>
      </c>
      <c r="B140" s="0" t="n">
        <v>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2265625" defaultRowHeight="13.8" zeroHeight="false" outlineLevelRow="0" outlineLevelCol="0"/>
  <cols>
    <col collapsed="false" customWidth="true" hidden="false" outlineLevel="0" max="1" min="1" style="1" width="11.5"/>
    <col collapsed="false" customWidth="true" hidden="false" outlineLevel="0" max="3" min="3" style="1" width="10.3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2025-01-22T10:08:31Z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