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<sst xmlns="http://schemas.openxmlformats.org/spreadsheetml/2006/main" count="6" uniqueCount="5">
  <si>
    <t xml:space="preserve">data</t>
  </si>
  <si>
    <t xml:space="preserve">among</t>
  </si>
  <si>
    <t xml:space="preserve">total(CNY)</t>
  </si>
  <si>
    <t xml:space="preserve">now(USDT)</t>
  </si>
  <si>
    <t xml:space="preserve">benifical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</si>
</sst>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yy\年m\月d\日"/>
    <numFmt numFmtId="166" formatCode="yy\年m\月d\日"/>
    <numFmt numFmtId="167" formatCode="General"/>
  </numFmts>
  <fonts count="4">
    <font>
      <sz val="11"/>
      <color theme="1"/>
      <name val="宋体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WPS">
  <a:themeElements>
    <a:clrScheme name="WPS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  <a:tileRect l="0" t="0" r="0" b="0"/>
        </a:gradFill>
        <a:gradFill>
          <a:gsLst>
            <a:gs pos="0">
              <a:schemeClr val="phClr"/>
            </a:gs>
            <a:gs pos="100000">
              <a:schemeClr val="phClr"/>
            </a:gs>
          </a:gsLst>
          <a:lin ang="2700000" scaled="0"/>
          <a:tileRect l="0" t="0" r="0" b="0"/>
        </a:gradFill>
      </a:fillStyleLst>
      <a:lnStyleLst>
        <a:ln w="1270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27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7" activeCellId="0" sqref="H7"/>
    </sheetView>
  </sheetViews>
  <sheetFormatPr defaultColWidth="8.578125" defaultRowHeight="13.8" zeroHeight="false" outlineLevelRow="0" outlineLevelCol="0"/>
  <cols>
    <col collapsed="false" customWidth="true" hidden="false" outlineLevel="0" max="2" min="2" style="1" width="12.69"/>
    <col collapsed="false" customWidth="true" hidden="false" outlineLevel="0" max="4" min="4" style="1" width="12.69"/>
    <col collapsed="false" customWidth="true" hidden="false" outlineLevel="0" max="5" min="5" style="1" width="13.09"/>
    <col collapsed="false" customWidth="true" hidden="false" outlineLevel="0" max="6" min="6" style="1" width="11.61"/>
  </cols>
  <sheetData>
    <row r="1" customFormat="false" ht="13.5" hidden="false" customHeight="false" outlineLevel="0" collapsed="false">
      <c r="B1" s="1" t="s">
        <v>0</v>
      </c>
      <c r="C1" s="1" t="s">
        <v>1</v>
      </c>
      <c r="D1" s="1" t="s">
        <v>0</v>
      </c>
      <c r="E1" s="1" t="s">
        <v>2</v>
      </c>
      <c r="F1" s="1" t="s">
        <v>3</v>
      </c>
      <c r="G1" s="1" t="s">
        <v>4</v>
      </c>
    </row>
    <row r="2" customFormat="false" ht="13.5" hidden="false" customHeight="false" outlineLevel="0" collapsed="false">
      <c r="A2" s="1" t="n">
        <v>2805.89</v>
      </c>
      <c r="C2" s="1" t="n">
        <v>20000</v>
      </c>
      <c r="E2" s="1" t="n">
        <f aca="false">SUM(C:C)</f>
        <v>68879.029023</v>
      </c>
    </row>
    <row r="3" customFormat="false" ht="17.15" hidden="false" customHeight="false" outlineLevel="0" collapsed="false">
      <c r="A3" s="1" t="n">
        <v>2793.29</v>
      </c>
      <c r="C3" s="1" t="n">
        <v>20000</v>
      </c>
      <c r="D3" s="2" t="n">
        <v>45654</v>
      </c>
      <c r="E3" s="1" t="n">
        <f aca="false">SUM(C:C)</f>
        <v>68879.029023</v>
      </c>
      <c r="F3" s="1" t="n">
        <v>73280.95</v>
      </c>
      <c r="G3" s="1" t="n">
        <f aca="false">F3-E3</f>
        <v>4401.920977</v>
      </c>
    </row>
    <row r="4" customFormat="false" ht="17.15" hidden="false" customHeight="false" outlineLevel="0" collapsed="false">
      <c r="A4" s="1" t="n">
        <v>1000</v>
      </c>
      <c r="C4" s="1" t="n">
        <v>7000</v>
      </c>
      <c r="D4" s="2" t="n">
        <v>45658</v>
      </c>
      <c r="E4" s="1" t="n">
        <f aca="false">SUM(C:C)</f>
        <v>68879.029023</v>
      </c>
      <c r="F4" s="1" t="n">
        <v>77829.09</v>
      </c>
      <c r="G4" s="1" t="n">
        <f aca="false">F4-E4</f>
        <v>8950.060977</v>
      </c>
    </row>
    <row r="5" customFormat="false" ht="17.15" hidden="false" customHeight="false" outlineLevel="0" collapsed="false">
      <c r="A5" s="1" t="n">
        <v>1434.72</v>
      </c>
      <c r="C5" s="1" t="n">
        <v>10000</v>
      </c>
      <c r="D5" s="2" t="n">
        <v>45665</v>
      </c>
      <c r="E5" s="1" t="n">
        <f aca="false">SUM(C:C)</f>
        <v>68879.029023</v>
      </c>
      <c r="F5" s="1" t="n">
        <v>77815.62</v>
      </c>
      <c r="G5" s="1" t="n">
        <f aca="false">F5-E5</f>
        <v>8936.590977</v>
      </c>
    </row>
    <row r="6" customFormat="false" ht="17.15" hidden="false" customHeight="false" outlineLevel="0" collapsed="false">
      <c r="A6" s="1" t="n">
        <v>721.5</v>
      </c>
      <c r="C6" s="1" t="n">
        <v>5000</v>
      </c>
      <c r="D6" s="2" t="n">
        <v>45671</v>
      </c>
      <c r="E6" s="1" t="n">
        <f aca="false">SUM(C:C)</f>
        <v>68879.029023</v>
      </c>
      <c r="F6" s="1" t="n">
        <v>81819.62</v>
      </c>
      <c r="G6" s="1" t="n">
        <f aca="false">F6-E6</f>
        <v>12940.590977</v>
      </c>
    </row>
    <row r="7" customFormat="false" ht="17.15" hidden="false" customHeight="false" outlineLevel="0" collapsed="false">
      <c r="A7" s="1" t="n">
        <v>257.87</v>
      </c>
      <c r="C7" s="1" t="n">
        <v>1800</v>
      </c>
      <c r="D7" s="3" t="n">
        <v>45676</v>
      </c>
      <c r="E7" s="1" t="n">
        <f aca="false">SUM(C:C)</f>
        <v>68879.029023</v>
      </c>
      <c r="F7" s="1" t="n">
        <v>74714.84</v>
      </c>
      <c r="G7" s="1" t="n">
        <f aca="false">F7-E7</f>
        <v>5835.810977</v>
      </c>
    </row>
    <row r="8" customFormat="false" ht="13.5" hidden="false" customHeight="false" outlineLevel="0" collapsed="false">
      <c r="C8" s="1" t="n">
        <v>100</v>
      </c>
    </row>
    <row r="9" customFormat="false" ht="13.5" hidden="false" customHeight="false" outlineLevel="0" collapsed="false">
      <c r="C9" s="1" t="n">
        <v>200</v>
      </c>
    </row>
    <row r="10" customFormat="false" ht="13.5" hidden="false" customHeight="false" outlineLevel="0" collapsed="false">
      <c r="C10" s="1" t="n">
        <v>100</v>
      </c>
    </row>
    <row r="11" customFormat="false" ht="13.5" hidden="false" customHeight="false" outlineLevel="0" collapsed="false">
      <c r="C11" s="1" t="n">
        <v>200</v>
      </c>
    </row>
    <row r="12" customFormat="false" ht="13.5" hidden="false" customHeight="false" outlineLevel="0" collapsed="false">
      <c r="C12" s="1" t="n">
        <v>100</v>
      </c>
    </row>
    <row r="13" customFormat="false" ht="13.5" hidden="false" customHeight="false" outlineLevel="0" collapsed="false">
      <c r="C13" s="1" t="n">
        <v>200</v>
      </c>
    </row>
    <row r="14" customFormat="false" ht="13.5" hidden="false" customHeight="false" outlineLevel="0" collapsed="false">
      <c r="C14" s="1" t="n">
        <v>200</v>
      </c>
    </row>
    <row r="15" customFormat="false" ht="13.5" hidden="false" customHeight="false" outlineLevel="0" collapsed="false">
      <c r="C15" s="1" t="n">
        <v>100</v>
      </c>
    </row>
    <row r="16" customFormat="false" ht="13.5" hidden="false" customHeight="false" outlineLevel="0" collapsed="false">
      <c r="C16" s="1" t="n">
        <v>99</v>
      </c>
    </row>
    <row r="17" customFormat="false" ht="13.5" hidden="false" customHeight="false" outlineLevel="0" collapsed="false">
      <c r="C17" s="1" t="n">
        <v>99</v>
      </c>
    </row>
    <row r="18" customFormat="false" ht="13.5" hidden="false" customHeight="false" outlineLevel="0" collapsed="false">
      <c r="C18" s="1" t="n">
        <v>200</v>
      </c>
    </row>
    <row r="19" customFormat="false" ht="13.5" hidden="false" customHeight="false" outlineLevel="0" collapsed="false">
      <c r="C19" s="1" t="n">
        <v>100</v>
      </c>
    </row>
    <row r="20" customFormat="false" ht="13.5" hidden="false" customHeight="false" outlineLevel="0" collapsed="false">
      <c r="C20" s="1" t="n">
        <v>100</v>
      </c>
    </row>
    <row r="21" customFormat="false" ht="13.5" hidden="false" customHeight="false" outlineLevel="0" collapsed="false">
      <c r="C21" s="1" t="n">
        <v>100</v>
      </c>
    </row>
    <row r="22" customFormat="false" ht="13.5" hidden="false" customHeight="false" outlineLevel="0" collapsed="false">
      <c r="C22" s="1" t="n">
        <v>300</v>
      </c>
    </row>
    <row r="23" customFormat="false" ht="13.5" hidden="false" customHeight="false" outlineLevel="0" collapsed="false">
      <c r="C23" s="1" t="n">
        <v>100</v>
      </c>
    </row>
    <row r="24" customFormat="false" ht="13.5" hidden="false" customHeight="false" outlineLevel="0" collapsed="false">
      <c r="C24" s="1" t="n">
        <v>200</v>
      </c>
    </row>
    <row r="25" customFormat="false" ht="17.15" hidden="false" customHeight="false" outlineLevel="0" collapsed="false">
      <c r="B25" s="2" t="n">
        <v>45644</v>
      </c>
      <c r="C25" s="1" t="n">
        <v>150</v>
      </c>
    </row>
    <row r="26" customFormat="false" ht="17.15" hidden="false" customHeight="false" outlineLevel="0" collapsed="false">
      <c r="B26" s="2" t="n">
        <v>45644</v>
      </c>
      <c r="C26" s="1" t="n">
        <v>30</v>
      </c>
    </row>
    <row r="27" customFormat="false" ht="17.15" hidden="false" customHeight="false" outlineLevel="0" collapsed="false">
      <c r="B27" s="2" t="n">
        <v>45647</v>
      </c>
      <c r="C27" s="1" t="n">
        <v>133</v>
      </c>
    </row>
    <row r="28" customFormat="false" ht="17.15" hidden="false" customHeight="false" outlineLevel="0" collapsed="false">
      <c r="B28" s="2" t="n">
        <v>45647</v>
      </c>
      <c r="C28" s="1" t="n">
        <f aca="false">-22.3*7.3</f>
        <v>-162.79</v>
      </c>
    </row>
    <row r="29" customFormat="false" ht="17.15" hidden="false" customHeight="false" outlineLevel="0" collapsed="false">
      <c r="B29" s="2" t="n">
        <v>45654</v>
      </c>
      <c r="C29" s="1" t="n">
        <v>880</v>
      </c>
    </row>
    <row r="30" customFormat="false" ht="17.15" hidden="false" customHeight="false" outlineLevel="0" collapsed="false">
      <c r="B30" s="2" t="n">
        <v>45654</v>
      </c>
      <c r="C30" s="1" t="n">
        <v>900</v>
      </c>
    </row>
    <row r="31" customFormat="false" ht="17.15" hidden="false" customHeight="false" outlineLevel="0" collapsed="false">
      <c r="B31" s="2" t="n">
        <v>45654</v>
      </c>
      <c r="C31" s="1" t="n">
        <v>750</v>
      </c>
    </row>
    <row r="32" customFormat="false" ht="17.15" hidden="false" customHeight="false" outlineLevel="0" collapsed="false">
      <c r="B32" s="2" t="n">
        <v>45657</v>
      </c>
      <c r="C32" s="1" t="n">
        <v>750</v>
      </c>
    </row>
    <row r="33" customFormat="false" ht="17.15" hidden="false" customHeight="false" outlineLevel="0" collapsed="false">
      <c r="B33" s="2" t="n">
        <v>45657</v>
      </c>
      <c r="C33" s="1" t="n">
        <v>499</v>
      </c>
    </row>
    <row r="34" customFormat="false" ht="17.15" hidden="false" customHeight="false" outlineLevel="0" collapsed="false">
      <c r="B34" s="2" t="n">
        <v>45657</v>
      </c>
      <c r="C34" s="1" t="n">
        <v>1000</v>
      </c>
    </row>
    <row r="35" customFormat="false" ht="17.15" hidden="false" customHeight="false" outlineLevel="0" collapsed="false">
      <c r="B35" s="2" t="n">
        <v>45657</v>
      </c>
      <c r="C35" s="1" t="n">
        <v>500</v>
      </c>
    </row>
    <row r="36" customFormat="false" ht="17.15" hidden="false" customHeight="false" outlineLevel="0" collapsed="false">
      <c r="B36" s="2" t="n">
        <v>45658</v>
      </c>
      <c r="C36" s="1" t="n">
        <v>800</v>
      </c>
    </row>
    <row r="37" customFormat="false" ht="17.15" hidden="false" customHeight="false" outlineLevel="0" collapsed="false">
      <c r="B37" s="2" t="n">
        <v>45658</v>
      </c>
      <c r="C37" s="1" t="n">
        <v>999</v>
      </c>
    </row>
    <row r="38" customFormat="false" ht="17.15" hidden="false" customHeight="false" outlineLevel="0" collapsed="false">
      <c r="B38" s="2" t="n">
        <v>45662</v>
      </c>
      <c r="C38" s="1" t="n">
        <f aca="false">-20*7.3</f>
        <v>-146</v>
      </c>
    </row>
    <row r="39" customFormat="false" ht="17.15" hidden="false" customHeight="false" outlineLevel="0" collapsed="false">
      <c r="B39" s="2" t="n">
        <v>45665</v>
      </c>
      <c r="C39" s="1" t="n">
        <f aca="false">-77.03849*7.3</f>
        <v>-562.380977</v>
      </c>
    </row>
    <row r="40" customFormat="false" ht="17.15" hidden="false" customHeight="false" outlineLevel="0" collapsed="false">
      <c r="B40" s="2" t="n">
        <v>45665</v>
      </c>
      <c r="C40" s="1" t="n">
        <f aca="false">-100*7.3</f>
        <v>-730</v>
      </c>
    </row>
    <row r="41" customFormat="false" ht="17.15" hidden="false" customHeight="false" outlineLevel="0" collapsed="false">
      <c r="B41" s="2" t="n">
        <v>45665</v>
      </c>
      <c r="C41" s="1" t="n">
        <f aca="false">-10*7.3</f>
        <v>-73</v>
      </c>
    </row>
    <row r="42" customFormat="false" ht="17.15" hidden="false" customHeight="false" outlineLevel="0" collapsed="false">
      <c r="B42" s="2" t="n">
        <v>45665</v>
      </c>
      <c r="C42" s="1" t="n">
        <v>1000</v>
      </c>
    </row>
    <row r="43" customFormat="false" ht="17.15" hidden="false" customHeight="false" outlineLevel="0" collapsed="false">
      <c r="B43" s="2" t="n">
        <v>45668</v>
      </c>
      <c r="C43" s="1" t="n">
        <f aca="false">-19*7.3</f>
        <v>-138.7</v>
      </c>
    </row>
    <row r="44" customFormat="false" ht="17.15" hidden="false" customHeight="false" outlineLevel="0" collapsed="false">
      <c r="B44" s="2" t="n">
        <v>45666</v>
      </c>
      <c r="C44" s="1" t="n">
        <v>880</v>
      </c>
    </row>
    <row r="45" customFormat="false" ht="17.15" hidden="false" customHeight="false" outlineLevel="0" collapsed="false">
      <c r="B45" s="2" t="n">
        <v>45666</v>
      </c>
      <c r="C45" s="1" t="n">
        <v>1000</v>
      </c>
    </row>
    <row r="46" customFormat="false" ht="17.15" hidden="false" customHeight="false" outlineLevel="0" collapsed="false">
      <c r="B46" s="2" t="n">
        <v>45669</v>
      </c>
      <c r="C46" s="1" t="n">
        <v>800</v>
      </c>
    </row>
    <row r="47" customFormat="false" ht="17.15" hidden="false" customHeight="false" outlineLevel="0" collapsed="false">
      <c r="B47" s="2" t="n">
        <v>45669</v>
      </c>
      <c r="C47" s="1" t="n">
        <v>100</v>
      </c>
    </row>
    <row r="48" customFormat="false" ht="17.15" hidden="false" customHeight="false" outlineLevel="0" collapsed="false">
      <c r="B48" s="2" t="n">
        <v>45669</v>
      </c>
      <c r="C48" s="1" t="n">
        <v>400</v>
      </c>
    </row>
    <row r="49" customFormat="false" ht="17.15" hidden="false" customHeight="false" outlineLevel="0" collapsed="false">
      <c r="B49" s="2" t="n">
        <v>45669</v>
      </c>
      <c r="C49" s="1" t="n">
        <v>50</v>
      </c>
    </row>
    <row r="50" customFormat="false" ht="17.15" hidden="false" customHeight="false" outlineLevel="0" collapsed="false">
      <c r="B50" s="2" t="n">
        <v>45669</v>
      </c>
      <c r="C50" s="1" t="n">
        <v>1000</v>
      </c>
    </row>
    <row r="51" customFormat="false" ht="17.15" hidden="false" customHeight="false" outlineLevel="0" collapsed="false">
      <c r="B51" s="2" t="n">
        <v>45672</v>
      </c>
      <c r="C51" s="1" t="n">
        <v>-1000</v>
      </c>
    </row>
    <row r="52" customFormat="false" ht="17.15" hidden="false" customHeight="false" outlineLevel="0" collapsed="false">
      <c r="B52" s="2" t="n">
        <v>45672</v>
      </c>
      <c r="C52" s="1" t="n">
        <v>1000</v>
      </c>
    </row>
    <row r="53" customFormat="false" ht="13.8" hidden="false" customHeight="false" outlineLevel="0" collapsed="false">
      <c r="B53" s="3" t="n">
        <v>45676</v>
      </c>
      <c r="C53" s="4" t="n">
        <f aca="false">-104*7.3</f>
        <v>-759.2</v>
      </c>
    </row>
    <row r="54" customFormat="false" ht="13.8" hidden="false" customHeight="false" outlineLevel="0" collapsed="false">
      <c r="B54" s="3" t="n">
        <v>45676</v>
      </c>
      <c r="C54" s="4" t="n">
        <f aca="false">-13*7.3</f>
        <v>-94.9</v>
      </c>
    </row>
    <row r="55" customFormat="false" ht="13.8" hidden="false" customHeight="false" outlineLevel="0" collapsed="false">
      <c r="B55" s="3" t="n">
        <v>45676</v>
      </c>
      <c r="C55" s="4" t="n">
        <f aca="false">-1010*7.3</f>
        <v>-7373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2024-11-24T10:46:00Z</dcterms:created>
  <dc:creator>Administrator</dc:creator>
  <dc:description/>
  <dc:language>zh-CN</dc:language>
  <cp:lastModifiedBy/>
  <dcterms:modified xsi:type="dcterms:W3CDTF">2025-01-19T20:55:33Z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45E3D7E9A88945DEB18083C0636319CA_13</vt:lpwstr>
  </property>
  <property fmtid="{D5CDD505-2E9C-101B-9397-08002B2CF9AE}" pid="3" name="KSOProductBuildVer">
    <vt:lpwstr>2052-12.1.0.19302</vt:lpwstr>
  </property>
</Properties>
</file>