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TC" sheetId="1" state="visible" r:id="rId3"/>
    <sheet name="Firstrad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<sst xmlns="http://schemas.openxmlformats.org/spreadsheetml/2006/main" count="14" uniqueCount="13">
  <si>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</si>
  <si>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</si>
  <si>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</si>
  <si>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</si>
  <si>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</si>
  <si>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</si>
  <si>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</si>
  <si>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/</t>
  </si>
  <si>
    <t xml:space="preserve">Firstrade</t>
  </si>
  <si>
    <t xml:space="preserve">date</t>
  </si>
  <si>
    <t xml:space="preserve">initial</t>
  </si>
  <si>
    <t xml:space="preserve">now</t>
  </si>
  <si>
    <t xml:space="preserve">return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</si>
</sst>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\-d"/>
    <numFmt numFmtId="166" formatCode="yyyy\-mm\-dd"/>
    <numFmt numFmtId="167" formatCode="yy\年m\月d\日"/>
    <numFmt numFmtId="168" formatCode="General"/>
    <numFmt numFmtId="169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H31" activeCellId="0" sqref="H31"/>
    </sheetView>
  </sheetViews>
  <sheetFormatPr defaultColWidth="6.75390625" defaultRowHeight="13.5" zeroHeight="false" outlineLevelRow="0" outlineLevelCol="0"/>
  <cols>
    <col collapsed="false" customWidth="true" hidden="false" outlineLevel="0" max="1" min="1" style="1" width="12.69"/>
    <col collapsed="false" customWidth="true" hidden="false" outlineLevel="0" max="3" min="3" style="1" width="12.09"/>
    <col collapsed="false" customWidth="true" hidden="false" outlineLevel="0" max="4" min="4" style="1" width="17.44"/>
    <col collapsed="false" customWidth="true" hidden="false" outlineLevel="0" max="5" min="5" style="1" width="14.3"/>
    <col collapsed="false" customWidth="true" hidden="false" outlineLevel="0" max="6" min="6" style="1" width="6.99"/>
    <col collapsed="false" customWidth="true" hidden="false" outlineLevel="0" max="8" min="8" style="1" width="9.42"/>
    <col collapsed="false" customWidth="true" hidden="false" outlineLevel="0" max="10" min="9" style="1" width="8.58"/>
    <col collapsed="false" customWidth="true" hidden="false" outlineLevel="0" max="11" min="11" style="1" width="6.99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2038848.52</v>
      </c>
      <c r="E7" s="1" t="n">
        <v>25860.51</v>
      </c>
      <c r="F7" s="1" t="n">
        <f aca="false">E7-D7</f>
        <v>-2012988.01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2038848.52</v>
      </c>
      <c r="E8" s="1" t="n">
        <v>26146.93</v>
      </c>
      <c r="F8" s="1" t="n">
        <f aca="false">E8-D8</f>
        <v>-2012701.59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47694.54</v>
      </c>
      <c r="E9" s="1" t="n">
        <v>28964.52</v>
      </c>
      <c r="F9" s="1" t="n">
        <f aca="false">E9-D9</f>
        <v>-18730.02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47694.54</v>
      </c>
      <c r="E10" s="1" t="n">
        <v>30000</v>
      </c>
      <c r="F10" s="1" t="n">
        <f aca="false">E10-D10</f>
        <v>-17694.54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47694.54</v>
      </c>
      <c r="E11" s="1" t="n">
        <v>29573</v>
      </c>
      <c r="F11" s="1" t="n">
        <f aca="false">E11-D11</f>
        <v>-18121.54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47694.54</v>
      </c>
      <c r="E12" s="1" t="n">
        <v>28972</v>
      </c>
      <c r="F12" s="1" t="n">
        <f aca="false">E12-D12</f>
        <v>-18722.54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47694.54</v>
      </c>
      <c r="E13" s="1" t="n">
        <v>30243.83</v>
      </c>
      <c r="F13" s="1" t="n">
        <f aca="false">E13-D13</f>
        <v>-17450.71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47694.54</v>
      </c>
      <c r="E14" s="1" t="n">
        <v>31046.96</v>
      </c>
      <c r="F14" s="1" t="n">
        <f aca="false">E14-D14</f>
        <v>-16647.58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47694.54</v>
      </c>
      <c r="E15" s="1" t="n">
        <v>32182.63</v>
      </c>
      <c r="F15" s="1" t="n">
        <f aca="false">E15-D15</f>
        <v>-15511.91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-14553.2934</v>
      </c>
      <c r="K15" s="1" t="n">
        <f aca="false">I15-D15</f>
        <v>-14553.2934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47694.54</v>
      </c>
      <c r="E16" s="1" t="n">
        <v>36761.16</v>
      </c>
      <c r="F16" s="1" t="n">
        <f aca="false">E16-D16</f>
        <v>-10933.38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-9676.6062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47694.54</v>
      </c>
      <c r="E17" s="1" t="n">
        <v>38133.54</v>
      </c>
      <c r="F17" s="1" t="n">
        <f aca="false">E17-D17</f>
        <v>-9561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47694.54</v>
      </c>
      <c r="E18" s="1" t="n">
        <v>41866.21</v>
      </c>
      <c r="F18" s="1" t="n">
        <f aca="false">E18-D18</f>
        <v>-5828.33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47694.54</v>
      </c>
      <c r="E19" s="1" t="n">
        <v>42353.52</v>
      </c>
      <c r="F19" s="1" t="n">
        <f aca="false">E19-D19</f>
        <v>-5341.02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47694.54</v>
      </c>
      <c r="E20" s="1" t="n">
        <v>44606.52</v>
      </c>
      <c r="F20" s="1" t="n">
        <f aca="false">E20-D20</f>
        <v>-3088.02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47694.54</v>
      </c>
      <c r="E21" s="1" t="n">
        <v>44717.5</v>
      </c>
      <c r="F21" s="1" t="n">
        <f aca="false">E21-D21</f>
        <v>-2977.04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47694.54</v>
      </c>
      <c r="E22" s="1" t="n">
        <v>44960.44</v>
      </c>
      <c r="F22" s="1" t="n">
        <f aca="false">E22-D22</f>
        <v>-2734.1</v>
      </c>
    </row>
    <row r="23" customFormat="false" ht="17.15" hidden="false" customHeight="false" outlineLevel="0" collapsed="false">
      <c r="A23" s="1" t="n">
        <v>1000</v>
      </c>
      <c r="B23" s="1" t="n">
        <v>1000</v>
      </c>
      <c r="C23" s="4" t="n">
        <v>45654</v>
      </c>
      <c r="D23" s="1" t="n">
        <f aca="false">SUM(B:B)</f>
        <v>47694.54</v>
      </c>
      <c r="E23" s="1" t="n">
        <v>44920.45</v>
      </c>
      <c r="F23" s="1" t="n">
        <f aca="false">E23-D23</f>
        <v>-2774.09</v>
      </c>
    </row>
    <row r="24" customFormat="false" ht="17.15" hidden="false" customHeight="false" outlineLevel="0" collapsed="false">
      <c r="A24" s="1" t="n">
        <v>1800</v>
      </c>
      <c r="B24" s="1" t="n">
        <v>3615.39</v>
      </c>
      <c r="C24" s="4" t="n">
        <v>45655</v>
      </c>
      <c r="D24" s="1" t="n">
        <f aca="false">SUM(B:B)</f>
        <v>47694.54</v>
      </c>
      <c r="E24" s="1" t="n">
        <v>45119.03</v>
      </c>
      <c r="F24" s="1" t="n">
        <f aca="false">E24-D24</f>
        <v>-2575.51</v>
      </c>
    </row>
    <row r="25" customFormat="false" ht="17.15" hidden="false" customHeight="false" outlineLevel="0" collapsed="false">
      <c r="A25" s="1" t="n">
        <v>1200</v>
      </c>
      <c r="B25" s="1" t="n">
        <v>1000</v>
      </c>
      <c r="C25" s="4" t="n">
        <v>45658</v>
      </c>
      <c r="D25" s="1" t="n">
        <f aca="false">SUM(B:B)</f>
        <v>47694.54</v>
      </c>
      <c r="E25" s="1" t="n">
        <v>45422.35</v>
      </c>
      <c r="F25" s="1" t="n">
        <f aca="false">E25-D25</f>
        <v>-2272.19</v>
      </c>
      <c r="K25" s="1" t="s">
        <v>7</v>
      </c>
    </row>
    <row r="26" customFormat="false" ht="17.15" hidden="false" customHeight="false" outlineLevel="0" collapsed="false">
      <c r="A26" s="1" t="n">
        <v>3000</v>
      </c>
      <c r="B26" s="1" t="n">
        <v>1800</v>
      </c>
      <c r="C26" s="4" t="n">
        <v>45661</v>
      </c>
      <c r="D26" s="1" t="n">
        <f aca="false">SUM(B:B)</f>
        <v>47694.54</v>
      </c>
      <c r="E26" s="1" t="n">
        <v>46603.55</v>
      </c>
      <c r="F26" s="1" t="n">
        <f aca="false">E26-D26</f>
        <v>-1090.99</v>
      </c>
    </row>
    <row r="27" customFormat="false" ht="17.15" hidden="false" customHeight="false" outlineLevel="0" collapsed="false">
      <c r="A27" s="1" t="n">
        <v>2000</v>
      </c>
      <c r="B27" s="1" t="n">
        <v>1200</v>
      </c>
      <c r="C27" s="4" t="n">
        <v>45663</v>
      </c>
      <c r="D27" s="1" t="n">
        <f aca="false">SUM(B:B)</f>
        <v>47694.54</v>
      </c>
      <c r="E27" s="1" t="n">
        <v>48043.68</v>
      </c>
      <c r="F27" s="1" t="n">
        <f aca="false">E27-D27</f>
        <v>349.139999999999</v>
      </c>
    </row>
    <row r="28" customFormat="false" ht="17.15" hidden="false" customHeight="false" outlineLevel="0" collapsed="false">
      <c r="A28" s="1" t="n">
        <v>2000</v>
      </c>
      <c r="B28" s="1" t="n">
        <v>3000</v>
      </c>
      <c r="C28" s="4" t="n">
        <v>45665</v>
      </c>
      <c r="D28" s="1" t="n">
        <f aca="false">SUM(B:B)</f>
        <v>47694.54</v>
      </c>
      <c r="E28" s="1" t="n">
        <v>48405.71</v>
      </c>
      <c r="F28" s="1" t="n">
        <f aca="false">E28-D28</f>
        <v>711.169999999998</v>
      </c>
    </row>
    <row r="29" customFormat="false" ht="17.15" hidden="false" customHeight="false" outlineLevel="0" collapsed="false">
      <c r="A29" s="1" t="n">
        <v>2000</v>
      </c>
      <c r="B29" s="1" t="n">
        <v>2000</v>
      </c>
      <c r="C29" s="4" t="n">
        <v>45666</v>
      </c>
      <c r="D29" s="1" t="n">
        <f aca="false">SUM(B:B)</f>
        <v>47694.54</v>
      </c>
      <c r="E29" s="1" t="n">
        <v>47862.61</v>
      </c>
      <c r="F29" s="1" t="n">
        <f aca="false">E29-D29</f>
        <v>168.07</v>
      </c>
    </row>
    <row r="30" customFormat="false" ht="17.15" hidden="false" customHeight="false" outlineLevel="0" collapsed="false">
      <c r="A30" s="1" t="n">
        <v>100</v>
      </c>
      <c r="B30" s="1" t="n">
        <v>2000</v>
      </c>
      <c r="C30" s="5" t="n">
        <v>45671</v>
      </c>
      <c r="D30" s="6" t="n">
        <f aca="false">SUM(B:B)</f>
        <v>47694.54</v>
      </c>
      <c r="E30" s="6" t="n">
        <v>50895.56</v>
      </c>
      <c r="F30" s="6" t="n">
        <f aca="false">E30-D30</f>
        <v>3201.02</v>
      </c>
    </row>
    <row r="31" customFormat="false" ht="17.15" hidden="false" customHeight="false" outlineLevel="0" collapsed="false">
      <c r="A31" s="1" t="n">
        <v>500</v>
      </c>
      <c r="B31" s="1" t="n">
        <v>2000</v>
      </c>
      <c r="C31" s="4" t="n">
        <v>45672</v>
      </c>
      <c r="D31" s="6" t="n">
        <f aca="false">SUM(B:B)</f>
        <v>47694.54</v>
      </c>
      <c r="E31" s="1" t="n">
        <v>51943.59</v>
      </c>
      <c r="F31" s="6" t="n">
        <f aca="false">E31-D31</f>
        <v>4249.05</v>
      </c>
    </row>
    <row r="32" customFormat="false" ht="17.15" hidden="false" customHeight="false" outlineLevel="0" collapsed="false">
      <c r="A32" s="1" t="n">
        <v>200</v>
      </c>
      <c r="B32" s="1" t="n">
        <v>100</v>
      </c>
      <c r="C32" s="7" t="n">
        <v>45678</v>
      </c>
      <c r="D32" s="6" t="n">
        <f aca="false">SUM(B:B)</f>
        <v>47694.54</v>
      </c>
      <c r="E32" s="1" t="n">
        <v>52406.28</v>
      </c>
      <c r="F32" s="6" t="n">
        <f aca="false">E32-D32</f>
        <v>4711.74</v>
      </c>
    </row>
    <row r="33" customFormat="false" ht="13.8" hidden="false" customHeight="false" outlineLevel="0" collapsed="false">
      <c r="A33" s="1" t="n">
        <v>500</v>
      </c>
      <c r="B33" s="1" t="n">
        <v>500</v>
      </c>
    </row>
    <row r="34" customFormat="false" ht="13.8" hidden="false" customHeight="false" outlineLevel="0" collapsed="false">
      <c r="A34" s="1" t="n">
        <v>200</v>
      </c>
      <c r="B34" s="1" t="n">
        <v>200</v>
      </c>
    </row>
    <row r="35" customFormat="false" ht="13.8" hidden="false" customHeight="false" outlineLevel="0" collapsed="false">
      <c r="A35" s="1" t="n">
        <v>100</v>
      </c>
      <c r="B35" s="1" t="n">
        <v>500</v>
      </c>
    </row>
    <row r="36" customFormat="false" ht="13.8" hidden="false" customHeight="false" outlineLevel="0" collapsed="false">
      <c r="A36" s="1" t="n">
        <v>500</v>
      </c>
      <c r="B36" s="1" t="n">
        <v>200</v>
      </c>
    </row>
    <row r="37" customFormat="false" ht="13.8" hidden="false" customHeight="false" outlineLevel="0" collapsed="false">
      <c r="A37" s="1" t="n">
        <v>3000</v>
      </c>
      <c r="B37" s="1" t="n">
        <v>100</v>
      </c>
    </row>
    <row r="38" customFormat="false" ht="13.8" hidden="false" customHeight="false" outlineLevel="0" collapsed="false">
      <c r="A38" s="1" t="n">
        <v>3000</v>
      </c>
      <c r="B38" s="1" t="n">
        <v>500</v>
      </c>
    </row>
    <row r="39" customFormat="false" ht="13.8" hidden="false" customHeight="false" outlineLevel="0" collapsed="false">
      <c r="B39" s="1" t="n">
        <v>3000</v>
      </c>
    </row>
    <row r="40" customFormat="false" ht="13.8" hidden="false" customHeight="false" outlineLevel="0" collapsed="false">
      <c r="B40" s="1" t="n">
        <v>3000</v>
      </c>
    </row>
    <row r="41" customFormat="false" ht="13.8" hidden="false" customHeight="false" outlineLevel="0" collapsed="false">
      <c r="B41" s="1" t="n">
        <v>100</v>
      </c>
    </row>
    <row r="42" customFormat="false" ht="13.8" hidden="false" customHeight="false" outlineLevel="0" collapsed="false">
      <c r="B42" s="1" t="n">
        <v>72</v>
      </c>
    </row>
    <row r="43" customFormat="false" ht="13.8" hidden="false" customHeight="false" outlineLevel="0" collapsed="false">
      <c r="B43" s="1" t="n">
        <v>100</v>
      </c>
    </row>
    <row r="44" customFormat="false" ht="13.8" hidden="false" customHeight="false" outlineLevel="0" collapsed="false">
      <c r="B44" s="1" t="n">
        <v>90</v>
      </c>
    </row>
    <row r="45" customFormat="false" ht="13.8" hidden="false" customHeight="false" outlineLevel="0" collapsed="false">
      <c r="B45" s="1" t="n">
        <v>188</v>
      </c>
    </row>
    <row r="46" customFormat="false" ht="13.8" hidden="false" customHeight="false" outlineLevel="0" collapsed="false">
      <c r="B46" s="1" t="n">
        <v>72</v>
      </c>
    </row>
    <row r="47" customFormat="false" ht="13.8" hidden="false" customHeight="false" outlineLevel="0" collapsed="false">
      <c r="B47" s="1" t="n">
        <v>72</v>
      </c>
    </row>
    <row r="48" customFormat="false" ht="13.8" hidden="false" customHeight="false" outlineLevel="0" collapsed="false">
      <c r="B48" s="1" t="n">
        <v>100</v>
      </c>
    </row>
    <row r="49" customFormat="false" ht="13.8" hidden="false" customHeight="false" outlineLevel="0" collapsed="false">
      <c r="B49" s="1" t="n">
        <v>72</v>
      </c>
    </row>
    <row r="50" customFormat="false" ht="13.8" hidden="false" customHeight="false" outlineLevel="0" collapsed="false">
      <c r="B50" s="1" t="n">
        <v>72</v>
      </c>
    </row>
    <row r="51" customFormat="false" ht="13.8" hidden="false" customHeight="false" outlineLevel="0" collapsed="false">
      <c r="B51" s="1" t="n">
        <v>72</v>
      </c>
    </row>
    <row r="52" customFormat="false" ht="13.8" hidden="false" customHeight="false" outlineLevel="0" collapsed="false">
      <c r="B52" s="1" t="n">
        <v>100</v>
      </c>
    </row>
    <row r="53" customFormat="false" ht="13.8" hidden="false" customHeight="false" outlineLevel="0" collapsed="false">
      <c r="B53" s="1" t="n">
        <v>100</v>
      </c>
    </row>
    <row r="54" customFormat="false" ht="13.8" hidden="false" customHeight="false" outlineLevel="0" collapsed="false">
      <c r="B54" s="1" t="n">
        <v>130</v>
      </c>
    </row>
    <row r="55" customFormat="false" ht="13.8" hidden="false" customHeight="false" outlineLevel="0" collapsed="false">
      <c r="B55" s="1" t="n">
        <v>100</v>
      </c>
    </row>
    <row r="56" customFormat="false" ht="13.8" hidden="false" customHeight="false" outlineLevel="0" collapsed="false">
      <c r="B56" s="1" t="n">
        <v>88</v>
      </c>
    </row>
    <row r="57" customFormat="false" ht="13.8" hidden="false" customHeight="false" outlineLevel="0" collapsed="false">
      <c r="B57" s="1" t="n">
        <v>100</v>
      </c>
    </row>
    <row r="58" customFormat="false" ht="13.8" hidden="false" customHeight="false" outlineLevel="0" collapsed="false">
      <c r="B58" s="1" t="n">
        <v>100</v>
      </c>
    </row>
    <row r="59" customFormat="false" ht="13.8" hidden="false" customHeight="false" outlineLevel="0" collapsed="false">
      <c r="B59" s="1" t="n">
        <v>72</v>
      </c>
    </row>
    <row r="60" customFormat="false" ht="13.8" hidden="false" customHeight="false" outlineLevel="0" collapsed="false">
      <c r="B60" s="1" t="n">
        <v>100</v>
      </c>
    </row>
    <row r="61" customFormat="false" ht="13.8" hidden="false" customHeight="false" outlineLevel="0" collapsed="false">
      <c r="B61" s="1" t="n">
        <v>100</v>
      </c>
    </row>
    <row r="62" customFormat="false" ht="13.8" hidden="false" customHeight="false" outlineLevel="0" collapsed="false">
      <c r="B62" s="1" t="n">
        <v>100</v>
      </c>
    </row>
    <row r="63" customFormat="false" ht="13.8" hidden="false" customHeight="false" outlineLevel="0" collapsed="false">
      <c r="B63" s="1" t="n">
        <v>100</v>
      </c>
    </row>
    <row r="64" customFormat="false" ht="13.8" hidden="false" customHeight="false" outlineLevel="0" collapsed="false">
      <c r="B64" s="1" t="n">
        <v>100</v>
      </c>
    </row>
    <row r="65" customFormat="false" ht="13.8" hidden="false" customHeight="false" outlineLevel="0" collapsed="false">
      <c r="B65" s="1" t="n">
        <v>200</v>
      </c>
    </row>
    <row r="66" customFormat="false" ht="13.8" hidden="false" customHeight="false" outlineLevel="0" collapsed="false">
      <c r="B66" s="1" t="n">
        <v>100</v>
      </c>
    </row>
    <row r="67" customFormat="false" ht="13.8" hidden="false" customHeight="false" outlineLevel="0" collapsed="false">
      <c r="B67" s="1" t="n">
        <v>100</v>
      </c>
    </row>
    <row r="68" customFormat="false" ht="13.8" hidden="false" customHeight="false" outlineLevel="0" collapsed="false">
      <c r="B68" s="1" t="n">
        <v>200</v>
      </c>
    </row>
    <row r="69" customFormat="false" ht="13.8" hidden="false" customHeight="false" outlineLevel="0" collapsed="false">
      <c r="B69" s="1" t="n">
        <v>100</v>
      </c>
    </row>
    <row r="70" customFormat="false" ht="13.8" hidden="false" customHeight="false" outlineLevel="0" collapsed="false">
      <c r="B70" s="1" t="n">
        <v>100</v>
      </c>
    </row>
    <row r="71" customFormat="false" ht="13.8" hidden="false" customHeight="false" outlineLevel="0" collapsed="false">
      <c r="B71" s="1" t="n">
        <v>100</v>
      </c>
    </row>
    <row r="72" customFormat="false" ht="13.8" hidden="false" customHeight="false" outlineLevel="0" collapsed="false">
      <c r="B72" s="1" t="n">
        <v>300</v>
      </c>
    </row>
    <row r="73" customFormat="false" ht="13.8" hidden="false" customHeight="false" outlineLevel="0" collapsed="false">
      <c r="B73" s="1" t="n">
        <v>300</v>
      </c>
    </row>
    <row r="74" customFormat="false" ht="13.8" hidden="false" customHeight="false" outlineLevel="0" collapsed="false">
      <c r="B74" s="1" t="n">
        <v>50</v>
      </c>
    </row>
    <row r="75" customFormat="false" ht="13.8" hidden="false" customHeight="false" outlineLevel="0" collapsed="false">
      <c r="B75" s="1" t="n">
        <v>100</v>
      </c>
    </row>
    <row r="76" customFormat="false" ht="13.8" hidden="false" customHeight="false" outlineLevel="0" collapsed="false">
      <c r="B76" s="1" t="n">
        <v>200</v>
      </c>
    </row>
    <row r="77" customFormat="false" ht="13.8" hidden="false" customHeight="false" outlineLevel="0" collapsed="false">
      <c r="B77" s="1" t="n">
        <v>100</v>
      </c>
    </row>
    <row r="78" customFormat="false" ht="13.8" hidden="false" customHeight="false" outlineLevel="0" collapsed="false">
      <c r="B78" s="1" t="n">
        <v>98.06</v>
      </c>
    </row>
    <row r="79" customFormat="false" ht="13.8" hidden="false" customHeight="false" outlineLevel="0" collapsed="false">
      <c r="B79" s="1" t="n">
        <v>200</v>
      </c>
    </row>
    <row r="80" customFormat="false" ht="13.8" hidden="false" customHeight="false" outlineLevel="0" collapsed="false">
      <c r="B80" s="1" t="n">
        <v>100</v>
      </c>
    </row>
    <row r="81" customFormat="false" ht="13.8" hidden="false" customHeight="false" outlineLevel="0" collapsed="false">
      <c r="B81" s="1" t="n">
        <v>99</v>
      </c>
    </row>
    <row r="82" customFormat="false" ht="13.8" hidden="false" customHeight="false" outlineLevel="0" collapsed="false">
      <c r="B82" s="1" t="n">
        <v>100</v>
      </c>
    </row>
    <row r="83" customFormat="false" ht="13.8" hidden="false" customHeight="false" outlineLevel="0" collapsed="false">
      <c r="B83" s="1" t="n">
        <v>100</v>
      </c>
    </row>
    <row r="84" customFormat="false" ht="13.8" hidden="false" customHeight="false" outlineLevel="0" collapsed="false">
      <c r="B84" s="1" t="n">
        <v>100</v>
      </c>
    </row>
    <row r="85" customFormat="false" ht="13.8" hidden="false" customHeight="false" outlineLevel="0" collapsed="false">
      <c r="B85" s="1" t="n">
        <v>2000</v>
      </c>
    </row>
    <row r="86" customFormat="false" ht="13.8" hidden="false" customHeight="false" outlineLevel="0" collapsed="false">
      <c r="B86" s="1" t="n">
        <v>500</v>
      </c>
    </row>
    <row r="87" customFormat="false" ht="13.8" hidden="false" customHeight="false" outlineLevel="0" collapsed="false">
      <c r="B87" s="1" t="n">
        <v>200</v>
      </c>
    </row>
    <row r="88" customFormat="false" ht="13.8" hidden="false" customHeight="false" outlineLevel="0" collapsed="false">
      <c r="B88" s="1" t="n">
        <v>100</v>
      </c>
    </row>
    <row r="89" customFormat="false" ht="13.8" hidden="false" customHeight="false" outlineLevel="0" collapsed="false">
      <c r="B89" s="1" t="n">
        <v>99</v>
      </c>
    </row>
    <row r="90" customFormat="false" ht="13.8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1" t="n">
        <v>30</v>
      </c>
    </row>
    <row r="103" customFormat="false" ht="17.15" hidden="false" customHeight="false" outlineLevel="0" collapsed="false">
      <c r="A103" s="4" t="n">
        <v>45652</v>
      </c>
      <c r="B103" s="1" t="n">
        <v>30</v>
      </c>
    </row>
    <row r="104" customFormat="false" ht="17.15" hidden="false" customHeight="false" outlineLevel="0" collapsed="false">
      <c r="A104" s="4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1" t="n">
        <v>100</v>
      </c>
    </row>
    <row r="106" customFormat="false" ht="17.15" hidden="false" customHeight="false" outlineLevel="0" collapsed="false">
      <c r="A106" s="4" t="n">
        <v>45653</v>
      </c>
      <c r="B106" s="1" t="n">
        <v>500</v>
      </c>
    </row>
    <row r="107" customFormat="false" ht="17.15" hidden="false" customHeight="false" outlineLevel="0" collapsed="false">
      <c r="A107" s="4" t="n">
        <v>45654</v>
      </c>
      <c r="B107" s="1" t="n">
        <f aca="false">-10*7.3</f>
        <v>-73</v>
      </c>
    </row>
    <row r="108" customFormat="false" ht="17.15" hidden="false" customHeight="false" outlineLevel="0" collapsed="false">
      <c r="A108" s="4" t="n">
        <v>45654</v>
      </c>
      <c r="B108" s="1" t="n">
        <v>100</v>
      </c>
    </row>
    <row r="109" customFormat="false" ht="17.15" hidden="false" customHeight="false" outlineLevel="0" collapsed="false">
      <c r="A109" s="4" t="n">
        <v>45654</v>
      </c>
      <c r="B109" s="1" t="n">
        <v>30</v>
      </c>
    </row>
    <row r="110" customFormat="false" ht="17.15" hidden="false" customHeight="false" outlineLevel="0" collapsed="false">
      <c r="A110" s="4" t="n">
        <v>45654</v>
      </c>
      <c r="B110" s="1" t="n">
        <v>100</v>
      </c>
    </row>
    <row r="111" customFormat="false" ht="17.15" hidden="false" customHeight="false" outlineLevel="0" collapsed="false">
      <c r="A111" s="4" t="n">
        <v>45655</v>
      </c>
      <c r="B111" s="1" t="n">
        <v>73</v>
      </c>
    </row>
    <row r="112" customFormat="false" ht="17.15" hidden="false" customHeight="false" outlineLevel="0" collapsed="false">
      <c r="A112" s="4" t="n">
        <v>45658</v>
      </c>
      <c r="B112" s="1" t="n">
        <v>500</v>
      </c>
    </row>
    <row r="113" customFormat="false" ht="17.15" hidden="false" customHeight="false" outlineLevel="0" collapsed="false">
      <c r="A113" s="4" t="n">
        <v>45660</v>
      </c>
      <c r="B113" s="1" t="n">
        <v>100</v>
      </c>
    </row>
    <row r="114" customFormat="false" ht="17.15" hidden="false" customHeight="false" outlineLevel="0" collapsed="false">
      <c r="A114" s="4" t="n">
        <v>45660</v>
      </c>
      <c r="B114" s="1" t="n">
        <v>73</v>
      </c>
    </row>
    <row r="115" customFormat="false" ht="17.15" hidden="false" customHeight="false" outlineLevel="0" collapsed="false">
      <c r="A115" s="4" t="n">
        <v>45661</v>
      </c>
      <c r="B115" s="1" t="n">
        <v>880</v>
      </c>
    </row>
    <row r="116" customFormat="false" ht="17.15" hidden="false" customHeight="false" outlineLevel="0" collapsed="false">
      <c r="A116" s="4" t="n">
        <v>45661</v>
      </c>
      <c r="B116" s="1" t="n">
        <f aca="false">-92*7.3</f>
        <v>-671.6</v>
      </c>
    </row>
    <row r="117" customFormat="false" ht="17.15" hidden="false" customHeight="false" outlineLevel="0" collapsed="false">
      <c r="A117" s="4" t="n">
        <v>45660</v>
      </c>
      <c r="B117" s="1" t="n">
        <f aca="false">-10*7.3</f>
        <v>-73</v>
      </c>
    </row>
    <row r="118" customFormat="false" ht="17.15" hidden="false" customHeight="false" outlineLevel="0" collapsed="false">
      <c r="A118" s="4" t="n">
        <v>45663</v>
      </c>
      <c r="B118" s="1" t="n">
        <v>1000</v>
      </c>
    </row>
    <row r="119" customFormat="false" ht="17.15" hidden="false" customHeight="false" outlineLevel="0" collapsed="false">
      <c r="A119" s="4" t="n">
        <v>45664</v>
      </c>
      <c r="B119" s="1" t="n">
        <v>500</v>
      </c>
    </row>
    <row r="120" customFormat="false" ht="17.15" hidden="false" customHeight="false" outlineLevel="0" collapsed="false">
      <c r="A120" s="4" t="n">
        <v>45664</v>
      </c>
      <c r="B120" s="1" t="n">
        <v>500</v>
      </c>
    </row>
    <row r="121" customFormat="false" ht="17.15" hidden="false" customHeight="false" outlineLevel="0" collapsed="false">
      <c r="A121" s="4" t="n">
        <v>45666</v>
      </c>
      <c r="B121" s="1" t="n">
        <f aca="false">-11.51*7.3</f>
        <v>-84.023</v>
      </c>
    </row>
    <row r="122" customFormat="false" ht="17.15" hidden="false" customHeight="false" outlineLevel="0" collapsed="false">
      <c r="A122" s="4" t="n">
        <v>45666</v>
      </c>
      <c r="B122" s="1" t="n">
        <v>73</v>
      </c>
    </row>
    <row r="123" customFormat="false" ht="17.15" hidden="false" customHeight="false" outlineLevel="0" collapsed="false">
      <c r="A123" s="4" t="n">
        <v>45669</v>
      </c>
      <c r="B123" s="1" t="n">
        <v>1000</v>
      </c>
    </row>
    <row r="124" customFormat="false" ht="17.15" hidden="false" customHeight="false" outlineLevel="0" collapsed="false">
      <c r="A124" s="4" t="n">
        <v>45670</v>
      </c>
      <c r="B124" s="1" t="n">
        <v>413</v>
      </c>
    </row>
    <row r="125" customFormat="false" ht="17.15" hidden="false" customHeight="false" outlineLevel="0" collapsed="false">
      <c r="A125" s="4" t="n">
        <v>45670</v>
      </c>
      <c r="B125" s="1" t="n">
        <v>750</v>
      </c>
    </row>
    <row r="126" customFormat="false" ht="17.15" hidden="false" customHeight="false" outlineLevel="0" collapsed="false">
      <c r="A126" s="4" t="n">
        <v>45670</v>
      </c>
      <c r="B126" s="1" t="n">
        <v>999</v>
      </c>
    </row>
    <row r="127" customFormat="false" ht="17.15" hidden="false" customHeight="false" outlineLevel="0" collapsed="false">
      <c r="A127" s="4" t="n">
        <v>45677</v>
      </c>
      <c r="B127" s="1" t="n">
        <v>1000</v>
      </c>
    </row>
    <row r="128" customFormat="false" ht="17.15" hidden="false" customHeight="false" outlineLevel="0" collapsed="false">
      <c r="A128" s="4" t="n">
        <v>45677</v>
      </c>
      <c r="B128" s="1" t="n">
        <v>1000</v>
      </c>
    </row>
    <row r="129" customFormat="false" ht="17.15" hidden="false" customHeight="false" outlineLevel="0" collapsed="false">
      <c r="A129" s="4" t="n">
        <v>45677</v>
      </c>
      <c r="B129" s="1" t="n">
        <v>3000</v>
      </c>
    </row>
    <row r="130" customFormat="false" ht="17.15" hidden="false" customHeight="false" outlineLevel="0" collapsed="false">
      <c r="A130" s="4" t="n">
        <v>45677</v>
      </c>
      <c r="B130" s="1" t="n">
        <f aca="false">-680*7.3</f>
        <v>-4964</v>
      </c>
    </row>
    <row r="131" customFormat="false" ht="17.15" hidden="false" customHeight="false" outlineLevel="0" collapsed="false">
      <c r="A131" s="7" t="n">
        <v>45677</v>
      </c>
      <c r="B131" s="0" t="n">
        <v>1000</v>
      </c>
    </row>
    <row r="132" customFormat="false" ht="17.15" hidden="false" customHeight="false" outlineLevel="0" collapsed="false">
      <c r="A132" s="7" t="n">
        <v>45677</v>
      </c>
      <c r="B132" s="0" t="n">
        <v>1000</v>
      </c>
    </row>
    <row r="133" customFormat="false" ht="13.8" hidden="false" customHeight="false" outlineLevel="0" collapsed="false">
      <c r="A133" s="7" t="n">
        <v>45677</v>
      </c>
      <c r="B133" s="0" t="n">
        <f aca="false">-276*7.3</f>
        <v>-2014.8</v>
      </c>
    </row>
    <row r="134" customFormat="false" ht="17.15" hidden="false" customHeight="false" outlineLevel="0" collapsed="false">
      <c r="A134" s="7" t="n">
        <v>45678</v>
      </c>
      <c r="B134" s="0" t="n">
        <v>1000</v>
      </c>
    </row>
    <row r="135" customFormat="false" ht="17.15" hidden="false" customHeight="false" outlineLevel="0" collapsed="false">
      <c r="A135" s="7" t="n">
        <v>45678</v>
      </c>
      <c r="B135" s="0" t="n">
        <v>1000</v>
      </c>
    </row>
    <row r="136" customFormat="false" ht="17.15" hidden="false" customHeight="false" outlineLevel="0" collapsed="false">
      <c r="A136" s="7" t="n">
        <v>45678</v>
      </c>
      <c r="B136" s="0" t="n">
        <v>1500</v>
      </c>
    </row>
    <row r="137" customFormat="false" ht="13.5" hidden="false" customHeight="false" outlineLevel="0" collapsed="false">
      <c r="A137" s="7" t="n">
        <v>45678</v>
      </c>
      <c r="B137" s="0" t="n">
        <f aca="false">-276*7.3</f>
        <v>-2014.8</v>
      </c>
    </row>
    <row r="138" customFormat="false" ht="13.5" hidden="false" customHeight="false" outlineLevel="0" collapsed="false">
      <c r="A138" s="7" t="n">
        <v>45678</v>
      </c>
      <c r="B138" s="0" t="n">
        <f aca="false">-136.99*7.3</f>
        <v>-1000.027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9.375" defaultRowHeight="13.8" zeroHeight="false" outlineLevelRow="0" outlineLevelCol="0"/>
  <cols>
    <col collapsed="false" customWidth="true" hidden="false" outlineLevel="0" max="1" min="1" style="1" width="11.69"/>
    <col collapsed="false" customWidth="true" hidden="false" outlineLevel="0" max="3" min="3" style="1" width="10.47"/>
  </cols>
  <sheetData>
    <row r="1" customFormat="false" ht="13.8" hidden="false" customHeight="false" outlineLevel="0" collapsed="false">
      <c r="A1" s="1" t="s">
        <v>8</v>
      </c>
    </row>
    <row r="2" customFormat="false" ht="13.8" hidden="false" customHeight="false" outlineLevel="0" collapsed="false">
      <c r="A2" s="1" t="s">
        <v>9</v>
      </c>
      <c r="C2" s="1" t="s">
        <v>9</v>
      </c>
      <c r="D2" s="1" t="s">
        <v>10</v>
      </c>
      <c r="E2" s="1" t="s">
        <v>11</v>
      </c>
      <c r="F2" s="1" t="s">
        <v>12</v>
      </c>
    </row>
    <row r="3" customFormat="false" ht="17.15" hidden="false" customHeight="false" outlineLevel="0" collapsed="false">
      <c r="A3" s="4" t="n">
        <v>45643</v>
      </c>
      <c r="B3" s="1" t="n">
        <v>1000</v>
      </c>
      <c r="C3" s="4" t="n">
        <v>45663</v>
      </c>
      <c r="D3" s="1" t="n">
        <f aca="false">SUM(B:B)</f>
        <v>2839</v>
      </c>
      <c r="E3" s="1" t="n">
        <v>2834.26</v>
      </c>
      <c r="F3" s="1" t="n">
        <f aca="false">E3-D3</f>
        <v>-4.73999999999978</v>
      </c>
    </row>
    <row r="4" customFormat="false" ht="17.15" hidden="false" customHeight="false" outlineLevel="0" collapsed="false">
      <c r="A4" s="4" t="n">
        <v>45659</v>
      </c>
      <c r="B4" s="1" t="n">
        <v>1814</v>
      </c>
      <c r="C4" s="4" t="n">
        <v>45668</v>
      </c>
      <c r="D4" s="1" t="n">
        <f aca="false">SUM(B:B)</f>
        <v>2839</v>
      </c>
      <c r="E4" s="1" t="n">
        <v>2841.69</v>
      </c>
      <c r="F4" s="1" t="n">
        <f aca="false">E4-D4</f>
        <v>2.69000000000005</v>
      </c>
    </row>
    <row r="5" customFormat="false" ht="17.15" hidden="false" customHeight="false" outlineLevel="0" collapsed="false">
      <c r="A5" s="4" t="n">
        <v>45660</v>
      </c>
      <c r="B5" s="1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2025-01-21T08:31:51Z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