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_to\Documents\qchizu_git\qchizu_maplibre\"/>
    </mc:Choice>
  </mc:AlternateContent>
  <xr:revisionPtr revIDLastSave="0" documentId="13_ncr:1_{56C125FC-1EAD-4559-AA8F-96CAE115E407}" xr6:coauthVersionLast="47" xr6:coauthVersionMax="47" xr10:uidLastSave="{00000000-0000-0000-0000-000000000000}"/>
  <bookViews>
    <workbookView xWindow="-120" yWindow="-120" windowWidth="29040" windowHeight="15720" xr2:uid="{839D4688-6ED8-4A04-AEB3-01085AEDB990}"/>
  </bookViews>
  <sheets>
    <sheet name="weight-file25" sheetId="1" r:id="rId1"/>
    <sheet name="weight-file23" sheetId="5" r:id="rId2"/>
    <sheet name="weight-file21" sheetId="7" r:id="rId3"/>
    <sheet name="weight-file19" sheetId="8" r:id="rId4"/>
    <sheet name="weight-file17" sheetId="9" r:id="rId5"/>
    <sheet name="weight-file15" sheetId="10" r:id="rId6"/>
    <sheet name="weight-file13" sheetId="11" r:id="rId7"/>
    <sheet name="weight-file5" sheetId="14" r:id="rId8"/>
    <sheet name="weight-file3" sheetId="1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5" l="1"/>
  <c r="B29" i="14"/>
  <c r="B29" i="11"/>
  <c r="B29" i="1"/>
  <c r="B28" i="15"/>
  <c r="N14" i="15"/>
  <c r="M14" i="15"/>
  <c r="L14" i="15"/>
  <c r="N13" i="15"/>
  <c r="M13" i="15"/>
  <c r="L13" i="15"/>
  <c r="N12" i="15"/>
  <c r="M12" i="15"/>
  <c r="L12" i="15"/>
  <c r="B28" i="14"/>
  <c r="O15" i="14"/>
  <c r="N15" i="14"/>
  <c r="M15" i="14"/>
  <c r="L15" i="14"/>
  <c r="K15" i="14"/>
  <c r="O14" i="14"/>
  <c r="N14" i="14"/>
  <c r="M14" i="14"/>
  <c r="L14" i="14"/>
  <c r="K14" i="14"/>
  <c r="O13" i="14"/>
  <c r="N13" i="14"/>
  <c r="M13" i="14"/>
  <c r="L13" i="14"/>
  <c r="K13" i="14"/>
  <c r="O12" i="14"/>
  <c r="N12" i="14"/>
  <c r="M12" i="14"/>
  <c r="L12" i="14"/>
  <c r="K12" i="14"/>
  <c r="O11" i="14"/>
  <c r="N11" i="14"/>
  <c r="M11" i="14"/>
  <c r="L11" i="14"/>
  <c r="K11" i="14"/>
  <c r="B28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B28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F19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G18" i="10"/>
  <c r="F18" i="10"/>
  <c r="T17" i="10"/>
  <c r="S17" i="10"/>
  <c r="R17" i="10"/>
  <c r="Q17" i="10"/>
  <c r="P17" i="10"/>
  <c r="O17" i="10"/>
  <c r="N17" i="10"/>
  <c r="M17" i="10"/>
  <c r="L17" i="10"/>
  <c r="K17" i="10"/>
  <c r="J17" i="10"/>
  <c r="H17" i="10"/>
  <c r="G17" i="10"/>
  <c r="F17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B28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B28" i="8"/>
  <c r="V22" i="8"/>
  <c r="U22" i="8"/>
  <c r="T22" i="8"/>
  <c r="S22" i="8"/>
  <c r="R22" i="8"/>
  <c r="Q22" i="8"/>
  <c r="P22" i="8"/>
  <c r="O22" i="8"/>
  <c r="N22" i="8"/>
  <c r="M22" i="8"/>
  <c r="K22" i="8"/>
  <c r="J22" i="8"/>
  <c r="I22" i="8"/>
  <c r="H22" i="8"/>
  <c r="G22" i="8"/>
  <c r="F22" i="8"/>
  <c r="E22" i="8"/>
  <c r="D22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B28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28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1" i="1"/>
  <c r="I17" i="10" l="1"/>
  <c r="H18" i="10"/>
  <c r="G19" i="10"/>
  <c r="F20" i="10"/>
  <c r="L22" i="8"/>
</calcChain>
</file>

<file path=xl/sharedStrings.xml><?xml version="1.0" encoding="utf-8"?>
<sst xmlns="http://schemas.openxmlformats.org/spreadsheetml/2006/main" count="22" uniqueCount="3">
  <si>
    <t>sigma:</t>
    <phoneticPr fontId="2"/>
  </si>
  <si>
    <t>係数:</t>
    <rPh sb="0" eb="2">
      <t>ケイスウ</t>
    </rPh>
    <phoneticPr fontId="2"/>
  </si>
  <si>
    <t>sum: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</si>
</sst>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;[Red]\-#,##0.000"/>
  </numFmts>
  <fonts count="3" x14ac:knownFonts="1">
    <font>
      <sz val="11"/>
      <color theme="1"/>
      <name val="BIZ UDゴシック"/>
      <family val="2"/>
      <charset val="128"/>
    </font>
    <font>
      <sz val="11"/>
      <color theme="1"/>
      <name val="BIZ UDゴシック"/>
      <family val="2"/>
      <charset val="128"/>
    </font>
    <font>
      <sz val="6"/>
      <name val="BIZ UD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6" fontId="0" fillId="2" borderId="0" xfId="1" applyNumberFormat="1" applyFont="1" applyFill="1">
      <alignment vertical="center"/>
    </xf>
    <xf numFmtId="176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093A6-FE64-4868-822A-548F4FCCE935}">
  <dimension ref="A1:Y29"/>
  <sheetViews>
    <sheetView tabSelected="1" zoomScale="115" zoomScaleNormal="115" workbookViewId="0">
      <selection activeCell="A29" sqref="A29:B29"/>
    </sheetView>
  </sheetViews>
  <sheetFormatPr defaultRowHeight="13.5" x14ac:dyDescent="0.15"/>
  <cols>
    <col min="1" max="25" width="7.875" customWidth="1"/>
  </cols>
  <sheetData>
    <row r="1" spans="1:25" x14ac:dyDescent="0.15">
      <c r="A1" s="1">
        <f>EXP(-(((ROW(A1)-13)*$B$28)^2 + ((COLUMN(A1)-13)*$B$28)^2)/(2*$B$27^2))</f>
        <v>1.1253517471925912E-7</v>
      </c>
      <c r="B1" s="1">
        <f t="shared" ref="B1:Y12" si="0">EXP(-(((ROW(B1)-13)*$B$28)^2 + ((COLUMN(B1)-13)*$B$28)^2)/(2*$B$27^2))</f>
        <v>4.0385003749177365E-7</v>
      </c>
      <c r="C1" s="1">
        <f t="shared" si="0"/>
        <v>1.2968717292487931E-6</v>
      </c>
      <c r="D1" s="1">
        <f t="shared" si="0"/>
        <v>3.7266531720786709E-6</v>
      </c>
      <c r="E1" s="1">
        <f t="shared" si="0"/>
        <v>9.5826579605365341E-6</v>
      </c>
      <c r="F1" s="1">
        <f t="shared" si="0"/>
        <v>2.2049464937866783E-5</v>
      </c>
      <c r="G1" s="1">
        <f t="shared" si="0"/>
        <v>4.5399929762484854E-5</v>
      </c>
      <c r="H1" s="1">
        <f t="shared" si="0"/>
        <v>8.3648347229727524E-5</v>
      </c>
      <c r="I1" s="1">
        <f t="shared" si="0"/>
        <v>1.3791280933656192E-4</v>
      </c>
      <c r="J1" s="1">
        <f t="shared" si="0"/>
        <v>2.0346836901064417E-4</v>
      </c>
      <c r="K1" s="1">
        <f t="shared" si="0"/>
        <v>2.6861747344230507E-4</v>
      </c>
      <c r="L1" s="1">
        <f t="shared" si="0"/>
        <v>3.1733404932872807E-4</v>
      </c>
      <c r="M1" s="1">
        <f t="shared" si="0"/>
        <v>3.3546262790251185E-4</v>
      </c>
      <c r="N1" s="1">
        <f t="shared" si="0"/>
        <v>3.1733404932872807E-4</v>
      </c>
      <c r="O1" s="1">
        <f t="shared" si="0"/>
        <v>2.6861747344230507E-4</v>
      </c>
      <c r="P1" s="1">
        <f t="shared" si="0"/>
        <v>2.0346836901064417E-4</v>
      </c>
      <c r="Q1" s="1">
        <f t="shared" si="0"/>
        <v>1.3791280933656192E-4</v>
      </c>
      <c r="R1" s="1">
        <f t="shared" si="0"/>
        <v>8.3648347229727524E-5</v>
      </c>
      <c r="S1" s="1">
        <f t="shared" si="0"/>
        <v>4.5399929762484854E-5</v>
      </c>
      <c r="T1" s="1">
        <f t="shared" si="0"/>
        <v>2.2049464937866783E-5</v>
      </c>
      <c r="U1" s="1">
        <f t="shared" si="0"/>
        <v>9.5826579605365341E-6</v>
      </c>
      <c r="V1" s="1">
        <f t="shared" si="0"/>
        <v>3.7266531720786709E-6</v>
      </c>
      <c r="W1" s="1">
        <f t="shared" si="0"/>
        <v>1.2968717292487931E-6</v>
      </c>
      <c r="X1" s="1">
        <f t="shared" si="0"/>
        <v>4.0385003749177365E-7</v>
      </c>
      <c r="Y1" s="1">
        <f t="shared" si="0"/>
        <v>1.1253517471925912E-7</v>
      </c>
    </row>
    <row r="2" spans="1:25" x14ac:dyDescent="0.15">
      <c r="A2" s="1">
        <f t="shared" ref="A2:P25" si="1">EXP(-(((ROW(A2)-13)*$B$28)^2 + ((COLUMN(A2)-13)*$B$28)^2)/(2*$B$27^2))</f>
        <v>4.0385003749177365E-7</v>
      </c>
      <c r="B2" s="1">
        <f t="shared" si="1"/>
        <v>1.4492788871477611E-6</v>
      </c>
      <c r="C2" s="1">
        <f t="shared" si="1"/>
        <v>4.6540265991119755E-6</v>
      </c>
      <c r="D2" s="1">
        <f t="shared" si="1"/>
        <v>1.3373676515074921E-5</v>
      </c>
      <c r="E2" s="1">
        <f t="shared" si="1"/>
        <v>3.4388863626753821E-5</v>
      </c>
      <c r="F2" s="1">
        <f t="shared" si="1"/>
        <v>7.9127946120361773E-5</v>
      </c>
      <c r="G2" s="1">
        <f t="shared" si="1"/>
        <v>1.6292473337730208E-4</v>
      </c>
      <c r="H2" s="1">
        <f t="shared" si="1"/>
        <v>3.0018514876903693E-4</v>
      </c>
      <c r="I2" s="1">
        <f t="shared" si="1"/>
        <v>4.9492163992379359E-4</v>
      </c>
      <c r="J2" s="1">
        <f t="shared" si="1"/>
        <v>7.3017799686479745E-4</v>
      </c>
      <c r="K2" s="1">
        <f t="shared" si="1"/>
        <v>9.6397572573417713E-4</v>
      </c>
      <c r="L2" s="1">
        <f t="shared" si="1"/>
        <v>1.1388027613457887E-3</v>
      </c>
      <c r="M2" s="1">
        <f t="shared" si="1"/>
        <v>1.2038599948282029E-3</v>
      </c>
      <c r="N2" s="1">
        <f t="shared" si="1"/>
        <v>1.1388027613457887E-3</v>
      </c>
      <c r="O2" s="1">
        <f t="shared" si="1"/>
        <v>9.6397572573417713E-4</v>
      </c>
      <c r="P2" s="1">
        <f t="shared" si="1"/>
        <v>7.3017799686479745E-4</v>
      </c>
      <c r="Q2" s="1">
        <f t="shared" si="0"/>
        <v>4.9492163992379359E-4</v>
      </c>
      <c r="R2" s="1">
        <f t="shared" si="0"/>
        <v>3.0018514876903693E-4</v>
      </c>
      <c r="S2" s="1">
        <f t="shared" si="0"/>
        <v>1.6292473337730208E-4</v>
      </c>
      <c r="T2" s="1">
        <f t="shared" si="0"/>
        <v>7.9127946120361773E-5</v>
      </c>
      <c r="U2" s="1">
        <f t="shared" si="0"/>
        <v>3.4388863626753821E-5</v>
      </c>
      <c r="V2" s="1">
        <f t="shared" si="0"/>
        <v>1.3373676515074921E-5</v>
      </c>
      <c r="W2" s="1">
        <f t="shared" si="0"/>
        <v>4.6540265991119755E-6</v>
      </c>
      <c r="X2" s="1">
        <f t="shared" si="0"/>
        <v>1.4492788871477611E-6</v>
      </c>
      <c r="Y2" s="1">
        <f t="shared" si="0"/>
        <v>4.0385003749177365E-7</v>
      </c>
    </row>
    <row r="3" spans="1:25" x14ac:dyDescent="0.15">
      <c r="A3" s="1">
        <f t="shared" si="1"/>
        <v>1.2968717292487931E-6</v>
      </c>
      <c r="B3" s="1">
        <f t="shared" si="0"/>
        <v>4.6540265991119755E-6</v>
      </c>
      <c r="C3" s="1">
        <f t="shared" si="0"/>
        <v>1.4945338524781451E-5</v>
      </c>
      <c r="D3" s="1">
        <f t="shared" si="0"/>
        <v>4.2946493446524633E-5</v>
      </c>
      <c r="E3" s="1">
        <f t="shared" si="0"/>
        <v>1.1043194477711959E-4</v>
      </c>
      <c r="F3" s="1">
        <f t="shared" si="0"/>
        <v>2.5410124251655969E-4</v>
      </c>
      <c r="G3" s="1">
        <f t="shared" si="0"/>
        <v>5.2319539704567765E-4</v>
      </c>
      <c r="H3" s="1">
        <f t="shared" si="0"/>
        <v>9.6397572573417713E-4</v>
      </c>
      <c r="I3" s="1">
        <f t="shared" si="0"/>
        <v>1.5893272834565308E-3</v>
      </c>
      <c r="J3" s="1">
        <f t="shared" si="0"/>
        <v>2.3447990925907977E-3</v>
      </c>
      <c r="K3" s="1">
        <f t="shared" si="0"/>
        <v>3.09558685236524E-3</v>
      </c>
      <c r="L3" s="1">
        <f t="shared" si="0"/>
        <v>3.6570037619716666E-3</v>
      </c>
      <c r="M3" s="1">
        <f t="shared" si="0"/>
        <v>3.8659201394728076E-3</v>
      </c>
      <c r="N3" s="1">
        <f t="shared" si="0"/>
        <v>3.6570037619716666E-3</v>
      </c>
      <c r="O3" s="1">
        <f t="shared" si="0"/>
        <v>3.09558685236524E-3</v>
      </c>
      <c r="P3" s="1">
        <f t="shared" si="0"/>
        <v>2.3447990925907977E-3</v>
      </c>
      <c r="Q3" s="1">
        <f t="shared" si="0"/>
        <v>1.5893272834565308E-3</v>
      </c>
      <c r="R3" s="1">
        <f t="shared" si="0"/>
        <v>9.6397572573417713E-4</v>
      </c>
      <c r="S3" s="1">
        <f t="shared" si="0"/>
        <v>5.2319539704567765E-4</v>
      </c>
      <c r="T3" s="1">
        <f t="shared" si="0"/>
        <v>2.5410124251655969E-4</v>
      </c>
      <c r="U3" s="1">
        <f t="shared" si="0"/>
        <v>1.1043194477711959E-4</v>
      </c>
      <c r="V3" s="1">
        <f t="shared" si="0"/>
        <v>4.2946493446524633E-5</v>
      </c>
      <c r="W3" s="1">
        <f t="shared" si="0"/>
        <v>1.4945338524781451E-5</v>
      </c>
      <c r="X3" s="1">
        <f t="shared" si="0"/>
        <v>4.6540265991119755E-6</v>
      </c>
      <c r="Y3" s="1">
        <f t="shared" si="0"/>
        <v>1.2968717292487931E-6</v>
      </c>
    </row>
    <row r="4" spans="1:25" x14ac:dyDescent="0.15">
      <c r="A4" s="1">
        <f t="shared" si="1"/>
        <v>3.7266531720786709E-6</v>
      </c>
      <c r="B4" s="1">
        <f t="shared" si="0"/>
        <v>1.3373676515074921E-5</v>
      </c>
      <c r="C4" s="1">
        <f t="shared" si="0"/>
        <v>4.2946493446524633E-5</v>
      </c>
      <c r="D4" s="1">
        <f t="shared" si="0"/>
        <v>1.2340980408667956E-4</v>
      </c>
      <c r="E4" s="1">
        <f t="shared" si="0"/>
        <v>3.1733404932872807E-4</v>
      </c>
      <c r="F4" s="1">
        <f t="shared" si="0"/>
        <v>7.3017799686479745E-4</v>
      </c>
      <c r="G4" s="1">
        <f t="shared" si="0"/>
        <v>1.5034391929775724E-3</v>
      </c>
      <c r="H4" s="1">
        <f t="shared" si="0"/>
        <v>2.7700528241100552E-3</v>
      </c>
      <c r="I4" s="1">
        <f t="shared" si="0"/>
        <v>4.5670450120732092E-3</v>
      </c>
      <c r="J4" s="1">
        <f t="shared" si="0"/>
        <v>6.737946999085467E-3</v>
      </c>
      <c r="K4" s="1">
        <f t="shared" si="0"/>
        <v>8.8953890370439548E-3</v>
      </c>
      <c r="L4" s="1">
        <f t="shared" si="0"/>
        <v>1.050866046540279E-2</v>
      </c>
      <c r="M4" s="1">
        <f t="shared" si="0"/>
        <v>1.1108996538242306E-2</v>
      </c>
      <c r="N4" s="1">
        <f t="shared" si="0"/>
        <v>1.050866046540279E-2</v>
      </c>
      <c r="O4" s="1">
        <f t="shared" si="0"/>
        <v>8.8953890370439548E-3</v>
      </c>
      <c r="P4" s="1">
        <f t="shared" si="0"/>
        <v>6.737946999085467E-3</v>
      </c>
      <c r="Q4" s="1">
        <f t="shared" si="0"/>
        <v>4.5670450120732092E-3</v>
      </c>
      <c r="R4" s="1">
        <f t="shared" si="0"/>
        <v>2.7700528241100552E-3</v>
      </c>
      <c r="S4" s="1">
        <f t="shared" si="0"/>
        <v>1.5034391929775724E-3</v>
      </c>
      <c r="T4" s="1">
        <f t="shared" si="0"/>
        <v>7.3017799686479745E-4</v>
      </c>
      <c r="U4" s="1">
        <f t="shared" si="0"/>
        <v>3.1733404932872807E-4</v>
      </c>
      <c r="V4" s="1">
        <f t="shared" si="0"/>
        <v>1.2340980408667956E-4</v>
      </c>
      <c r="W4" s="1">
        <f t="shared" si="0"/>
        <v>4.2946493446524633E-5</v>
      </c>
      <c r="X4" s="1">
        <f t="shared" si="0"/>
        <v>1.3373676515074921E-5</v>
      </c>
      <c r="Y4" s="1">
        <f t="shared" si="0"/>
        <v>3.7266531720786709E-6</v>
      </c>
    </row>
    <row r="5" spans="1:25" x14ac:dyDescent="0.15">
      <c r="A5" s="1">
        <f t="shared" si="1"/>
        <v>9.5826579605365341E-6</v>
      </c>
      <c r="B5" s="1">
        <f t="shared" si="0"/>
        <v>3.4388863626753821E-5</v>
      </c>
      <c r="C5" s="1">
        <f t="shared" si="0"/>
        <v>1.1043194477711959E-4</v>
      </c>
      <c r="D5" s="1">
        <f t="shared" si="0"/>
        <v>3.1733404932872807E-4</v>
      </c>
      <c r="E5" s="1">
        <f t="shared" si="0"/>
        <v>8.1598783507214826E-4</v>
      </c>
      <c r="F5" s="1">
        <f t="shared" si="0"/>
        <v>1.8775683357628433E-3</v>
      </c>
      <c r="G5" s="1">
        <f t="shared" si="0"/>
        <v>3.8659201394728076E-3</v>
      </c>
      <c r="H5" s="1">
        <f t="shared" si="0"/>
        <v>7.1228707154572211E-3</v>
      </c>
      <c r="I5" s="1">
        <f t="shared" si="0"/>
        <v>1.1743628457021361E-2</v>
      </c>
      <c r="J5" s="1">
        <f t="shared" si="0"/>
        <v>1.7325852035875087E-2</v>
      </c>
      <c r="K5" s="1">
        <f t="shared" si="0"/>
        <v>2.287346491123891E-2</v>
      </c>
      <c r="L5" s="1">
        <f t="shared" si="0"/>
        <v>2.7021805951209062E-2</v>
      </c>
      <c r="M5" s="1">
        <f t="shared" si="0"/>
        <v>2.8565500784550377E-2</v>
      </c>
      <c r="N5" s="1">
        <f t="shared" si="0"/>
        <v>2.7021805951209062E-2</v>
      </c>
      <c r="O5" s="1">
        <f t="shared" si="0"/>
        <v>2.287346491123891E-2</v>
      </c>
      <c r="P5" s="1">
        <f t="shared" si="0"/>
        <v>1.7325852035875087E-2</v>
      </c>
      <c r="Q5" s="1">
        <f t="shared" si="0"/>
        <v>1.1743628457021361E-2</v>
      </c>
      <c r="R5" s="1">
        <f t="shared" si="0"/>
        <v>7.1228707154572211E-3</v>
      </c>
      <c r="S5" s="1">
        <f t="shared" si="0"/>
        <v>3.8659201394728076E-3</v>
      </c>
      <c r="T5" s="1">
        <f t="shared" si="0"/>
        <v>1.8775683357628433E-3</v>
      </c>
      <c r="U5" s="1">
        <f t="shared" si="0"/>
        <v>8.1598783507214826E-4</v>
      </c>
      <c r="V5" s="1">
        <f t="shared" si="0"/>
        <v>3.1733404932872807E-4</v>
      </c>
      <c r="W5" s="1">
        <f t="shared" si="0"/>
        <v>1.1043194477711959E-4</v>
      </c>
      <c r="X5" s="1">
        <f t="shared" si="0"/>
        <v>3.4388863626753821E-5</v>
      </c>
      <c r="Y5" s="1">
        <f t="shared" si="0"/>
        <v>9.5826579605365341E-6</v>
      </c>
    </row>
    <row r="6" spans="1:25" x14ac:dyDescent="0.15">
      <c r="A6" s="1">
        <f t="shared" si="1"/>
        <v>2.2049464937866783E-5</v>
      </c>
      <c r="B6" s="1">
        <f t="shared" si="0"/>
        <v>7.9127946120361773E-5</v>
      </c>
      <c r="C6" s="1">
        <f t="shared" si="0"/>
        <v>2.5410124251655969E-4</v>
      </c>
      <c r="D6" s="1">
        <f t="shared" si="0"/>
        <v>7.3017799686479745E-4</v>
      </c>
      <c r="E6" s="1">
        <f t="shared" si="0"/>
        <v>1.8775683357628433E-3</v>
      </c>
      <c r="F6" s="1">
        <f t="shared" si="0"/>
        <v>4.3202394740940661E-3</v>
      </c>
      <c r="G6" s="1">
        <f t="shared" si="0"/>
        <v>8.8953890370439548E-3</v>
      </c>
      <c r="H6" s="1">
        <f t="shared" si="0"/>
        <v>1.6389553790213604E-2</v>
      </c>
      <c r="I6" s="1">
        <f t="shared" si="0"/>
        <v>2.7021805951209062E-2</v>
      </c>
      <c r="J6" s="1">
        <f t="shared" si="0"/>
        <v>3.9866367823724935E-2</v>
      </c>
      <c r="K6" s="1">
        <f t="shared" si="0"/>
        <v>5.263129130194371E-2</v>
      </c>
      <c r="L6" s="1">
        <f t="shared" si="0"/>
        <v>6.217652402211632E-2</v>
      </c>
      <c r="M6" s="1">
        <f t="shared" si="0"/>
        <v>6.5728528616530474E-2</v>
      </c>
      <c r="N6" s="1">
        <f t="shared" si="0"/>
        <v>6.217652402211632E-2</v>
      </c>
      <c r="O6" s="1">
        <f t="shared" si="0"/>
        <v>5.263129130194371E-2</v>
      </c>
      <c r="P6" s="1">
        <f t="shared" si="0"/>
        <v>3.9866367823724935E-2</v>
      </c>
      <c r="Q6" s="1">
        <f t="shared" si="0"/>
        <v>2.7021805951209062E-2</v>
      </c>
      <c r="R6" s="1">
        <f t="shared" si="0"/>
        <v>1.6389553790213604E-2</v>
      </c>
      <c r="S6" s="1">
        <f t="shared" si="0"/>
        <v>8.8953890370439548E-3</v>
      </c>
      <c r="T6" s="1">
        <f t="shared" si="0"/>
        <v>4.3202394740940661E-3</v>
      </c>
      <c r="U6" s="1">
        <f t="shared" si="0"/>
        <v>1.8775683357628433E-3</v>
      </c>
      <c r="V6" s="1">
        <f t="shared" si="0"/>
        <v>7.3017799686479745E-4</v>
      </c>
      <c r="W6" s="1">
        <f t="shared" si="0"/>
        <v>2.5410124251655969E-4</v>
      </c>
      <c r="X6" s="1">
        <f t="shared" si="0"/>
        <v>7.9127946120361773E-5</v>
      </c>
      <c r="Y6" s="1">
        <f t="shared" si="0"/>
        <v>2.2049464937866783E-5</v>
      </c>
    </row>
    <row r="7" spans="1:25" x14ac:dyDescent="0.15">
      <c r="A7" s="1">
        <f t="shared" si="1"/>
        <v>4.5399929762484854E-5</v>
      </c>
      <c r="B7" s="1">
        <f t="shared" si="0"/>
        <v>1.6292473337730208E-4</v>
      </c>
      <c r="C7" s="1">
        <f t="shared" si="0"/>
        <v>5.2319539704567765E-4</v>
      </c>
      <c r="D7" s="1">
        <f t="shared" si="0"/>
        <v>1.5034391929775724E-3</v>
      </c>
      <c r="E7" s="1">
        <f t="shared" si="0"/>
        <v>3.8659201394728076E-3</v>
      </c>
      <c r="F7" s="1">
        <f t="shared" si="0"/>
        <v>8.8953890370439548E-3</v>
      </c>
      <c r="G7" s="1">
        <f t="shared" si="0"/>
        <v>1.8315638888734179E-2</v>
      </c>
      <c r="H7" s="1">
        <f t="shared" si="0"/>
        <v>3.3746151800550364E-2</v>
      </c>
      <c r="I7" s="1">
        <f t="shared" si="0"/>
        <v>5.5637998277842812E-2</v>
      </c>
      <c r="J7" s="1">
        <f t="shared" si="0"/>
        <v>8.20849986238988E-2</v>
      </c>
      <c r="K7" s="1">
        <f t="shared" si="0"/>
        <v>0.10836802322189586</v>
      </c>
      <c r="L7" s="1">
        <f t="shared" si="0"/>
        <v>0.12802169265485286</v>
      </c>
      <c r="M7" s="1">
        <f t="shared" si="0"/>
        <v>0.1353352832366127</v>
      </c>
      <c r="N7" s="1">
        <f t="shared" si="0"/>
        <v>0.12802169265485286</v>
      </c>
      <c r="O7" s="1">
        <f t="shared" si="0"/>
        <v>0.10836802322189586</v>
      </c>
      <c r="P7" s="1">
        <f t="shared" si="0"/>
        <v>8.20849986238988E-2</v>
      </c>
      <c r="Q7" s="1">
        <f t="shared" si="0"/>
        <v>5.5637998277842812E-2</v>
      </c>
      <c r="R7" s="1">
        <f t="shared" si="0"/>
        <v>3.3746151800550364E-2</v>
      </c>
      <c r="S7" s="1">
        <f t="shared" si="0"/>
        <v>1.8315638888734179E-2</v>
      </c>
      <c r="T7" s="1">
        <f t="shared" si="0"/>
        <v>8.8953890370439548E-3</v>
      </c>
      <c r="U7" s="1">
        <f t="shared" si="0"/>
        <v>3.8659201394728076E-3</v>
      </c>
      <c r="V7" s="1">
        <f t="shared" si="0"/>
        <v>1.5034391929775724E-3</v>
      </c>
      <c r="W7" s="1">
        <f t="shared" si="0"/>
        <v>5.2319539704567765E-4</v>
      </c>
      <c r="X7" s="1">
        <f t="shared" si="0"/>
        <v>1.6292473337730208E-4</v>
      </c>
      <c r="Y7" s="1">
        <f t="shared" si="0"/>
        <v>4.5399929762484854E-5</v>
      </c>
    </row>
    <row r="8" spans="1:25" x14ac:dyDescent="0.15">
      <c r="A8" s="1">
        <f t="shared" si="1"/>
        <v>8.3648347229727524E-5</v>
      </c>
      <c r="B8" s="1">
        <f t="shared" si="0"/>
        <v>3.0018514876903693E-4</v>
      </c>
      <c r="C8" s="1">
        <f t="shared" si="0"/>
        <v>9.6397572573417713E-4</v>
      </c>
      <c r="D8" s="1">
        <f t="shared" si="0"/>
        <v>2.7700528241100552E-3</v>
      </c>
      <c r="E8" s="1">
        <f t="shared" si="0"/>
        <v>7.1228707154572211E-3</v>
      </c>
      <c r="F8" s="1">
        <f t="shared" si="0"/>
        <v>1.6389553790213604E-2</v>
      </c>
      <c r="G8" s="1">
        <f t="shared" si="0"/>
        <v>3.3746151800550364E-2</v>
      </c>
      <c r="H8" s="1">
        <f t="shared" si="0"/>
        <v>6.217652402211632E-2</v>
      </c>
      <c r="I8" s="1">
        <f t="shared" si="0"/>
        <v>0.10251175769346066</v>
      </c>
      <c r="J8" s="1">
        <f t="shared" si="0"/>
        <v>0.15123975969049577</v>
      </c>
      <c r="K8" s="1">
        <f t="shared" si="0"/>
        <v>0.19966564006790186</v>
      </c>
      <c r="L8" s="1">
        <f t="shared" si="0"/>
        <v>0.23587708298570001</v>
      </c>
      <c r="M8" s="1">
        <f t="shared" si="0"/>
        <v>0.24935220877729622</v>
      </c>
      <c r="N8" s="1">
        <f t="shared" si="0"/>
        <v>0.23587708298570001</v>
      </c>
      <c r="O8" s="1">
        <f t="shared" si="0"/>
        <v>0.19966564006790186</v>
      </c>
      <c r="P8" s="1">
        <f t="shared" si="0"/>
        <v>0.15123975969049577</v>
      </c>
      <c r="Q8" s="1">
        <f t="shared" si="0"/>
        <v>0.10251175769346066</v>
      </c>
      <c r="R8" s="1">
        <f t="shared" si="0"/>
        <v>6.217652402211632E-2</v>
      </c>
      <c r="S8" s="1">
        <f t="shared" si="0"/>
        <v>3.3746151800550364E-2</v>
      </c>
      <c r="T8" s="1">
        <f t="shared" si="0"/>
        <v>1.6389553790213604E-2</v>
      </c>
      <c r="U8" s="1">
        <f t="shared" si="0"/>
        <v>7.1228707154572211E-3</v>
      </c>
      <c r="V8" s="1">
        <f t="shared" si="0"/>
        <v>2.7700528241100552E-3</v>
      </c>
      <c r="W8" s="1">
        <f t="shared" si="0"/>
        <v>9.6397572573417713E-4</v>
      </c>
      <c r="X8" s="1">
        <f t="shared" si="0"/>
        <v>3.0018514876903693E-4</v>
      </c>
      <c r="Y8" s="1">
        <f t="shared" si="0"/>
        <v>8.3648347229727524E-5</v>
      </c>
    </row>
    <row r="9" spans="1:25" x14ac:dyDescent="0.15">
      <c r="A9" s="1">
        <f t="shared" si="1"/>
        <v>1.3791280933656192E-4</v>
      </c>
      <c r="B9" s="1">
        <f t="shared" si="0"/>
        <v>4.9492163992379359E-4</v>
      </c>
      <c r="C9" s="1">
        <f t="shared" si="0"/>
        <v>1.5893272834565308E-3</v>
      </c>
      <c r="D9" s="1">
        <f t="shared" si="0"/>
        <v>4.5670450120732092E-3</v>
      </c>
      <c r="E9" s="1">
        <f t="shared" si="0"/>
        <v>1.1743628457021361E-2</v>
      </c>
      <c r="F9" s="1">
        <f t="shared" si="0"/>
        <v>2.7021805951209062E-2</v>
      </c>
      <c r="G9" s="1">
        <f t="shared" si="0"/>
        <v>5.5637998277842812E-2</v>
      </c>
      <c r="H9" s="1">
        <f t="shared" si="0"/>
        <v>0.10251175769346066</v>
      </c>
      <c r="I9" s="1">
        <f t="shared" si="0"/>
        <v>0.16901331540606609</v>
      </c>
      <c r="J9" s="1">
        <f t="shared" si="0"/>
        <v>0.24935220877729622</v>
      </c>
      <c r="K9" s="1">
        <f t="shared" si="0"/>
        <v>0.32919298780790557</v>
      </c>
      <c r="L9" s="1">
        <f t="shared" si="0"/>
        <v>0.38889556398922293</v>
      </c>
      <c r="M9" s="1">
        <f t="shared" si="0"/>
        <v>0.41111229050718745</v>
      </c>
      <c r="N9" s="1">
        <f t="shared" si="0"/>
        <v>0.38889556398922293</v>
      </c>
      <c r="O9" s="1">
        <f t="shared" si="0"/>
        <v>0.32919298780790557</v>
      </c>
      <c r="P9" s="1">
        <f t="shared" si="0"/>
        <v>0.24935220877729622</v>
      </c>
      <c r="Q9" s="1">
        <f t="shared" si="0"/>
        <v>0.16901331540606609</v>
      </c>
      <c r="R9" s="1">
        <f t="shared" si="0"/>
        <v>0.10251175769346066</v>
      </c>
      <c r="S9" s="1">
        <f t="shared" si="0"/>
        <v>5.5637998277842812E-2</v>
      </c>
      <c r="T9" s="1">
        <f t="shared" si="0"/>
        <v>2.7021805951209062E-2</v>
      </c>
      <c r="U9" s="1">
        <f t="shared" si="0"/>
        <v>1.1743628457021361E-2</v>
      </c>
      <c r="V9" s="1">
        <f t="shared" si="0"/>
        <v>4.5670450120732092E-3</v>
      </c>
      <c r="W9" s="1">
        <f t="shared" si="0"/>
        <v>1.5893272834565308E-3</v>
      </c>
      <c r="X9" s="1">
        <f t="shared" si="0"/>
        <v>4.9492163992379359E-4</v>
      </c>
      <c r="Y9" s="1">
        <f t="shared" si="0"/>
        <v>1.3791280933656192E-4</v>
      </c>
    </row>
    <row r="10" spans="1:25" x14ac:dyDescent="0.15">
      <c r="A10" s="1">
        <f t="shared" si="1"/>
        <v>2.0346836901064417E-4</v>
      </c>
      <c r="B10" s="1">
        <f t="shared" si="0"/>
        <v>7.3017799686479745E-4</v>
      </c>
      <c r="C10" s="1">
        <f t="shared" si="0"/>
        <v>2.3447990925907977E-3</v>
      </c>
      <c r="D10" s="1">
        <f t="shared" si="0"/>
        <v>6.737946999085467E-3</v>
      </c>
      <c r="E10" s="1">
        <f t="shared" si="0"/>
        <v>1.7325852035875087E-2</v>
      </c>
      <c r="F10" s="1">
        <f t="shared" si="0"/>
        <v>3.9866367823724935E-2</v>
      </c>
      <c r="G10" s="1">
        <f t="shared" si="0"/>
        <v>8.20849986238988E-2</v>
      </c>
      <c r="H10" s="1">
        <f t="shared" si="0"/>
        <v>0.15123975969049577</v>
      </c>
      <c r="I10" s="1">
        <f t="shared" si="0"/>
        <v>0.24935220877729622</v>
      </c>
      <c r="J10" s="1">
        <f t="shared" si="0"/>
        <v>0.36787944117144233</v>
      </c>
      <c r="K10" s="1">
        <f t="shared" si="0"/>
        <v>0.48567178524771237</v>
      </c>
      <c r="L10" s="1">
        <f t="shared" si="0"/>
        <v>0.57375342073743274</v>
      </c>
      <c r="M10" s="1">
        <f t="shared" si="0"/>
        <v>0.60653065971263342</v>
      </c>
      <c r="N10" s="1">
        <f t="shared" si="0"/>
        <v>0.57375342073743274</v>
      </c>
      <c r="O10" s="1">
        <f t="shared" si="0"/>
        <v>0.48567178524771237</v>
      </c>
      <c r="P10" s="1">
        <f t="shared" si="0"/>
        <v>0.36787944117144233</v>
      </c>
      <c r="Q10" s="1">
        <f t="shared" si="0"/>
        <v>0.24935220877729622</v>
      </c>
      <c r="R10" s="1">
        <f t="shared" si="0"/>
        <v>0.15123975969049577</v>
      </c>
      <c r="S10" s="1">
        <f t="shared" si="0"/>
        <v>8.20849986238988E-2</v>
      </c>
      <c r="T10" s="1">
        <f t="shared" si="0"/>
        <v>3.9866367823724935E-2</v>
      </c>
      <c r="U10" s="1">
        <f t="shared" si="0"/>
        <v>1.7325852035875087E-2</v>
      </c>
      <c r="V10" s="1">
        <f t="shared" si="0"/>
        <v>6.737946999085467E-3</v>
      </c>
      <c r="W10" s="1">
        <f t="shared" si="0"/>
        <v>2.3447990925907977E-3</v>
      </c>
      <c r="X10" s="1">
        <f t="shared" si="0"/>
        <v>7.3017799686479745E-4</v>
      </c>
      <c r="Y10" s="1">
        <f t="shared" si="0"/>
        <v>2.0346836901064417E-4</v>
      </c>
    </row>
    <row r="11" spans="1:25" x14ac:dyDescent="0.15">
      <c r="A11" s="1">
        <f t="shared" si="1"/>
        <v>2.6861747344230507E-4</v>
      </c>
      <c r="B11" s="1">
        <f t="shared" si="0"/>
        <v>9.6397572573417713E-4</v>
      </c>
      <c r="C11" s="1">
        <f t="shared" si="0"/>
        <v>3.09558685236524E-3</v>
      </c>
      <c r="D11" s="1">
        <f t="shared" si="0"/>
        <v>8.8953890370439548E-3</v>
      </c>
      <c r="E11" s="1">
        <f t="shared" si="0"/>
        <v>2.287346491123891E-2</v>
      </c>
      <c r="F11" s="1">
        <f t="shared" si="0"/>
        <v>5.263129130194371E-2</v>
      </c>
      <c r="G11" s="1">
        <f t="shared" si="0"/>
        <v>0.10836802322189586</v>
      </c>
      <c r="H11" s="1">
        <f t="shared" si="0"/>
        <v>0.19966564006790186</v>
      </c>
      <c r="I11" s="1">
        <f t="shared" si="0"/>
        <v>0.32919298780790557</v>
      </c>
      <c r="J11" s="1">
        <f t="shared" si="0"/>
        <v>0.48567178524771237</v>
      </c>
      <c r="K11" s="1">
        <f t="shared" si="0"/>
        <v>0.64118038842995462</v>
      </c>
      <c r="L11" s="1">
        <f t="shared" si="0"/>
        <v>0.75746512839696645</v>
      </c>
      <c r="M11" s="1">
        <f t="shared" si="0"/>
        <v>0.80073740291680806</v>
      </c>
      <c r="N11" s="1">
        <f t="shared" si="0"/>
        <v>0.75746512839696645</v>
      </c>
      <c r="O11" s="1">
        <f t="shared" si="0"/>
        <v>0.64118038842995462</v>
      </c>
      <c r="P11" s="1">
        <f t="shared" si="0"/>
        <v>0.48567178524771237</v>
      </c>
      <c r="Q11" s="1">
        <f t="shared" si="0"/>
        <v>0.32919298780790557</v>
      </c>
      <c r="R11" s="1">
        <f t="shared" si="0"/>
        <v>0.19966564006790186</v>
      </c>
      <c r="S11" s="1">
        <f t="shared" si="0"/>
        <v>0.10836802322189586</v>
      </c>
      <c r="T11" s="1">
        <f t="shared" si="0"/>
        <v>5.263129130194371E-2</v>
      </c>
      <c r="U11" s="1">
        <f t="shared" si="0"/>
        <v>2.287346491123891E-2</v>
      </c>
      <c r="V11" s="1">
        <f t="shared" si="0"/>
        <v>8.8953890370439548E-3</v>
      </c>
      <c r="W11" s="1">
        <f t="shared" si="0"/>
        <v>3.09558685236524E-3</v>
      </c>
      <c r="X11" s="1">
        <f t="shared" si="0"/>
        <v>9.6397572573417713E-4</v>
      </c>
      <c r="Y11" s="1">
        <f t="shared" si="0"/>
        <v>2.6861747344230507E-4</v>
      </c>
    </row>
    <row r="12" spans="1:25" x14ac:dyDescent="0.15">
      <c r="A12" s="1">
        <f t="shared" si="1"/>
        <v>3.1733404932872807E-4</v>
      </c>
      <c r="B12" s="1">
        <f t="shared" si="0"/>
        <v>1.1388027613457887E-3</v>
      </c>
      <c r="C12" s="1">
        <f t="shared" si="0"/>
        <v>3.6570037619716666E-3</v>
      </c>
      <c r="D12" s="1">
        <f t="shared" si="0"/>
        <v>1.050866046540279E-2</v>
      </c>
      <c r="E12" s="1">
        <f t="shared" si="0"/>
        <v>2.7021805951209062E-2</v>
      </c>
      <c r="F12" s="1">
        <f t="shared" si="0"/>
        <v>6.217652402211632E-2</v>
      </c>
      <c r="G12" s="1">
        <f t="shared" si="0"/>
        <v>0.12802169265485286</v>
      </c>
      <c r="H12" s="1">
        <f t="shared" ref="B12:Y22" si="2">EXP(-(((ROW(H12)-13)*$B$28)^2 + ((COLUMN(H12)-13)*$B$28)^2)/(2*$B$27^2))</f>
        <v>0.23587708298570001</v>
      </c>
      <c r="I12" s="1">
        <f t="shared" si="2"/>
        <v>0.38889556398922293</v>
      </c>
      <c r="J12" s="1">
        <f t="shared" si="2"/>
        <v>0.57375342073743274</v>
      </c>
      <c r="K12" s="1">
        <f t="shared" si="2"/>
        <v>0.75746512839696645</v>
      </c>
      <c r="L12" s="1">
        <f t="shared" si="2"/>
        <v>0.89483931681436979</v>
      </c>
      <c r="M12" s="1">
        <f t="shared" si="2"/>
        <v>0.94595946890676541</v>
      </c>
      <c r="N12" s="1">
        <f t="shared" si="2"/>
        <v>0.89483931681436979</v>
      </c>
      <c r="O12" s="1">
        <f t="shared" si="2"/>
        <v>0.75746512839696645</v>
      </c>
      <c r="P12" s="1">
        <f t="shared" si="2"/>
        <v>0.57375342073743274</v>
      </c>
      <c r="Q12" s="1">
        <f t="shared" si="2"/>
        <v>0.38889556398922293</v>
      </c>
      <c r="R12" s="1">
        <f t="shared" si="2"/>
        <v>0.23587708298570001</v>
      </c>
      <c r="S12" s="1">
        <f t="shared" si="2"/>
        <v>0.12802169265485286</v>
      </c>
      <c r="T12" s="1">
        <f t="shared" si="2"/>
        <v>6.217652402211632E-2</v>
      </c>
      <c r="U12" s="1">
        <f t="shared" si="2"/>
        <v>2.7021805951209062E-2</v>
      </c>
      <c r="V12" s="1">
        <f t="shared" si="2"/>
        <v>1.050866046540279E-2</v>
      </c>
      <c r="W12" s="1">
        <f t="shared" si="2"/>
        <v>3.6570037619716666E-3</v>
      </c>
      <c r="X12" s="1">
        <f t="shared" si="2"/>
        <v>1.1388027613457887E-3</v>
      </c>
      <c r="Y12" s="1">
        <f t="shared" si="2"/>
        <v>3.1733404932872807E-4</v>
      </c>
    </row>
    <row r="13" spans="1:25" x14ac:dyDescent="0.15">
      <c r="A13" s="1">
        <f t="shared" si="1"/>
        <v>3.3546262790251185E-4</v>
      </c>
      <c r="B13" s="1">
        <f t="shared" si="2"/>
        <v>1.2038599948282029E-3</v>
      </c>
      <c r="C13" s="1">
        <f t="shared" si="2"/>
        <v>3.8659201394728076E-3</v>
      </c>
      <c r="D13" s="1">
        <f t="shared" si="2"/>
        <v>1.1108996538242306E-2</v>
      </c>
      <c r="E13" s="1">
        <f t="shared" si="2"/>
        <v>2.8565500784550377E-2</v>
      </c>
      <c r="F13" s="1">
        <f t="shared" si="2"/>
        <v>6.5728528616530474E-2</v>
      </c>
      <c r="G13" s="1">
        <f t="shared" si="2"/>
        <v>0.1353352832366127</v>
      </c>
      <c r="H13" s="1">
        <f t="shared" si="2"/>
        <v>0.24935220877729622</v>
      </c>
      <c r="I13" s="1">
        <f t="shared" si="2"/>
        <v>0.41111229050718745</v>
      </c>
      <c r="J13" s="1">
        <f t="shared" si="2"/>
        <v>0.60653065971263342</v>
      </c>
      <c r="K13" s="1">
        <f t="shared" si="2"/>
        <v>0.80073740291680806</v>
      </c>
      <c r="L13" s="1">
        <f t="shared" si="2"/>
        <v>0.94595946890676541</v>
      </c>
      <c r="M13" s="2">
        <f t="shared" si="2"/>
        <v>1</v>
      </c>
      <c r="N13" s="1">
        <f t="shared" si="2"/>
        <v>0.94595946890676541</v>
      </c>
      <c r="O13" s="1">
        <f t="shared" si="2"/>
        <v>0.80073740291680806</v>
      </c>
      <c r="P13" s="1">
        <f t="shared" si="2"/>
        <v>0.60653065971263342</v>
      </c>
      <c r="Q13" s="1">
        <f t="shared" si="2"/>
        <v>0.41111229050718745</v>
      </c>
      <c r="R13" s="1">
        <f t="shared" si="2"/>
        <v>0.24935220877729622</v>
      </c>
      <c r="S13" s="1">
        <f t="shared" si="2"/>
        <v>0.1353352832366127</v>
      </c>
      <c r="T13" s="1">
        <f t="shared" si="2"/>
        <v>6.5728528616530474E-2</v>
      </c>
      <c r="U13" s="1">
        <f t="shared" si="2"/>
        <v>2.8565500784550377E-2</v>
      </c>
      <c r="V13" s="1">
        <f t="shared" si="2"/>
        <v>1.1108996538242306E-2</v>
      </c>
      <c r="W13" s="1">
        <f t="shared" si="2"/>
        <v>3.8659201394728076E-3</v>
      </c>
      <c r="X13" s="1">
        <f t="shared" si="2"/>
        <v>1.2038599948282029E-3</v>
      </c>
      <c r="Y13" s="1">
        <f t="shared" si="2"/>
        <v>3.3546262790251185E-4</v>
      </c>
    </row>
    <row r="14" spans="1:25" x14ac:dyDescent="0.15">
      <c r="A14" s="1">
        <f t="shared" si="1"/>
        <v>3.1733404932872807E-4</v>
      </c>
      <c r="B14" s="1">
        <f t="shared" si="2"/>
        <v>1.1388027613457887E-3</v>
      </c>
      <c r="C14" s="1">
        <f t="shared" si="2"/>
        <v>3.6570037619716666E-3</v>
      </c>
      <c r="D14" s="1">
        <f t="shared" si="2"/>
        <v>1.050866046540279E-2</v>
      </c>
      <c r="E14" s="1">
        <f t="shared" si="2"/>
        <v>2.7021805951209062E-2</v>
      </c>
      <c r="F14" s="1">
        <f t="shared" si="2"/>
        <v>6.217652402211632E-2</v>
      </c>
      <c r="G14" s="1">
        <f t="shared" si="2"/>
        <v>0.12802169265485286</v>
      </c>
      <c r="H14" s="1">
        <f t="shared" si="2"/>
        <v>0.23587708298570001</v>
      </c>
      <c r="I14" s="1">
        <f t="shared" si="2"/>
        <v>0.38889556398922293</v>
      </c>
      <c r="J14" s="1">
        <f t="shared" si="2"/>
        <v>0.57375342073743274</v>
      </c>
      <c r="K14" s="1">
        <f t="shared" si="2"/>
        <v>0.75746512839696645</v>
      </c>
      <c r="L14" s="1">
        <f t="shared" si="2"/>
        <v>0.89483931681436979</v>
      </c>
      <c r="M14" s="1">
        <f t="shared" si="2"/>
        <v>0.94595946890676541</v>
      </c>
      <c r="N14" s="1">
        <f t="shared" si="2"/>
        <v>0.89483931681436979</v>
      </c>
      <c r="O14" s="1">
        <f t="shared" si="2"/>
        <v>0.75746512839696645</v>
      </c>
      <c r="P14" s="1">
        <f t="shared" si="2"/>
        <v>0.57375342073743274</v>
      </c>
      <c r="Q14" s="1">
        <f t="shared" si="2"/>
        <v>0.38889556398922293</v>
      </c>
      <c r="R14" s="1">
        <f t="shared" si="2"/>
        <v>0.23587708298570001</v>
      </c>
      <c r="S14" s="1">
        <f t="shared" si="2"/>
        <v>0.12802169265485286</v>
      </c>
      <c r="T14" s="1">
        <f t="shared" si="2"/>
        <v>6.217652402211632E-2</v>
      </c>
      <c r="U14" s="1">
        <f t="shared" si="2"/>
        <v>2.7021805951209062E-2</v>
      </c>
      <c r="V14" s="1">
        <f t="shared" si="2"/>
        <v>1.050866046540279E-2</v>
      </c>
      <c r="W14" s="1">
        <f t="shared" si="2"/>
        <v>3.6570037619716666E-3</v>
      </c>
      <c r="X14" s="1">
        <f t="shared" si="2"/>
        <v>1.1388027613457887E-3</v>
      </c>
      <c r="Y14" s="1">
        <f t="shared" si="2"/>
        <v>3.1733404932872807E-4</v>
      </c>
    </row>
    <row r="15" spans="1:25" x14ac:dyDescent="0.15">
      <c r="A15" s="1">
        <f t="shared" si="1"/>
        <v>2.6861747344230507E-4</v>
      </c>
      <c r="B15" s="1">
        <f t="shared" si="2"/>
        <v>9.6397572573417713E-4</v>
      </c>
      <c r="C15" s="1">
        <f t="shared" si="2"/>
        <v>3.09558685236524E-3</v>
      </c>
      <c r="D15" s="1">
        <f t="shared" si="2"/>
        <v>8.8953890370439548E-3</v>
      </c>
      <c r="E15" s="1">
        <f t="shared" si="2"/>
        <v>2.287346491123891E-2</v>
      </c>
      <c r="F15" s="1">
        <f t="shared" si="2"/>
        <v>5.263129130194371E-2</v>
      </c>
      <c r="G15" s="1">
        <f t="shared" si="2"/>
        <v>0.10836802322189586</v>
      </c>
      <c r="H15" s="1">
        <f t="shared" si="2"/>
        <v>0.19966564006790186</v>
      </c>
      <c r="I15" s="1">
        <f t="shared" si="2"/>
        <v>0.32919298780790557</v>
      </c>
      <c r="J15" s="1">
        <f t="shared" si="2"/>
        <v>0.48567178524771237</v>
      </c>
      <c r="K15" s="1">
        <f t="shared" si="2"/>
        <v>0.64118038842995462</v>
      </c>
      <c r="L15" s="1">
        <f t="shared" si="2"/>
        <v>0.75746512839696645</v>
      </c>
      <c r="M15" s="1">
        <f t="shared" si="2"/>
        <v>0.80073740291680806</v>
      </c>
      <c r="N15" s="1">
        <f t="shared" si="2"/>
        <v>0.75746512839696645</v>
      </c>
      <c r="O15" s="1">
        <f t="shared" si="2"/>
        <v>0.64118038842995462</v>
      </c>
      <c r="P15" s="1">
        <f t="shared" si="2"/>
        <v>0.48567178524771237</v>
      </c>
      <c r="Q15" s="1">
        <f t="shared" si="2"/>
        <v>0.32919298780790557</v>
      </c>
      <c r="R15" s="1">
        <f t="shared" si="2"/>
        <v>0.19966564006790186</v>
      </c>
      <c r="S15" s="1">
        <f t="shared" si="2"/>
        <v>0.10836802322189586</v>
      </c>
      <c r="T15" s="1">
        <f t="shared" si="2"/>
        <v>5.263129130194371E-2</v>
      </c>
      <c r="U15" s="1">
        <f t="shared" si="2"/>
        <v>2.287346491123891E-2</v>
      </c>
      <c r="V15" s="1">
        <f t="shared" si="2"/>
        <v>8.8953890370439548E-3</v>
      </c>
      <c r="W15" s="1">
        <f t="shared" si="2"/>
        <v>3.09558685236524E-3</v>
      </c>
      <c r="X15" s="1">
        <f t="shared" si="2"/>
        <v>9.6397572573417713E-4</v>
      </c>
      <c r="Y15" s="1">
        <f t="shared" si="2"/>
        <v>2.6861747344230507E-4</v>
      </c>
    </row>
    <row r="16" spans="1:25" x14ac:dyDescent="0.15">
      <c r="A16" s="1">
        <f t="shared" si="1"/>
        <v>2.0346836901064417E-4</v>
      </c>
      <c r="B16" s="1">
        <f t="shared" si="2"/>
        <v>7.3017799686479745E-4</v>
      </c>
      <c r="C16" s="1">
        <f t="shared" si="2"/>
        <v>2.3447990925907977E-3</v>
      </c>
      <c r="D16" s="1">
        <f t="shared" si="2"/>
        <v>6.737946999085467E-3</v>
      </c>
      <c r="E16" s="1">
        <f t="shared" si="2"/>
        <v>1.7325852035875087E-2</v>
      </c>
      <c r="F16" s="1">
        <f t="shared" si="2"/>
        <v>3.9866367823724935E-2</v>
      </c>
      <c r="G16" s="1">
        <f t="shared" si="2"/>
        <v>8.20849986238988E-2</v>
      </c>
      <c r="H16" s="1">
        <f t="shared" si="2"/>
        <v>0.15123975969049577</v>
      </c>
      <c r="I16" s="1">
        <f t="shared" si="2"/>
        <v>0.24935220877729622</v>
      </c>
      <c r="J16" s="1">
        <f t="shared" si="2"/>
        <v>0.36787944117144233</v>
      </c>
      <c r="K16" s="1">
        <f t="shared" si="2"/>
        <v>0.48567178524771237</v>
      </c>
      <c r="L16" s="1">
        <f t="shared" si="2"/>
        <v>0.57375342073743274</v>
      </c>
      <c r="M16" s="1">
        <f t="shared" si="2"/>
        <v>0.60653065971263342</v>
      </c>
      <c r="N16" s="1">
        <f t="shared" si="2"/>
        <v>0.57375342073743274</v>
      </c>
      <c r="O16" s="1">
        <f t="shared" si="2"/>
        <v>0.48567178524771237</v>
      </c>
      <c r="P16" s="1">
        <f t="shared" si="2"/>
        <v>0.36787944117144233</v>
      </c>
      <c r="Q16" s="1">
        <f t="shared" si="2"/>
        <v>0.24935220877729622</v>
      </c>
      <c r="R16" s="1">
        <f t="shared" si="2"/>
        <v>0.15123975969049577</v>
      </c>
      <c r="S16" s="1">
        <f t="shared" si="2"/>
        <v>8.20849986238988E-2</v>
      </c>
      <c r="T16" s="1">
        <f t="shared" si="2"/>
        <v>3.9866367823724935E-2</v>
      </c>
      <c r="U16" s="1">
        <f t="shared" si="2"/>
        <v>1.7325852035875087E-2</v>
      </c>
      <c r="V16" s="1">
        <f t="shared" si="2"/>
        <v>6.737946999085467E-3</v>
      </c>
      <c r="W16" s="1">
        <f t="shared" si="2"/>
        <v>2.3447990925907977E-3</v>
      </c>
      <c r="X16" s="1">
        <f t="shared" si="2"/>
        <v>7.3017799686479745E-4</v>
      </c>
      <c r="Y16" s="1">
        <f t="shared" si="2"/>
        <v>2.0346836901064417E-4</v>
      </c>
    </row>
    <row r="17" spans="1:25" x14ac:dyDescent="0.15">
      <c r="A17" s="1">
        <f t="shared" si="1"/>
        <v>1.3791280933656192E-4</v>
      </c>
      <c r="B17" s="1">
        <f t="shared" si="2"/>
        <v>4.9492163992379359E-4</v>
      </c>
      <c r="C17" s="1">
        <f t="shared" si="2"/>
        <v>1.5893272834565308E-3</v>
      </c>
      <c r="D17" s="1">
        <f t="shared" si="2"/>
        <v>4.5670450120732092E-3</v>
      </c>
      <c r="E17" s="1">
        <f t="shared" si="2"/>
        <v>1.1743628457021361E-2</v>
      </c>
      <c r="F17" s="1">
        <f t="shared" si="2"/>
        <v>2.7021805951209062E-2</v>
      </c>
      <c r="G17" s="1">
        <f t="shared" si="2"/>
        <v>5.5637998277842812E-2</v>
      </c>
      <c r="H17" s="1">
        <f t="shared" si="2"/>
        <v>0.10251175769346066</v>
      </c>
      <c r="I17" s="1">
        <f t="shared" si="2"/>
        <v>0.16901331540606609</v>
      </c>
      <c r="J17" s="1">
        <f t="shared" si="2"/>
        <v>0.24935220877729622</v>
      </c>
      <c r="K17" s="1">
        <f t="shared" si="2"/>
        <v>0.32919298780790557</v>
      </c>
      <c r="L17" s="1">
        <f t="shared" si="2"/>
        <v>0.38889556398922293</v>
      </c>
      <c r="M17" s="1">
        <f t="shared" si="2"/>
        <v>0.41111229050718745</v>
      </c>
      <c r="N17" s="1">
        <f t="shared" si="2"/>
        <v>0.38889556398922293</v>
      </c>
      <c r="O17" s="1">
        <f t="shared" si="2"/>
        <v>0.32919298780790557</v>
      </c>
      <c r="P17" s="1">
        <f t="shared" si="2"/>
        <v>0.24935220877729622</v>
      </c>
      <c r="Q17" s="1">
        <f t="shared" si="2"/>
        <v>0.16901331540606609</v>
      </c>
      <c r="R17" s="1">
        <f t="shared" si="2"/>
        <v>0.10251175769346066</v>
      </c>
      <c r="S17" s="1">
        <f t="shared" si="2"/>
        <v>5.5637998277842812E-2</v>
      </c>
      <c r="T17" s="1">
        <f t="shared" si="2"/>
        <v>2.7021805951209062E-2</v>
      </c>
      <c r="U17" s="1">
        <f t="shared" si="2"/>
        <v>1.1743628457021361E-2</v>
      </c>
      <c r="V17" s="1">
        <f t="shared" si="2"/>
        <v>4.5670450120732092E-3</v>
      </c>
      <c r="W17" s="1">
        <f t="shared" si="2"/>
        <v>1.5893272834565308E-3</v>
      </c>
      <c r="X17" s="1">
        <f t="shared" si="2"/>
        <v>4.9492163992379359E-4</v>
      </c>
      <c r="Y17" s="1">
        <f t="shared" si="2"/>
        <v>1.3791280933656192E-4</v>
      </c>
    </row>
    <row r="18" spans="1:25" x14ac:dyDescent="0.15">
      <c r="A18" s="1">
        <f t="shared" si="1"/>
        <v>8.3648347229727524E-5</v>
      </c>
      <c r="B18" s="1">
        <f t="shared" si="2"/>
        <v>3.0018514876903693E-4</v>
      </c>
      <c r="C18" s="1">
        <f t="shared" si="2"/>
        <v>9.6397572573417713E-4</v>
      </c>
      <c r="D18" s="1">
        <f t="shared" si="2"/>
        <v>2.7700528241100552E-3</v>
      </c>
      <c r="E18" s="1">
        <f t="shared" si="2"/>
        <v>7.1228707154572211E-3</v>
      </c>
      <c r="F18" s="1">
        <f t="shared" si="2"/>
        <v>1.6389553790213604E-2</v>
      </c>
      <c r="G18" s="1">
        <f t="shared" si="2"/>
        <v>3.3746151800550364E-2</v>
      </c>
      <c r="H18" s="1">
        <f t="shared" si="2"/>
        <v>6.217652402211632E-2</v>
      </c>
      <c r="I18" s="1">
        <f t="shared" si="2"/>
        <v>0.10251175769346066</v>
      </c>
      <c r="J18" s="1">
        <f t="shared" si="2"/>
        <v>0.15123975969049577</v>
      </c>
      <c r="K18" s="1">
        <f t="shared" si="2"/>
        <v>0.19966564006790186</v>
      </c>
      <c r="L18" s="1">
        <f t="shared" si="2"/>
        <v>0.23587708298570001</v>
      </c>
      <c r="M18" s="1">
        <f t="shared" si="2"/>
        <v>0.24935220877729622</v>
      </c>
      <c r="N18" s="1">
        <f t="shared" si="2"/>
        <v>0.23587708298570001</v>
      </c>
      <c r="O18" s="1">
        <f t="shared" si="2"/>
        <v>0.19966564006790186</v>
      </c>
      <c r="P18" s="1">
        <f t="shared" si="2"/>
        <v>0.15123975969049577</v>
      </c>
      <c r="Q18" s="1">
        <f t="shared" si="2"/>
        <v>0.10251175769346066</v>
      </c>
      <c r="R18" s="1">
        <f t="shared" si="2"/>
        <v>6.217652402211632E-2</v>
      </c>
      <c r="S18" s="1">
        <f t="shared" si="2"/>
        <v>3.3746151800550364E-2</v>
      </c>
      <c r="T18" s="1">
        <f t="shared" si="2"/>
        <v>1.6389553790213604E-2</v>
      </c>
      <c r="U18" s="1">
        <f t="shared" si="2"/>
        <v>7.1228707154572211E-3</v>
      </c>
      <c r="V18" s="1">
        <f t="shared" si="2"/>
        <v>2.7700528241100552E-3</v>
      </c>
      <c r="W18" s="1">
        <f t="shared" si="2"/>
        <v>9.6397572573417713E-4</v>
      </c>
      <c r="X18" s="1">
        <f t="shared" si="2"/>
        <v>3.0018514876903693E-4</v>
      </c>
      <c r="Y18" s="1">
        <f t="shared" si="2"/>
        <v>8.3648347229727524E-5</v>
      </c>
    </row>
    <row r="19" spans="1:25" x14ac:dyDescent="0.15">
      <c r="A19" s="1">
        <f t="shared" si="1"/>
        <v>4.5399929762484854E-5</v>
      </c>
      <c r="B19" s="1">
        <f t="shared" si="2"/>
        <v>1.6292473337730208E-4</v>
      </c>
      <c r="C19" s="1">
        <f t="shared" si="2"/>
        <v>5.2319539704567765E-4</v>
      </c>
      <c r="D19" s="1">
        <f t="shared" si="2"/>
        <v>1.5034391929775724E-3</v>
      </c>
      <c r="E19" s="1">
        <f t="shared" si="2"/>
        <v>3.8659201394728076E-3</v>
      </c>
      <c r="F19" s="1">
        <f t="shared" si="2"/>
        <v>8.8953890370439548E-3</v>
      </c>
      <c r="G19" s="1">
        <f t="shared" si="2"/>
        <v>1.8315638888734179E-2</v>
      </c>
      <c r="H19" s="1">
        <f t="shared" si="2"/>
        <v>3.3746151800550364E-2</v>
      </c>
      <c r="I19" s="1">
        <f t="shared" si="2"/>
        <v>5.5637998277842812E-2</v>
      </c>
      <c r="J19" s="1">
        <f t="shared" si="2"/>
        <v>8.20849986238988E-2</v>
      </c>
      <c r="K19" s="1">
        <f t="shared" si="2"/>
        <v>0.10836802322189586</v>
      </c>
      <c r="L19" s="1">
        <f t="shared" si="2"/>
        <v>0.12802169265485286</v>
      </c>
      <c r="M19" s="1">
        <f t="shared" si="2"/>
        <v>0.1353352832366127</v>
      </c>
      <c r="N19" s="1">
        <f t="shared" si="2"/>
        <v>0.12802169265485286</v>
      </c>
      <c r="O19" s="1">
        <f t="shared" si="2"/>
        <v>0.10836802322189586</v>
      </c>
      <c r="P19" s="1">
        <f t="shared" si="2"/>
        <v>8.20849986238988E-2</v>
      </c>
      <c r="Q19" s="1">
        <f t="shared" si="2"/>
        <v>5.5637998277842812E-2</v>
      </c>
      <c r="R19" s="1">
        <f t="shared" si="2"/>
        <v>3.3746151800550364E-2</v>
      </c>
      <c r="S19" s="1">
        <f t="shared" si="2"/>
        <v>1.8315638888734179E-2</v>
      </c>
      <c r="T19" s="1">
        <f t="shared" si="2"/>
        <v>8.8953890370439548E-3</v>
      </c>
      <c r="U19" s="1">
        <f t="shared" si="2"/>
        <v>3.8659201394728076E-3</v>
      </c>
      <c r="V19" s="1">
        <f t="shared" si="2"/>
        <v>1.5034391929775724E-3</v>
      </c>
      <c r="W19" s="1">
        <f t="shared" si="2"/>
        <v>5.2319539704567765E-4</v>
      </c>
      <c r="X19" s="1">
        <f t="shared" si="2"/>
        <v>1.6292473337730208E-4</v>
      </c>
      <c r="Y19" s="1">
        <f t="shared" si="2"/>
        <v>4.5399929762484854E-5</v>
      </c>
    </row>
    <row r="20" spans="1:25" x14ac:dyDescent="0.15">
      <c r="A20" s="1">
        <f t="shared" si="1"/>
        <v>2.2049464937866783E-5</v>
      </c>
      <c r="B20" s="1">
        <f t="shared" si="2"/>
        <v>7.9127946120361773E-5</v>
      </c>
      <c r="C20" s="1">
        <f t="shared" si="2"/>
        <v>2.5410124251655969E-4</v>
      </c>
      <c r="D20" s="1">
        <f t="shared" si="2"/>
        <v>7.3017799686479745E-4</v>
      </c>
      <c r="E20" s="1">
        <f t="shared" si="2"/>
        <v>1.8775683357628433E-3</v>
      </c>
      <c r="F20" s="1">
        <f t="shared" si="2"/>
        <v>4.3202394740940661E-3</v>
      </c>
      <c r="G20" s="1">
        <f t="shared" si="2"/>
        <v>8.8953890370439548E-3</v>
      </c>
      <c r="H20" s="1">
        <f t="shared" si="2"/>
        <v>1.6389553790213604E-2</v>
      </c>
      <c r="I20" s="1">
        <f t="shared" si="2"/>
        <v>2.7021805951209062E-2</v>
      </c>
      <c r="J20" s="1">
        <f t="shared" si="2"/>
        <v>3.9866367823724935E-2</v>
      </c>
      <c r="K20" s="1">
        <f t="shared" si="2"/>
        <v>5.263129130194371E-2</v>
      </c>
      <c r="L20" s="1">
        <f t="shared" si="2"/>
        <v>6.217652402211632E-2</v>
      </c>
      <c r="M20" s="1">
        <f t="shared" si="2"/>
        <v>6.5728528616530474E-2</v>
      </c>
      <c r="N20" s="1">
        <f t="shared" si="2"/>
        <v>6.217652402211632E-2</v>
      </c>
      <c r="O20" s="1">
        <f t="shared" si="2"/>
        <v>5.263129130194371E-2</v>
      </c>
      <c r="P20" s="1">
        <f t="shared" si="2"/>
        <v>3.9866367823724935E-2</v>
      </c>
      <c r="Q20" s="1">
        <f t="shared" si="2"/>
        <v>2.7021805951209062E-2</v>
      </c>
      <c r="R20" s="1">
        <f t="shared" si="2"/>
        <v>1.6389553790213604E-2</v>
      </c>
      <c r="S20" s="1">
        <f t="shared" si="2"/>
        <v>8.8953890370439548E-3</v>
      </c>
      <c r="T20" s="1">
        <f t="shared" si="2"/>
        <v>4.3202394740940661E-3</v>
      </c>
      <c r="U20" s="1">
        <f t="shared" si="2"/>
        <v>1.8775683357628433E-3</v>
      </c>
      <c r="V20" s="1">
        <f t="shared" si="2"/>
        <v>7.3017799686479745E-4</v>
      </c>
      <c r="W20" s="1">
        <f t="shared" si="2"/>
        <v>2.5410124251655969E-4</v>
      </c>
      <c r="X20" s="1">
        <f t="shared" si="2"/>
        <v>7.9127946120361773E-5</v>
      </c>
      <c r="Y20" s="1">
        <f t="shared" si="2"/>
        <v>2.2049464937866783E-5</v>
      </c>
    </row>
    <row r="21" spans="1:25" x14ac:dyDescent="0.15">
      <c r="A21" s="1">
        <f t="shared" si="1"/>
        <v>9.5826579605365341E-6</v>
      </c>
      <c r="B21" s="1">
        <f t="shared" si="2"/>
        <v>3.4388863626753821E-5</v>
      </c>
      <c r="C21" s="1">
        <f t="shared" si="2"/>
        <v>1.1043194477711959E-4</v>
      </c>
      <c r="D21" s="1">
        <f t="shared" si="2"/>
        <v>3.1733404932872807E-4</v>
      </c>
      <c r="E21" s="1">
        <f t="shared" si="2"/>
        <v>8.1598783507214826E-4</v>
      </c>
      <c r="F21" s="1">
        <f t="shared" si="2"/>
        <v>1.8775683357628433E-3</v>
      </c>
      <c r="G21" s="1">
        <f t="shared" si="2"/>
        <v>3.8659201394728076E-3</v>
      </c>
      <c r="H21" s="1">
        <f t="shared" si="2"/>
        <v>7.1228707154572211E-3</v>
      </c>
      <c r="I21" s="1">
        <f t="shared" si="2"/>
        <v>1.1743628457021361E-2</v>
      </c>
      <c r="J21" s="1">
        <f t="shared" si="2"/>
        <v>1.7325852035875087E-2</v>
      </c>
      <c r="K21" s="1">
        <f t="shared" si="2"/>
        <v>2.287346491123891E-2</v>
      </c>
      <c r="L21" s="1">
        <f t="shared" si="2"/>
        <v>2.7021805951209062E-2</v>
      </c>
      <c r="M21" s="1">
        <f t="shared" si="2"/>
        <v>2.8565500784550377E-2</v>
      </c>
      <c r="N21" s="1">
        <f t="shared" si="2"/>
        <v>2.7021805951209062E-2</v>
      </c>
      <c r="O21" s="1">
        <f t="shared" si="2"/>
        <v>2.287346491123891E-2</v>
      </c>
      <c r="P21" s="1">
        <f t="shared" si="2"/>
        <v>1.7325852035875087E-2</v>
      </c>
      <c r="Q21" s="1">
        <f t="shared" si="2"/>
        <v>1.1743628457021361E-2</v>
      </c>
      <c r="R21" s="1">
        <f t="shared" si="2"/>
        <v>7.1228707154572211E-3</v>
      </c>
      <c r="S21" s="1">
        <f t="shared" si="2"/>
        <v>3.8659201394728076E-3</v>
      </c>
      <c r="T21" s="1">
        <f t="shared" si="2"/>
        <v>1.8775683357628433E-3</v>
      </c>
      <c r="U21" s="1">
        <f t="shared" si="2"/>
        <v>8.1598783507214826E-4</v>
      </c>
      <c r="V21" s="1">
        <f t="shared" si="2"/>
        <v>3.1733404932872807E-4</v>
      </c>
      <c r="W21" s="1">
        <f t="shared" si="2"/>
        <v>1.1043194477711959E-4</v>
      </c>
      <c r="X21" s="1">
        <f t="shared" si="2"/>
        <v>3.4388863626753821E-5</v>
      </c>
      <c r="Y21" s="1">
        <f t="shared" si="2"/>
        <v>9.5826579605365341E-6</v>
      </c>
    </row>
    <row r="22" spans="1:25" x14ac:dyDescent="0.15">
      <c r="A22" s="1">
        <f t="shared" si="1"/>
        <v>3.7266531720786709E-6</v>
      </c>
      <c r="B22" s="1">
        <f t="shared" si="2"/>
        <v>1.3373676515074921E-5</v>
      </c>
      <c r="C22" s="1">
        <f t="shared" si="2"/>
        <v>4.2946493446524633E-5</v>
      </c>
      <c r="D22" s="1">
        <f t="shared" si="2"/>
        <v>1.2340980408667956E-4</v>
      </c>
      <c r="E22" s="1">
        <f t="shared" si="2"/>
        <v>3.1733404932872807E-4</v>
      </c>
      <c r="F22" s="1">
        <f t="shared" si="2"/>
        <v>7.3017799686479745E-4</v>
      </c>
      <c r="G22" s="1">
        <f t="shared" si="2"/>
        <v>1.5034391929775724E-3</v>
      </c>
      <c r="H22" s="1">
        <f t="shared" si="2"/>
        <v>2.7700528241100552E-3</v>
      </c>
      <c r="I22" s="1">
        <f t="shared" si="2"/>
        <v>4.5670450120732092E-3</v>
      </c>
      <c r="J22" s="1">
        <f t="shared" si="2"/>
        <v>6.737946999085467E-3</v>
      </c>
      <c r="K22" s="1">
        <f t="shared" si="2"/>
        <v>8.8953890370439548E-3</v>
      </c>
      <c r="L22" s="1">
        <f t="shared" si="2"/>
        <v>1.050866046540279E-2</v>
      </c>
      <c r="M22" s="1">
        <f t="shared" si="2"/>
        <v>1.1108996538242306E-2</v>
      </c>
      <c r="N22" s="1">
        <f t="shared" si="2"/>
        <v>1.050866046540279E-2</v>
      </c>
      <c r="O22" s="1">
        <f t="shared" si="2"/>
        <v>8.8953890370439548E-3</v>
      </c>
      <c r="P22" s="1">
        <f t="shared" si="2"/>
        <v>6.737946999085467E-3</v>
      </c>
      <c r="Q22" s="1">
        <f t="shared" si="2"/>
        <v>4.5670450120732092E-3</v>
      </c>
      <c r="R22" s="1">
        <f t="shared" si="2"/>
        <v>2.7700528241100552E-3</v>
      </c>
      <c r="S22" s="1">
        <f t="shared" si="2"/>
        <v>1.5034391929775724E-3</v>
      </c>
      <c r="T22" s="1">
        <f t="shared" si="2"/>
        <v>7.3017799686479745E-4</v>
      </c>
      <c r="U22" s="1">
        <f t="shared" si="2"/>
        <v>3.1733404932872807E-4</v>
      </c>
      <c r="V22" s="1">
        <f t="shared" si="2"/>
        <v>1.2340980408667956E-4</v>
      </c>
      <c r="W22" s="1">
        <f t="shared" ref="B22:Y25" si="3">EXP(-(((ROW(W22)-13)*$B$28)^2 + ((COLUMN(W22)-13)*$B$28)^2)/(2*$B$27^2))</f>
        <v>4.2946493446524633E-5</v>
      </c>
      <c r="X22" s="1">
        <f t="shared" si="3"/>
        <v>1.3373676515074921E-5</v>
      </c>
      <c r="Y22" s="1">
        <f t="shared" si="3"/>
        <v>3.7266531720786709E-6</v>
      </c>
    </row>
    <row r="23" spans="1:25" x14ac:dyDescent="0.15">
      <c r="A23" s="1">
        <f t="shared" si="1"/>
        <v>1.2968717292487931E-6</v>
      </c>
      <c r="B23" s="1">
        <f t="shared" si="3"/>
        <v>4.6540265991119755E-6</v>
      </c>
      <c r="C23" s="1">
        <f t="shared" si="3"/>
        <v>1.4945338524781451E-5</v>
      </c>
      <c r="D23" s="1">
        <f t="shared" si="3"/>
        <v>4.2946493446524633E-5</v>
      </c>
      <c r="E23" s="1">
        <f t="shared" si="3"/>
        <v>1.1043194477711959E-4</v>
      </c>
      <c r="F23" s="1">
        <f t="shared" si="3"/>
        <v>2.5410124251655969E-4</v>
      </c>
      <c r="G23" s="1">
        <f t="shared" si="3"/>
        <v>5.2319539704567765E-4</v>
      </c>
      <c r="H23" s="1">
        <f t="shared" si="3"/>
        <v>9.6397572573417713E-4</v>
      </c>
      <c r="I23" s="1">
        <f t="shared" si="3"/>
        <v>1.5893272834565308E-3</v>
      </c>
      <c r="J23" s="1">
        <f t="shared" si="3"/>
        <v>2.3447990925907977E-3</v>
      </c>
      <c r="K23" s="1">
        <f t="shared" si="3"/>
        <v>3.09558685236524E-3</v>
      </c>
      <c r="L23" s="1">
        <f t="shared" si="3"/>
        <v>3.6570037619716666E-3</v>
      </c>
      <c r="M23" s="1">
        <f t="shared" si="3"/>
        <v>3.8659201394728076E-3</v>
      </c>
      <c r="N23" s="1">
        <f t="shared" si="3"/>
        <v>3.6570037619716666E-3</v>
      </c>
      <c r="O23" s="1">
        <f t="shared" si="3"/>
        <v>3.09558685236524E-3</v>
      </c>
      <c r="P23" s="1">
        <f t="shared" si="3"/>
        <v>2.3447990925907977E-3</v>
      </c>
      <c r="Q23" s="1">
        <f t="shared" si="3"/>
        <v>1.5893272834565308E-3</v>
      </c>
      <c r="R23" s="1">
        <f t="shared" si="3"/>
        <v>9.6397572573417713E-4</v>
      </c>
      <c r="S23" s="1">
        <f t="shared" si="3"/>
        <v>5.2319539704567765E-4</v>
      </c>
      <c r="T23" s="1">
        <f t="shared" si="3"/>
        <v>2.5410124251655969E-4</v>
      </c>
      <c r="U23" s="1">
        <f t="shared" si="3"/>
        <v>1.1043194477711959E-4</v>
      </c>
      <c r="V23" s="1">
        <f t="shared" si="3"/>
        <v>4.2946493446524633E-5</v>
      </c>
      <c r="W23" s="1">
        <f t="shared" si="3"/>
        <v>1.4945338524781451E-5</v>
      </c>
      <c r="X23" s="1">
        <f t="shared" si="3"/>
        <v>4.6540265991119755E-6</v>
      </c>
      <c r="Y23" s="1">
        <f t="shared" si="3"/>
        <v>1.2968717292487931E-6</v>
      </c>
    </row>
    <row r="24" spans="1:25" x14ac:dyDescent="0.15">
      <c r="A24" s="1">
        <f t="shared" si="1"/>
        <v>4.0385003749177365E-7</v>
      </c>
      <c r="B24" s="1">
        <f t="shared" si="3"/>
        <v>1.4492788871477611E-6</v>
      </c>
      <c r="C24" s="1">
        <f t="shared" si="3"/>
        <v>4.6540265991119755E-6</v>
      </c>
      <c r="D24" s="1">
        <f t="shared" si="3"/>
        <v>1.3373676515074921E-5</v>
      </c>
      <c r="E24" s="1">
        <f t="shared" si="3"/>
        <v>3.4388863626753821E-5</v>
      </c>
      <c r="F24" s="1">
        <f t="shared" si="3"/>
        <v>7.9127946120361773E-5</v>
      </c>
      <c r="G24" s="1">
        <f t="shared" si="3"/>
        <v>1.6292473337730208E-4</v>
      </c>
      <c r="H24" s="1">
        <f t="shared" si="3"/>
        <v>3.0018514876903693E-4</v>
      </c>
      <c r="I24" s="1">
        <f t="shared" si="3"/>
        <v>4.9492163992379359E-4</v>
      </c>
      <c r="J24" s="1">
        <f t="shared" si="3"/>
        <v>7.3017799686479745E-4</v>
      </c>
      <c r="K24" s="1">
        <f t="shared" si="3"/>
        <v>9.6397572573417713E-4</v>
      </c>
      <c r="L24" s="1">
        <f t="shared" si="3"/>
        <v>1.1388027613457887E-3</v>
      </c>
      <c r="M24" s="1">
        <f t="shared" si="3"/>
        <v>1.2038599948282029E-3</v>
      </c>
      <c r="N24" s="1">
        <f t="shared" si="3"/>
        <v>1.1388027613457887E-3</v>
      </c>
      <c r="O24" s="1">
        <f t="shared" si="3"/>
        <v>9.6397572573417713E-4</v>
      </c>
      <c r="P24" s="1">
        <f t="shared" si="3"/>
        <v>7.3017799686479745E-4</v>
      </c>
      <c r="Q24" s="1">
        <f t="shared" si="3"/>
        <v>4.9492163992379359E-4</v>
      </c>
      <c r="R24" s="1">
        <f t="shared" si="3"/>
        <v>3.0018514876903693E-4</v>
      </c>
      <c r="S24" s="1">
        <f t="shared" si="3"/>
        <v>1.6292473337730208E-4</v>
      </c>
      <c r="T24" s="1">
        <f t="shared" si="3"/>
        <v>7.9127946120361773E-5</v>
      </c>
      <c r="U24" s="1">
        <f t="shared" si="3"/>
        <v>3.4388863626753821E-5</v>
      </c>
      <c r="V24" s="1">
        <f t="shared" si="3"/>
        <v>1.3373676515074921E-5</v>
      </c>
      <c r="W24" s="1">
        <f t="shared" si="3"/>
        <v>4.6540265991119755E-6</v>
      </c>
      <c r="X24" s="1">
        <f t="shared" si="3"/>
        <v>1.4492788871477611E-6</v>
      </c>
      <c r="Y24" s="1">
        <f t="shared" si="3"/>
        <v>4.0385003749177365E-7</v>
      </c>
    </row>
    <row r="25" spans="1:25" x14ac:dyDescent="0.15">
      <c r="A25" s="1">
        <f t="shared" si="1"/>
        <v>1.1253517471925912E-7</v>
      </c>
      <c r="B25" s="1">
        <f t="shared" si="3"/>
        <v>4.0385003749177365E-7</v>
      </c>
      <c r="C25" s="1">
        <f t="shared" si="3"/>
        <v>1.2968717292487931E-6</v>
      </c>
      <c r="D25" s="1">
        <f t="shared" si="3"/>
        <v>3.7266531720786709E-6</v>
      </c>
      <c r="E25" s="1">
        <f t="shared" si="3"/>
        <v>9.5826579605365341E-6</v>
      </c>
      <c r="F25" s="1">
        <f t="shared" si="3"/>
        <v>2.2049464937866783E-5</v>
      </c>
      <c r="G25" s="1">
        <f t="shared" si="3"/>
        <v>4.5399929762484854E-5</v>
      </c>
      <c r="H25" s="1">
        <f t="shared" si="3"/>
        <v>8.3648347229727524E-5</v>
      </c>
      <c r="I25" s="1">
        <f t="shared" si="3"/>
        <v>1.3791280933656192E-4</v>
      </c>
      <c r="J25" s="1">
        <f t="shared" si="3"/>
        <v>2.0346836901064417E-4</v>
      </c>
      <c r="K25" s="1">
        <f t="shared" si="3"/>
        <v>2.6861747344230507E-4</v>
      </c>
      <c r="L25" s="1">
        <f t="shared" si="3"/>
        <v>3.1733404932872807E-4</v>
      </c>
      <c r="M25" s="1">
        <f t="shared" si="3"/>
        <v>3.3546262790251185E-4</v>
      </c>
      <c r="N25" s="1">
        <f t="shared" si="3"/>
        <v>3.1733404932872807E-4</v>
      </c>
      <c r="O25" s="1">
        <f t="shared" si="3"/>
        <v>2.6861747344230507E-4</v>
      </c>
      <c r="P25" s="1">
        <f t="shared" si="3"/>
        <v>2.0346836901064417E-4</v>
      </c>
      <c r="Q25" s="1">
        <f t="shared" si="3"/>
        <v>1.3791280933656192E-4</v>
      </c>
      <c r="R25" s="1">
        <f t="shared" si="3"/>
        <v>8.3648347229727524E-5</v>
      </c>
      <c r="S25" s="1">
        <f t="shared" si="3"/>
        <v>4.5399929762484854E-5</v>
      </c>
      <c r="T25" s="1">
        <f t="shared" si="3"/>
        <v>2.2049464937866783E-5</v>
      </c>
      <c r="U25" s="1">
        <f t="shared" si="3"/>
        <v>9.5826579605365341E-6</v>
      </c>
      <c r="V25" s="1">
        <f t="shared" si="3"/>
        <v>3.7266531720786709E-6</v>
      </c>
      <c r="W25" s="1">
        <f t="shared" si="3"/>
        <v>1.2968717292487931E-6</v>
      </c>
      <c r="X25" s="1">
        <f t="shared" si="3"/>
        <v>4.0385003749177365E-7</v>
      </c>
      <c r="Y25" s="1">
        <f t="shared" si="3"/>
        <v>1.1253517471925912E-7</v>
      </c>
    </row>
    <row r="27" spans="1:25" x14ac:dyDescent="0.15">
      <c r="A27" t="s">
        <v>0</v>
      </c>
      <c r="B27">
        <v>3</v>
      </c>
    </row>
    <row r="28" spans="1:25" x14ac:dyDescent="0.15">
      <c r="A28" t="s">
        <v>1</v>
      </c>
      <c r="B28">
        <v>1</v>
      </c>
    </row>
    <row r="29" spans="1:25" x14ac:dyDescent="0.15">
      <c r="A29" t="s">
        <v>2</v>
      </c>
      <c r="B29" s="3">
        <f>SUM(A1:Y25)</f>
        <v>56.54545443751767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727F-96EA-4B34-A132-053DBF2713E6}">
  <dimension ref="A1:Y28"/>
  <sheetViews>
    <sheetView zoomScaleNormal="100" workbookViewId="0">
      <selection activeCell="B25" sqref="B25:X25"/>
    </sheetView>
  </sheetViews>
  <sheetFormatPr defaultRowHeight="13.5" x14ac:dyDescent="0.15"/>
  <sheetData>
    <row r="1" spans="1:25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15">
      <c r="A2" s="1"/>
      <c r="B2" s="1">
        <f t="shared" ref="B2:P24" si="0">EXP(-(((ROW(B2)-13)*$B$28)^2 + ((COLUMN(B2)-13)*$B$28)^2)/(2*$B$27^2))</f>
        <v>1.2634267092579743E-7</v>
      </c>
      <c r="C2" s="1">
        <f t="shared" si="0"/>
        <v>5.0139023974728766E-7</v>
      </c>
      <c r="D2" s="1">
        <f t="shared" si="0"/>
        <v>1.7449770292649039E-6</v>
      </c>
      <c r="E2" s="1">
        <f t="shared" si="0"/>
        <v>5.3258823684013019E-6</v>
      </c>
      <c r="F2" s="1">
        <f t="shared" si="0"/>
        <v>1.4255466791644336E-5</v>
      </c>
      <c r="G2" s="1">
        <f t="shared" si="0"/>
        <v>3.3462573060573311E-5</v>
      </c>
      <c r="H2" s="1">
        <f t="shared" si="0"/>
        <v>6.88850914117547E-5</v>
      </c>
      <c r="I2" s="1">
        <f t="shared" si="0"/>
        <v>1.2435955596103656E-4</v>
      </c>
      <c r="J2" s="1">
        <f t="shared" si="0"/>
        <v>1.9688884135968384E-4</v>
      </c>
      <c r="K2" s="1">
        <f t="shared" si="0"/>
        <v>2.7337013096896044E-4</v>
      </c>
      <c r="L2" s="1">
        <f t="shared" si="0"/>
        <v>3.3286569202960897E-4</v>
      </c>
      <c r="M2" s="1">
        <f t="shared" si="0"/>
        <v>3.5544714223889525E-4</v>
      </c>
      <c r="N2" s="1">
        <f t="shared" si="0"/>
        <v>3.3286569202960897E-4</v>
      </c>
      <c r="O2" s="1">
        <f t="shared" si="0"/>
        <v>2.7337013096896044E-4</v>
      </c>
      <c r="P2" s="1">
        <f t="shared" si="0"/>
        <v>1.9688884135968384E-4</v>
      </c>
      <c r="Q2" s="1">
        <f t="shared" ref="B2:X12" si="1">EXP(-(((ROW(Q2)-13)*$B$28)^2 + ((COLUMN(Q2)-13)*$B$28)^2)/(2*$B$27^2))</f>
        <v>1.2435955596103656E-4</v>
      </c>
      <c r="R2" s="1">
        <f t="shared" si="1"/>
        <v>6.88850914117547E-5</v>
      </c>
      <c r="S2" s="1">
        <f t="shared" si="1"/>
        <v>3.3462573060573311E-5</v>
      </c>
      <c r="T2" s="1">
        <f t="shared" si="1"/>
        <v>1.4255466791644336E-5</v>
      </c>
      <c r="U2" s="1">
        <f t="shared" si="1"/>
        <v>5.3258823684013019E-6</v>
      </c>
      <c r="V2" s="1">
        <f t="shared" si="1"/>
        <v>1.7449770292649039E-6</v>
      </c>
      <c r="W2" s="1">
        <f t="shared" si="1"/>
        <v>5.0139023974728766E-7</v>
      </c>
      <c r="X2" s="1">
        <f t="shared" si="1"/>
        <v>1.2634267092579743E-7</v>
      </c>
      <c r="Y2" s="1"/>
    </row>
    <row r="3" spans="1:25" x14ac:dyDescent="0.15">
      <c r="A3" s="1"/>
      <c r="B3" s="1">
        <f t="shared" si="1"/>
        <v>5.0139023974728766E-7</v>
      </c>
      <c r="C3" s="1">
        <f t="shared" si="1"/>
        <v>1.9897645876228771E-6</v>
      </c>
      <c r="D3" s="1">
        <f t="shared" si="1"/>
        <v>6.9249323656493642E-6</v>
      </c>
      <c r="E3" s="1">
        <f t="shared" si="1"/>
        <v>2.1135736786243046E-5</v>
      </c>
      <c r="F3" s="1">
        <f t="shared" si="1"/>
        <v>5.6572746642105442E-5</v>
      </c>
      <c r="G3" s="1">
        <f t="shared" si="1"/>
        <v>1.3279604908191146E-4</v>
      </c>
      <c r="H3" s="1">
        <f t="shared" si="1"/>
        <v>2.7337013096896001E-4</v>
      </c>
      <c r="I3" s="1">
        <f t="shared" si="1"/>
        <v>4.9352025820944352E-4</v>
      </c>
      <c r="J3" s="1">
        <f t="shared" si="1"/>
        <v>7.81352354272103E-4</v>
      </c>
      <c r="K3" s="1">
        <f t="shared" si="1"/>
        <v>1.0848679587181934E-3</v>
      </c>
      <c r="L3" s="1">
        <f t="shared" si="1"/>
        <v>1.3209757867822195E-3</v>
      </c>
      <c r="M3" s="1">
        <f t="shared" si="1"/>
        <v>1.4105901557939773E-3</v>
      </c>
      <c r="N3" s="1">
        <f t="shared" si="1"/>
        <v>1.3209757867822195E-3</v>
      </c>
      <c r="O3" s="1">
        <f t="shared" si="1"/>
        <v>1.0848679587181934E-3</v>
      </c>
      <c r="P3" s="1">
        <f t="shared" si="1"/>
        <v>7.81352354272103E-4</v>
      </c>
      <c r="Q3" s="1">
        <f t="shared" si="1"/>
        <v>4.9352025820944352E-4</v>
      </c>
      <c r="R3" s="1">
        <f t="shared" si="1"/>
        <v>2.7337013096896001E-4</v>
      </c>
      <c r="S3" s="1">
        <f t="shared" si="1"/>
        <v>1.3279604908191146E-4</v>
      </c>
      <c r="T3" s="1">
        <f t="shared" si="1"/>
        <v>5.6572746642105442E-5</v>
      </c>
      <c r="U3" s="1">
        <f t="shared" si="1"/>
        <v>2.1135736786243046E-5</v>
      </c>
      <c r="V3" s="1">
        <f t="shared" si="1"/>
        <v>6.9249323656493642E-6</v>
      </c>
      <c r="W3" s="1">
        <f t="shared" si="1"/>
        <v>1.9897645876228771E-6</v>
      </c>
      <c r="X3" s="1">
        <f t="shared" si="1"/>
        <v>5.0139023974728766E-7</v>
      </c>
      <c r="Y3" s="1"/>
    </row>
    <row r="4" spans="1:25" x14ac:dyDescent="0.15">
      <c r="A4" s="1"/>
      <c r="B4" s="1">
        <f t="shared" si="1"/>
        <v>1.7449770292649039E-6</v>
      </c>
      <c r="C4" s="1">
        <f t="shared" si="1"/>
        <v>6.9249323656493642E-6</v>
      </c>
      <c r="D4" s="1">
        <f t="shared" si="1"/>
        <v>2.410068435588565E-5</v>
      </c>
      <c r="E4" s="1">
        <f t="shared" si="1"/>
        <v>7.3558223245774531E-5</v>
      </c>
      <c r="F4" s="1">
        <f t="shared" si="1"/>
        <v>1.9688884135968384E-4</v>
      </c>
      <c r="G4" s="1">
        <f t="shared" si="1"/>
        <v>4.6216706440449691E-4</v>
      </c>
      <c r="H4" s="1">
        <f t="shared" si="1"/>
        <v>9.5140383919002148E-4</v>
      </c>
      <c r="I4" s="1">
        <f t="shared" si="1"/>
        <v>1.7175873118041168E-3</v>
      </c>
      <c r="J4" s="1">
        <f t="shared" si="1"/>
        <v>2.7193227986529699E-3</v>
      </c>
      <c r="K4" s="1">
        <f t="shared" si="1"/>
        <v>3.7756412424440316E-3</v>
      </c>
      <c r="L4" s="1">
        <f t="shared" si="1"/>
        <v>4.5973619377033008E-3</v>
      </c>
      <c r="M4" s="1">
        <f t="shared" si="1"/>
        <v>4.9092447846777465E-3</v>
      </c>
      <c r="N4" s="1">
        <f t="shared" si="1"/>
        <v>4.5973619377033008E-3</v>
      </c>
      <c r="O4" s="1">
        <f t="shared" si="1"/>
        <v>3.7756412424440316E-3</v>
      </c>
      <c r="P4" s="1">
        <f t="shared" si="1"/>
        <v>2.7193227986529699E-3</v>
      </c>
      <c r="Q4" s="1">
        <f t="shared" si="1"/>
        <v>1.7175873118041168E-3</v>
      </c>
      <c r="R4" s="1">
        <f t="shared" si="1"/>
        <v>9.5140383919002148E-4</v>
      </c>
      <c r="S4" s="1">
        <f t="shared" si="1"/>
        <v>4.6216706440449691E-4</v>
      </c>
      <c r="T4" s="1">
        <f t="shared" si="1"/>
        <v>1.9688884135968384E-4</v>
      </c>
      <c r="U4" s="1">
        <f t="shared" si="1"/>
        <v>7.3558223245774531E-5</v>
      </c>
      <c r="V4" s="1">
        <f t="shared" si="1"/>
        <v>2.410068435588565E-5</v>
      </c>
      <c r="W4" s="1">
        <f t="shared" si="1"/>
        <v>6.9249323656493642E-6</v>
      </c>
      <c r="X4" s="1">
        <f t="shared" si="1"/>
        <v>1.7449770292649039E-6</v>
      </c>
      <c r="Y4" s="1"/>
    </row>
    <row r="5" spans="1:25" x14ac:dyDescent="0.15">
      <c r="A5" s="1"/>
      <c r="B5" s="1">
        <f t="shared" si="1"/>
        <v>5.3258823684013019E-6</v>
      </c>
      <c r="C5" s="1">
        <f t="shared" si="1"/>
        <v>2.1135736786243046E-5</v>
      </c>
      <c r="D5" s="1">
        <f t="shared" si="1"/>
        <v>7.3558223245774531E-5</v>
      </c>
      <c r="E5" s="1">
        <f t="shared" si="1"/>
        <v>2.2450865407702938E-4</v>
      </c>
      <c r="F5" s="1">
        <f t="shared" si="1"/>
        <v>6.0092871776898848E-4</v>
      </c>
      <c r="G5" s="1">
        <f t="shared" si="1"/>
        <v>1.4105901557939773E-3</v>
      </c>
      <c r="H5" s="1">
        <f t="shared" si="1"/>
        <v>2.9038003637824397E-3</v>
      </c>
      <c r="I5" s="1">
        <f t="shared" si="1"/>
        <v>5.2422856156340934E-3</v>
      </c>
      <c r="J5" s="1">
        <f t="shared" si="1"/>
        <v>8.2997042966454354E-3</v>
      </c>
      <c r="K5" s="1">
        <f t="shared" si="1"/>
        <v>1.1523716808474228E-2</v>
      </c>
      <c r="L5" s="1">
        <f t="shared" si="1"/>
        <v>1.4031708426263848E-2</v>
      </c>
      <c r="M5" s="1">
        <f t="shared" si="1"/>
        <v>1.498361285127954E-2</v>
      </c>
      <c r="N5" s="1">
        <f t="shared" si="1"/>
        <v>1.4031708426263848E-2</v>
      </c>
      <c r="O5" s="1">
        <f t="shared" si="1"/>
        <v>1.1523716808474228E-2</v>
      </c>
      <c r="P5" s="1">
        <f t="shared" si="1"/>
        <v>8.2997042966454354E-3</v>
      </c>
      <c r="Q5" s="1">
        <f t="shared" si="1"/>
        <v>5.2422856156340934E-3</v>
      </c>
      <c r="R5" s="1">
        <f t="shared" si="1"/>
        <v>2.9038003637824397E-3</v>
      </c>
      <c r="S5" s="1">
        <f t="shared" si="1"/>
        <v>1.4105901557939773E-3</v>
      </c>
      <c r="T5" s="1">
        <f t="shared" si="1"/>
        <v>6.0092871776898848E-4</v>
      </c>
      <c r="U5" s="1">
        <f t="shared" si="1"/>
        <v>2.2450865407702938E-4</v>
      </c>
      <c r="V5" s="1">
        <f t="shared" si="1"/>
        <v>7.3558223245774531E-5</v>
      </c>
      <c r="W5" s="1">
        <f t="shared" si="1"/>
        <v>2.1135736786243046E-5</v>
      </c>
      <c r="X5" s="1">
        <f t="shared" si="1"/>
        <v>5.3258823684013019E-6</v>
      </c>
      <c r="Y5" s="1"/>
    </row>
    <row r="6" spans="1:25" x14ac:dyDescent="0.15">
      <c r="A6" s="1"/>
      <c r="B6" s="1">
        <f t="shared" si="1"/>
        <v>1.4255466791644336E-5</v>
      </c>
      <c r="C6" s="1">
        <f t="shared" si="1"/>
        <v>5.6572746642105442E-5</v>
      </c>
      <c r="D6" s="1">
        <f t="shared" si="1"/>
        <v>1.9688884135968384E-4</v>
      </c>
      <c r="E6" s="1">
        <f t="shared" si="1"/>
        <v>6.0092871776898848E-4</v>
      </c>
      <c r="F6" s="1">
        <f t="shared" si="1"/>
        <v>1.6084695056591519E-3</v>
      </c>
      <c r="G6" s="1">
        <f t="shared" si="1"/>
        <v>3.7756412424440351E-3</v>
      </c>
      <c r="H6" s="1">
        <f t="shared" si="1"/>
        <v>7.7724265749960818E-3</v>
      </c>
      <c r="I6" s="1">
        <f t="shared" si="1"/>
        <v>1.4031708426263848E-2</v>
      </c>
      <c r="J6" s="1">
        <f t="shared" si="1"/>
        <v>2.2215315847618381E-2</v>
      </c>
      <c r="K6" s="1">
        <f t="shared" si="1"/>
        <v>3.0844834886736273E-2</v>
      </c>
      <c r="L6" s="1">
        <f t="shared" si="1"/>
        <v>3.7557824162136703E-2</v>
      </c>
      <c r="M6" s="1">
        <f t="shared" si="1"/>
        <v>4.0105729087739468E-2</v>
      </c>
      <c r="N6" s="1">
        <f t="shared" si="1"/>
        <v>3.7557824162136703E-2</v>
      </c>
      <c r="O6" s="1">
        <f t="shared" si="1"/>
        <v>3.0844834886736273E-2</v>
      </c>
      <c r="P6" s="1">
        <f t="shared" si="1"/>
        <v>2.2215315847618381E-2</v>
      </c>
      <c r="Q6" s="1">
        <f t="shared" si="1"/>
        <v>1.4031708426263848E-2</v>
      </c>
      <c r="R6" s="1">
        <f t="shared" si="1"/>
        <v>7.7724265749960818E-3</v>
      </c>
      <c r="S6" s="1">
        <f t="shared" si="1"/>
        <v>3.7756412424440351E-3</v>
      </c>
      <c r="T6" s="1">
        <f t="shared" si="1"/>
        <v>1.6084695056591519E-3</v>
      </c>
      <c r="U6" s="1">
        <f t="shared" si="1"/>
        <v>6.0092871776898848E-4</v>
      </c>
      <c r="V6" s="1">
        <f t="shared" si="1"/>
        <v>1.9688884135968384E-4</v>
      </c>
      <c r="W6" s="1">
        <f t="shared" si="1"/>
        <v>5.6572746642105442E-5</v>
      </c>
      <c r="X6" s="1">
        <f t="shared" si="1"/>
        <v>1.4255466791644336E-5</v>
      </c>
      <c r="Y6" s="1"/>
    </row>
    <row r="7" spans="1:25" x14ac:dyDescent="0.15">
      <c r="A7" s="1"/>
      <c r="B7" s="1">
        <f t="shared" si="1"/>
        <v>3.3462573060573311E-5</v>
      </c>
      <c r="C7" s="1">
        <f t="shared" si="1"/>
        <v>1.3279604908191146E-4</v>
      </c>
      <c r="D7" s="1">
        <f t="shared" si="1"/>
        <v>4.6216706440449691E-4</v>
      </c>
      <c r="E7" s="1">
        <f t="shared" si="1"/>
        <v>1.4105901557939773E-3</v>
      </c>
      <c r="F7" s="1">
        <f t="shared" si="1"/>
        <v>3.7756412424440351E-3</v>
      </c>
      <c r="G7" s="1">
        <f t="shared" si="1"/>
        <v>8.8627522881152936E-3</v>
      </c>
      <c r="H7" s="1">
        <f t="shared" si="1"/>
        <v>1.8244607204037262E-2</v>
      </c>
      <c r="I7" s="1">
        <f t="shared" si="1"/>
        <v>3.2937333813139673E-2</v>
      </c>
      <c r="J7" s="1">
        <f t="shared" si="1"/>
        <v>5.2147126465923031E-2</v>
      </c>
      <c r="K7" s="1">
        <f t="shared" si="1"/>
        <v>7.2403629851231166E-2</v>
      </c>
      <c r="L7" s="1">
        <f t="shared" si="1"/>
        <v>8.8161366680627601E-2</v>
      </c>
      <c r="M7" s="1">
        <f t="shared" si="1"/>
        <v>9.4142191859523286E-2</v>
      </c>
      <c r="N7" s="1">
        <f t="shared" si="1"/>
        <v>8.8161366680627601E-2</v>
      </c>
      <c r="O7" s="1">
        <f t="shared" si="1"/>
        <v>7.2403629851231166E-2</v>
      </c>
      <c r="P7" s="1">
        <f t="shared" si="1"/>
        <v>5.2147126465923031E-2</v>
      </c>
      <c r="Q7" s="1">
        <f t="shared" si="1"/>
        <v>3.2937333813139673E-2</v>
      </c>
      <c r="R7" s="1">
        <f t="shared" si="1"/>
        <v>1.8244607204037262E-2</v>
      </c>
      <c r="S7" s="1">
        <f t="shared" si="1"/>
        <v>8.8627522881152936E-3</v>
      </c>
      <c r="T7" s="1">
        <f t="shared" si="1"/>
        <v>3.7756412424440351E-3</v>
      </c>
      <c r="U7" s="1">
        <f t="shared" si="1"/>
        <v>1.4105901557939773E-3</v>
      </c>
      <c r="V7" s="1">
        <f t="shared" si="1"/>
        <v>4.6216706440449691E-4</v>
      </c>
      <c r="W7" s="1">
        <f t="shared" si="1"/>
        <v>1.3279604908191146E-4</v>
      </c>
      <c r="X7" s="1">
        <f t="shared" si="1"/>
        <v>3.3462573060573311E-5</v>
      </c>
      <c r="Y7" s="1"/>
    </row>
    <row r="8" spans="1:25" x14ac:dyDescent="0.15">
      <c r="A8" s="1"/>
      <c r="B8" s="1">
        <f t="shared" si="1"/>
        <v>6.88850914117547E-5</v>
      </c>
      <c r="C8" s="1">
        <f t="shared" si="1"/>
        <v>2.7337013096896001E-4</v>
      </c>
      <c r="D8" s="1">
        <f t="shared" si="1"/>
        <v>9.5140383919002148E-4</v>
      </c>
      <c r="E8" s="1">
        <f t="shared" si="1"/>
        <v>2.9038003637824397E-3</v>
      </c>
      <c r="F8" s="1">
        <f t="shared" si="1"/>
        <v>7.7724265749960818E-3</v>
      </c>
      <c r="G8" s="1">
        <f t="shared" si="1"/>
        <v>1.8244607204037262E-2</v>
      </c>
      <c r="H8" s="1">
        <f t="shared" si="1"/>
        <v>3.7557824162136676E-2</v>
      </c>
      <c r="I8" s="1">
        <f t="shared" si="1"/>
        <v>6.7803848988853874E-2</v>
      </c>
      <c r="J8" s="1">
        <f t="shared" si="1"/>
        <v>0.10734857618279912</v>
      </c>
      <c r="K8" s="1">
        <f t="shared" si="1"/>
        <v>0.14904803201524788</v>
      </c>
      <c r="L8" s="1">
        <f t="shared" si="1"/>
        <v>0.18148645628018545</v>
      </c>
      <c r="M8" s="1">
        <f t="shared" si="1"/>
        <v>0.19379841114451035</v>
      </c>
      <c r="N8" s="1">
        <f t="shared" si="1"/>
        <v>0.18148645628018545</v>
      </c>
      <c r="O8" s="1">
        <f t="shared" si="1"/>
        <v>0.14904803201524788</v>
      </c>
      <c r="P8" s="1">
        <f t="shared" si="1"/>
        <v>0.10734857618279912</v>
      </c>
      <c r="Q8" s="1">
        <f t="shared" si="1"/>
        <v>6.7803848988853874E-2</v>
      </c>
      <c r="R8" s="1">
        <f t="shared" si="1"/>
        <v>3.7557824162136676E-2</v>
      </c>
      <c r="S8" s="1">
        <f t="shared" si="1"/>
        <v>1.8244607204037262E-2</v>
      </c>
      <c r="T8" s="1">
        <f t="shared" si="1"/>
        <v>7.7724265749960818E-3</v>
      </c>
      <c r="U8" s="1">
        <f t="shared" si="1"/>
        <v>2.9038003637824397E-3</v>
      </c>
      <c r="V8" s="1">
        <f t="shared" si="1"/>
        <v>9.5140383919002148E-4</v>
      </c>
      <c r="W8" s="1">
        <f t="shared" si="1"/>
        <v>2.7337013096896001E-4</v>
      </c>
      <c r="X8" s="1">
        <f t="shared" si="1"/>
        <v>6.88850914117547E-5</v>
      </c>
      <c r="Y8" s="1"/>
    </row>
    <row r="9" spans="1:25" x14ac:dyDescent="0.15">
      <c r="A9" s="1"/>
      <c r="B9" s="1">
        <f t="shared" si="1"/>
        <v>1.2435955596103656E-4</v>
      </c>
      <c r="C9" s="1">
        <f t="shared" si="1"/>
        <v>4.9352025820944352E-4</v>
      </c>
      <c r="D9" s="1">
        <f t="shared" si="1"/>
        <v>1.7175873118041168E-3</v>
      </c>
      <c r="E9" s="1">
        <f t="shared" si="1"/>
        <v>5.2422856156340934E-3</v>
      </c>
      <c r="F9" s="1">
        <f t="shared" si="1"/>
        <v>1.4031708426263848E-2</v>
      </c>
      <c r="G9" s="1">
        <f t="shared" si="1"/>
        <v>3.2937333813139673E-2</v>
      </c>
      <c r="H9" s="1">
        <f t="shared" si="1"/>
        <v>6.7803848988853874E-2</v>
      </c>
      <c r="I9" s="1">
        <f t="shared" si="1"/>
        <v>0.12240756860292397</v>
      </c>
      <c r="J9" s="1">
        <f t="shared" si="1"/>
        <v>0.19379841114451035</v>
      </c>
      <c r="K9" s="1">
        <f t="shared" si="1"/>
        <v>0.26907922597486261</v>
      </c>
      <c r="L9" s="1">
        <f t="shared" si="1"/>
        <v>0.32764092568358905</v>
      </c>
      <c r="M9" s="1">
        <f t="shared" si="1"/>
        <v>0.3498679302292852</v>
      </c>
      <c r="N9" s="1">
        <f t="shared" si="1"/>
        <v>0.32764092568358905</v>
      </c>
      <c r="O9" s="1">
        <f t="shared" si="1"/>
        <v>0.26907922597486261</v>
      </c>
      <c r="P9" s="1">
        <f t="shared" si="1"/>
        <v>0.19379841114451035</v>
      </c>
      <c r="Q9" s="1">
        <f t="shared" si="1"/>
        <v>0.12240756860292397</v>
      </c>
      <c r="R9" s="1">
        <f t="shared" si="1"/>
        <v>6.7803848988853874E-2</v>
      </c>
      <c r="S9" s="1">
        <f t="shared" si="1"/>
        <v>3.2937333813139673E-2</v>
      </c>
      <c r="T9" s="1">
        <f t="shared" si="1"/>
        <v>1.4031708426263848E-2</v>
      </c>
      <c r="U9" s="1">
        <f t="shared" si="1"/>
        <v>5.2422856156340934E-3</v>
      </c>
      <c r="V9" s="1">
        <f t="shared" si="1"/>
        <v>1.7175873118041168E-3</v>
      </c>
      <c r="W9" s="1">
        <f t="shared" si="1"/>
        <v>4.9352025820944352E-4</v>
      </c>
      <c r="X9" s="1">
        <f t="shared" si="1"/>
        <v>1.2435955596103656E-4</v>
      </c>
      <c r="Y9" s="1"/>
    </row>
    <row r="10" spans="1:25" x14ac:dyDescent="0.15">
      <c r="A10" s="1"/>
      <c r="B10" s="1">
        <f t="shared" si="1"/>
        <v>1.9688884135968384E-4</v>
      </c>
      <c r="C10" s="1">
        <f t="shared" si="1"/>
        <v>7.81352354272103E-4</v>
      </c>
      <c r="D10" s="1">
        <f t="shared" si="1"/>
        <v>2.7193227986529699E-3</v>
      </c>
      <c r="E10" s="1">
        <f t="shared" si="1"/>
        <v>8.2997042966454354E-3</v>
      </c>
      <c r="F10" s="1">
        <f t="shared" si="1"/>
        <v>2.2215315847618381E-2</v>
      </c>
      <c r="G10" s="1">
        <f t="shared" si="1"/>
        <v>5.2147126465923031E-2</v>
      </c>
      <c r="H10" s="1">
        <f t="shared" si="1"/>
        <v>0.10734857618279912</v>
      </c>
      <c r="I10" s="1">
        <f t="shared" si="1"/>
        <v>0.19379841114451035</v>
      </c>
      <c r="J10" s="1">
        <f t="shared" si="1"/>
        <v>0.30682599606213828</v>
      </c>
      <c r="K10" s="1">
        <f t="shared" si="1"/>
        <v>0.42601227245254975</v>
      </c>
      <c r="L10" s="1">
        <f t="shared" si="1"/>
        <v>0.51872847037237368</v>
      </c>
      <c r="M10" s="1">
        <f t="shared" si="1"/>
        <v>0.55391876305297538</v>
      </c>
      <c r="N10" s="1">
        <f t="shared" si="1"/>
        <v>0.51872847037237368</v>
      </c>
      <c r="O10" s="1">
        <f t="shared" si="1"/>
        <v>0.42601227245254975</v>
      </c>
      <c r="P10" s="1">
        <f t="shared" si="1"/>
        <v>0.30682599606213828</v>
      </c>
      <c r="Q10" s="1">
        <f t="shared" si="1"/>
        <v>0.19379841114451035</v>
      </c>
      <c r="R10" s="1">
        <f t="shared" si="1"/>
        <v>0.10734857618279912</v>
      </c>
      <c r="S10" s="1">
        <f t="shared" si="1"/>
        <v>5.2147126465923031E-2</v>
      </c>
      <c r="T10" s="1">
        <f t="shared" si="1"/>
        <v>2.2215315847618381E-2</v>
      </c>
      <c r="U10" s="1">
        <f t="shared" si="1"/>
        <v>8.2997042966454354E-3</v>
      </c>
      <c r="V10" s="1">
        <f t="shared" si="1"/>
        <v>2.7193227986529699E-3</v>
      </c>
      <c r="W10" s="1">
        <f t="shared" si="1"/>
        <v>7.81352354272103E-4</v>
      </c>
      <c r="X10" s="1">
        <f t="shared" si="1"/>
        <v>1.9688884135968384E-4</v>
      </c>
      <c r="Y10" s="1"/>
    </row>
    <row r="11" spans="1:25" x14ac:dyDescent="0.15">
      <c r="A11" s="1"/>
      <c r="B11" s="1">
        <f t="shared" si="1"/>
        <v>2.7337013096896044E-4</v>
      </c>
      <c r="C11" s="1">
        <f t="shared" si="1"/>
        <v>1.0848679587181934E-3</v>
      </c>
      <c r="D11" s="1">
        <f t="shared" si="1"/>
        <v>3.7756412424440316E-3</v>
      </c>
      <c r="E11" s="1">
        <f t="shared" si="1"/>
        <v>1.1523716808474228E-2</v>
      </c>
      <c r="F11" s="1">
        <f t="shared" si="1"/>
        <v>3.0844834886736273E-2</v>
      </c>
      <c r="G11" s="1">
        <f t="shared" si="1"/>
        <v>7.2403629851231166E-2</v>
      </c>
      <c r="H11" s="1">
        <f t="shared" si="1"/>
        <v>0.14904803201524788</v>
      </c>
      <c r="I11" s="1">
        <f t="shared" si="1"/>
        <v>0.26907922597486261</v>
      </c>
      <c r="J11" s="1">
        <f t="shared" si="1"/>
        <v>0.42601227245254975</v>
      </c>
      <c r="K11" s="1">
        <f t="shared" si="1"/>
        <v>0.59149634844966303</v>
      </c>
      <c r="L11" s="1">
        <f t="shared" si="1"/>
        <v>0.72022806830362684</v>
      </c>
      <c r="M11" s="1">
        <f t="shared" si="1"/>
        <v>0.76908799785828352</v>
      </c>
      <c r="N11" s="1">
        <f t="shared" si="1"/>
        <v>0.72022806830362684</v>
      </c>
      <c r="O11" s="1">
        <f t="shared" si="1"/>
        <v>0.59149634844966303</v>
      </c>
      <c r="P11" s="1">
        <f t="shared" si="1"/>
        <v>0.42601227245254975</v>
      </c>
      <c r="Q11" s="1">
        <f t="shared" si="1"/>
        <v>0.26907922597486261</v>
      </c>
      <c r="R11" s="1">
        <f t="shared" si="1"/>
        <v>0.14904803201524788</v>
      </c>
      <c r="S11" s="1">
        <f t="shared" si="1"/>
        <v>7.2403629851231166E-2</v>
      </c>
      <c r="T11" s="1">
        <f t="shared" si="1"/>
        <v>3.0844834886736273E-2</v>
      </c>
      <c r="U11" s="1">
        <f t="shared" si="1"/>
        <v>1.1523716808474228E-2</v>
      </c>
      <c r="V11" s="1">
        <f t="shared" si="1"/>
        <v>3.7756412424440316E-3</v>
      </c>
      <c r="W11" s="1">
        <f t="shared" si="1"/>
        <v>1.0848679587181934E-3</v>
      </c>
      <c r="X11" s="1">
        <f t="shared" si="1"/>
        <v>2.7337013096896044E-4</v>
      </c>
      <c r="Y11" s="1"/>
    </row>
    <row r="12" spans="1:25" x14ac:dyDescent="0.15">
      <c r="A12" s="1"/>
      <c r="B12" s="1">
        <f t="shared" si="1"/>
        <v>3.3286569202960897E-4</v>
      </c>
      <c r="C12" s="1">
        <f t="shared" si="1"/>
        <v>1.3209757867822195E-3</v>
      </c>
      <c r="D12" s="1">
        <f t="shared" si="1"/>
        <v>4.5973619377033008E-3</v>
      </c>
      <c r="E12" s="1">
        <f t="shared" si="1"/>
        <v>1.4031708426263848E-2</v>
      </c>
      <c r="F12" s="1">
        <f t="shared" si="1"/>
        <v>3.7557824162136703E-2</v>
      </c>
      <c r="G12" s="1">
        <f t="shared" si="1"/>
        <v>8.8161366680627601E-2</v>
      </c>
      <c r="H12" s="1">
        <f t="shared" ref="H12:X24" si="2">EXP(-(((ROW(H12)-13)*$B$28)^2 + ((COLUMN(H12)-13)*$B$28)^2)/(2*$B$27^2))</f>
        <v>0.18148645628018545</v>
      </c>
      <c r="I12" s="1">
        <f t="shared" si="2"/>
        <v>0.32764092568358905</v>
      </c>
      <c r="J12" s="1">
        <f t="shared" si="2"/>
        <v>0.51872847037237368</v>
      </c>
      <c r="K12" s="1">
        <f t="shared" si="2"/>
        <v>0.72022806830362684</v>
      </c>
      <c r="L12" s="1">
        <f t="shared" si="2"/>
        <v>0.8769766233248657</v>
      </c>
      <c r="M12" s="1">
        <f t="shared" si="2"/>
        <v>0.93647030028979872</v>
      </c>
      <c r="N12" s="1">
        <f t="shared" si="2"/>
        <v>0.8769766233248657</v>
      </c>
      <c r="O12" s="1">
        <f t="shared" si="2"/>
        <v>0.72022806830362684</v>
      </c>
      <c r="P12" s="1">
        <f t="shared" si="2"/>
        <v>0.51872847037237368</v>
      </c>
      <c r="Q12" s="1">
        <f t="shared" si="2"/>
        <v>0.32764092568358905</v>
      </c>
      <c r="R12" s="1">
        <f t="shared" si="2"/>
        <v>0.18148645628018545</v>
      </c>
      <c r="S12" s="1">
        <f t="shared" si="2"/>
        <v>8.8161366680627601E-2</v>
      </c>
      <c r="T12" s="1">
        <f t="shared" si="2"/>
        <v>3.7557824162136703E-2</v>
      </c>
      <c r="U12" s="1">
        <f t="shared" si="2"/>
        <v>1.4031708426263848E-2</v>
      </c>
      <c r="V12" s="1">
        <f t="shared" si="2"/>
        <v>4.5973619377033008E-3</v>
      </c>
      <c r="W12" s="1">
        <f t="shared" si="2"/>
        <v>1.3209757867822195E-3</v>
      </c>
      <c r="X12" s="1">
        <f t="shared" si="2"/>
        <v>3.3286569202960897E-4</v>
      </c>
      <c r="Y12" s="1"/>
    </row>
    <row r="13" spans="1:25" x14ac:dyDescent="0.15">
      <c r="A13" s="1"/>
      <c r="B13" s="1">
        <f t="shared" si="0"/>
        <v>3.5544714223889525E-4</v>
      </c>
      <c r="C13" s="1">
        <f t="shared" si="0"/>
        <v>1.4105901557939773E-3</v>
      </c>
      <c r="D13" s="1">
        <f t="shared" si="0"/>
        <v>4.9092447846777465E-3</v>
      </c>
      <c r="E13" s="1">
        <f t="shared" si="0"/>
        <v>1.498361285127954E-2</v>
      </c>
      <c r="F13" s="1">
        <f t="shared" si="0"/>
        <v>4.0105729087739468E-2</v>
      </c>
      <c r="G13" s="1">
        <f t="shared" si="0"/>
        <v>9.4142191859523286E-2</v>
      </c>
      <c r="H13" s="1">
        <f t="shared" si="0"/>
        <v>0.19379841114451035</v>
      </c>
      <c r="I13" s="1">
        <f t="shared" si="0"/>
        <v>0.3498679302292852</v>
      </c>
      <c r="J13" s="1">
        <f t="shared" si="0"/>
        <v>0.55391876305297538</v>
      </c>
      <c r="K13" s="1">
        <f t="shared" si="0"/>
        <v>0.76908799785828352</v>
      </c>
      <c r="L13" s="1">
        <f t="shared" si="0"/>
        <v>0.93647030028979872</v>
      </c>
      <c r="M13" s="2">
        <f t="shared" si="0"/>
        <v>1</v>
      </c>
      <c r="N13" s="1">
        <f t="shared" si="0"/>
        <v>0.93647030028979872</v>
      </c>
      <c r="O13" s="1">
        <f t="shared" si="0"/>
        <v>0.76908799785828352</v>
      </c>
      <c r="P13" s="1">
        <f t="shared" si="0"/>
        <v>0.55391876305297538</v>
      </c>
      <c r="Q13" s="1">
        <f t="shared" si="2"/>
        <v>0.3498679302292852</v>
      </c>
      <c r="R13" s="1">
        <f t="shared" si="2"/>
        <v>0.19379841114451035</v>
      </c>
      <c r="S13" s="1">
        <f t="shared" si="2"/>
        <v>9.4142191859523286E-2</v>
      </c>
      <c r="T13" s="1">
        <f t="shared" si="2"/>
        <v>4.0105729087739468E-2</v>
      </c>
      <c r="U13" s="1">
        <f t="shared" si="2"/>
        <v>1.498361285127954E-2</v>
      </c>
      <c r="V13" s="1">
        <f t="shared" si="2"/>
        <v>4.9092447846777465E-3</v>
      </c>
      <c r="W13" s="1">
        <f t="shared" si="2"/>
        <v>1.4105901557939773E-3</v>
      </c>
      <c r="X13" s="1">
        <f t="shared" si="2"/>
        <v>3.5544714223889525E-4</v>
      </c>
      <c r="Y13" s="1"/>
    </row>
    <row r="14" spans="1:25" x14ac:dyDescent="0.15">
      <c r="A14" s="1"/>
      <c r="B14" s="1">
        <f t="shared" si="0"/>
        <v>3.3286569202960897E-4</v>
      </c>
      <c r="C14" s="1">
        <f t="shared" si="0"/>
        <v>1.3209757867822195E-3</v>
      </c>
      <c r="D14" s="1">
        <f t="shared" si="0"/>
        <v>4.5973619377033008E-3</v>
      </c>
      <c r="E14" s="1">
        <f t="shared" si="0"/>
        <v>1.4031708426263848E-2</v>
      </c>
      <c r="F14" s="1">
        <f t="shared" si="0"/>
        <v>3.7557824162136703E-2</v>
      </c>
      <c r="G14" s="1">
        <f t="shared" si="0"/>
        <v>8.8161366680627601E-2</v>
      </c>
      <c r="H14" s="1">
        <f t="shared" si="0"/>
        <v>0.18148645628018545</v>
      </c>
      <c r="I14" s="1">
        <f t="shared" si="0"/>
        <v>0.32764092568358905</v>
      </c>
      <c r="J14" s="1">
        <f t="shared" si="0"/>
        <v>0.51872847037237368</v>
      </c>
      <c r="K14" s="1">
        <f t="shared" si="0"/>
        <v>0.72022806830362684</v>
      </c>
      <c r="L14" s="1">
        <f t="shared" si="0"/>
        <v>0.8769766233248657</v>
      </c>
      <c r="M14" s="1">
        <f t="shared" si="0"/>
        <v>0.93647030028979872</v>
      </c>
      <c r="N14" s="1">
        <f t="shared" si="0"/>
        <v>0.8769766233248657</v>
      </c>
      <c r="O14" s="1">
        <f t="shared" si="0"/>
        <v>0.72022806830362684</v>
      </c>
      <c r="P14" s="1">
        <f t="shared" si="0"/>
        <v>0.51872847037237368</v>
      </c>
      <c r="Q14" s="1">
        <f t="shared" si="2"/>
        <v>0.32764092568358905</v>
      </c>
      <c r="R14" s="1">
        <f t="shared" si="2"/>
        <v>0.18148645628018545</v>
      </c>
      <c r="S14" s="1">
        <f t="shared" si="2"/>
        <v>8.8161366680627601E-2</v>
      </c>
      <c r="T14" s="1">
        <f t="shared" si="2"/>
        <v>3.7557824162136703E-2</v>
      </c>
      <c r="U14" s="1">
        <f t="shared" si="2"/>
        <v>1.4031708426263848E-2</v>
      </c>
      <c r="V14" s="1">
        <f t="shared" si="2"/>
        <v>4.5973619377033008E-3</v>
      </c>
      <c r="W14" s="1">
        <f t="shared" si="2"/>
        <v>1.3209757867822195E-3</v>
      </c>
      <c r="X14" s="1">
        <f t="shared" si="2"/>
        <v>3.3286569202960897E-4</v>
      </c>
      <c r="Y14" s="1"/>
    </row>
    <row r="15" spans="1:25" x14ac:dyDescent="0.15">
      <c r="A15" s="1"/>
      <c r="B15" s="1">
        <f t="shared" si="0"/>
        <v>2.7337013096896044E-4</v>
      </c>
      <c r="C15" s="1">
        <f t="shared" si="0"/>
        <v>1.0848679587181934E-3</v>
      </c>
      <c r="D15" s="1">
        <f t="shared" si="0"/>
        <v>3.7756412424440316E-3</v>
      </c>
      <c r="E15" s="1">
        <f t="shared" si="0"/>
        <v>1.1523716808474228E-2</v>
      </c>
      <c r="F15" s="1">
        <f t="shared" si="0"/>
        <v>3.0844834886736273E-2</v>
      </c>
      <c r="G15" s="1">
        <f t="shared" si="0"/>
        <v>7.2403629851231166E-2</v>
      </c>
      <c r="H15" s="1">
        <f t="shared" si="0"/>
        <v>0.14904803201524788</v>
      </c>
      <c r="I15" s="1">
        <f t="shared" si="0"/>
        <v>0.26907922597486261</v>
      </c>
      <c r="J15" s="1">
        <f t="shared" si="0"/>
        <v>0.42601227245254975</v>
      </c>
      <c r="K15" s="1">
        <f t="shared" si="0"/>
        <v>0.59149634844966303</v>
      </c>
      <c r="L15" s="1">
        <f t="shared" si="0"/>
        <v>0.72022806830362684</v>
      </c>
      <c r="M15" s="1">
        <f t="shared" si="0"/>
        <v>0.76908799785828352</v>
      </c>
      <c r="N15" s="1">
        <f t="shared" si="0"/>
        <v>0.72022806830362684</v>
      </c>
      <c r="O15" s="1">
        <f t="shared" si="0"/>
        <v>0.59149634844966303</v>
      </c>
      <c r="P15" s="1">
        <f t="shared" si="0"/>
        <v>0.42601227245254975</v>
      </c>
      <c r="Q15" s="1">
        <f t="shared" si="2"/>
        <v>0.26907922597486261</v>
      </c>
      <c r="R15" s="1">
        <f t="shared" si="2"/>
        <v>0.14904803201524788</v>
      </c>
      <c r="S15" s="1">
        <f t="shared" si="2"/>
        <v>7.2403629851231166E-2</v>
      </c>
      <c r="T15" s="1">
        <f t="shared" si="2"/>
        <v>3.0844834886736273E-2</v>
      </c>
      <c r="U15" s="1">
        <f t="shared" si="2"/>
        <v>1.1523716808474228E-2</v>
      </c>
      <c r="V15" s="1">
        <f t="shared" si="2"/>
        <v>3.7756412424440316E-3</v>
      </c>
      <c r="W15" s="1">
        <f t="shared" si="2"/>
        <v>1.0848679587181934E-3</v>
      </c>
      <c r="X15" s="1">
        <f t="shared" si="2"/>
        <v>2.7337013096896044E-4</v>
      </c>
      <c r="Y15" s="1"/>
    </row>
    <row r="16" spans="1:25" x14ac:dyDescent="0.15">
      <c r="A16" s="1"/>
      <c r="B16" s="1">
        <f t="shared" si="0"/>
        <v>1.9688884135968384E-4</v>
      </c>
      <c r="C16" s="1">
        <f t="shared" si="0"/>
        <v>7.81352354272103E-4</v>
      </c>
      <c r="D16" s="1">
        <f t="shared" si="0"/>
        <v>2.7193227986529699E-3</v>
      </c>
      <c r="E16" s="1">
        <f t="shared" si="0"/>
        <v>8.2997042966454354E-3</v>
      </c>
      <c r="F16" s="1">
        <f t="shared" si="0"/>
        <v>2.2215315847618381E-2</v>
      </c>
      <c r="G16" s="1">
        <f t="shared" si="0"/>
        <v>5.2147126465923031E-2</v>
      </c>
      <c r="H16" s="1">
        <f t="shared" si="0"/>
        <v>0.10734857618279912</v>
      </c>
      <c r="I16" s="1">
        <f t="shared" si="0"/>
        <v>0.19379841114451035</v>
      </c>
      <c r="J16" s="1">
        <f t="shared" si="0"/>
        <v>0.30682599606213828</v>
      </c>
      <c r="K16" s="1">
        <f t="shared" si="0"/>
        <v>0.42601227245254975</v>
      </c>
      <c r="L16" s="1">
        <f t="shared" si="0"/>
        <v>0.51872847037237368</v>
      </c>
      <c r="M16" s="1">
        <f t="shared" si="0"/>
        <v>0.55391876305297538</v>
      </c>
      <c r="N16" s="1">
        <f t="shared" si="0"/>
        <v>0.51872847037237368</v>
      </c>
      <c r="O16" s="1">
        <f t="shared" si="0"/>
        <v>0.42601227245254975</v>
      </c>
      <c r="P16" s="1">
        <f t="shared" si="0"/>
        <v>0.30682599606213828</v>
      </c>
      <c r="Q16" s="1">
        <f t="shared" si="2"/>
        <v>0.19379841114451035</v>
      </c>
      <c r="R16" s="1">
        <f t="shared" si="2"/>
        <v>0.10734857618279912</v>
      </c>
      <c r="S16" s="1">
        <f t="shared" si="2"/>
        <v>5.2147126465923031E-2</v>
      </c>
      <c r="T16" s="1">
        <f t="shared" si="2"/>
        <v>2.2215315847618381E-2</v>
      </c>
      <c r="U16" s="1">
        <f t="shared" si="2"/>
        <v>8.2997042966454354E-3</v>
      </c>
      <c r="V16" s="1">
        <f t="shared" si="2"/>
        <v>2.7193227986529699E-3</v>
      </c>
      <c r="W16" s="1">
        <f t="shared" si="2"/>
        <v>7.81352354272103E-4</v>
      </c>
      <c r="X16" s="1">
        <f t="shared" si="2"/>
        <v>1.9688884135968384E-4</v>
      </c>
      <c r="Y16" s="1"/>
    </row>
    <row r="17" spans="1:25" x14ac:dyDescent="0.15">
      <c r="A17" s="1"/>
      <c r="B17" s="1">
        <f t="shared" si="0"/>
        <v>1.2435955596103656E-4</v>
      </c>
      <c r="C17" s="1">
        <f t="shared" si="0"/>
        <v>4.9352025820944352E-4</v>
      </c>
      <c r="D17" s="1">
        <f t="shared" si="0"/>
        <v>1.7175873118041168E-3</v>
      </c>
      <c r="E17" s="1">
        <f t="shared" si="0"/>
        <v>5.2422856156340934E-3</v>
      </c>
      <c r="F17" s="1">
        <f t="shared" si="0"/>
        <v>1.4031708426263848E-2</v>
      </c>
      <c r="G17" s="1">
        <f t="shared" si="0"/>
        <v>3.2937333813139673E-2</v>
      </c>
      <c r="H17" s="1">
        <f t="shared" si="0"/>
        <v>6.7803848988853874E-2</v>
      </c>
      <c r="I17" s="1">
        <f t="shared" si="0"/>
        <v>0.12240756860292397</v>
      </c>
      <c r="J17" s="1">
        <f t="shared" si="0"/>
        <v>0.19379841114451035</v>
      </c>
      <c r="K17" s="1">
        <f t="shared" si="0"/>
        <v>0.26907922597486261</v>
      </c>
      <c r="L17" s="1">
        <f t="shared" si="0"/>
        <v>0.32764092568358905</v>
      </c>
      <c r="M17" s="1">
        <f t="shared" si="0"/>
        <v>0.3498679302292852</v>
      </c>
      <c r="N17" s="1">
        <f t="shared" si="0"/>
        <v>0.32764092568358905</v>
      </c>
      <c r="O17" s="1">
        <f t="shared" si="0"/>
        <v>0.26907922597486261</v>
      </c>
      <c r="P17" s="1">
        <f t="shared" si="0"/>
        <v>0.19379841114451035</v>
      </c>
      <c r="Q17" s="1">
        <f t="shared" si="2"/>
        <v>0.12240756860292397</v>
      </c>
      <c r="R17" s="1">
        <f t="shared" si="2"/>
        <v>6.7803848988853874E-2</v>
      </c>
      <c r="S17" s="1">
        <f t="shared" si="2"/>
        <v>3.2937333813139673E-2</v>
      </c>
      <c r="T17" s="1">
        <f t="shared" si="2"/>
        <v>1.4031708426263848E-2</v>
      </c>
      <c r="U17" s="1">
        <f t="shared" si="2"/>
        <v>5.2422856156340934E-3</v>
      </c>
      <c r="V17" s="1">
        <f t="shared" si="2"/>
        <v>1.7175873118041168E-3</v>
      </c>
      <c r="W17" s="1">
        <f t="shared" si="2"/>
        <v>4.9352025820944352E-4</v>
      </c>
      <c r="X17" s="1">
        <f t="shared" si="2"/>
        <v>1.2435955596103656E-4</v>
      </c>
      <c r="Y17" s="1"/>
    </row>
    <row r="18" spans="1:25" x14ac:dyDescent="0.15">
      <c r="A18" s="1"/>
      <c r="B18" s="1">
        <f t="shared" si="0"/>
        <v>6.88850914117547E-5</v>
      </c>
      <c r="C18" s="1">
        <f t="shared" si="0"/>
        <v>2.7337013096896001E-4</v>
      </c>
      <c r="D18" s="1">
        <f t="shared" si="0"/>
        <v>9.5140383919002148E-4</v>
      </c>
      <c r="E18" s="1">
        <f t="shared" si="0"/>
        <v>2.9038003637824397E-3</v>
      </c>
      <c r="F18" s="1">
        <f t="shared" si="0"/>
        <v>7.7724265749960818E-3</v>
      </c>
      <c r="G18" s="1">
        <f t="shared" si="0"/>
        <v>1.8244607204037262E-2</v>
      </c>
      <c r="H18" s="1">
        <f t="shared" si="0"/>
        <v>3.7557824162136676E-2</v>
      </c>
      <c r="I18" s="1">
        <f t="shared" si="0"/>
        <v>6.7803848988853874E-2</v>
      </c>
      <c r="J18" s="1">
        <f t="shared" si="0"/>
        <v>0.10734857618279912</v>
      </c>
      <c r="K18" s="1">
        <f t="shared" si="0"/>
        <v>0.14904803201524788</v>
      </c>
      <c r="L18" s="1">
        <f t="shared" si="0"/>
        <v>0.18148645628018545</v>
      </c>
      <c r="M18" s="1">
        <f t="shared" si="0"/>
        <v>0.19379841114451035</v>
      </c>
      <c r="N18" s="1">
        <f t="shared" si="0"/>
        <v>0.18148645628018545</v>
      </c>
      <c r="O18" s="1">
        <f t="shared" si="0"/>
        <v>0.14904803201524788</v>
      </c>
      <c r="P18" s="1">
        <f t="shared" si="0"/>
        <v>0.10734857618279912</v>
      </c>
      <c r="Q18" s="1">
        <f t="shared" si="2"/>
        <v>6.7803848988853874E-2</v>
      </c>
      <c r="R18" s="1">
        <f t="shared" si="2"/>
        <v>3.7557824162136676E-2</v>
      </c>
      <c r="S18" s="1">
        <f t="shared" si="2"/>
        <v>1.8244607204037262E-2</v>
      </c>
      <c r="T18" s="1">
        <f t="shared" si="2"/>
        <v>7.7724265749960818E-3</v>
      </c>
      <c r="U18" s="1">
        <f t="shared" si="2"/>
        <v>2.9038003637824397E-3</v>
      </c>
      <c r="V18" s="1">
        <f t="shared" si="2"/>
        <v>9.5140383919002148E-4</v>
      </c>
      <c r="W18" s="1">
        <f t="shared" si="2"/>
        <v>2.7337013096896001E-4</v>
      </c>
      <c r="X18" s="1">
        <f t="shared" si="2"/>
        <v>6.88850914117547E-5</v>
      </c>
      <c r="Y18" s="1"/>
    </row>
    <row r="19" spans="1:25" x14ac:dyDescent="0.15">
      <c r="A19" s="1"/>
      <c r="B19" s="1">
        <f t="shared" si="0"/>
        <v>3.3462573060573311E-5</v>
      </c>
      <c r="C19" s="1">
        <f t="shared" si="0"/>
        <v>1.3279604908191146E-4</v>
      </c>
      <c r="D19" s="1">
        <f t="shared" si="0"/>
        <v>4.6216706440449691E-4</v>
      </c>
      <c r="E19" s="1">
        <f t="shared" si="0"/>
        <v>1.4105901557939773E-3</v>
      </c>
      <c r="F19" s="1">
        <f t="shared" si="0"/>
        <v>3.7756412424440351E-3</v>
      </c>
      <c r="G19" s="1">
        <f t="shared" si="0"/>
        <v>8.8627522881152936E-3</v>
      </c>
      <c r="H19" s="1">
        <f t="shared" si="0"/>
        <v>1.8244607204037262E-2</v>
      </c>
      <c r="I19" s="1">
        <f t="shared" si="0"/>
        <v>3.2937333813139673E-2</v>
      </c>
      <c r="J19" s="1">
        <f t="shared" si="0"/>
        <v>5.2147126465923031E-2</v>
      </c>
      <c r="K19" s="1">
        <f t="shared" si="0"/>
        <v>7.2403629851231166E-2</v>
      </c>
      <c r="L19" s="1">
        <f t="shared" si="0"/>
        <v>8.8161366680627601E-2</v>
      </c>
      <c r="M19" s="1">
        <f t="shared" si="0"/>
        <v>9.4142191859523286E-2</v>
      </c>
      <c r="N19" s="1">
        <f t="shared" si="0"/>
        <v>8.8161366680627601E-2</v>
      </c>
      <c r="O19" s="1">
        <f t="shared" si="0"/>
        <v>7.2403629851231166E-2</v>
      </c>
      <c r="P19" s="1">
        <f t="shared" si="0"/>
        <v>5.2147126465923031E-2</v>
      </c>
      <c r="Q19" s="1">
        <f t="shared" si="2"/>
        <v>3.2937333813139673E-2</v>
      </c>
      <c r="R19" s="1">
        <f t="shared" si="2"/>
        <v>1.8244607204037262E-2</v>
      </c>
      <c r="S19" s="1">
        <f t="shared" si="2"/>
        <v>8.8627522881152936E-3</v>
      </c>
      <c r="T19" s="1">
        <f t="shared" si="2"/>
        <v>3.7756412424440351E-3</v>
      </c>
      <c r="U19" s="1">
        <f t="shared" si="2"/>
        <v>1.4105901557939773E-3</v>
      </c>
      <c r="V19" s="1">
        <f t="shared" si="2"/>
        <v>4.6216706440449691E-4</v>
      </c>
      <c r="W19" s="1">
        <f t="shared" si="2"/>
        <v>1.3279604908191146E-4</v>
      </c>
      <c r="X19" s="1">
        <f t="shared" si="2"/>
        <v>3.3462573060573311E-5</v>
      </c>
      <c r="Y19" s="1"/>
    </row>
    <row r="20" spans="1:25" x14ac:dyDescent="0.15">
      <c r="A20" s="1"/>
      <c r="B20" s="1">
        <f t="shared" si="0"/>
        <v>1.4255466791644336E-5</v>
      </c>
      <c r="C20" s="1">
        <f t="shared" si="0"/>
        <v>5.6572746642105442E-5</v>
      </c>
      <c r="D20" s="1">
        <f t="shared" si="0"/>
        <v>1.9688884135968384E-4</v>
      </c>
      <c r="E20" s="1">
        <f t="shared" si="0"/>
        <v>6.0092871776898848E-4</v>
      </c>
      <c r="F20" s="1">
        <f t="shared" si="0"/>
        <v>1.6084695056591519E-3</v>
      </c>
      <c r="G20" s="1">
        <f t="shared" si="0"/>
        <v>3.7756412424440351E-3</v>
      </c>
      <c r="H20" s="1">
        <f t="shared" si="0"/>
        <v>7.7724265749960818E-3</v>
      </c>
      <c r="I20" s="1">
        <f t="shared" si="0"/>
        <v>1.4031708426263848E-2</v>
      </c>
      <c r="J20" s="1">
        <f t="shared" si="0"/>
        <v>2.2215315847618381E-2</v>
      </c>
      <c r="K20" s="1">
        <f t="shared" si="0"/>
        <v>3.0844834886736273E-2</v>
      </c>
      <c r="L20" s="1">
        <f t="shared" si="0"/>
        <v>3.7557824162136703E-2</v>
      </c>
      <c r="M20" s="1">
        <f t="shared" si="0"/>
        <v>4.0105729087739468E-2</v>
      </c>
      <c r="N20" s="1">
        <f t="shared" si="0"/>
        <v>3.7557824162136703E-2</v>
      </c>
      <c r="O20" s="1">
        <f t="shared" si="0"/>
        <v>3.0844834886736273E-2</v>
      </c>
      <c r="P20" s="1">
        <f t="shared" si="0"/>
        <v>2.2215315847618381E-2</v>
      </c>
      <c r="Q20" s="1">
        <f t="shared" si="2"/>
        <v>1.4031708426263848E-2</v>
      </c>
      <c r="R20" s="1">
        <f t="shared" si="2"/>
        <v>7.7724265749960818E-3</v>
      </c>
      <c r="S20" s="1">
        <f t="shared" si="2"/>
        <v>3.7756412424440351E-3</v>
      </c>
      <c r="T20" s="1">
        <f t="shared" si="2"/>
        <v>1.6084695056591519E-3</v>
      </c>
      <c r="U20" s="1">
        <f t="shared" si="2"/>
        <v>6.0092871776898848E-4</v>
      </c>
      <c r="V20" s="1">
        <f t="shared" si="2"/>
        <v>1.9688884135968384E-4</v>
      </c>
      <c r="W20" s="1">
        <f t="shared" si="2"/>
        <v>5.6572746642105442E-5</v>
      </c>
      <c r="X20" s="1">
        <f t="shared" si="2"/>
        <v>1.4255466791644336E-5</v>
      </c>
      <c r="Y20" s="1"/>
    </row>
    <row r="21" spans="1:25" x14ac:dyDescent="0.15">
      <c r="A21" s="1"/>
      <c r="B21" s="1">
        <f t="shared" si="0"/>
        <v>5.3258823684013019E-6</v>
      </c>
      <c r="C21" s="1">
        <f t="shared" si="0"/>
        <v>2.1135736786243046E-5</v>
      </c>
      <c r="D21" s="1">
        <f t="shared" si="0"/>
        <v>7.3558223245774531E-5</v>
      </c>
      <c r="E21" s="1">
        <f t="shared" si="0"/>
        <v>2.2450865407702938E-4</v>
      </c>
      <c r="F21" s="1">
        <f t="shared" si="0"/>
        <v>6.0092871776898848E-4</v>
      </c>
      <c r="G21" s="1">
        <f t="shared" si="0"/>
        <v>1.4105901557939773E-3</v>
      </c>
      <c r="H21" s="1">
        <f t="shared" si="0"/>
        <v>2.9038003637824397E-3</v>
      </c>
      <c r="I21" s="1">
        <f t="shared" si="0"/>
        <v>5.2422856156340934E-3</v>
      </c>
      <c r="J21" s="1">
        <f t="shared" si="0"/>
        <v>8.2997042966454354E-3</v>
      </c>
      <c r="K21" s="1">
        <f t="shared" si="0"/>
        <v>1.1523716808474228E-2</v>
      </c>
      <c r="L21" s="1">
        <f t="shared" si="0"/>
        <v>1.4031708426263848E-2</v>
      </c>
      <c r="M21" s="1">
        <f t="shared" si="0"/>
        <v>1.498361285127954E-2</v>
      </c>
      <c r="N21" s="1">
        <f t="shared" si="0"/>
        <v>1.4031708426263848E-2</v>
      </c>
      <c r="O21" s="1">
        <f t="shared" si="0"/>
        <v>1.1523716808474228E-2</v>
      </c>
      <c r="P21" s="1">
        <f t="shared" si="0"/>
        <v>8.2997042966454354E-3</v>
      </c>
      <c r="Q21" s="1">
        <f t="shared" si="2"/>
        <v>5.2422856156340934E-3</v>
      </c>
      <c r="R21" s="1">
        <f t="shared" si="2"/>
        <v>2.9038003637824397E-3</v>
      </c>
      <c r="S21" s="1">
        <f t="shared" si="2"/>
        <v>1.4105901557939773E-3</v>
      </c>
      <c r="T21" s="1">
        <f t="shared" si="2"/>
        <v>6.0092871776898848E-4</v>
      </c>
      <c r="U21" s="1">
        <f t="shared" si="2"/>
        <v>2.2450865407702938E-4</v>
      </c>
      <c r="V21" s="1">
        <f t="shared" si="2"/>
        <v>7.3558223245774531E-5</v>
      </c>
      <c r="W21" s="1">
        <f t="shared" si="2"/>
        <v>2.1135736786243046E-5</v>
      </c>
      <c r="X21" s="1">
        <f t="shared" si="2"/>
        <v>5.3258823684013019E-6</v>
      </c>
      <c r="Y21" s="1"/>
    </row>
    <row r="22" spans="1:25" x14ac:dyDescent="0.15">
      <c r="A22" s="1"/>
      <c r="B22" s="1">
        <f t="shared" si="0"/>
        <v>1.7449770292649039E-6</v>
      </c>
      <c r="C22" s="1">
        <f t="shared" si="0"/>
        <v>6.9249323656493642E-6</v>
      </c>
      <c r="D22" s="1">
        <f t="shared" si="0"/>
        <v>2.410068435588565E-5</v>
      </c>
      <c r="E22" s="1">
        <f t="shared" si="0"/>
        <v>7.3558223245774531E-5</v>
      </c>
      <c r="F22" s="1">
        <f t="shared" si="0"/>
        <v>1.9688884135968384E-4</v>
      </c>
      <c r="G22" s="1">
        <f t="shared" si="0"/>
        <v>4.6216706440449691E-4</v>
      </c>
      <c r="H22" s="1">
        <f t="shared" si="0"/>
        <v>9.5140383919002148E-4</v>
      </c>
      <c r="I22" s="1">
        <f t="shared" si="0"/>
        <v>1.7175873118041168E-3</v>
      </c>
      <c r="J22" s="1">
        <f t="shared" si="0"/>
        <v>2.7193227986529699E-3</v>
      </c>
      <c r="K22" s="1">
        <f t="shared" si="0"/>
        <v>3.7756412424440316E-3</v>
      </c>
      <c r="L22" s="1">
        <f t="shared" si="0"/>
        <v>4.5973619377033008E-3</v>
      </c>
      <c r="M22" s="1">
        <f t="shared" si="0"/>
        <v>4.9092447846777465E-3</v>
      </c>
      <c r="N22" s="1">
        <f t="shared" si="0"/>
        <v>4.5973619377033008E-3</v>
      </c>
      <c r="O22" s="1">
        <f t="shared" si="0"/>
        <v>3.7756412424440316E-3</v>
      </c>
      <c r="P22" s="1">
        <f t="shared" si="0"/>
        <v>2.7193227986529699E-3</v>
      </c>
      <c r="Q22" s="1">
        <f t="shared" si="2"/>
        <v>1.7175873118041168E-3</v>
      </c>
      <c r="R22" s="1">
        <f t="shared" si="2"/>
        <v>9.5140383919002148E-4</v>
      </c>
      <c r="S22" s="1">
        <f t="shared" si="2"/>
        <v>4.6216706440449691E-4</v>
      </c>
      <c r="T22" s="1">
        <f t="shared" si="2"/>
        <v>1.9688884135968384E-4</v>
      </c>
      <c r="U22" s="1">
        <f t="shared" si="2"/>
        <v>7.3558223245774531E-5</v>
      </c>
      <c r="V22" s="1">
        <f t="shared" si="2"/>
        <v>2.410068435588565E-5</v>
      </c>
      <c r="W22" s="1">
        <f t="shared" si="2"/>
        <v>6.9249323656493642E-6</v>
      </c>
      <c r="X22" s="1">
        <f t="shared" si="2"/>
        <v>1.7449770292649039E-6</v>
      </c>
      <c r="Y22" s="1"/>
    </row>
    <row r="23" spans="1:25" x14ac:dyDescent="0.15">
      <c r="A23" s="1"/>
      <c r="B23" s="1">
        <f t="shared" si="0"/>
        <v>5.0139023974728766E-7</v>
      </c>
      <c r="C23" s="1">
        <f t="shared" si="0"/>
        <v>1.9897645876228771E-6</v>
      </c>
      <c r="D23" s="1">
        <f t="shared" si="0"/>
        <v>6.9249323656493642E-6</v>
      </c>
      <c r="E23" s="1">
        <f t="shared" si="0"/>
        <v>2.1135736786243046E-5</v>
      </c>
      <c r="F23" s="1">
        <f t="shared" si="0"/>
        <v>5.6572746642105442E-5</v>
      </c>
      <c r="G23" s="1">
        <f t="shared" si="0"/>
        <v>1.3279604908191146E-4</v>
      </c>
      <c r="H23" s="1">
        <f t="shared" si="0"/>
        <v>2.7337013096896001E-4</v>
      </c>
      <c r="I23" s="1">
        <f t="shared" si="0"/>
        <v>4.9352025820944352E-4</v>
      </c>
      <c r="J23" s="1">
        <f t="shared" si="0"/>
        <v>7.81352354272103E-4</v>
      </c>
      <c r="K23" s="1">
        <f t="shared" si="0"/>
        <v>1.0848679587181934E-3</v>
      </c>
      <c r="L23" s="1">
        <f t="shared" si="0"/>
        <v>1.3209757867822195E-3</v>
      </c>
      <c r="M23" s="1">
        <f t="shared" si="0"/>
        <v>1.4105901557939773E-3</v>
      </c>
      <c r="N23" s="1">
        <f t="shared" si="0"/>
        <v>1.3209757867822195E-3</v>
      </c>
      <c r="O23" s="1">
        <f t="shared" si="0"/>
        <v>1.0848679587181934E-3</v>
      </c>
      <c r="P23" s="1">
        <f t="shared" si="0"/>
        <v>7.81352354272103E-4</v>
      </c>
      <c r="Q23" s="1">
        <f t="shared" si="2"/>
        <v>4.9352025820944352E-4</v>
      </c>
      <c r="R23" s="1">
        <f t="shared" si="2"/>
        <v>2.7337013096896001E-4</v>
      </c>
      <c r="S23" s="1">
        <f t="shared" si="2"/>
        <v>1.3279604908191146E-4</v>
      </c>
      <c r="T23" s="1">
        <f t="shared" si="2"/>
        <v>5.6572746642105442E-5</v>
      </c>
      <c r="U23" s="1">
        <f t="shared" si="2"/>
        <v>2.1135736786243046E-5</v>
      </c>
      <c r="V23" s="1">
        <f t="shared" si="2"/>
        <v>6.9249323656493642E-6</v>
      </c>
      <c r="W23" s="1">
        <f t="shared" si="2"/>
        <v>1.9897645876228771E-6</v>
      </c>
      <c r="X23" s="1">
        <f t="shared" si="2"/>
        <v>5.0139023974728766E-7</v>
      </c>
      <c r="Y23" s="1"/>
    </row>
    <row r="24" spans="1:25" x14ac:dyDescent="0.15">
      <c r="A24" s="1"/>
      <c r="B24" s="1">
        <f t="shared" si="0"/>
        <v>1.2634267092579743E-7</v>
      </c>
      <c r="C24" s="1">
        <f t="shared" si="0"/>
        <v>5.0139023974728766E-7</v>
      </c>
      <c r="D24" s="1">
        <f t="shared" si="0"/>
        <v>1.7449770292649039E-6</v>
      </c>
      <c r="E24" s="1">
        <f t="shared" si="0"/>
        <v>5.3258823684013019E-6</v>
      </c>
      <c r="F24" s="1">
        <f t="shared" si="0"/>
        <v>1.4255466791644336E-5</v>
      </c>
      <c r="G24" s="1">
        <f t="shared" si="0"/>
        <v>3.3462573060573311E-5</v>
      </c>
      <c r="H24" s="1">
        <f t="shared" si="0"/>
        <v>6.88850914117547E-5</v>
      </c>
      <c r="I24" s="1">
        <f t="shared" si="0"/>
        <v>1.2435955596103656E-4</v>
      </c>
      <c r="J24" s="1">
        <f t="shared" si="0"/>
        <v>1.9688884135968384E-4</v>
      </c>
      <c r="K24" s="1">
        <f t="shared" si="0"/>
        <v>2.7337013096896044E-4</v>
      </c>
      <c r="L24" s="1">
        <f t="shared" si="0"/>
        <v>3.3286569202960897E-4</v>
      </c>
      <c r="M24" s="1">
        <f t="shared" si="0"/>
        <v>3.5544714223889525E-4</v>
      </c>
      <c r="N24" s="1">
        <f t="shared" si="0"/>
        <v>3.3286569202960897E-4</v>
      </c>
      <c r="O24" s="1">
        <f t="shared" si="0"/>
        <v>2.7337013096896044E-4</v>
      </c>
      <c r="P24" s="1">
        <f t="shared" si="0"/>
        <v>1.9688884135968384E-4</v>
      </c>
      <c r="Q24" s="1">
        <f t="shared" si="2"/>
        <v>1.2435955596103656E-4</v>
      </c>
      <c r="R24" s="1">
        <f t="shared" si="2"/>
        <v>6.88850914117547E-5</v>
      </c>
      <c r="S24" s="1">
        <f t="shared" si="2"/>
        <v>3.3462573060573311E-5</v>
      </c>
      <c r="T24" s="1">
        <f t="shared" si="2"/>
        <v>1.4255466791644336E-5</v>
      </c>
      <c r="U24" s="1">
        <f t="shared" si="2"/>
        <v>5.3258823684013019E-6</v>
      </c>
      <c r="V24" s="1">
        <f t="shared" si="2"/>
        <v>1.7449770292649039E-6</v>
      </c>
      <c r="W24" s="1">
        <f t="shared" si="2"/>
        <v>5.0139023974728766E-7</v>
      </c>
      <c r="X24" s="1">
        <f t="shared" si="2"/>
        <v>1.2634267092579743E-7</v>
      </c>
      <c r="Y24" s="1"/>
    </row>
    <row r="25" spans="1:25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7" spans="1:25" x14ac:dyDescent="0.15">
      <c r="A27" t="s">
        <v>0</v>
      </c>
      <c r="B27">
        <v>3</v>
      </c>
    </row>
    <row r="28" spans="1:25" x14ac:dyDescent="0.15">
      <c r="A28" t="s">
        <v>1</v>
      </c>
      <c r="B28">
        <f>25/23</f>
        <v>1.0869565217391304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7720D-DF07-41C4-8F8A-986840F7FA3C}">
  <dimension ref="A1:Y28"/>
  <sheetViews>
    <sheetView zoomScaleNormal="100" workbookViewId="0">
      <selection activeCell="J26" sqref="J26"/>
    </sheetView>
  </sheetViews>
  <sheetFormatPr defaultRowHeight="13.5" x14ac:dyDescent="0.15"/>
  <sheetData>
    <row r="1" spans="1:25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15">
      <c r="A3" s="1"/>
      <c r="B3" s="1"/>
      <c r="C3" s="1">
        <f t="shared" ref="C3:Q17" si="0">EXP(-(((ROW(C3)-13)*$B$28)^2 + ((COLUMN(C3)-13)*$B$28)^2)/(2*$B$27^2))</f>
        <v>1.4492643667143508E-7</v>
      </c>
      <c r="D3" s="1">
        <f t="shared" si="0"/>
        <v>6.4690214461072139E-7</v>
      </c>
      <c r="E3" s="1">
        <f t="shared" si="0"/>
        <v>2.4668403508805554E-6</v>
      </c>
      <c r="F3" s="1">
        <f t="shared" si="0"/>
        <v>8.0362783828861677E-6</v>
      </c>
      <c r="G3" s="1">
        <f t="shared" si="0"/>
        <v>2.2365590949622384E-5</v>
      </c>
      <c r="H3" s="1">
        <f t="shared" si="0"/>
        <v>5.3176195069754505E-5</v>
      </c>
      <c r="I3" s="1">
        <f t="shared" si="0"/>
        <v>1.0801041040930812E-4</v>
      </c>
      <c r="J3" s="1">
        <f t="shared" si="0"/>
        <v>1.8742410678108116E-4</v>
      </c>
      <c r="K3" s="1">
        <f t="shared" si="0"/>
        <v>2.7784127254220633E-4</v>
      </c>
      <c r="L3" s="1">
        <f t="shared" si="0"/>
        <v>3.5186781584351255E-4</v>
      </c>
      <c r="M3" s="1">
        <f t="shared" si="0"/>
        <v>3.806920496561953E-4</v>
      </c>
      <c r="N3" s="1">
        <f t="shared" si="0"/>
        <v>3.5186781584351255E-4</v>
      </c>
      <c r="O3" s="1">
        <f t="shared" si="0"/>
        <v>2.7784127254220633E-4</v>
      </c>
      <c r="P3" s="1">
        <f t="shared" si="0"/>
        <v>1.8742410678108116E-4</v>
      </c>
      <c r="Q3" s="1">
        <f t="shared" si="0"/>
        <v>1.0801041040930812E-4</v>
      </c>
      <c r="R3" s="1">
        <f t="shared" ref="R3:W16" si="1">EXP(-(((ROW(R3)-13)*$B$28)^2 + ((COLUMN(R3)-13)*$B$28)^2)/(2*$B$27^2))</f>
        <v>5.3176195069754505E-5</v>
      </c>
      <c r="S3" s="1">
        <f t="shared" si="1"/>
        <v>2.2365590949622384E-5</v>
      </c>
      <c r="T3" s="1">
        <f t="shared" si="1"/>
        <v>8.0362783828861677E-6</v>
      </c>
      <c r="U3" s="1">
        <f t="shared" si="1"/>
        <v>2.4668403508805554E-6</v>
      </c>
      <c r="V3" s="1">
        <f t="shared" si="1"/>
        <v>6.4690214461072139E-7</v>
      </c>
      <c r="W3" s="1">
        <f t="shared" si="1"/>
        <v>1.4492643667143508E-7</v>
      </c>
      <c r="X3" s="1"/>
      <c r="Y3" s="1"/>
    </row>
    <row r="4" spans="1:25" x14ac:dyDescent="0.15">
      <c r="A4" s="1"/>
      <c r="B4" s="1"/>
      <c r="C4" s="1">
        <f t="shared" si="0"/>
        <v>6.4690214461072139E-7</v>
      </c>
      <c r="D4" s="1">
        <f t="shared" si="0"/>
        <v>2.8875503621930463E-6</v>
      </c>
      <c r="E4" s="1">
        <f t="shared" si="0"/>
        <v>1.1011133303544645E-5</v>
      </c>
      <c r="F4" s="1">
        <f t="shared" si="0"/>
        <v>3.5871203625628717E-5</v>
      </c>
      <c r="G4" s="1">
        <f t="shared" si="0"/>
        <v>9.9832363805357668E-5</v>
      </c>
      <c r="H4" s="1">
        <f t="shared" si="0"/>
        <v>2.3736038381217149E-4</v>
      </c>
      <c r="I4" s="1">
        <f t="shared" si="0"/>
        <v>4.8212160416579987E-4</v>
      </c>
      <c r="J4" s="1">
        <f t="shared" si="0"/>
        <v>8.3659723797188668E-4</v>
      </c>
      <c r="K4" s="1">
        <f t="shared" si="0"/>
        <v>1.2401886032457098E-3</v>
      </c>
      <c r="L4" s="1">
        <f t="shared" si="0"/>
        <v>1.5706178245775003E-3</v>
      </c>
      <c r="M4" s="1">
        <f t="shared" si="0"/>
        <v>1.6992793655526586E-3</v>
      </c>
      <c r="N4" s="1">
        <f t="shared" si="0"/>
        <v>1.5706178245775003E-3</v>
      </c>
      <c r="O4" s="1">
        <f t="shared" si="0"/>
        <v>1.2401886032457098E-3</v>
      </c>
      <c r="P4" s="1">
        <f t="shared" si="0"/>
        <v>8.3659723797188668E-4</v>
      </c>
      <c r="Q4" s="1">
        <f t="shared" si="0"/>
        <v>4.8212160416579987E-4</v>
      </c>
      <c r="R4" s="1">
        <f t="shared" si="1"/>
        <v>2.3736038381217149E-4</v>
      </c>
      <c r="S4" s="1">
        <f t="shared" si="1"/>
        <v>9.9832363805357668E-5</v>
      </c>
      <c r="T4" s="1">
        <f t="shared" si="1"/>
        <v>3.5871203625628717E-5</v>
      </c>
      <c r="U4" s="1">
        <f t="shared" si="1"/>
        <v>1.1011133303544645E-5</v>
      </c>
      <c r="V4" s="1">
        <f t="shared" si="1"/>
        <v>2.8875503621930463E-6</v>
      </c>
      <c r="W4" s="1">
        <f t="shared" si="1"/>
        <v>6.4690214461072139E-7</v>
      </c>
      <c r="X4" s="1"/>
      <c r="Y4" s="1"/>
    </row>
    <row r="5" spans="1:25" x14ac:dyDescent="0.15">
      <c r="A5" s="1"/>
      <c r="B5" s="1"/>
      <c r="C5" s="1">
        <f t="shared" si="0"/>
        <v>2.4668403508805554E-6</v>
      </c>
      <c r="D5" s="1">
        <f t="shared" si="0"/>
        <v>1.1011133303544645E-5</v>
      </c>
      <c r="E5" s="1">
        <f t="shared" si="0"/>
        <v>4.1988897653839239E-5</v>
      </c>
      <c r="F5" s="1">
        <f t="shared" si="0"/>
        <v>1.3678812672912453E-4</v>
      </c>
      <c r="G5" s="1">
        <f t="shared" si="0"/>
        <v>3.806920496561953E-4</v>
      </c>
      <c r="H5" s="1">
        <f t="shared" si="0"/>
        <v>9.0512943474736751E-4</v>
      </c>
      <c r="I5" s="1">
        <f t="shared" si="0"/>
        <v>1.8384805756103022E-3</v>
      </c>
      <c r="J5" s="1">
        <f t="shared" si="0"/>
        <v>3.1902071144100995E-3</v>
      </c>
      <c r="K5" s="1">
        <f t="shared" si="0"/>
        <v>4.7292273099970973E-3</v>
      </c>
      <c r="L5" s="1">
        <f t="shared" si="0"/>
        <v>5.9892573517614615E-3</v>
      </c>
      <c r="M5" s="1">
        <f t="shared" si="0"/>
        <v>6.4798840771914459E-3</v>
      </c>
      <c r="N5" s="1">
        <f t="shared" si="0"/>
        <v>5.9892573517614615E-3</v>
      </c>
      <c r="O5" s="1">
        <f t="shared" si="0"/>
        <v>4.7292273099970973E-3</v>
      </c>
      <c r="P5" s="1">
        <f t="shared" si="0"/>
        <v>3.1902071144100995E-3</v>
      </c>
      <c r="Q5" s="1">
        <f t="shared" si="0"/>
        <v>1.8384805756103022E-3</v>
      </c>
      <c r="R5" s="1">
        <f t="shared" si="1"/>
        <v>9.0512943474736751E-4</v>
      </c>
      <c r="S5" s="1">
        <f t="shared" si="1"/>
        <v>3.806920496561953E-4</v>
      </c>
      <c r="T5" s="1">
        <f t="shared" si="1"/>
        <v>1.3678812672912453E-4</v>
      </c>
      <c r="U5" s="1">
        <f t="shared" si="1"/>
        <v>4.1988897653839239E-5</v>
      </c>
      <c r="V5" s="1">
        <f t="shared" si="1"/>
        <v>1.1011133303544645E-5</v>
      </c>
      <c r="W5" s="1">
        <f t="shared" si="1"/>
        <v>2.4668403508805554E-6</v>
      </c>
      <c r="X5" s="1"/>
      <c r="Y5" s="1"/>
    </row>
    <row r="6" spans="1:25" x14ac:dyDescent="0.15">
      <c r="A6" s="1"/>
      <c r="B6" s="1"/>
      <c r="C6" s="1">
        <f t="shared" si="0"/>
        <v>8.0362783828861677E-6</v>
      </c>
      <c r="D6" s="1">
        <f t="shared" si="0"/>
        <v>3.5871203625628717E-5</v>
      </c>
      <c r="E6" s="1">
        <f t="shared" si="0"/>
        <v>1.3678812672912453E-4</v>
      </c>
      <c r="F6" s="1">
        <f t="shared" si="0"/>
        <v>4.4561759559201547E-4</v>
      </c>
      <c r="G6" s="1">
        <f t="shared" si="0"/>
        <v>1.2401886032457087E-3</v>
      </c>
      <c r="H6" s="1">
        <f t="shared" si="0"/>
        <v>2.9486594491523461E-3</v>
      </c>
      <c r="I6" s="1">
        <f t="shared" si="0"/>
        <v>5.9892573517614563E-3</v>
      </c>
      <c r="J6" s="1">
        <f t="shared" si="0"/>
        <v>1.0392805704395129E-2</v>
      </c>
      <c r="K6" s="1">
        <f t="shared" si="0"/>
        <v>1.5406504594234588E-2</v>
      </c>
      <c r="L6" s="1">
        <f t="shared" si="0"/>
        <v>1.9511331314295152E-2</v>
      </c>
      <c r="M6" s="1">
        <f t="shared" si="0"/>
        <v>2.1109656453671043E-2</v>
      </c>
      <c r="N6" s="1">
        <f t="shared" si="0"/>
        <v>1.9511331314295152E-2</v>
      </c>
      <c r="O6" s="1">
        <f t="shared" si="0"/>
        <v>1.5406504594234588E-2</v>
      </c>
      <c r="P6" s="1">
        <f t="shared" si="0"/>
        <v>1.0392805704395129E-2</v>
      </c>
      <c r="Q6" s="1">
        <f t="shared" si="0"/>
        <v>5.9892573517614563E-3</v>
      </c>
      <c r="R6" s="1">
        <f t="shared" si="1"/>
        <v>2.9486594491523461E-3</v>
      </c>
      <c r="S6" s="1">
        <f t="shared" si="1"/>
        <v>1.2401886032457087E-3</v>
      </c>
      <c r="T6" s="1">
        <f t="shared" si="1"/>
        <v>4.4561759559201547E-4</v>
      </c>
      <c r="U6" s="1">
        <f t="shared" si="1"/>
        <v>1.3678812672912453E-4</v>
      </c>
      <c r="V6" s="1">
        <f t="shared" si="1"/>
        <v>3.5871203625628717E-5</v>
      </c>
      <c r="W6" s="1">
        <f t="shared" si="1"/>
        <v>8.0362783828861677E-6</v>
      </c>
      <c r="X6" s="1"/>
      <c r="Y6" s="1"/>
    </row>
    <row r="7" spans="1:25" x14ac:dyDescent="0.15">
      <c r="A7" s="1"/>
      <c r="B7" s="1"/>
      <c r="C7" s="1">
        <f t="shared" si="0"/>
        <v>2.2365590949622384E-5</v>
      </c>
      <c r="D7" s="1">
        <f t="shared" si="0"/>
        <v>9.9832363805357668E-5</v>
      </c>
      <c r="E7" s="1">
        <f t="shared" si="0"/>
        <v>3.806920496561953E-4</v>
      </c>
      <c r="F7" s="1">
        <f t="shared" si="0"/>
        <v>1.2401886032457087E-3</v>
      </c>
      <c r="G7" s="1">
        <f t="shared" si="0"/>
        <v>3.4515418305625348E-3</v>
      </c>
      <c r="H7" s="1">
        <f t="shared" si="0"/>
        <v>8.2063497488989844E-3</v>
      </c>
      <c r="I7" s="1">
        <f t="shared" si="0"/>
        <v>1.6668571400759166E-2</v>
      </c>
      <c r="J7" s="1">
        <f t="shared" si="0"/>
        <v>2.8923990699277421E-2</v>
      </c>
      <c r="K7" s="1">
        <f t="shared" si="0"/>
        <v>4.2877506639382654E-2</v>
      </c>
      <c r="L7" s="1">
        <f t="shared" si="0"/>
        <v>5.4301560282853302E-2</v>
      </c>
      <c r="M7" s="1">
        <f t="shared" si="0"/>
        <v>5.8749824089630552E-2</v>
      </c>
      <c r="N7" s="1">
        <f t="shared" si="0"/>
        <v>5.4301560282853302E-2</v>
      </c>
      <c r="O7" s="1">
        <f t="shared" si="0"/>
        <v>4.2877506639382654E-2</v>
      </c>
      <c r="P7" s="1">
        <f t="shared" si="0"/>
        <v>2.8923990699277421E-2</v>
      </c>
      <c r="Q7" s="1">
        <f t="shared" si="0"/>
        <v>1.6668571400759166E-2</v>
      </c>
      <c r="R7" s="1">
        <f t="shared" si="1"/>
        <v>8.2063497488989844E-3</v>
      </c>
      <c r="S7" s="1">
        <f t="shared" si="1"/>
        <v>3.4515418305625348E-3</v>
      </c>
      <c r="T7" s="1">
        <f t="shared" si="1"/>
        <v>1.2401886032457087E-3</v>
      </c>
      <c r="U7" s="1">
        <f t="shared" si="1"/>
        <v>3.806920496561953E-4</v>
      </c>
      <c r="V7" s="1">
        <f t="shared" si="1"/>
        <v>9.9832363805357668E-5</v>
      </c>
      <c r="W7" s="1">
        <f t="shared" si="1"/>
        <v>2.2365590949622384E-5</v>
      </c>
      <c r="X7" s="1"/>
      <c r="Y7" s="1"/>
    </row>
    <row r="8" spans="1:25" x14ac:dyDescent="0.15">
      <c r="A8" s="1"/>
      <c r="B8" s="1"/>
      <c r="C8" s="1">
        <f t="shared" si="0"/>
        <v>5.3176195069754505E-5</v>
      </c>
      <c r="D8" s="1">
        <f t="shared" si="0"/>
        <v>2.3736038381217149E-4</v>
      </c>
      <c r="E8" s="1">
        <f t="shared" si="0"/>
        <v>9.0512943474736751E-4</v>
      </c>
      <c r="F8" s="1">
        <f t="shared" si="0"/>
        <v>2.9486594491523461E-3</v>
      </c>
      <c r="G8" s="1">
        <f t="shared" si="0"/>
        <v>8.2063497488989844E-3</v>
      </c>
      <c r="H8" s="1">
        <f t="shared" si="0"/>
        <v>1.951133131429517E-2</v>
      </c>
      <c r="I8" s="1">
        <f t="shared" si="0"/>
        <v>3.963102098833058E-2</v>
      </c>
      <c r="J8" s="1">
        <f t="shared" si="0"/>
        <v>6.8769377705466386E-2</v>
      </c>
      <c r="K8" s="1">
        <f t="shared" si="0"/>
        <v>0.10194511123342373</v>
      </c>
      <c r="L8" s="1">
        <f t="shared" si="0"/>
        <v>0.12910682166624335</v>
      </c>
      <c r="M8" s="1">
        <f t="shared" si="0"/>
        <v>0.13968296715883138</v>
      </c>
      <c r="N8" s="1">
        <f t="shared" si="0"/>
        <v>0.12910682166624335</v>
      </c>
      <c r="O8" s="1">
        <f t="shared" si="0"/>
        <v>0.10194511123342373</v>
      </c>
      <c r="P8" s="1">
        <f t="shared" si="0"/>
        <v>6.8769377705466386E-2</v>
      </c>
      <c r="Q8" s="1">
        <f t="shared" si="0"/>
        <v>3.963102098833058E-2</v>
      </c>
      <c r="R8" s="1">
        <f t="shared" si="1"/>
        <v>1.951133131429517E-2</v>
      </c>
      <c r="S8" s="1">
        <f t="shared" si="1"/>
        <v>8.2063497488989844E-3</v>
      </c>
      <c r="T8" s="1">
        <f t="shared" si="1"/>
        <v>2.9486594491523461E-3</v>
      </c>
      <c r="U8" s="1">
        <f t="shared" si="1"/>
        <v>9.0512943474736751E-4</v>
      </c>
      <c r="V8" s="1">
        <f t="shared" si="1"/>
        <v>2.3736038381217149E-4</v>
      </c>
      <c r="W8" s="1">
        <f t="shared" si="1"/>
        <v>5.3176195069754505E-5</v>
      </c>
      <c r="X8" s="1"/>
      <c r="Y8" s="1"/>
    </row>
    <row r="9" spans="1:25" x14ac:dyDescent="0.15">
      <c r="A9" s="1"/>
      <c r="B9" s="1"/>
      <c r="C9" s="1">
        <f t="shared" si="0"/>
        <v>1.0801041040930812E-4</v>
      </c>
      <c r="D9" s="1">
        <f t="shared" si="0"/>
        <v>4.8212160416579987E-4</v>
      </c>
      <c r="E9" s="1">
        <f t="shared" si="0"/>
        <v>1.8384805756103022E-3</v>
      </c>
      <c r="F9" s="1">
        <f t="shared" si="0"/>
        <v>5.9892573517614563E-3</v>
      </c>
      <c r="G9" s="1">
        <f t="shared" si="0"/>
        <v>1.6668571400759166E-2</v>
      </c>
      <c r="H9" s="1">
        <f t="shared" si="0"/>
        <v>3.963102098833058E-2</v>
      </c>
      <c r="I9" s="1">
        <f t="shared" si="0"/>
        <v>8.0497727155438653E-2</v>
      </c>
      <c r="J9" s="1">
        <f t="shared" si="0"/>
        <v>0.13968296715883138</v>
      </c>
      <c r="K9" s="1">
        <f t="shared" si="0"/>
        <v>0.20706884516841889</v>
      </c>
      <c r="L9" s="1">
        <f t="shared" si="0"/>
        <v>0.26223916127357177</v>
      </c>
      <c r="M9" s="1">
        <f t="shared" si="0"/>
        <v>0.28372121379170551</v>
      </c>
      <c r="N9" s="1">
        <f t="shared" si="0"/>
        <v>0.26223916127357177</v>
      </c>
      <c r="O9" s="1">
        <f t="shared" si="0"/>
        <v>0.20706884516841889</v>
      </c>
      <c r="P9" s="1">
        <f t="shared" si="0"/>
        <v>0.13968296715883138</v>
      </c>
      <c r="Q9" s="1">
        <f t="shared" si="0"/>
        <v>8.0497727155438653E-2</v>
      </c>
      <c r="R9" s="1">
        <f t="shared" si="1"/>
        <v>3.963102098833058E-2</v>
      </c>
      <c r="S9" s="1">
        <f t="shared" si="1"/>
        <v>1.6668571400759166E-2</v>
      </c>
      <c r="T9" s="1">
        <f t="shared" si="1"/>
        <v>5.9892573517614563E-3</v>
      </c>
      <c r="U9" s="1">
        <f t="shared" si="1"/>
        <v>1.8384805756103022E-3</v>
      </c>
      <c r="V9" s="1">
        <f t="shared" si="1"/>
        <v>4.8212160416579987E-4</v>
      </c>
      <c r="W9" s="1">
        <f t="shared" si="1"/>
        <v>1.0801041040930812E-4</v>
      </c>
      <c r="X9" s="1"/>
      <c r="Y9" s="1"/>
    </row>
    <row r="10" spans="1:25" x14ac:dyDescent="0.15">
      <c r="A10" s="1"/>
      <c r="B10" s="1"/>
      <c r="C10" s="1">
        <f t="shared" si="0"/>
        <v>1.8742410678108116E-4</v>
      </c>
      <c r="D10" s="1">
        <f t="shared" si="0"/>
        <v>8.3659723797188668E-4</v>
      </c>
      <c r="E10" s="1">
        <f t="shared" si="0"/>
        <v>3.1902071144100995E-3</v>
      </c>
      <c r="F10" s="1">
        <f t="shared" si="0"/>
        <v>1.0392805704395129E-2</v>
      </c>
      <c r="G10" s="1">
        <f t="shared" si="0"/>
        <v>2.8923990699277421E-2</v>
      </c>
      <c r="H10" s="1">
        <f t="shared" si="0"/>
        <v>6.8769377705466386E-2</v>
      </c>
      <c r="I10" s="1">
        <f t="shared" si="0"/>
        <v>0.13968296715883138</v>
      </c>
      <c r="J10" s="1">
        <f t="shared" si="0"/>
        <v>0.24238362999515986</v>
      </c>
      <c r="K10" s="1">
        <f t="shared" si="0"/>
        <v>0.35931437720503662</v>
      </c>
      <c r="L10" s="1">
        <f t="shared" si="0"/>
        <v>0.45504817895297522</v>
      </c>
      <c r="M10" s="1">
        <f t="shared" si="0"/>
        <v>0.49232472007320521</v>
      </c>
      <c r="N10" s="1">
        <f t="shared" si="0"/>
        <v>0.45504817895297522</v>
      </c>
      <c r="O10" s="1">
        <f t="shared" si="0"/>
        <v>0.35931437720503662</v>
      </c>
      <c r="P10" s="1">
        <f t="shared" si="0"/>
        <v>0.24238362999515986</v>
      </c>
      <c r="Q10" s="1">
        <f t="shared" si="0"/>
        <v>0.13968296715883138</v>
      </c>
      <c r="R10" s="1">
        <f t="shared" si="1"/>
        <v>6.8769377705466386E-2</v>
      </c>
      <c r="S10" s="1">
        <f t="shared" si="1"/>
        <v>2.8923990699277421E-2</v>
      </c>
      <c r="T10" s="1">
        <f t="shared" si="1"/>
        <v>1.0392805704395129E-2</v>
      </c>
      <c r="U10" s="1">
        <f t="shared" si="1"/>
        <v>3.1902071144100995E-3</v>
      </c>
      <c r="V10" s="1">
        <f t="shared" si="1"/>
        <v>8.3659723797188668E-4</v>
      </c>
      <c r="W10" s="1">
        <f t="shared" si="1"/>
        <v>1.8742410678108116E-4</v>
      </c>
      <c r="X10" s="1"/>
      <c r="Y10" s="1"/>
    </row>
    <row r="11" spans="1:25" x14ac:dyDescent="0.15">
      <c r="A11" s="1"/>
      <c r="B11" s="1"/>
      <c r="C11" s="1">
        <f t="shared" si="0"/>
        <v>2.7784127254220633E-4</v>
      </c>
      <c r="D11" s="1">
        <f t="shared" si="0"/>
        <v>1.2401886032457098E-3</v>
      </c>
      <c r="E11" s="1">
        <f t="shared" si="0"/>
        <v>4.7292273099970973E-3</v>
      </c>
      <c r="F11" s="1">
        <f t="shared" si="0"/>
        <v>1.5406504594234588E-2</v>
      </c>
      <c r="G11" s="1">
        <f t="shared" si="0"/>
        <v>4.2877506639382654E-2</v>
      </c>
      <c r="H11" s="1">
        <f t="shared" si="0"/>
        <v>0.10194511123342373</v>
      </c>
      <c r="I11" s="1">
        <f t="shared" si="0"/>
        <v>0.20706884516841889</v>
      </c>
      <c r="J11" s="1">
        <f t="shared" si="0"/>
        <v>0.35931437720503662</v>
      </c>
      <c r="K11" s="1">
        <f t="shared" si="0"/>
        <v>0.53265487305731607</v>
      </c>
      <c r="L11" s="1">
        <f t="shared" si="0"/>
        <v>0.67457258983223978</v>
      </c>
      <c r="M11" s="1">
        <f t="shared" si="0"/>
        <v>0.729832085521948</v>
      </c>
      <c r="N11" s="1">
        <f t="shared" si="0"/>
        <v>0.67457258983223978</v>
      </c>
      <c r="O11" s="1">
        <f t="shared" si="0"/>
        <v>0.53265487305731607</v>
      </c>
      <c r="P11" s="1">
        <f t="shared" si="0"/>
        <v>0.35931437720503662</v>
      </c>
      <c r="Q11" s="1">
        <f t="shared" si="0"/>
        <v>0.20706884516841889</v>
      </c>
      <c r="R11" s="1">
        <f t="shared" si="1"/>
        <v>0.10194511123342373</v>
      </c>
      <c r="S11" s="1">
        <f t="shared" si="1"/>
        <v>4.2877506639382654E-2</v>
      </c>
      <c r="T11" s="1">
        <f t="shared" si="1"/>
        <v>1.5406504594234588E-2</v>
      </c>
      <c r="U11" s="1">
        <f t="shared" si="1"/>
        <v>4.7292273099970973E-3</v>
      </c>
      <c r="V11" s="1">
        <f t="shared" si="1"/>
        <v>1.2401886032457098E-3</v>
      </c>
      <c r="W11" s="1">
        <f t="shared" si="1"/>
        <v>2.7784127254220633E-4</v>
      </c>
      <c r="X11" s="1"/>
      <c r="Y11" s="1"/>
    </row>
    <row r="12" spans="1:25" x14ac:dyDescent="0.15">
      <c r="A12" s="1"/>
      <c r="B12" s="1"/>
      <c r="C12" s="1">
        <f t="shared" si="0"/>
        <v>3.5186781584351255E-4</v>
      </c>
      <c r="D12" s="1">
        <f t="shared" si="0"/>
        <v>1.5706178245775003E-3</v>
      </c>
      <c r="E12" s="1">
        <f t="shared" si="0"/>
        <v>5.9892573517614615E-3</v>
      </c>
      <c r="F12" s="1">
        <f t="shared" si="0"/>
        <v>1.9511331314295152E-2</v>
      </c>
      <c r="G12" s="1">
        <f t="shared" si="0"/>
        <v>5.4301560282853302E-2</v>
      </c>
      <c r="H12" s="1">
        <f t="shared" si="0"/>
        <v>0.12910682166624335</v>
      </c>
      <c r="I12" s="1">
        <f t="shared" si="0"/>
        <v>0.26223916127357177</v>
      </c>
      <c r="J12" s="1">
        <f t="shared" si="0"/>
        <v>0.45504817895297522</v>
      </c>
      <c r="K12" s="1">
        <f t="shared" si="0"/>
        <v>0.67457258983223978</v>
      </c>
      <c r="L12" s="1">
        <f t="shared" si="0"/>
        <v>0.854302104364696</v>
      </c>
      <c r="M12" s="1">
        <f t="shared" si="0"/>
        <v>0.92428464466564419</v>
      </c>
      <c r="N12" s="1">
        <f t="shared" si="0"/>
        <v>0.854302104364696</v>
      </c>
      <c r="O12" s="1">
        <f t="shared" si="0"/>
        <v>0.67457258983223978</v>
      </c>
      <c r="P12" s="1">
        <f t="shared" si="0"/>
        <v>0.45504817895297522</v>
      </c>
      <c r="Q12" s="1">
        <f t="shared" si="0"/>
        <v>0.26223916127357177</v>
      </c>
      <c r="R12" s="1">
        <f t="shared" si="1"/>
        <v>0.12910682166624335</v>
      </c>
      <c r="S12" s="1">
        <f t="shared" si="1"/>
        <v>5.4301560282853302E-2</v>
      </c>
      <c r="T12" s="1">
        <f t="shared" si="1"/>
        <v>1.9511331314295152E-2</v>
      </c>
      <c r="U12" s="1">
        <f t="shared" si="1"/>
        <v>5.9892573517614615E-3</v>
      </c>
      <c r="V12" s="1">
        <f t="shared" si="1"/>
        <v>1.5706178245775003E-3</v>
      </c>
      <c r="W12" s="1">
        <f t="shared" si="1"/>
        <v>3.5186781584351255E-4</v>
      </c>
      <c r="X12" s="1"/>
      <c r="Y12" s="1"/>
    </row>
    <row r="13" spans="1:25" x14ac:dyDescent="0.15">
      <c r="A13" s="1"/>
      <c r="B13" s="1"/>
      <c r="C13" s="1">
        <f t="shared" si="0"/>
        <v>3.806920496561953E-4</v>
      </c>
      <c r="D13" s="1">
        <f t="shared" si="0"/>
        <v>1.6992793655526586E-3</v>
      </c>
      <c r="E13" s="1">
        <f t="shared" si="0"/>
        <v>6.4798840771914459E-3</v>
      </c>
      <c r="F13" s="1">
        <f t="shared" si="0"/>
        <v>2.1109656453671043E-2</v>
      </c>
      <c r="G13" s="1">
        <f t="shared" si="0"/>
        <v>5.8749824089630552E-2</v>
      </c>
      <c r="H13" s="1">
        <f t="shared" si="0"/>
        <v>0.13968296715883138</v>
      </c>
      <c r="I13" s="1">
        <f t="shared" si="0"/>
        <v>0.28372121379170551</v>
      </c>
      <c r="J13" s="1">
        <f t="shared" si="0"/>
        <v>0.49232472007320521</v>
      </c>
      <c r="K13" s="1">
        <f t="shared" si="0"/>
        <v>0.729832085521948</v>
      </c>
      <c r="L13" s="1">
        <f t="shared" si="0"/>
        <v>0.92428464466564419</v>
      </c>
      <c r="M13" s="2">
        <f t="shared" si="0"/>
        <v>1</v>
      </c>
      <c r="N13" s="1">
        <f t="shared" si="0"/>
        <v>0.92428464466564419</v>
      </c>
      <c r="O13" s="1">
        <f t="shared" si="0"/>
        <v>0.729832085521948</v>
      </c>
      <c r="P13" s="1">
        <f t="shared" si="0"/>
        <v>0.49232472007320521</v>
      </c>
      <c r="Q13" s="1">
        <f t="shared" si="0"/>
        <v>0.28372121379170551</v>
      </c>
      <c r="R13" s="1">
        <f t="shared" si="1"/>
        <v>0.13968296715883138</v>
      </c>
      <c r="S13" s="1">
        <f t="shared" si="1"/>
        <v>5.8749824089630552E-2</v>
      </c>
      <c r="T13" s="1">
        <f t="shared" si="1"/>
        <v>2.1109656453671043E-2</v>
      </c>
      <c r="U13" s="1">
        <f t="shared" si="1"/>
        <v>6.4798840771914459E-3</v>
      </c>
      <c r="V13" s="1">
        <f t="shared" si="1"/>
        <v>1.6992793655526586E-3</v>
      </c>
      <c r="W13" s="1">
        <f t="shared" si="1"/>
        <v>3.806920496561953E-4</v>
      </c>
      <c r="X13" s="1"/>
      <c r="Y13" s="1"/>
    </row>
    <row r="14" spans="1:25" x14ac:dyDescent="0.15">
      <c r="A14" s="1"/>
      <c r="B14" s="1"/>
      <c r="C14" s="1">
        <f t="shared" si="0"/>
        <v>3.5186781584351255E-4</v>
      </c>
      <c r="D14" s="1">
        <f t="shared" si="0"/>
        <v>1.5706178245775003E-3</v>
      </c>
      <c r="E14" s="1">
        <f t="shared" si="0"/>
        <v>5.9892573517614615E-3</v>
      </c>
      <c r="F14" s="1">
        <f t="shared" si="0"/>
        <v>1.9511331314295152E-2</v>
      </c>
      <c r="G14" s="1">
        <f t="shared" si="0"/>
        <v>5.4301560282853302E-2</v>
      </c>
      <c r="H14" s="1">
        <f t="shared" si="0"/>
        <v>0.12910682166624335</v>
      </c>
      <c r="I14" s="1">
        <f t="shared" si="0"/>
        <v>0.26223916127357177</v>
      </c>
      <c r="J14" s="1">
        <f t="shared" si="0"/>
        <v>0.45504817895297522</v>
      </c>
      <c r="K14" s="1">
        <f t="shared" si="0"/>
        <v>0.67457258983223978</v>
      </c>
      <c r="L14" s="1">
        <f t="shared" si="0"/>
        <v>0.854302104364696</v>
      </c>
      <c r="M14" s="1">
        <f t="shared" si="0"/>
        <v>0.92428464466564419</v>
      </c>
      <c r="N14" s="1">
        <f t="shared" si="0"/>
        <v>0.854302104364696</v>
      </c>
      <c r="O14" s="1">
        <f t="shared" si="0"/>
        <v>0.67457258983223978</v>
      </c>
      <c r="P14" s="1">
        <f t="shared" si="0"/>
        <v>0.45504817895297522</v>
      </c>
      <c r="Q14" s="1">
        <f t="shared" si="0"/>
        <v>0.26223916127357177</v>
      </c>
      <c r="R14" s="1">
        <f t="shared" si="1"/>
        <v>0.12910682166624335</v>
      </c>
      <c r="S14" s="1">
        <f t="shared" si="1"/>
        <v>5.4301560282853302E-2</v>
      </c>
      <c r="T14" s="1">
        <f t="shared" si="1"/>
        <v>1.9511331314295152E-2</v>
      </c>
      <c r="U14" s="1">
        <f t="shared" si="1"/>
        <v>5.9892573517614615E-3</v>
      </c>
      <c r="V14" s="1">
        <f t="shared" si="1"/>
        <v>1.5706178245775003E-3</v>
      </c>
      <c r="W14" s="1">
        <f t="shared" si="1"/>
        <v>3.5186781584351255E-4</v>
      </c>
      <c r="X14" s="1"/>
      <c r="Y14" s="1"/>
    </row>
    <row r="15" spans="1:25" x14ac:dyDescent="0.15">
      <c r="A15" s="1"/>
      <c r="B15" s="1"/>
      <c r="C15" s="1">
        <f t="shared" si="0"/>
        <v>2.7784127254220633E-4</v>
      </c>
      <c r="D15" s="1">
        <f t="shared" si="0"/>
        <v>1.2401886032457098E-3</v>
      </c>
      <c r="E15" s="1">
        <f t="shared" si="0"/>
        <v>4.7292273099970973E-3</v>
      </c>
      <c r="F15" s="1">
        <f t="shared" si="0"/>
        <v>1.5406504594234588E-2</v>
      </c>
      <c r="G15" s="1">
        <f t="shared" si="0"/>
        <v>4.2877506639382654E-2</v>
      </c>
      <c r="H15" s="1">
        <f t="shared" si="0"/>
        <v>0.10194511123342373</v>
      </c>
      <c r="I15" s="1">
        <f t="shared" si="0"/>
        <v>0.20706884516841889</v>
      </c>
      <c r="J15" s="1">
        <f t="shared" si="0"/>
        <v>0.35931437720503662</v>
      </c>
      <c r="K15" s="1">
        <f t="shared" si="0"/>
        <v>0.53265487305731607</v>
      </c>
      <c r="L15" s="1">
        <f t="shared" si="0"/>
        <v>0.67457258983223978</v>
      </c>
      <c r="M15" s="1">
        <f t="shared" si="0"/>
        <v>0.729832085521948</v>
      </c>
      <c r="N15" s="1">
        <f t="shared" si="0"/>
        <v>0.67457258983223978</v>
      </c>
      <c r="O15" s="1">
        <f t="shared" si="0"/>
        <v>0.53265487305731607</v>
      </c>
      <c r="P15" s="1">
        <f t="shared" si="0"/>
        <v>0.35931437720503662</v>
      </c>
      <c r="Q15" s="1">
        <f t="shared" si="0"/>
        <v>0.20706884516841889</v>
      </c>
      <c r="R15" s="1">
        <f t="shared" si="1"/>
        <v>0.10194511123342373</v>
      </c>
      <c r="S15" s="1">
        <f t="shared" si="1"/>
        <v>4.2877506639382654E-2</v>
      </c>
      <c r="T15" s="1">
        <f t="shared" si="1"/>
        <v>1.5406504594234588E-2</v>
      </c>
      <c r="U15" s="1">
        <f t="shared" si="1"/>
        <v>4.7292273099970973E-3</v>
      </c>
      <c r="V15" s="1">
        <f t="shared" si="1"/>
        <v>1.2401886032457098E-3</v>
      </c>
      <c r="W15" s="1">
        <f t="shared" si="1"/>
        <v>2.7784127254220633E-4</v>
      </c>
      <c r="X15" s="1"/>
      <c r="Y15" s="1"/>
    </row>
    <row r="16" spans="1:25" x14ac:dyDescent="0.15">
      <c r="A16" s="1"/>
      <c r="B16" s="1"/>
      <c r="C16" s="1">
        <f t="shared" si="0"/>
        <v>1.8742410678108116E-4</v>
      </c>
      <c r="D16" s="1">
        <f t="shared" si="0"/>
        <v>8.3659723797188668E-4</v>
      </c>
      <c r="E16" s="1">
        <f t="shared" si="0"/>
        <v>3.1902071144100995E-3</v>
      </c>
      <c r="F16" s="1">
        <f t="shared" si="0"/>
        <v>1.0392805704395129E-2</v>
      </c>
      <c r="G16" s="1">
        <f t="shared" si="0"/>
        <v>2.8923990699277421E-2</v>
      </c>
      <c r="H16" s="1">
        <f t="shared" si="0"/>
        <v>6.8769377705466386E-2</v>
      </c>
      <c r="I16" s="1">
        <f t="shared" si="0"/>
        <v>0.13968296715883138</v>
      </c>
      <c r="J16" s="1">
        <f t="shared" si="0"/>
        <v>0.24238362999515986</v>
      </c>
      <c r="K16" s="1">
        <f t="shared" si="0"/>
        <v>0.35931437720503662</v>
      </c>
      <c r="L16" s="1">
        <f t="shared" si="0"/>
        <v>0.45504817895297522</v>
      </c>
      <c r="M16" s="1">
        <f t="shared" si="0"/>
        <v>0.49232472007320521</v>
      </c>
      <c r="N16" s="1">
        <f t="shared" si="0"/>
        <v>0.45504817895297522</v>
      </c>
      <c r="O16" s="1">
        <f t="shared" si="0"/>
        <v>0.35931437720503662</v>
      </c>
      <c r="P16" s="1">
        <f t="shared" si="0"/>
        <v>0.24238362999515986</v>
      </c>
      <c r="Q16" s="1">
        <f t="shared" si="0"/>
        <v>0.13968296715883138</v>
      </c>
      <c r="R16" s="1">
        <f t="shared" si="1"/>
        <v>6.8769377705466386E-2</v>
      </c>
      <c r="S16" s="1">
        <f t="shared" si="1"/>
        <v>2.8923990699277421E-2</v>
      </c>
      <c r="T16" s="1">
        <f t="shared" si="1"/>
        <v>1.0392805704395129E-2</v>
      </c>
      <c r="U16" s="1">
        <f t="shared" si="1"/>
        <v>3.1902071144100995E-3</v>
      </c>
      <c r="V16" s="1">
        <f t="shared" si="1"/>
        <v>8.3659723797188668E-4</v>
      </c>
      <c r="W16" s="1">
        <f t="shared" si="1"/>
        <v>1.8742410678108116E-4</v>
      </c>
      <c r="X16" s="1"/>
      <c r="Y16" s="1"/>
    </row>
    <row r="17" spans="1:25" x14ac:dyDescent="0.15">
      <c r="A17" s="1"/>
      <c r="B17" s="1"/>
      <c r="C17" s="1">
        <f t="shared" si="0"/>
        <v>1.0801041040930812E-4</v>
      </c>
      <c r="D17" s="1">
        <f t="shared" si="0"/>
        <v>4.8212160416579987E-4</v>
      </c>
      <c r="E17" s="1">
        <f t="shared" si="0"/>
        <v>1.8384805756103022E-3</v>
      </c>
      <c r="F17" s="1">
        <f t="shared" si="0"/>
        <v>5.9892573517614563E-3</v>
      </c>
      <c r="G17" s="1">
        <f t="shared" si="0"/>
        <v>1.6668571400759166E-2</v>
      </c>
      <c r="H17" s="1">
        <f t="shared" si="0"/>
        <v>3.963102098833058E-2</v>
      </c>
      <c r="I17" s="1">
        <f t="shared" si="0"/>
        <v>8.0497727155438653E-2</v>
      </c>
      <c r="J17" s="1">
        <f t="shared" si="0"/>
        <v>0.13968296715883138</v>
      </c>
      <c r="K17" s="1">
        <f t="shared" si="0"/>
        <v>0.20706884516841889</v>
      </c>
      <c r="L17" s="1">
        <f t="shared" si="0"/>
        <v>0.26223916127357177</v>
      </c>
      <c r="M17" s="1">
        <f t="shared" si="0"/>
        <v>0.28372121379170551</v>
      </c>
      <c r="N17" s="1">
        <f t="shared" si="0"/>
        <v>0.26223916127357177</v>
      </c>
      <c r="O17" s="1">
        <f t="shared" si="0"/>
        <v>0.20706884516841889</v>
      </c>
      <c r="P17" s="1">
        <f t="shared" si="0"/>
        <v>0.13968296715883138</v>
      </c>
      <c r="Q17" s="1">
        <f t="shared" ref="Q17:W23" si="2">EXP(-(((ROW(Q17)-13)*$B$28)^2 + ((COLUMN(Q17)-13)*$B$28)^2)/(2*$B$27^2))</f>
        <v>8.0497727155438653E-2</v>
      </c>
      <c r="R17" s="1">
        <f t="shared" si="2"/>
        <v>3.963102098833058E-2</v>
      </c>
      <c r="S17" s="1">
        <f t="shared" si="2"/>
        <v>1.6668571400759166E-2</v>
      </c>
      <c r="T17" s="1">
        <f t="shared" si="2"/>
        <v>5.9892573517614563E-3</v>
      </c>
      <c r="U17" s="1">
        <f t="shared" si="2"/>
        <v>1.8384805756103022E-3</v>
      </c>
      <c r="V17" s="1">
        <f t="shared" si="2"/>
        <v>4.8212160416579987E-4</v>
      </c>
      <c r="W17" s="1">
        <f t="shared" si="2"/>
        <v>1.0801041040930812E-4</v>
      </c>
      <c r="X17" s="1"/>
      <c r="Y17" s="1"/>
    </row>
    <row r="18" spans="1:25" x14ac:dyDescent="0.15">
      <c r="A18" s="1"/>
      <c r="B18" s="1"/>
      <c r="C18" s="1">
        <f t="shared" ref="C18:P23" si="3">EXP(-(((ROW(C18)-13)*$B$28)^2 + ((COLUMN(C18)-13)*$B$28)^2)/(2*$B$27^2))</f>
        <v>5.3176195069754505E-5</v>
      </c>
      <c r="D18" s="1">
        <f t="shared" si="3"/>
        <v>2.3736038381217149E-4</v>
      </c>
      <c r="E18" s="1">
        <f t="shared" si="3"/>
        <v>9.0512943474736751E-4</v>
      </c>
      <c r="F18" s="1">
        <f t="shared" si="3"/>
        <v>2.9486594491523461E-3</v>
      </c>
      <c r="G18" s="1">
        <f t="shared" si="3"/>
        <v>8.2063497488989844E-3</v>
      </c>
      <c r="H18" s="1">
        <f t="shared" si="3"/>
        <v>1.951133131429517E-2</v>
      </c>
      <c r="I18" s="1">
        <f t="shared" si="3"/>
        <v>3.963102098833058E-2</v>
      </c>
      <c r="J18" s="1">
        <f t="shared" si="3"/>
        <v>6.8769377705466386E-2</v>
      </c>
      <c r="K18" s="1">
        <f t="shared" si="3"/>
        <v>0.10194511123342373</v>
      </c>
      <c r="L18" s="1">
        <f t="shared" si="3"/>
        <v>0.12910682166624335</v>
      </c>
      <c r="M18" s="1">
        <f t="shared" si="3"/>
        <v>0.13968296715883138</v>
      </c>
      <c r="N18" s="1">
        <f t="shared" si="3"/>
        <v>0.12910682166624335</v>
      </c>
      <c r="O18" s="1">
        <f t="shared" si="3"/>
        <v>0.10194511123342373</v>
      </c>
      <c r="P18" s="1">
        <f t="shared" si="3"/>
        <v>6.8769377705466386E-2</v>
      </c>
      <c r="Q18" s="1">
        <f t="shared" si="2"/>
        <v>3.963102098833058E-2</v>
      </c>
      <c r="R18" s="1">
        <f t="shared" si="2"/>
        <v>1.951133131429517E-2</v>
      </c>
      <c r="S18" s="1">
        <f t="shared" si="2"/>
        <v>8.2063497488989844E-3</v>
      </c>
      <c r="T18" s="1">
        <f t="shared" si="2"/>
        <v>2.9486594491523461E-3</v>
      </c>
      <c r="U18" s="1">
        <f t="shared" si="2"/>
        <v>9.0512943474736751E-4</v>
      </c>
      <c r="V18" s="1">
        <f t="shared" si="2"/>
        <v>2.3736038381217149E-4</v>
      </c>
      <c r="W18" s="1">
        <f t="shared" si="2"/>
        <v>5.3176195069754505E-5</v>
      </c>
      <c r="X18" s="1"/>
      <c r="Y18" s="1"/>
    </row>
    <row r="19" spans="1:25" x14ac:dyDescent="0.15">
      <c r="A19" s="1"/>
      <c r="B19" s="1"/>
      <c r="C19" s="1">
        <f t="shared" si="3"/>
        <v>2.2365590949622384E-5</v>
      </c>
      <c r="D19" s="1">
        <f t="shared" si="3"/>
        <v>9.9832363805357668E-5</v>
      </c>
      <c r="E19" s="1">
        <f t="shared" si="3"/>
        <v>3.806920496561953E-4</v>
      </c>
      <c r="F19" s="1">
        <f t="shared" si="3"/>
        <v>1.2401886032457087E-3</v>
      </c>
      <c r="G19" s="1">
        <f t="shared" si="3"/>
        <v>3.4515418305625348E-3</v>
      </c>
      <c r="H19" s="1">
        <f t="shared" si="3"/>
        <v>8.2063497488989844E-3</v>
      </c>
      <c r="I19" s="1">
        <f t="shared" si="3"/>
        <v>1.6668571400759166E-2</v>
      </c>
      <c r="J19" s="1">
        <f t="shared" si="3"/>
        <v>2.8923990699277421E-2</v>
      </c>
      <c r="K19" s="1">
        <f t="shared" si="3"/>
        <v>4.2877506639382654E-2</v>
      </c>
      <c r="L19" s="1">
        <f t="shared" si="3"/>
        <v>5.4301560282853302E-2</v>
      </c>
      <c r="M19" s="1">
        <f t="shared" si="3"/>
        <v>5.8749824089630552E-2</v>
      </c>
      <c r="N19" s="1">
        <f t="shared" si="3"/>
        <v>5.4301560282853302E-2</v>
      </c>
      <c r="O19" s="1">
        <f t="shared" si="3"/>
        <v>4.2877506639382654E-2</v>
      </c>
      <c r="P19" s="1">
        <f t="shared" si="3"/>
        <v>2.8923990699277421E-2</v>
      </c>
      <c r="Q19" s="1">
        <f t="shared" si="2"/>
        <v>1.6668571400759166E-2</v>
      </c>
      <c r="R19" s="1">
        <f t="shared" si="2"/>
        <v>8.2063497488989844E-3</v>
      </c>
      <c r="S19" s="1">
        <f t="shared" si="2"/>
        <v>3.4515418305625348E-3</v>
      </c>
      <c r="T19" s="1">
        <f t="shared" si="2"/>
        <v>1.2401886032457087E-3</v>
      </c>
      <c r="U19" s="1">
        <f t="shared" si="2"/>
        <v>3.806920496561953E-4</v>
      </c>
      <c r="V19" s="1">
        <f t="shared" si="2"/>
        <v>9.9832363805357668E-5</v>
      </c>
      <c r="W19" s="1">
        <f t="shared" si="2"/>
        <v>2.2365590949622384E-5</v>
      </c>
      <c r="X19" s="1"/>
      <c r="Y19" s="1"/>
    </row>
    <row r="20" spans="1:25" x14ac:dyDescent="0.15">
      <c r="A20" s="1"/>
      <c r="B20" s="1"/>
      <c r="C20" s="1">
        <f t="shared" si="3"/>
        <v>8.0362783828861677E-6</v>
      </c>
      <c r="D20" s="1">
        <f t="shared" si="3"/>
        <v>3.5871203625628717E-5</v>
      </c>
      <c r="E20" s="1">
        <f t="shared" si="3"/>
        <v>1.3678812672912453E-4</v>
      </c>
      <c r="F20" s="1">
        <f t="shared" si="3"/>
        <v>4.4561759559201547E-4</v>
      </c>
      <c r="G20" s="1">
        <f t="shared" si="3"/>
        <v>1.2401886032457087E-3</v>
      </c>
      <c r="H20" s="1">
        <f t="shared" si="3"/>
        <v>2.9486594491523461E-3</v>
      </c>
      <c r="I20" s="1">
        <f t="shared" si="3"/>
        <v>5.9892573517614563E-3</v>
      </c>
      <c r="J20" s="1">
        <f t="shared" si="3"/>
        <v>1.0392805704395129E-2</v>
      </c>
      <c r="K20" s="1">
        <f t="shared" si="3"/>
        <v>1.5406504594234588E-2</v>
      </c>
      <c r="L20" s="1">
        <f t="shared" si="3"/>
        <v>1.9511331314295152E-2</v>
      </c>
      <c r="M20" s="1">
        <f t="shared" si="3"/>
        <v>2.1109656453671043E-2</v>
      </c>
      <c r="N20" s="1">
        <f t="shared" si="3"/>
        <v>1.9511331314295152E-2</v>
      </c>
      <c r="O20" s="1">
        <f t="shared" si="3"/>
        <v>1.5406504594234588E-2</v>
      </c>
      <c r="P20" s="1">
        <f t="shared" si="3"/>
        <v>1.0392805704395129E-2</v>
      </c>
      <c r="Q20" s="1">
        <f t="shared" si="2"/>
        <v>5.9892573517614563E-3</v>
      </c>
      <c r="R20" s="1">
        <f t="shared" si="2"/>
        <v>2.9486594491523461E-3</v>
      </c>
      <c r="S20" s="1">
        <f t="shared" si="2"/>
        <v>1.2401886032457087E-3</v>
      </c>
      <c r="T20" s="1">
        <f t="shared" si="2"/>
        <v>4.4561759559201547E-4</v>
      </c>
      <c r="U20" s="1">
        <f t="shared" si="2"/>
        <v>1.3678812672912453E-4</v>
      </c>
      <c r="V20" s="1">
        <f t="shared" si="2"/>
        <v>3.5871203625628717E-5</v>
      </c>
      <c r="W20" s="1">
        <f t="shared" si="2"/>
        <v>8.0362783828861677E-6</v>
      </c>
      <c r="X20" s="1"/>
      <c r="Y20" s="1"/>
    </row>
    <row r="21" spans="1:25" x14ac:dyDescent="0.15">
      <c r="A21" s="1"/>
      <c r="B21" s="1"/>
      <c r="C21" s="1">
        <f t="shared" si="3"/>
        <v>2.4668403508805554E-6</v>
      </c>
      <c r="D21" s="1">
        <f t="shared" si="3"/>
        <v>1.1011133303544645E-5</v>
      </c>
      <c r="E21" s="1">
        <f t="shared" si="3"/>
        <v>4.1988897653839239E-5</v>
      </c>
      <c r="F21" s="1">
        <f t="shared" si="3"/>
        <v>1.3678812672912453E-4</v>
      </c>
      <c r="G21" s="1">
        <f t="shared" si="3"/>
        <v>3.806920496561953E-4</v>
      </c>
      <c r="H21" s="1">
        <f t="shared" si="3"/>
        <v>9.0512943474736751E-4</v>
      </c>
      <c r="I21" s="1">
        <f t="shared" si="3"/>
        <v>1.8384805756103022E-3</v>
      </c>
      <c r="J21" s="1">
        <f t="shared" si="3"/>
        <v>3.1902071144100995E-3</v>
      </c>
      <c r="K21" s="1">
        <f t="shared" si="3"/>
        <v>4.7292273099970973E-3</v>
      </c>
      <c r="L21" s="1">
        <f t="shared" si="3"/>
        <v>5.9892573517614615E-3</v>
      </c>
      <c r="M21" s="1">
        <f t="shared" si="3"/>
        <v>6.4798840771914459E-3</v>
      </c>
      <c r="N21" s="1">
        <f t="shared" si="3"/>
        <v>5.9892573517614615E-3</v>
      </c>
      <c r="O21" s="1">
        <f t="shared" si="3"/>
        <v>4.7292273099970973E-3</v>
      </c>
      <c r="P21" s="1">
        <f t="shared" si="3"/>
        <v>3.1902071144100995E-3</v>
      </c>
      <c r="Q21" s="1">
        <f t="shared" si="2"/>
        <v>1.8384805756103022E-3</v>
      </c>
      <c r="R21" s="1">
        <f t="shared" si="2"/>
        <v>9.0512943474736751E-4</v>
      </c>
      <c r="S21" s="1">
        <f t="shared" si="2"/>
        <v>3.806920496561953E-4</v>
      </c>
      <c r="T21" s="1">
        <f t="shared" si="2"/>
        <v>1.3678812672912453E-4</v>
      </c>
      <c r="U21" s="1">
        <f t="shared" si="2"/>
        <v>4.1988897653839239E-5</v>
      </c>
      <c r="V21" s="1">
        <f t="shared" si="2"/>
        <v>1.1011133303544645E-5</v>
      </c>
      <c r="W21" s="1">
        <f t="shared" si="2"/>
        <v>2.4668403508805554E-6</v>
      </c>
      <c r="X21" s="1"/>
      <c r="Y21" s="1"/>
    </row>
    <row r="22" spans="1:25" x14ac:dyDescent="0.15">
      <c r="A22" s="1"/>
      <c r="B22" s="1"/>
      <c r="C22" s="1">
        <f t="shared" si="3"/>
        <v>6.4690214461072139E-7</v>
      </c>
      <c r="D22" s="1">
        <f t="shared" si="3"/>
        <v>2.8875503621930463E-6</v>
      </c>
      <c r="E22" s="1">
        <f t="shared" si="3"/>
        <v>1.1011133303544645E-5</v>
      </c>
      <c r="F22" s="1">
        <f t="shared" si="3"/>
        <v>3.5871203625628717E-5</v>
      </c>
      <c r="G22" s="1">
        <f t="shared" si="3"/>
        <v>9.9832363805357668E-5</v>
      </c>
      <c r="H22" s="1">
        <f t="shared" si="3"/>
        <v>2.3736038381217149E-4</v>
      </c>
      <c r="I22" s="1">
        <f t="shared" si="3"/>
        <v>4.8212160416579987E-4</v>
      </c>
      <c r="J22" s="1">
        <f t="shared" si="3"/>
        <v>8.3659723797188668E-4</v>
      </c>
      <c r="K22" s="1">
        <f t="shared" si="3"/>
        <v>1.2401886032457098E-3</v>
      </c>
      <c r="L22" s="1">
        <f t="shared" si="3"/>
        <v>1.5706178245775003E-3</v>
      </c>
      <c r="M22" s="1">
        <f t="shared" si="3"/>
        <v>1.6992793655526586E-3</v>
      </c>
      <c r="N22" s="1">
        <f t="shared" si="3"/>
        <v>1.5706178245775003E-3</v>
      </c>
      <c r="O22" s="1">
        <f t="shared" si="3"/>
        <v>1.2401886032457098E-3</v>
      </c>
      <c r="P22" s="1">
        <f t="shared" si="3"/>
        <v>8.3659723797188668E-4</v>
      </c>
      <c r="Q22" s="1">
        <f t="shared" si="2"/>
        <v>4.8212160416579987E-4</v>
      </c>
      <c r="R22" s="1">
        <f t="shared" si="2"/>
        <v>2.3736038381217149E-4</v>
      </c>
      <c r="S22" s="1">
        <f t="shared" si="2"/>
        <v>9.9832363805357668E-5</v>
      </c>
      <c r="T22" s="1">
        <f t="shared" si="2"/>
        <v>3.5871203625628717E-5</v>
      </c>
      <c r="U22" s="1">
        <f t="shared" si="2"/>
        <v>1.1011133303544645E-5</v>
      </c>
      <c r="V22" s="1">
        <f t="shared" si="2"/>
        <v>2.8875503621930463E-6</v>
      </c>
      <c r="W22" s="1">
        <f t="shared" si="2"/>
        <v>6.4690214461072139E-7</v>
      </c>
      <c r="X22" s="1"/>
      <c r="Y22" s="1"/>
    </row>
    <row r="23" spans="1:25" x14ac:dyDescent="0.15">
      <c r="A23" s="1"/>
      <c r="B23" s="1"/>
      <c r="C23" s="1">
        <f t="shared" si="3"/>
        <v>1.4492643667143508E-7</v>
      </c>
      <c r="D23" s="1">
        <f t="shared" si="3"/>
        <v>6.4690214461072139E-7</v>
      </c>
      <c r="E23" s="1">
        <f t="shared" si="3"/>
        <v>2.4668403508805554E-6</v>
      </c>
      <c r="F23" s="1">
        <f t="shared" si="3"/>
        <v>8.0362783828861677E-6</v>
      </c>
      <c r="G23" s="1">
        <f t="shared" si="3"/>
        <v>2.2365590949622384E-5</v>
      </c>
      <c r="H23" s="1">
        <f t="shared" si="3"/>
        <v>5.3176195069754505E-5</v>
      </c>
      <c r="I23" s="1">
        <f t="shared" si="3"/>
        <v>1.0801041040930812E-4</v>
      </c>
      <c r="J23" s="1">
        <f t="shared" si="3"/>
        <v>1.8742410678108116E-4</v>
      </c>
      <c r="K23" s="1">
        <f t="shared" si="3"/>
        <v>2.7784127254220633E-4</v>
      </c>
      <c r="L23" s="1">
        <f t="shared" si="3"/>
        <v>3.5186781584351255E-4</v>
      </c>
      <c r="M23" s="1">
        <f t="shared" si="3"/>
        <v>3.806920496561953E-4</v>
      </c>
      <c r="N23" s="1">
        <f t="shared" si="3"/>
        <v>3.5186781584351255E-4</v>
      </c>
      <c r="O23" s="1">
        <f t="shared" si="3"/>
        <v>2.7784127254220633E-4</v>
      </c>
      <c r="P23" s="1">
        <f t="shared" si="3"/>
        <v>1.8742410678108116E-4</v>
      </c>
      <c r="Q23" s="1">
        <f t="shared" si="2"/>
        <v>1.0801041040930812E-4</v>
      </c>
      <c r="R23" s="1">
        <f t="shared" si="2"/>
        <v>5.3176195069754505E-5</v>
      </c>
      <c r="S23" s="1">
        <f t="shared" si="2"/>
        <v>2.2365590949622384E-5</v>
      </c>
      <c r="T23" s="1">
        <f t="shared" si="2"/>
        <v>8.0362783828861677E-6</v>
      </c>
      <c r="U23" s="1">
        <f t="shared" si="2"/>
        <v>2.4668403508805554E-6</v>
      </c>
      <c r="V23" s="1">
        <f t="shared" si="2"/>
        <v>6.4690214461072139E-7</v>
      </c>
      <c r="W23" s="1">
        <f t="shared" si="2"/>
        <v>1.4492643667143508E-7</v>
      </c>
      <c r="X23" s="1"/>
      <c r="Y23" s="1"/>
    </row>
    <row r="24" spans="1:2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7" spans="1:25" x14ac:dyDescent="0.15">
      <c r="A27" t="s">
        <v>0</v>
      </c>
      <c r="B27">
        <v>3</v>
      </c>
    </row>
    <row r="28" spans="1:25" x14ac:dyDescent="0.15">
      <c r="A28" t="s">
        <v>1</v>
      </c>
      <c r="B28">
        <f>25/21</f>
        <v>1.1904761904761905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1240-75C6-45CE-B1A1-4456676F480C}">
  <dimension ref="A1:Y28"/>
  <sheetViews>
    <sheetView zoomScaleNormal="100" workbookViewId="0">
      <selection activeCell="L31" sqref="L31"/>
    </sheetView>
  </sheetViews>
  <sheetFormatPr defaultRowHeight="13.5" x14ac:dyDescent="0.15"/>
  <sheetData>
    <row r="1" spans="1:25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15">
      <c r="A4" s="1"/>
      <c r="B4" s="1"/>
      <c r="C4" s="1"/>
      <c r="D4" s="1">
        <f t="shared" ref="D4:R18" si="0">EXP(-(((ROW(D4)-13)*$B$28)^2 + ((COLUMN(D4)-13)*$B$28)^2)/(2*$B$27^2))</f>
        <v>1.7098030687941572E-7</v>
      </c>
      <c r="E4" s="1">
        <f t="shared" si="0"/>
        <v>8.7714023566182229E-7</v>
      </c>
      <c r="F4" s="1">
        <f t="shared" si="0"/>
        <v>3.7123430246856802E-6</v>
      </c>
      <c r="G4" s="1">
        <f t="shared" si="0"/>
        <v>1.2962336421158904E-5</v>
      </c>
      <c r="H4" s="1">
        <f t="shared" si="0"/>
        <v>3.7340024928910734E-5</v>
      </c>
      <c r="I4" s="1">
        <f t="shared" si="0"/>
        <v>8.8740535042683506E-5</v>
      </c>
      <c r="J4" s="1">
        <f t="shared" si="0"/>
        <v>1.7399052829965175E-4</v>
      </c>
      <c r="K4" s="1">
        <f t="shared" si="0"/>
        <v>2.8143965860732436E-4</v>
      </c>
      <c r="L4" s="1">
        <f t="shared" si="0"/>
        <v>3.7557883321133343E-4</v>
      </c>
      <c r="M4" s="1">
        <f t="shared" si="0"/>
        <v>4.1349765039165061E-4</v>
      </c>
      <c r="N4" s="1">
        <f t="shared" si="0"/>
        <v>3.7557883321133343E-4</v>
      </c>
      <c r="O4" s="1">
        <f t="shared" si="0"/>
        <v>2.8143965860732436E-4</v>
      </c>
      <c r="P4" s="1">
        <f t="shared" si="0"/>
        <v>1.7399052829965175E-4</v>
      </c>
      <c r="Q4" s="1">
        <f t="shared" si="0"/>
        <v>8.8740535042683506E-5</v>
      </c>
      <c r="R4" s="1">
        <f t="shared" si="0"/>
        <v>3.7340024928910734E-5</v>
      </c>
      <c r="S4" s="1">
        <f t="shared" ref="S4:V17" si="1">EXP(-(((ROW(S4)-13)*$B$28)^2 + ((COLUMN(S4)-13)*$B$28)^2)/(2*$B$27^2))</f>
        <v>1.2962336421158904E-5</v>
      </c>
      <c r="T4" s="1">
        <f t="shared" si="1"/>
        <v>3.7123430246856802E-6</v>
      </c>
      <c r="U4" s="1">
        <f t="shared" si="1"/>
        <v>8.7714023566182229E-7</v>
      </c>
      <c r="V4" s="1">
        <f t="shared" si="1"/>
        <v>1.7098030687941572E-7</v>
      </c>
      <c r="W4" s="1"/>
      <c r="X4" s="1"/>
      <c r="Y4" s="1"/>
    </row>
    <row r="5" spans="1:25" x14ac:dyDescent="0.15">
      <c r="A5" s="1"/>
      <c r="B5" s="1"/>
      <c r="C5" s="1"/>
      <c r="D5" s="1">
        <f t="shared" si="0"/>
        <v>8.7714023566182229E-7</v>
      </c>
      <c r="E5" s="1">
        <f t="shared" si="0"/>
        <v>4.4997871805171079E-6</v>
      </c>
      <c r="F5" s="1">
        <f t="shared" si="0"/>
        <v>1.9044564224737233E-5</v>
      </c>
      <c r="G5" s="1">
        <f t="shared" si="0"/>
        <v>6.6497639586070545E-5</v>
      </c>
      <c r="H5" s="1">
        <f t="shared" si="0"/>
        <v>1.9155678723200458E-4</v>
      </c>
      <c r="I5" s="1">
        <f t="shared" si="0"/>
        <v>4.552447895358552E-4</v>
      </c>
      <c r="J5" s="1">
        <f t="shared" si="0"/>
        <v>8.9258286981150976E-4</v>
      </c>
      <c r="K5" s="1">
        <f t="shared" si="0"/>
        <v>1.4438039852713049E-3</v>
      </c>
      <c r="L5" s="1">
        <f t="shared" si="0"/>
        <v>1.9267441513303404E-3</v>
      </c>
      <c r="M5" s="1">
        <f t="shared" si="0"/>
        <v>2.1212701809333735E-3</v>
      </c>
      <c r="N5" s="1">
        <f t="shared" si="0"/>
        <v>1.9267441513303404E-3</v>
      </c>
      <c r="O5" s="1">
        <f t="shared" si="0"/>
        <v>1.4438039852713049E-3</v>
      </c>
      <c r="P5" s="1">
        <f t="shared" si="0"/>
        <v>8.9258286981150976E-4</v>
      </c>
      <c r="Q5" s="1">
        <f t="shared" si="0"/>
        <v>4.552447895358552E-4</v>
      </c>
      <c r="R5" s="1">
        <f t="shared" si="0"/>
        <v>1.9155678723200458E-4</v>
      </c>
      <c r="S5" s="1">
        <f t="shared" si="1"/>
        <v>6.6497639586070545E-5</v>
      </c>
      <c r="T5" s="1">
        <f t="shared" si="1"/>
        <v>1.9044564224737233E-5</v>
      </c>
      <c r="U5" s="1">
        <f t="shared" si="1"/>
        <v>4.4997871805171079E-6</v>
      </c>
      <c r="V5" s="1">
        <f t="shared" si="1"/>
        <v>8.7714023566182229E-7</v>
      </c>
      <c r="W5" s="1"/>
      <c r="X5" s="1"/>
      <c r="Y5" s="1"/>
    </row>
    <row r="6" spans="1:25" x14ac:dyDescent="0.15">
      <c r="A6" s="1"/>
      <c r="B6" s="1"/>
      <c r="C6" s="1"/>
      <c r="D6" s="1">
        <f t="shared" si="0"/>
        <v>3.7123430246856802E-6</v>
      </c>
      <c r="E6" s="1">
        <f t="shared" si="0"/>
        <v>1.9044564224737233E-5</v>
      </c>
      <c r="F6" s="1">
        <f t="shared" si="0"/>
        <v>8.0602795634539533E-5</v>
      </c>
      <c r="G6" s="1">
        <f t="shared" si="0"/>
        <v>2.8143965860732436E-4</v>
      </c>
      <c r="H6" s="1">
        <f t="shared" si="0"/>
        <v>8.1073068364646557E-4</v>
      </c>
      <c r="I6" s="1">
        <f t="shared" si="0"/>
        <v>1.9267441513303404E-3</v>
      </c>
      <c r="J6" s="1">
        <f t="shared" si="0"/>
        <v>3.7777012796574253E-3</v>
      </c>
      <c r="K6" s="1">
        <f t="shared" si="0"/>
        <v>6.1106484867737782E-3</v>
      </c>
      <c r="L6" s="1">
        <f t="shared" si="0"/>
        <v>8.1546084876019977E-3</v>
      </c>
      <c r="M6" s="1">
        <f t="shared" si="0"/>
        <v>8.9779059715804303E-3</v>
      </c>
      <c r="N6" s="1">
        <f t="shared" si="0"/>
        <v>8.1546084876019977E-3</v>
      </c>
      <c r="O6" s="1">
        <f t="shared" si="0"/>
        <v>6.1106484867737782E-3</v>
      </c>
      <c r="P6" s="1">
        <f t="shared" si="0"/>
        <v>3.7777012796574253E-3</v>
      </c>
      <c r="Q6" s="1">
        <f t="shared" si="0"/>
        <v>1.9267441513303404E-3</v>
      </c>
      <c r="R6" s="1">
        <f t="shared" si="0"/>
        <v>8.1073068364646557E-4</v>
      </c>
      <c r="S6" s="1">
        <f t="shared" si="1"/>
        <v>2.8143965860732436E-4</v>
      </c>
      <c r="T6" s="1">
        <f t="shared" si="1"/>
        <v>8.0602795634539533E-5</v>
      </c>
      <c r="U6" s="1">
        <f t="shared" si="1"/>
        <v>1.9044564224737233E-5</v>
      </c>
      <c r="V6" s="1">
        <f t="shared" si="1"/>
        <v>3.7123430246856802E-6</v>
      </c>
      <c r="W6" s="1"/>
      <c r="X6" s="1"/>
      <c r="Y6" s="1"/>
    </row>
    <row r="7" spans="1:25" x14ac:dyDescent="0.15">
      <c r="A7" s="1"/>
      <c r="B7" s="1"/>
      <c r="C7" s="1"/>
      <c r="D7" s="1">
        <f t="shared" si="0"/>
        <v>1.2962336421158904E-5</v>
      </c>
      <c r="E7" s="1">
        <f t="shared" si="0"/>
        <v>6.6497639586070545E-5</v>
      </c>
      <c r="F7" s="1">
        <f t="shared" si="0"/>
        <v>2.8143965860732436E-4</v>
      </c>
      <c r="G7" s="1">
        <f t="shared" si="0"/>
        <v>9.8269893511069802E-4</v>
      </c>
      <c r="H7" s="1">
        <f t="shared" si="0"/>
        <v>2.8308170334748147E-3</v>
      </c>
      <c r="I7" s="1">
        <f t="shared" si="0"/>
        <v>6.7275857109564356E-3</v>
      </c>
      <c r="J7" s="1">
        <f t="shared" si="0"/>
        <v>1.3190546929511746E-2</v>
      </c>
      <c r="K7" s="1">
        <f t="shared" si="0"/>
        <v>2.1336466191378911E-2</v>
      </c>
      <c r="L7" s="1">
        <f t="shared" si="0"/>
        <v>2.8473332851046178E-2</v>
      </c>
      <c r="M7" s="1">
        <f t="shared" si="0"/>
        <v>3.1348029206166979E-2</v>
      </c>
      <c r="N7" s="1">
        <f t="shared" si="0"/>
        <v>2.8473332851046178E-2</v>
      </c>
      <c r="O7" s="1">
        <f t="shared" si="0"/>
        <v>2.1336466191378911E-2</v>
      </c>
      <c r="P7" s="1">
        <f t="shared" si="0"/>
        <v>1.3190546929511746E-2</v>
      </c>
      <c r="Q7" s="1">
        <f t="shared" si="0"/>
        <v>6.7275857109564356E-3</v>
      </c>
      <c r="R7" s="1">
        <f t="shared" si="0"/>
        <v>2.8308170334748147E-3</v>
      </c>
      <c r="S7" s="1">
        <f t="shared" si="1"/>
        <v>9.8269893511069802E-4</v>
      </c>
      <c r="T7" s="1">
        <f t="shared" si="1"/>
        <v>2.8143965860732436E-4</v>
      </c>
      <c r="U7" s="1">
        <f t="shared" si="1"/>
        <v>6.6497639586070545E-5</v>
      </c>
      <c r="V7" s="1">
        <f t="shared" si="1"/>
        <v>1.2962336421158904E-5</v>
      </c>
      <c r="W7" s="1"/>
      <c r="X7" s="1"/>
      <c r="Y7" s="1"/>
    </row>
    <row r="8" spans="1:25" x14ac:dyDescent="0.15">
      <c r="A8" s="1"/>
      <c r="B8" s="1"/>
      <c r="C8" s="1"/>
      <c r="D8" s="1">
        <f t="shared" si="0"/>
        <v>3.7340024928910734E-5</v>
      </c>
      <c r="E8" s="1">
        <f t="shared" si="0"/>
        <v>1.9155678723200458E-4</v>
      </c>
      <c r="F8" s="1">
        <f t="shared" si="0"/>
        <v>8.1073068364646557E-4</v>
      </c>
      <c r="G8" s="1">
        <f t="shared" si="0"/>
        <v>2.8308170334748147E-3</v>
      </c>
      <c r="H8" s="1">
        <f t="shared" si="0"/>
        <v>8.1546084876019977E-3</v>
      </c>
      <c r="I8" s="1">
        <f t="shared" si="0"/>
        <v>1.9379856377469178E-2</v>
      </c>
      <c r="J8" s="1">
        <f t="shared" si="0"/>
        <v>3.799742077130111E-2</v>
      </c>
      <c r="K8" s="1">
        <f t="shared" si="0"/>
        <v>6.146300740817541E-2</v>
      </c>
      <c r="L8" s="1">
        <f t="shared" si="0"/>
        <v>8.2021861177105915E-2</v>
      </c>
      <c r="M8" s="1">
        <f t="shared" si="0"/>
        <v>9.0302870871318358E-2</v>
      </c>
      <c r="N8" s="1">
        <f t="shared" si="0"/>
        <v>8.2021861177105915E-2</v>
      </c>
      <c r="O8" s="1">
        <f t="shared" si="0"/>
        <v>6.146300740817541E-2</v>
      </c>
      <c r="P8" s="1">
        <f t="shared" si="0"/>
        <v>3.799742077130111E-2</v>
      </c>
      <c r="Q8" s="1">
        <f t="shared" si="0"/>
        <v>1.9379856377469178E-2</v>
      </c>
      <c r="R8" s="1">
        <f t="shared" si="0"/>
        <v>8.1546084876019977E-3</v>
      </c>
      <c r="S8" s="1">
        <f t="shared" si="1"/>
        <v>2.8308170334748147E-3</v>
      </c>
      <c r="T8" s="1">
        <f t="shared" si="1"/>
        <v>8.1073068364646557E-4</v>
      </c>
      <c r="U8" s="1">
        <f t="shared" si="1"/>
        <v>1.9155678723200458E-4</v>
      </c>
      <c r="V8" s="1">
        <f t="shared" si="1"/>
        <v>3.7340024928910734E-5</v>
      </c>
      <c r="W8" s="1"/>
      <c r="X8" s="1"/>
      <c r="Y8" s="1"/>
    </row>
    <row r="9" spans="1:25" x14ac:dyDescent="0.15">
      <c r="A9" s="1"/>
      <c r="B9" s="1"/>
      <c r="C9" s="1"/>
      <c r="D9" s="1">
        <f t="shared" si="0"/>
        <v>8.8740535042683506E-5</v>
      </c>
      <c r="E9" s="1">
        <f t="shared" si="0"/>
        <v>4.552447895358552E-4</v>
      </c>
      <c r="F9" s="1">
        <f t="shared" si="0"/>
        <v>1.9267441513303404E-3</v>
      </c>
      <c r="G9" s="1">
        <f t="shared" si="0"/>
        <v>6.7275857109564356E-3</v>
      </c>
      <c r="H9" s="1">
        <f t="shared" si="0"/>
        <v>1.9379856377469178E-2</v>
      </c>
      <c r="I9" s="1">
        <f t="shared" si="0"/>
        <v>4.6057248950988956E-2</v>
      </c>
      <c r="J9" s="1">
        <f t="shared" si="0"/>
        <v>9.0302870871318358E-2</v>
      </c>
      <c r="K9" s="1">
        <f t="shared" si="0"/>
        <v>0.14607007288072019</v>
      </c>
      <c r="L9" s="1">
        <f t="shared" si="0"/>
        <v>0.19492927120189288</v>
      </c>
      <c r="M9" s="1">
        <f t="shared" si="0"/>
        <v>0.21460952670137678</v>
      </c>
      <c r="N9" s="1">
        <f t="shared" si="0"/>
        <v>0.19492927120189288</v>
      </c>
      <c r="O9" s="1">
        <f t="shared" si="0"/>
        <v>0.14607007288072019</v>
      </c>
      <c r="P9" s="1">
        <f t="shared" si="0"/>
        <v>9.0302870871318358E-2</v>
      </c>
      <c r="Q9" s="1">
        <f t="shared" si="0"/>
        <v>4.6057248950988956E-2</v>
      </c>
      <c r="R9" s="1">
        <f t="shared" si="0"/>
        <v>1.9379856377469178E-2</v>
      </c>
      <c r="S9" s="1">
        <f t="shared" si="1"/>
        <v>6.7275857109564356E-3</v>
      </c>
      <c r="T9" s="1">
        <f t="shared" si="1"/>
        <v>1.9267441513303404E-3</v>
      </c>
      <c r="U9" s="1">
        <f t="shared" si="1"/>
        <v>4.552447895358552E-4</v>
      </c>
      <c r="V9" s="1">
        <f t="shared" si="1"/>
        <v>8.8740535042683506E-5</v>
      </c>
      <c r="W9" s="1"/>
      <c r="X9" s="1"/>
      <c r="Y9" s="1"/>
    </row>
    <row r="10" spans="1:25" x14ac:dyDescent="0.15">
      <c r="A10" s="1"/>
      <c r="B10" s="1"/>
      <c r="C10" s="1"/>
      <c r="D10" s="1">
        <f t="shared" si="0"/>
        <v>1.7399052829965175E-4</v>
      </c>
      <c r="E10" s="1">
        <f t="shared" si="0"/>
        <v>8.9258286981150976E-4</v>
      </c>
      <c r="F10" s="1">
        <f t="shared" si="0"/>
        <v>3.7777012796574253E-3</v>
      </c>
      <c r="G10" s="1">
        <f t="shared" si="0"/>
        <v>1.3190546929511746E-2</v>
      </c>
      <c r="H10" s="1">
        <f t="shared" si="0"/>
        <v>3.799742077130111E-2</v>
      </c>
      <c r="I10" s="1">
        <f t="shared" si="0"/>
        <v>9.0302870871318358E-2</v>
      </c>
      <c r="J10" s="1">
        <f t="shared" si="0"/>
        <v>0.17705374665950163</v>
      </c>
      <c r="K10" s="1">
        <f t="shared" si="0"/>
        <v>0.28639458999273348</v>
      </c>
      <c r="L10" s="1">
        <f t="shared" si="0"/>
        <v>0.38219114704650103</v>
      </c>
      <c r="M10" s="1">
        <f t="shared" si="0"/>
        <v>0.42077755008971385</v>
      </c>
      <c r="N10" s="1">
        <f t="shared" si="0"/>
        <v>0.38219114704650103</v>
      </c>
      <c r="O10" s="1">
        <f t="shared" si="0"/>
        <v>0.28639458999273348</v>
      </c>
      <c r="P10" s="1">
        <f t="shared" si="0"/>
        <v>0.17705374665950163</v>
      </c>
      <c r="Q10" s="1">
        <f t="shared" si="0"/>
        <v>9.0302870871318358E-2</v>
      </c>
      <c r="R10" s="1">
        <f t="shared" si="0"/>
        <v>3.799742077130111E-2</v>
      </c>
      <c r="S10" s="1">
        <f t="shared" si="1"/>
        <v>1.3190546929511746E-2</v>
      </c>
      <c r="T10" s="1">
        <f t="shared" si="1"/>
        <v>3.7777012796574253E-3</v>
      </c>
      <c r="U10" s="1">
        <f t="shared" si="1"/>
        <v>8.9258286981150976E-4</v>
      </c>
      <c r="V10" s="1">
        <f t="shared" si="1"/>
        <v>1.7399052829965175E-4</v>
      </c>
      <c r="W10" s="1"/>
      <c r="X10" s="1"/>
      <c r="Y10" s="1"/>
    </row>
    <row r="11" spans="1:25" x14ac:dyDescent="0.15">
      <c r="A11" s="1"/>
      <c r="B11" s="1"/>
      <c r="C11" s="1"/>
      <c r="D11" s="1">
        <f t="shared" si="0"/>
        <v>2.8143965860732436E-4</v>
      </c>
      <c r="E11" s="1">
        <f t="shared" si="0"/>
        <v>1.4438039852713049E-3</v>
      </c>
      <c r="F11" s="1">
        <f t="shared" si="0"/>
        <v>6.1106484867737782E-3</v>
      </c>
      <c r="G11" s="1">
        <f t="shared" si="0"/>
        <v>2.1336466191378911E-2</v>
      </c>
      <c r="H11" s="1">
        <f t="shared" si="0"/>
        <v>6.146300740817541E-2</v>
      </c>
      <c r="I11" s="1">
        <f t="shared" si="0"/>
        <v>0.14607007288072019</v>
      </c>
      <c r="J11" s="1">
        <f t="shared" si="0"/>
        <v>0.28639458999273348</v>
      </c>
      <c r="K11" s="1">
        <f t="shared" si="0"/>
        <v>0.46325967523774048</v>
      </c>
      <c r="L11" s="1">
        <f t="shared" si="0"/>
        <v>0.61821610060439303</v>
      </c>
      <c r="M11" s="1">
        <f t="shared" si="0"/>
        <v>0.68063182061797589</v>
      </c>
      <c r="N11" s="1">
        <f t="shared" si="0"/>
        <v>0.61821610060439303</v>
      </c>
      <c r="O11" s="1">
        <f t="shared" si="0"/>
        <v>0.46325967523774048</v>
      </c>
      <c r="P11" s="1">
        <f t="shared" si="0"/>
        <v>0.28639458999273348</v>
      </c>
      <c r="Q11" s="1">
        <f t="shared" si="0"/>
        <v>0.14607007288072019</v>
      </c>
      <c r="R11" s="1">
        <f t="shared" si="0"/>
        <v>6.146300740817541E-2</v>
      </c>
      <c r="S11" s="1">
        <f t="shared" si="1"/>
        <v>2.1336466191378911E-2</v>
      </c>
      <c r="T11" s="1">
        <f t="shared" si="1"/>
        <v>6.1106484867737782E-3</v>
      </c>
      <c r="U11" s="1">
        <f t="shared" si="1"/>
        <v>1.4438039852713049E-3</v>
      </c>
      <c r="V11" s="1">
        <f t="shared" si="1"/>
        <v>2.8143965860732436E-4</v>
      </c>
      <c r="W11" s="1"/>
      <c r="X11" s="1"/>
      <c r="Y11" s="1"/>
    </row>
    <row r="12" spans="1:25" x14ac:dyDescent="0.15">
      <c r="A12" s="1"/>
      <c r="B12" s="1"/>
      <c r="C12" s="1"/>
      <c r="D12" s="1">
        <f t="shared" si="0"/>
        <v>3.7557883321133343E-4</v>
      </c>
      <c r="E12" s="1">
        <f t="shared" si="0"/>
        <v>1.9267441513303404E-3</v>
      </c>
      <c r="F12" s="1">
        <f t="shared" si="0"/>
        <v>8.1546084876019977E-3</v>
      </c>
      <c r="G12" s="1">
        <f t="shared" si="0"/>
        <v>2.8473332851046178E-2</v>
      </c>
      <c r="H12" s="1">
        <f t="shared" si="0"/>
        <v>8.2021861177105915E-2</v>
      </c>
      <c r="I12" s="1">
        <f t="shared" si="0"/>
        <v>0.19492927120189288</v>
      </c>
      <c r="J12" s="1">
        <f t="shared" si="0"/>
        <v>0.38219114704650103</v>
      </c>
      <c r="K12" s="1">
        <f t="shared" si="0"/>
        <v>0.61821610060439303</v>
      </c>
      <c r="L12" s="1">
        <f t="shared" si="0"/>
        <v>0.82500413369750814</v>
      </c>
      <c r="M12" s="1">
        <f t="shared" si="0"/>
        <v>0.90829738175198338</v>
      </c>
      <c r="N12" s="1">
        <f t="shared" si="0"/>
        <v>0.82500413369750814</v>
      </c>
      <c r="O12" s="1">
        <f t="shared" si="0"/>
        <v>0.61821610060439303</v>
      </c>
      <c r="P12" s="1">
        <f t="shared" si="0"/>
        <v>0.38219114704650103</v>
      </c>
      <c r="Q12" s="1">
        <f t="shared" si="0"/>
        <v>0.19492927120189288</v>
      </c>
      <c r="R12" s="1">
        <f t="shared" si="0"/>
        <v>8.2021861177105915E-2</v>
      </c>
      <c r="S12" s="1">
        <f t="shared" si="1"/>
        <v>2.8473332851046178E-2</v>
      </c>
      <c r="T12" s="1">
        <f t="shared" si="1"/>
        <v>8.1546084876019977E-3</v>
      </c>
      <c r="U12" s="1">
        <f t="shared" si="1"/>
        <v>1.9267441513303404E-3</v>
      </c>
      <c r="V12" s="1">
        <f t="shared" si="1"/>
        <v>3.7557883321133343E-4</v>
      </c>
      <c r="W12" s="1"/>
      <c r="X12" s="1"/>
      <c r="Y12" s="1"/>
    </row>
    <row r="13" spans="1:25" x14ac:dyDescent="0.15">
      <c r="A13" s="1"/>
      <c r="B13" s="1"/>
      <c r="C13" s="1"/>
      <c r="D13" s="1">
        <f t="shared" si="0"/>
        <v>4.1349765039165061E-4</v>
      </c>
      <c r="E13" s="1">
        <f t="shared" si="0"/>
        <v>2.1212701809333735E-3</v>
      </c>
      <c r="F13" s="1">
        <f t="shared" si="0"/>
        <v>8.9779059715804303E-3</v>
      </c>
      <c r="G13" s="1">
        <f t="shared" si="0"/>
        <v>3.1348029206166979E-2</v>
      </c>
      <c r="H13" s="1">
        <f t="shared" si="0"/>
        <v>9.0302870871318358E-2</v>
      </c>
      <c r="I13" s="1">
        <f t="shared" si="0"/>
        <v>0.21460952670137678</v>
      </c>
      <c r="J13" s="1">
        <f t="shared" si="0"/>
        <v>0.42077755008971385</v>
      </c>
      <c r="K13" s="1">
        <f t="shared" si="0"/>
        <v>0.68063182061797589</v>
      </c>
      <c r="L13" s="1">
        <f t="shared" si="0"/>
        <v>0.90829738175198338</v>
      </c>
      <c r="M13" s="2">
        <f t="shared" si="0"/>
        <v>1</v>
      </c>
      <c r="N13" s="1">
        <f t="shared" si="0"/>
        <v>0.90829738175198338</v>
      </c>
      <c r="O13" s="1">
        <f t="shared" si="0"/>
        <v>0.68063182061797589</v>
      </c>
      <c r="P13" s="1">
        <f t="shared" si="0"/>
        <v>0.42077755008971385</v>
      </c>
      <c r="Q13" s="1">
        <f t="shared" si="0"/>
        <v>0.21460952670137678</v>
      </c>
      <c r="R13" s="1">
        <f t="shared" si="0"/>
        <v>9.0302870871318358E-2</v>
      </c>
      <c r="S13" s="1">
        <f t="shared" si="1"/>
        <v>3.1348029206166979E-2</v>
      </c>
      <c r="T13" s="1">
        <f t="shared" si="1"/>
        <v>8.9779059715804303E-3</v>
      </c>
      <c r="U13" s="1">
        <f t="shared" si="1"/>
        <v>2.1212701809333735E-3</v>
      </c>
      <c r="V13" s="1">
        <f t="shared" si="1"/>
        <v>4.1349765039165061E-4</v>
      </c>
      <c r="W13" s="1"/>
      <c r="X13" s="1"/>
      <c r="Y13" s="1"/>
    </row>
    <row r="14" spans="1:25" x14ac:dyDescent="0.15">
      <c r="A14" s="1"/>
      <c r="B14" s="1"/>
      <c r="C14" s="1"/>
      <c r="D14" s="1">
        <f t="shared" si="0"/>
        <v>3.7557883321133343E-4</v>
      </c>
      <c r="E14" s="1">
        <f t="shared" si="0"/>
        <v>1.9267441513303404E-3</v>
      </c>
      <c r="F14" s="1">
        <f t="shared" si="0"/>
        <v>8.1546084876019977E-3</v>
      </c>
      <c r="G14" s="1">
        <f t="shared" si="0"/>
        <v>2.8473332851046178E-2</v>
      </c>
      <c r="H14" s="1">
        <f t="shared" si="0"/>
        <v>8.2021861177105915E-2</v>
      </c>
      <c r="I14" s="1">
        <f t="shared" si="0"/>
        <v>0.19492927120189288</v>
      </c>
      <c r="J14" s="1">
        <f t="shared" si="0"/>
        <v>0.38219114704650103</v>
      </c>
      <c r="K14" s="1">
        <f t="shared" si="0"/>
        <v>0.61821610060439303</v>
      </c>
      <c r="L14" s="1">
        <f t="shared" si="0"/>
        <v>0.82500413369750814</v>
      </c>
      <c r="M14" s="1">
        <f t="shared" si="0"/>
        <v>0.90829738175198338</v>
      </c>
      <c r="N14" s="1">
        <f t="shared" si="0"/>
        <v>0.82500413369750814</v>
      </c>
      <c r="O14" s="1">
        <f t="shared" si="0"/>
        <v>0.61821610060439303</v>
      </c>
      <c r="P14" s="1">
        <f t="shared" si="0"/>
        <v>0.38219114704650103</v>
      </c>
      <c r="Q14" s="1">
        <f t="shared" si="0"/>
        <v>0.19492927120189288</v>
      </c>
      <c r="R14" s="1">
        <f t="shared" si="0"/>
        <v>8.2021861177105915E-2</v>
      </c>
      <c r="S14" s="1">
        <f t="shared" si="1"/>
        <v>2.8473332851046178E-2</v>
      </c>
      <c r="T14" s="1">
        <f t="shared" si="1"/>
        <v>8.1546084876019977E-3</v>
      </c>
      <c r="U14" s="1">
        <f t="shared" si="1"/>
        <v>1.9267441513303404E-3</v>
      </c>
      <c r="V14" s="1">
        <f t="shared" si="1"/>
        <v>3.7557883321133343E-4</v>
      </c>
      <c r="W14" s="1"/>
      <c r="X14" s="1"/>
      <c r="Y14" s="1"/>
    </row>
    <row r="15" spans="1:25" x14ac:dyDescent="0.15">
      <c r="A15" s="1"/>
      <c r="B15" s="1"/>
      <c r="C15" s="1"/>
      <c r="D15" s="1">
        <f t="shared" si="0"/>
        <v>2.8143965860732436E-4</v>
      </c>
      <c r="E15" s="1">
        <f t="shared" si="0"/>
        <v>1.4438039852713049E-3</v>
      </c>
      <c r="F15" s="1">
        <f t="shared" si="0"/>
        <v>6.1106484867737782E-3</v>
      </c>
      <c r="G15" s="1">
        <f t="shared" si="0"/>
        <v>2.1336466191378911E-2</v>
      </c>
      <c r="H15" s="1">
        <f t="shared" si="0"/>
        <v>6.146300740817541E-2</v>
      </c>
      <c r="I15" s="1">
        <f t="shared" si="0"/>
        <v>0.14607007288072019</v>
      </c>
      <c r="J15" s="1">
        <f t="shared" si="0"/>
        <v>0.28639458999273348</v>
      </c>
      <c r="K15" s="1">
        <f t="shared" si="0"/>
        <v>0.46325967523774048</v>
      </c>
      <c r="L15" s="1">
        <f t="shared" si="0"/>
        <v>0.61821610060439303</v>
      </c>
      <c r="M15" s="1">
        <f t="shared" si="0"/>
        <v>0.68063182061797589</v>
      </c>
      <c r="N15" s="1">
        <f t="shared" si="0"/>
        <v>0.61821610060439303</v>
      </c>
      <c r="O15" s="1">
        <f t="shared" si="0"/>
        <v>0.46325967523774048</v>
      </c>
      <c r="P15" s="1">
        <f t="shared" si="0"/>
        <v>0.28639458999273348</v>
      </c>
      <c r="Q15" s="1">
        <f t="shared" si="0"/>
        <v>0.14607007288072019</v>
      </c>
      <c r="R15" s="1">
        <f t="shared" si="0"/>
        <v>6.146300740817541E-2</v>
      </c>
      <c r="S15" s="1">
        <f t="shared" si="1"/>
        <v>2.1336466191378911E-2</v>
      </c>
      <c r="T15" s="1">
        <f t="shared" si="1"/>
        <v>6.1106484867737782E-3</v>
      </c>
      <c r="U15" s="1">
        <f t="shared" si="1"/>
        <v>1.4438039852713049E-3</v>
      </c>
      <c r="V15" s="1">
        <f t="shared" si="1"/>
        <v>2.8143965860732436E-4</v>
      </c>
      <c r="W15" s="1"/>
      <c r="X15" s="1"/>
      <c r="Y15" s="1"/>
    </row>
    <row r="16" spans="1:25" x14ac:dyDescent="0.15">
      <c r="A16" s="1"/>
      <c r="B16" s="1"/>
      <c r="C16" s="1"/>
      <c r="D16" s="1">
        <f t="shared" si="0"/>
        <v>1.7399052829965175E-4</v>
      </c>
      <c r="E16" s="1">
        <f t="shared" si="0"/>
        <v>8.9258286981150976E-4</v>
      </c>
      <c r="F16" s="1">
        <f t="shared" si="0"/>
        <v>3.7777012796574253E-3</v>
      </c>
      <c r="G16" s="1">
        <f t="shared" si="0"/>
        <v>1.3190546929511746E-2</v>
      </c>
      <c r="H16" s="1">
        <f t="shared" si="0"/>
        <v>3.799742077130111E-2</v>
      </c>
      <c r="I16" s="1">
        <f t="shared" si="0"/>
        <v>9.0302870871318358E-2</v>
      </c>
      <c r="J16" s="1">
        <f t="shared" si="0"/>
        <v>0.17705374665950163</v>
      </c>
      <c r="K16" s="1">
        <f t="shared" si="0"/>
        <v>0.28639458999273348</v>
      </c>
      <c r="L16" s="1">
        <f t="shared" si="0"/>
        <v>0.38219114704650103</v>
      </c>
      <c r="M16" s="1">
        <f t="shared" si="0"/>
        <v>0.42077755008971385</v>
      </c>
      <c r="N16" s="1">
        <f t="shared" si="0"/>
        <v>0.38219114704650103</v>
      </c>
      <c r="O16" s="1">
        <f t="shared" si="0"/>
        <v>0.28639458999273348</v>
      </c>
      <c r="P16" s="1">
        <f t="shared" si="0"/>
        <v>0.17705374665950163</v>
      </c>
      <c r="Q16" s="1">
        <f t="shared" si="0"/>
        <v>9.0302870871318358E-2</v>
      </c>
      <c r="R16" s="1">
        <f t="shared" si="0"/>
        <v>3.799742077130111E-2</v>
      </c>
      <c r="S16" s="1">
        <f t="shared" si="1"/>
        <v>1.3190546929511746E-2</v>
      </c>
      <c r="T16" s="1">
        <f t="shared" si="1"/>
        <v>3.7777012796574253E-3</v>
      </c>
      <c r="U16" s="1">
        <f t="shared" si="1"/>
        <v>8.9258286981150976E-4</v>
      </c>
      <c r="V16" s="1">
        <f t="shared" si="1"/>
        <v>1.7399052829965175E-4</v>
      </c>
      <c r="W16" s="1"/>
      <c r="X16" s="1"/>
      <c r="Y16" s="1"/>
    </row>
    <row r="17" spans="1:25" x14ac:dyDescent="0.15">
      <c r="A17" s="1"/>
      <c r="B17" s="1"/>
      <c r="C17" s="1"/>
      <c r="D17" s="1">
        <f t="shared" si="0"/>
        <v>8.8740535042683506E-5</v>
      </c>
      <c r="E17" s="1">
        <f t="shared" si="0"/>
        <v>4.552447895358552E-4</v>
      </c>
      <c r="F17" s="1">
        <f t="shared" si="0"/>
        <v>1.9267441513303404E-3</v>
      </c>
      <c r="G17" s="1">
        <f t="shared" si="0"/>
        <v>6.7275857109564356E-3</v>
      </c>
      <c r="H17" s="1">
        <f t="shared" si="0"/>
        <v>1.9379856377469178E-2</v>
      </c>
      <c r="I17" s="1">
        <f t="shared" si="0"/>
        <v>4.6057248950988956E-2</v>
      </c>
      <c r="J17" s="1">
        <f t="shared" si="0"/>
        <v>9.0302870871318358E-2</v>
      </c>
      <c r="K17" s="1">
        <f t="shared" si="0"/>
        <v>0.14607007288072019</v>
      </c>
      <c r="L17" s="1">
        <f t="shared" si="0"/>
        <v>0.19492927120189288</v>
      </c>
      <c r="M17" s="1">
        <f t="shared" si="0"/>
        <v>0.21460952670137678</v>
      </c>
      <c r="N17" s="1">
        <f t="shared" si="0"/>
        <v>0.19492927120189288</v>
      </c>
      <c r="O17" s="1">
        <f t="shared" si="0"/>
        <v>0.14607007288072019</v>
      </c>
      <c r="P17" s="1">
        <f t="shared" si="0"/>
        <v>9.0302870871318358E-2</v>
      </c>
      <c r="Q17" s="1">
        <f t="shared" si="0"/>
        <v>4.6057248950988956E-2</v>
      </c>
      <c r="R17" s="1">
        <f t="shared" si="0"/>
        <v>1.9379856377469178E-2</v>
      </c>
      <c r="S17" s="1">
        <f t="shared" si="1"/>
        <v>6.7275857109564356E-3</v>
      </c>
      <c r="T17" s="1">
        <f t="shared" si="1"/>
        <v>1.9267441513303404E-3</v>
      </c>
      <c r="U17" s="1">
        <f t="shared" si="1"/>
        <v>4.552447895358552E-4</v>
      </c>
      <c r="V17" s="1">
        <f t="shared" si="1"/>
        <v>8.8740535042683506E-5</v>
      </c>
      <c r="W17" s="1"/>
      <c r="X17" s="1"/>
      <c r="Y17" s="1"/>
    </row>
    <row r="18" spans="1:25" x14ac:dyDescent="0.15">
      <c r="A18" s="1"/>
      <c r="B18" s="1"/>
      <c r="C18" s="1"/>
      <c r="D18" s="1">
        <f t="shared" si="0"/>
        <v>3.7340024928910734E-5</v>
      </c>
      <c r="E18" s="1">
        <f t="shared" si="0"/>
        <v>1.9155678723200458E-4</v>
      </c>
      <c r="F18" s="1">
        <f t="shared" si="0"/>
        <v>8.1073068364646557E-4</v>
      </c>
      <c r="G18" s="1">
        <f t="shared" si="0"/>
        <v>2.8308170334748147E-3</v>
      </c>
      <c r="H18" s="1">
        <f t="shared" si="0"/>
        <v>8.1546084876019977E-3</v>
      </c>
      <c r="I18" s="1">
        <f t="shared" si="0"/>
        <v>1.9379856377469178E-2</v>
      </c>
      <c r="J18" s="1">
        <f t="shared" si="0"/>
        <v>3.799742077130111E-2</v>
      </c>
      <c r="K18" s="1">
        <f t="shared" si="0"/>
        <v>6.146300740817541E-2</v>
      </c>
      <c r="L18" s="1">
        <f t="shared" si="0"/>
        <v>8.2021861177105915E-2</v>
      </c>
      <c r="M18" s="1">
        <f t="shared" si="0"/>
        <v>9.0302870871318358E-2</v>
      </c>
      <c r="N18" s="1">
        <f t="shared" si="0"/>
        <v>8.2021861177105915E-2</v>
      </c>
      <c r="O18" s="1">
        <f t="shared" si="0"/>
        <v>6.146300740817541E-2</v>
      </c>
      <c r="P18" s="1">
        <f t="shared" si="0"/>
        <v>3.799742077130111E-2</v>
      </c>
      <c r="Q18" s="1">
        <f t="shared" si="0"/>
        <v>1.9379856377469178E-2</v>
      </c>
      <c r="R18" s="1">
        <f t="shared" ref="R18:V22" si="2">EXP(-(((ROW(R18)-13)*$B$28)^2 + ((COLUMN(R18)-13)*$B$28)^2)/(2*$B$27^2))</f>
        <v>8.1546084876019977E-3</v>
      </c>
      <c r="S18" s="1">
        <f t="shared" si="2"/>
        <v>2.8308170334748147E-3</v>
      </c>
      <c r="T18" s="1">
        <f t="shared" si="2"/>
        <v>8.1073068364646557E-4</v>
      </c>
      <c r="U18" s="1">
        <f t="shared" si="2"/>
        <v>1.9155678723200458E-4</v>
      </c>
      <c r="V18" s="1">
        <f t="shared" si="2"/>
        <v>3.7340024928910734E-5</v>
      </c>
      <c r="W18" s="1"/>
      <c r="X18" s="1"/>
      <c r="Y18" s="1"/>
    </row>
    <row r="19" spans="1:25" x14ac:dyDescent="0.15">
      <c r="A19" s="1"/>
      <c r="B19" s="1"/>
      <c r="C19" s="1"/>
      <c r="D19" s="1">
        <f t="shared" ref="D19:R22" si="3">EXP(-(((ROW(D19)-13)*$B$28)^2 + ((COLUMN(D19)-13)*$B$28)^2)/(2*$B$27^2))</f>
        <v>1.2962336421158904E-5</v>
      </c>
      <c r="E19" s="1">
        <f t="shared" si="3"/>
        <v>6.6497639586070545E-5</v>
      </c>
      <c r="F19" s="1">
        <f t="shared" si="3"/>
        <v>2.8143965860732436E-4</v>
      </c>
      <c r="G19" s="1">
        <f t="shared" si="3"/>
        <v>9.8269893511069802E-4</v>
      </c>
      <c r="H19" s="1">
        <f t="shared" si="3"/>
        <v>2.8308170334748147E-3</v>
      </c>
      <c r="I19" s="1">
        <f t="shared" si="3"/>
        <v>6.7275857109564356E-3</v>
      </c>
      <c r="J19" s="1">
        <f t="shared" si="3"/>
        <v>1.3190546929511746E-2</v>
      </c>
      <c r="K19" s="1">
        <f t="shared" si="3"/>
        <v>2.1336466191378911E-2</v>
      </c>
      <c r="L19" s="1">
        <f t="shared" si="3"/>
        <v>2.8473332851046178E-2</v>
      </c>
      <c r="M19" s="1">
        <f t="shared" si="3"/>
        <v>3.1348029206166979E-2</v>
      </c>
      <c r="N19" s="1">
        <f t="shared" si="3"/>
        <v>2.8473332851046178E-2</v>
      </c>
      <c r="O19" s="1">
        <f t="shared" si="3"/>
        <v>2.1336466191378911E-2</v>
      </c>
      <c r="P19" s="1">
        <f t="shared" si="3"/>
        <v>1.3190546929511746E-2</v>
      </c>
      <c r="Q19" s="1">
        <f t="shared" si="3"/>
        <v>6.7275857109564356E-3</v>
      </c>
      <c r="R19" s="1">
        <f t="shared" si="3"/>
        <v>2.8308170334748147E-3</v>
      </c>
      <c r="S19" s="1">
        <f t="shared" si="2"/>
        <v>9.8269893511069802E-4</v>
      </c>
      <c r="T19" s="1">
        <f t="shared" si="2"/>
        <v>2.8143965860732436E-4</v>
      </c>
      <c r="U19" s="1">
        <f t="shared" si="2"/>
        <v>6.6497639586070545E-5</v>
      </c>
      <c r="V19" s="1">
        <f t="shared" si="2"/>
        <v>1.2962336421158904E-5</v>
      </c>
      <c r="W19" s="1"/>
      <c r="X19" s="1"/>
      <c r="Y19" s="1"/>
    </row>
    <row r="20" spans="1:25" x14ac:dyDescent="0.15">
      <c r="A20" s="1"/>
      <c r="B20" s="1"/>
      <c r="C20" s="1"/>
      <c r="D20" s="1">
        <f t="shared" si="3"/>
        <v>3.7123430246856802E-6</v>
      </c>
      <c r="E20" s="1">
        <f t="shared" si="3"/>
        <v>1.9044564224737233E-5</v>
      </c>
      <c r="F20" s="1">
        <f t="shared" si="3"/>
        <v>8.0602795634539533E-5</v>
      </c>
      <c r="G20" s="1">
        <f t="shared" si="3"/>
        <v>2.8143965860732436E-4</v>
      </c>
      <c r="H20" s="1">
        <f t="shared" si="3"/>
        <v>8.1073068364646557E-4</v>
      </c>
      <c r="I20" s="1">
        <f t="shared" si="3"/>
        <v>1.9267441513303404E-3</v>
      </c>
      <c r="J20" s="1">
        <f t="shared" si="3"/>
        <v>3.7777012796574253E-3</v>
      </c>
      <c r="K20" s="1">
        <f t="shared" si="3"/>
        <v>6.1106484867737782E-3</v>
      </c>
      <c r="L20" s="1">
        <f t="shared" si="3"/>
        <v>8.1546084876019977E-3</v>
      </c>
      <c r="M20" s="1">
        <f t="shared" si="3"/>
        <v>8.9779059715804303E-3</v>
      </c>
      <c r="N20" s="1">
        <f t="shared" si="3"/>
        <v>8.1546084876019977E-3</v>
      </c>
      <c r="O20" s="1">
        <f t="shared" si="3"/>
        <v>6.1106484867737782E-3</v>
      </c>
      <c r="P20" s="1">
        <f t="shared" si="3"/>
        <v>3.7777012796574253E-3</v>
      </c>
      <c r="Q20" s="1">
        <f t="shared" si="3"/>
        <v>1.9267441513303404E-3</v>
      </c>
      <c r="R20" s="1">
        <f t="shared" si="3"/>
        <v>8.1073068364646557E-4</v>
      </c>
      <c r="S20" s="1">
        <f t="shared" si="2"/>
        <v>2.8143965860732436E-4</v>
      </c>
      <c r="T20" s="1">
        <f t="shared" si="2"/>
        <v>8.0602795634539533E-5</v>
      </c>
      <c r="U20" s="1">
        <f t="shared" si="2"/>
        <v>1.9044564224737233E-5</v>
      </c>
      <c r="V20" s="1">
        <f t="shared" si="2"/>
        <v>3.7123430246856802E-6</v>
      </c>
      <c r="W20" s="1"/>
      <c r="X20" s="1"/>
      <c r="Y20" s="1"/>
    </row>
    <row r="21" spans="1:25" x14ac:dyDescent="0.15">
      <c r="A21" s="1"/>
      <c r="B21" s="1"/>
      <c r="C21" s="1"/>
      <c r="D21" s="1">
        <f t="shared" si="3"/>
        <v>8.7714023566182229E-7</v>
      </c>
      <c r="E21" s="1">
        <f t="shared" si="3"/>
        <v>4.4997871805171079E-6</v>
      </c>
      <c r="F21" s="1">
        <f t="shared" si="3"/>
        <v>1.9044564224737233E-5</v>
      </c>
      <c r="G21" s="1">
        <f t="shared" si="3"/>
        <v>6.6497639586070545E-5</v>
      </c>
      <c r="H21" s="1">
        <f t="shared" si="3"/>
        <v>1.9155678723200458E-4</v>
      </c>
      <c r="I21" s="1">
        <f t="shared" si="3"/>
        <v>4.552447895358552E-4</v>
      </c>
      <c r="J21" s="1">
        <f t="shared" si="3"/>
        <v>8.9258286981150976E-4</v>
      </c>
      <c r="K21" s="1">
        <f t="shared" si="3"/>
        <v>1.4438039852713049E-3</v>
      </c>
      <c r="L21" s="1">
        <f t="shared" si="3"/>
        <v>1.9267441513303404E-3</v>
      </c>
      <c r="M21" s="1">
        <f t="shared" si="3"/>
        <v>2.1212701809333735E-3</v>
      </c>
      <c r="N21" s="1">
        <f t="shared" si="3"/>
        <v>1.9267441513303404E-3</v>
      </c>
      <c r="O21" s="1">
        <f t="shared" si="3"/>
        <v>1.4438039852713049E-3</v>
      </c>
      <c r="P21" s="1">
        <f t="shared" si="3"/>
        <v>8.9258286981150976E-4</v>
      </c>
      <c r="Q21" s="1">
        <f t="shared" si="3"/>
        <v>4.552447895358552E-4</v>
      </c>
      <c r="R21" s="1">
        <f t="shared" si="3"/>
        <v>1.9155678723200458E-4</v>
      </c>
      <c r="S21" s="1">
        <f t="shared" si="2"/>
        <v>6.6497639586070545E-5</v>
      </c>
      <c r="T21" s="1">
        <f t="shared" si="2"/>
        <v>1.9044564224737233E-5</v>
      </c>
      <c r="U21" s="1">
        <f t="shared" si="2"/>
        <v>4.4997871805171079E-6</v>
      </c>
      <c r="V21" s="1">
        <f t="shared" si="2"/>
        <v>8.7714023566182229E-7</v>
      </c>
      <c r="W21" s="1"/>
      <c r="X21" s="1"/>
      <c r="Y21" s="1"/>
    </row>
    <row r="22" spans="1:25" x14ac:dyDescent="0.15">
      <c r="A22" s="1"/>
      <c r="B22" s="1"/>
      <c r="C22" s="1"/>
      <c r="D22" s="1">
        <f t="shared" si="3"/>
        <v>1.7098030687941572E-7</v>
      </c>
      <c r="E22" s="1">
        <f t="shared" si="3"/>
        <v>8.7714023566182229E-7</v>
      </c>
      <c r="F22" s="1">
        <f t="shared" si="3"/>
        <v>3.7123430246856802E-6</v>
      </c>
      <c r="G22" s="1">
        <f t="shared" si="3"/>
        <v>1.2962336421158904E-5</v>
      </c>
      <c r="H22" s="1">
        <f t="shared" si="3"/>
        <v>3.7340024928910734E-5</v>
      </c>
      <c r="I22" s="1">
        <f t="shared" si="3"/>
        <v>8.8740535042683506E-5</v>
      </c>
      <c r="J22" s="1">
        <f t="shared" si="3"/>
        <v>1.7399052829965175E-4</v>
      </c>
      <c r="K22" s="1">
        <f t="shared" si="3"/>
        <v>2.8143965860732436E-4</v>
      </c>
      <c r="L22" s="1">
        <f t="shared" si="3"/>
        <v>3.7557883321133343E-4</v>
      </c>
      <c r="M22" s="1">
        <f t="shared" si="3"/>
        <v>4.1349765039165061E-4</v>
      </c>
      <c r="N22" s="1">
        <f t="shared" si="3"/>
        <v>3.7557883321133343E-4</v>
      </c>
      <c r="O22" s="1">
        <f t="shared" si="3"/>
        <v>2.8143965860732436E-4</v>
      </c>
      <c r="P22" s="1">
        <f t="shared" si="3"/>
        <v>1.7399052829965175E-4</v>
      </c>
      <c r="Q22" s="1">
        <f t="shared" si="3"/>
        <v>8.8740535042683506E-5</v>
      </c>
      <c r="R22" s="1">
        <f t="shared" si="3"/>
        <v>3.7340024928910734E-5</v>
      </c>
      <c r="S22" s="1">
        <f t="shared" si="2"/>
        <v>1.2962336421158904E-5</v>
      </c>
      <c r="T22" s="1">
        <f t="shared" si="2"/>
        <v>3.7123430246856802E-6</v>
      </c>
      <c r="U22" s="1">
        <f t="shared" si="2"/>
        <v>8.7714023566182229E-7</v>
      </c>
      <c r="V22" s="1">
        <f t="shared" si="2"/>
        <v>1.7098030687941572E-7</v>
      </c>
      <c r="W22" s="1"/>
      <c r="X22" s="1"/>
      <c r="Y22" s="1"/>
    </row>
    <row r="23" spans="1:2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7" spans="1:25" x14ac:dyDescent="0.15">
      <c r="A27" t="s">
        <v>0</v>
      </c>
      <c r="B27">
        <v>3</v>
      </c>
    </row>
    <row r="28" spans="1:25" x14ac:dyDescent="0.15">
      <c r="A28" t="s">
        <v>1</v>
      </c>
      <c r="B28">
        <f>25/19</f>
        <v>1.3157894736842106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51150-707E-4BE2-B2E1-D6DCB0B3415C}">
  <dimension ref="A1:Y28"/>
  <sheetViews>
    <sheetView zoomScaleNormal="100" workbookViewId="0">
      <selection activeCell="Q1" sqref="Q1"/>
    </sheetView>
  </sheetViews>
  <sheetFormatPr defaultRowHeight="13.5" x14ac:dyDescent="0.15"/>
  <sheetData>
    <row r="1" spans="1:25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15">
      <c r="A5" s="1"/>
      <c r="B5" s="1"/>
      <c r="C5" s="1"/>
      <c r="D5" s="1"/>
      <c r="E5" s="1">
        <f t="shared" ref="E5:S19" si="0">EXP(-(((ROW(E5)-13)*$B$28)^2 + ((COLUMN(E5)-13)*$B$28)^2)/(2*$B$27^2))</f>
        <v>2.0946681736233709E-7</v>
      </c>
      <c r="F5" s="1">
        <f t="shared" si="0"/>
        <v>1.2699804707343348E-6</v>
      </c>
      <c r="G5" s="1">
        <f t="shared" si="0"/>
        <v>6.0550993965738434E-6</v>
      </c>
      <c r="H5" s="1">
        <f t="shared" si="0"/>
        <v>2.2703245019957868E-5</v>
      </c>
      <c r="I5" s="1">
        <f t="shared" si="0"/>
        <v>6.6941743796407544E-5</v>
      </c>
      <c r="J5" s="1">
        <f t="shared" si="0"/>
        <v>1.5522030481228015E-4</v>
      </c>
      <c r="K5" s="1">
        <f t="shared" si="0"/>
        <v>2.8303651495840477E-4</v>
      </c>
      <c r="L5" s="1">
        <f t="shared" si="0"/>
        <v>4.0586240994572298E-4</v>
      </c>
      <c r="M5" s="1">
        <f t="shared" si="0"/>
        <v>4.5767544981387966E-4</v>
      </c>
      <c r="N5" s="1">
        <f t="shared" si="0"/>
        <v>4.0586240994572298E-4</v>
      </c>
      <c r="O5" s="1">
        <f t="shared" si="0"/>
        <v>2.8303651495840477E-4</v>
      </c>
      <c r="P5" s="1">
        <f t="shared" si="0"/>
        <v>1.5522030481228015E-4</v>
      </c>
      <c r="Q5" s="1">
        <f t="shared" si="0"/>
        <v>6.6941743796407544E-5</v>
      </c>
      <c r="R5" s="1">
        <f t="shared" si="0"/>
        <v>2.2703245019957868E-5</v>
      </c>
      <c r="S5" s="1">
        <f t="shared" si="0"/>
        <v>6.0550993965738434E-6</v>
      </c>
      <c r="T5" s="1">
        <f t="shared" ref="T5:U18" si="1">EXP(-(((ROW(T5)-13)*$B$28)^2 + ((COLUMN(T5)-13)*$B$28)^2)/(2*$B$27^2))</f>
        <v>1.2699804707343348E-6</v>
      </c>
      <c r="U5" s="1">
        <f t="shared" si="1"/>
        <v>2.0946681736233709E-7</v>
      </c>
      <c r="V5" s="1"/>
      <c r="W5" s="1"/>
      <c r="X5" s="1"/>
      <c r="Y5" s="1"/>
    </row>
    <row r="6" spans="1:25" x14ac:dyDescent="0.15">
      <c r="A6" s="1"/>
      <c r="B6" s="1"/>
      <c r="C6" s="1"/>
      <c r="D6" s="1"/>
      <c r="E6" s="1">
        <f t="shared" si="0"/>
        <v>1.2699804707343348E-6</v>
      </c>
      <c r="F6" s="1">
        <f t="shared" si="0"/>
        <v>7.6997894767106885E-6</v>
      </c>
      <c r="G6" s="1">
        <f t="shared" si="0"/>
        <v>3.6711580759362328E-5</v>
      </c>
      <c r="H6" s="1">
        <f t="shared" si="0"/>
        <v>1.3764794901985851E-4</v>
      </c>
      <c r="I6" s="1">
        <f t="shared" si="0"/>
        <v>4.0586240994572369E-4</v>
      </c>
      <c r="J6" s="1">
        <f t="shared" si="0"/>
        <v>9.4108822702946464E-4</v>
      </c>
      <c r="K6" s="1">
        <f t="shared" si="0"/>
        <v>1.7160276316229111E-3</v>
      </c>
      <c r="L6" s="1">
        <f t="shared" si="0"/>
        <v>2.4607111566727728E-3</v>
      </c>
      <c r="M6" s="1">
        <f t="shared" si="0"/>
        <v>2.7748494511794126E-3</v>
      </c>
      <c r="N6" s="1">
        <f t="shared" si="0"/>
        <v>2.4607111566727728E-3</v>
      </c>
      <c r="O6" s="1">
        <f t="shared" si="0"/>
        <v>1.7160276316229111E-3</v>
      </c>
      <c r="P6" s="1">
        <f t="shared" si="0"/>
        <v>9.4108822702946464E-4</v>
      </c>
      <c r="Q6" s="1">
        <f t="shared" si="0"/>
        <v>4.0586240994572369E-4</v>
      </c>
      <c r="R6" s="1">
        <f t="shared" si="0"/>
        <v>1.3764794901985851E-4</v>
      </c>
      <c r="S6" s="1">
        <f t="shared" si="0"/>
        <v>3.6711580759362328E-5</v>
      </c>
      <c r="T6" s="1">
        <f t="shared" si="1"/>
        <v>7.6997894767106885E-6</v>
      </c>
      <c r="U6" s="1">
        <f t="shared" si="1"/>
        <v>1.2699804707343348E-6</v>
      </c>
      <c r="V6" s="1"/>
      <c r="W6" s="1"/>
      <c r="X6" s="1"/>
      <c r="Y6" s="1"/>
    </row>
    <row r="7" spans="1:25" x14ac:dyDescent="0.15">
      <c r="A7" s="1"/>
      <c r="B7" s="1"/>
      <c r="C7" s="1"/>
      <c r="D7" s="1"/>
      <c r="E7" s="1">
        <f t="shared" si="0"/>
        <v>6.0550993965738434E-6</v>
      </c>
      <c r="F7" s="1">
        <f t="shared" si="0"/>
        <v>3.6711580759362328E-5</v>
      </c>
      <c r="G7" s="1">
        <f t="shared" si="0"/>
        <v>1.7503597545460851E-4</v>
      </c>
      <c r="H7" s="1">
        <f t="shared" si="0"/>
        <v>6.5628726760486337E-4</v>
      </c>
      <c r="I7" s="1">
        <f t="shared" si="0"/>
        <v>1.9350984445716298E-3</v>
      </c>
      <c r="J7" s="1">
        <f t="shared" si="0"/>
        <v>4.486984553639565E-3</v>
      </c>
      <c r="K7" s="1">
        <f t="shared" si="0"/>
        <v>8.1817934339854567E-3</v>
      </c>
      <c r="L7" s="1">
        <f t="shared" si="0"/>
        <v>1.1732346270881136E-2</v>
      </c>
      <c r="M7" s="1">
        <f t="shared" si="0"/>
        <v>1.323011622982234E-2</v>
      </c>
      <c r="N7" s="1">
        <f t="shared" si="0"/>
        <v>1.1732346270881136E-2</v>
      </c>
      <c r="O7" s="1">
        <f t="shared" si="0"/>
        <v>8.1817934339854567E-3</v>
      </c>
      <c r="P7" s="1">
        <f t="shared" si="0"/>
        <v>4.486984553639565E-3</v>
      </c>
      <c r="Q7" s="1">
        <f t="shared" si="0"/>
        <v>1.9350984445716298E-3</v>
      </c>
      <c r="R7" s="1">
        <f t="shared" si="0"/>
        <v>6.5628726760486337E-4</v>
      </c>
      <c r="S7" s="1">
        <f t="shared" si="0"/>
        <v>1.7503597545460851E-4</v>
      </c>
      <c r="T7" s="1">
        <f t="shared" si="1"/>
        <v>3.6711580759362328E-5</v>
      </c>
      <c r="U7" s="1">
        <f t="shared" si="1"/>
        <v>6.0550993965738434E-6</v>
      </c>
      <c r="V7" s="1"/>
      <c r="W7" s="1"/>
      <c r="X7" s="1"/>
      <c r="Y7" s="1"/>
    </row>
    <row r="8" spans="1:25" x14ac:dyDescent="0.15">
      <c r="A8" s="1"/>
      <c r="B8" s="1"/>
      <c r="C8" s="1"/>
      <c r="D8" s="1"/>
      <c r="E8" s="1">
        <f t="shared" si="0"/>
        <v>2.2703245019957868E-5</v>
      </c>
      <c r="F8" s="1">
        <f t="shared" si="0"/>
        <v>1.3764794901985851E-4</v>
      </c>
      <c r="G8" s="1">
        <f t="shared" si="0"/>
        <v>6.5628726760486337E-4</v>
      </c>
      <c r="H8" s="1">
        <f t="shared" si="0"/>
        <v>2.4607111566727728E-3</v>
      </c>
      <c r="I8" s="1">
        <f t="shared" si="0"/>
        <v>7.2555397108274734E-3</v>
      </c>
      <c r="J8" s="1">
        <f t="shared" si="0"/>
        <v>1.6823689100741394E-2</v>
      </c>
      <c r="K8" s="1">
        <f t="shared" si="0"/>
        <v>3.0677161326130954E-2</v>
      </c>
      <c r="L8" s="1">
        <f t="shared" si="0"/>
        <v>4.3989753858957106E-2</v>
      </c>
      <c r="M8" s="1">
        <f t="shared" si="0"/>
        <v>4.960555570369888E-2</v>
      </c>
      <c r="N8" s="1">
        <f t="shared" si="0"/>
        <v>4.3989753858957106E-2</v>
      </c>
      <c r="O8" s="1">
        <f t="shared" si="0"/>
        <v>3.0677161326130954E-2</v>
      </c>
      <c r="P8" s="1">
        <f t="shared" si="0"/>
        <v>1.6823689100741394E-2</v>
      </c>
      <c r="Q8" s="1">
        <f t="shared" si="0"/>
        <v>7.2555397108274734E-3</v>
      </c>
      <c r="R8" s="1">
        <f t="shared" si="0"/>
        <v>2.4607111566727728E-3</v>
      </c>
      <c r="S8" s="1">
        <f t="shared" si="0"/>
        <v>6.5628726760486337E-4</v>
      </c>
      <c r="T8" s="1">
        <f t="shared" si="1"/>
        <v>1.3764794901985851E-4</v>
      </c>
      <c r="U8" s="1">
        <f t="shared" si="1"/>
        <v>2.2703245019957868E-5</v>
      </c>
      <c r="V8" s="1"/>
      <c r="W8" s="1"/>
      <c r="X8" s="1"/>
      <c r="Y8" s="1"/>
    </row>
    <row r="9" spans="1:25" x14ac:dyDescent="0.15">
      <c r="A9" s="1"/>
      <c r="B9" s="1"/>
      <c r="C9" s="1"/>
      <c r="D9" s="1"/>
      <c r="E9" s="1">
        <f t="shared" si="0"/>
        <v>6.6941743796407544E-5</v>
      </c>
      <c r="F9" s="1">
        <f t="shared" si="0"/>
        <v>4.0586240994572369E-4</v>
      </c>
      <c r="G9" s="1">
        <f t="shared" si="0"/>
        <v>1.9350984445716298E-3</v>
      </c>
      <c r="H9" s="1">
        <f t="shared" si="0"/>
        <v>7.2555397108274734E-3</v>
      </c>
      <c r="I9" s="1">
        <f t="shared" si="0"/>
        <v>2.1393350598115285E-2</v>
      </c>
      <c r="J9" s="1">
        <f t="shared" si="0"/>
        <v>4.9605555703698859E-2</v>
      </c>
      <c r="K9" s="1">
        <f t="shared" si="0"/>
        <v>9.0453266574433103E-2</v>
      </c>
      <c r="L9" s="1">
        <f t="shared" si="0"/>
        <v>0.12970616446700362</v>
      </c>
      <c r="M9" s="1">
        <f t="shared" si="0"/>
        <v>0.14626465942979966</v>
      </c>
      <c r="N9" s="1">
        <f t="shared" si="0"/>
        <v>0.12970616446700362</v>
      </c>
      <c r="O9" s="1">
        <f t="shared" si="0"/>
        <v>9.0453266574433103E-2</v>
      </c>
      <c r="P9" s="1">
        <f t="shared" si="0"/>
        <v>4.9605555703698859E-2</v>
      </c>
      <c r="Q9" s="1">
        <f t="shared" si="0"/>
        <v>2.1393350598115285E-2</v>
      </c>
      <c r="R9" s="1">
        <f t="shared" si="0"/>
        <v>7.2555397108274734E-3</v>
      </c>
      <c r="S9" s="1">
        <f t="shared" si="0"/>
        <v>1.9350984445716298E-3</v>
      </c>
      <c r="T9" s="1">
        <f t="shared" si="1"/>
        <v>4.0586240994572369E-4</v>
      </c>
      <c r="U9" s="1">
        <f t="shared" si="1"/>
        <v>6.6941743796407544E-5</v>
      </c>
      <c r="V9" s="1"/>
      <c r="W9" s="1"/>
      <c r="X9" s="1"/>
      <c r="Y9" s="1"/>
    </row>
    <row r="10" spans="1:25" x14ac:dyDescent="0.15">
      <c r="A10" s="1"/>
      <c r="B10" s="1"/>
      <c r="C10" s="1"/>
      <c r="D10" s="1"/>
      <c r="E10" s="1">
        <f t="shared" si="0"/>
        <v>1.5522030481228015E-4</v>
      </c>
      <c r="F10" s="1">
        <f t="shared" si="0"/>
        <v>9.4108822702946464E-4</v>
      </c>
      <c r="G10" s="1">
        <f t="shared" si="0"/>
        <v>4.486984553639565E-3</v>
      </c>
      <c r="H10" s="1">
        <f t="shared" si="0"/>
        <v>1.6823689100741394E-2</v>
      </c>
      <c r="I10" s="1">
        <f t="shared" si="0"/>
        <v>4.9605555703698859E-2</v>
      </c>
      <c r="J10" s="1">
        <f t="shared" si="0"/>
        <v>0.11502224232652718</v>
      </c>
      <c r="K10" s="1">
        <f t="shared" si="0"/>
        <v>0.20973734493160032</v>
      </c>
      <c r="L10" s="1">
        <f t="shared" si="0"/>
        <v>0.3007544955182434</v>
      </c>
      <c r="M10" s="1">
        <f t="shared" si="0"/>
        <v>0.33914929209203309</v>
      </c>
      <c r="N10" s="1">
        <f t="shared" si="0"/>
        <v>0.3007544955182434</v>
      </c>
      <c r="O10" s="1">
        <f t="shared" si="0"/>
        <v>0.20973734493160032</v>
      </c>
      <c r="P10" s="1">
        <f t="shared" si="0"/>
        <v>0.11502224232652718</v>
      </c>
      <c r="Q10" s="1">
        <f t="shared" si="0"/>
        <v>4.9605555703698859E-2</v>
      </c>
      <c r="R10" s="1">
        <f t="shared" si="0"/>
        <v>1.6823689100741394E-2</v>
      </c>
      <c r="S10" s="1">
        <f t="shared" si="0"/>
        <v>4.486984553639565E-3</v>
      </c>
      <c r="T10" s="1">
        <f t="shared" si="1"/>
        <v>9.4108822702946464E-4</v>
      </c>
      <c r="U10" s="1">
        <f t="shared" si="1"/>
        <v>1.5522030481228015E-4</v>
      </c>
      <c r="V10" s="1"/>
      <c r="W10" s="1"/>
      <c r="X10" s="1"/>
      <c r="Y10" s="1"/>
    </row>
    <row r="11" spans="1:25" x14ac:dyDescent="0.15">
      <c r="A11" s="1"/>
      <c r="B11" s="1"/>
      <c r="C11" s="1"/>
      <c r="D11" s="1"/>
      <c r="E11" s="1">
        <f t="shared" si="0"/>
        <v>2.8303651495840477E-4</v>
      </c>
      <c r="F11" s="1">
        <f t="shared" si="0"/>
        <v>1.7160276316229111E-3</v>
      </c>
      <c r="G11" s="1">
        <f t="shared" si="0"/>
        <v>8.1817934339854567E-3</v>
      </c>
      <c r="H11" s="1">
        <f t="shared" si="0"/>
        <v>3.0677161326130954E-2</v>
      </c>
      <c r="I11" s="1">
        <f t="shared" si="0"/>
        <v>9.0453266574433103E-2</v>
      </c>
      <c r="J11" s="1">
        <f t="shared" si="0"/>
        <v>0.20973734493160032</v>
      </c>
      <c r="K11" s="1">
        <f t="shared" si="0"/>
        <v>0.38244562937730076</v>
      </c>
      <c r="L11" s="1">
        <f t="shared" si="0"/>
        <v>0.54841088202026356</v>
      </c>
      <c r="M11" s="1">
        <f t="shared" si="0"/>
        <v>0.61842188623730054</v>
      </c>
      <c r="N11" s="1">
        <f t="shared" si="0"/>
        <v>0.54841088202026356</v>
      </c>
      <c r="O11" s="1">
        <f t="shared" si="0"/>
        <v>0.38244562937730076</v>
      </c>
      <c r="P11" s="1">
        <f t="shared" si="0"/>
        <v>0.20973734493160032</v>
      </c>
      <c r="Q11" s="1">
        <f t="shared" si="0"/>
        <v>9.0453266574433103E-2</v>
      </c>
      <c r="R11" s="1">
        <f t="shared" si="0"/>
        <v>3.0677161326130954E-2</v>
      </c>
      <c r="S11" s="1">
        <f t="shared" si="0"/>
        <v>8.1817934339854567E-3</v>
      </c>
      <c r="T11" s="1">
        <f t="shared" si="1"/>
        <v>1.7160276316229111E-3</v>
      </c>
      <c r="U11" s="1">
        <f t="shared" si="1"/>
        <v>2.8303651495840477E-4</v>
      </c>
      <c r="V11" s="1"/>
      <c r="W11" s="1"/>
      <c r="X11" s="1"/>
      <c r="Y11" s="1"/>
    </row>
    <row r="12" spans="1:25" x14ac:dyDescent="0.15">
      <c r="A12" s="1"/>
      <c r="B12" s="1"/>
      <c r="C12" s="1"/>
      <c r="D12" s="1"/>
      <c r="E12" s="1">
        <f t="shared" si="0"/>
        <v>4.0586240994572298E-4</v>
      </c>
      <c r="F12" s="1">
        <f t="shared" si="0"/>
        <v>2.4607111566727728E-3</v>
      </c>
      <c r="G12" s="1">
        <f t="shared" si="0"/>
        <v>1.1732346270881136E-2</v>
      </c>
      <c r="H12" s="1">
        <f t="shared" si="0"/>
        <v>4.3989753858957106E-2</v>
      </c>
      <c r="I12" s="1">
        <f t="shared" si="0"/>
        <v>0.12970616446700362</v>
      </c>
      <c r="J12" s="1">
        <f t="shared" si="0"/>
        <v>0.3007544955182434</v>
      </c>
      <c r="K12" s="1">
        <f t="shared" si="0"/>
        <v>0.54841088202026356</v>
      </c>
      <c r="L12" s="1">
        <f t="shared" si="0"/>
        <v>0.78639804567235583</v>
      </c>
      <c r="M12" s="1">
        <f t="shared" si="0"/>
        <v>0.88679086918639149</v>
      </c>
      <c r="N12" s="1">
        <f t="shared" si="0"/>
        <v>0.78639804567235583</v>
      </c>
      <c r="O12" s="1">
        <f t="shared" si="0"/>
        <v>0.54841088202026356</v>
      </c>
      <c r="P12" s="1">
        <f t="shared" si="0"/>
        <v>0.3007544955182434</v>
      </c>
      <c r="Q12" s="1">
        <f t="shared" si="0"/>
        <v>0.12970616446700362</v>
      </c>
      <c r="R12" s="1">
        <f t="shared" si="0"/>
        <v>4.3989753858957106E-2</v>
      </c>
      <c r="S12" s="1">
        <f t="shared" si="0"/>
        <v>1.1732346270881136E-2</v>
      </c>
      <c r="T12" s="1">
        <f t="shared" si="1"/>
        <v>2.4607111566727728E-3</v>
      </c>
      <c r="U12" s="1">
        <f t="shared" si="1"/>
        <v>4.0586240994572298E-4</v>
      </c>
      <c r="V12" s="1"/>
      <c r="W12" s="1"/>
      <c r="X12" s="1"/>
      <c r="Y12" s="1"/>
    </row>
    <row r="13" spans="1:25" x14ac:dyDescent="0.15">
      <c r="A13" s="1"/>
      <c r="B13" s="1"/>
      <c r="C13" s="1"/>
      <c r="D13" s="1"/>
      <c r="E13" s="1">
        <f t="shared" si="0"/>
        <v>4.5767544981387966E-4</v>
      </c>
      <c r="F13" s="1">
        <f t="shared" si="0"/>
        <v>2.7748494511794126E-3</v>
      </c>
      <c r="G13" s="1">
        <f t="shared" si="0"/>
        <v>1.323011622982234E-2</v>
      </c>
      <c r="H13" s="1">
        <f t="shared" si="0"/>
        <v>4.960555570369888E-2</v>
      </c>
      <c r="I13" s="1">
        <f t="shared" si="0"/>
        <v>0.14626465942979966</v>
      </c>
      <c r="J13" s="1">
        <f t="shared" si="0"/>
        <v>0.33914929209203309</v>
      </c>
      <c r="K13" s="1">
        <f t="shared" si="0"/>
        <v>0.61842188623730054</v>
      </c>
      <c r="L13" s="1">
        <f t="shared" si="0"/>
        <v>0.88679086918639149</v>
      </c>
      <c r="M13" s="2">
        <f t="shared" si="0"/>
        <v>1</v>
      </c>
      <c r="N13" s="1">
        <f t="shared" si="0"/>
        <v>0.88679086918639149</v>
      </c>
      <c r="O13" s="1">
        <f t="shared" si="0"/>
        <v>0.61842188623730054</v>
      </c>
      <c r="P13" s="1">
        <f t="shared" si="0"/>
        <v>0.33914929209203309</v>
      </c>
      <c r="Q13" s="1">
        <f t="shared" si="0"/>
        <v>0.14626465942979966</v>
      </c>
      <c r="R13" s="1">
        <f t="shared" si="0"/>
        <v>4.960555570369888E-2</v>
      </c>
      <c r="S13" s="1">
        <f t="shared" si="0"/>
        <v>1.323011622982234E-2</v>
      </c>
      <c r="T13" s="1">
        <f t="shared" si="1"/>
        <v>2.7748494511794126E-3</v>
      </c>
      <c r="U13" s="1">
        <f t="shared" si="1"/>
        <v>4.5767544981387966E-4</v>
      </c>
      <c r="V13" s="1"/>
      <c r="W13" s="1"/>
      <c r="X13" s="1"/>
      <c r="Y13" s="1"/>
    </row>
    <row r="14" spans="1:25" x14ac:dyDescent="0.15">
      <c r="A14" s="1"/>
      <c r="B14" s="1"/>
      <c r="C14" s="1"/>
      <c r="D14" s="1"/>
      <c r="E14" s="1">
        <f t="shared" si="0"/>
        <v>4.0586240994572298E-4</v>
      </c>
      <c r="F14" s="1">
        <f t="shared" si="0"/>
        <v>2.4607111566727728E-3</v>
      </c>
      <c r="G14" s="1">
        <f t="shared" si="0"/>
        <v>1.1732346270881136E-2</v>
      </c>
      <c r="H14" s="1">
        <f t="shared" si="0"/>
        <v>4.3989753858957106E-2</v>
      </c>
      <c r="I14" s="1">
        <f t="shared" si="0"/>
        <v>0.12970616446700362</v>
      </c>
      <c r="J14" s="1">
        <f t="shared" si="0"/>
        <v>0.3007544955182434</v>
      </c>
      <c r="K14" s="1">
        <f t="shared" si="0"/>
        <v>0.54841088202026356</v>
      </c>
      <c r="L14" s="1">
        <f t="shared" si="0"/>
        <v>0.78639804567235583</v>
      </c>
      <c r="M14" s="1">
        <f t="shared" si="0"/>
        <v>0.88679086918639149</v>
      </c>
      <c r="N14" s="1">
        <f t="shared" si="0"/>
        <v>0.78639804567235583</v>
      </c>
      <c r="O14" s="1">
        <f t="shared" si="0"/>
        <v>0.54841088202026356</v>
      </c>
      <c r="P14" s="1">
        <f t="shared" si="0"/>
        <v>0.3007544955182434</v>
      </c>
      <c r="Q14" s="1">
        <f t="shared" si="0"/>
        <v>0.12970616446700362</v>
      </c>
      <c r="R14" s="1">
        <f t="shared" si="0"/>
        <v>4.3989753858957106E-2</v>
      </c>
      <c r="S14" s="1">
        <f t="shared" si="0"/>
        <v>1.1732346270881136E-2</v>
      </c>
      <c r="T14" s="1">
        <f t="shared" si="1"/>
        <v>2.4607111566727728E-3</v>
      </c>
      <c r="U14" s="1">
        <f t="shared" si="1"/>
        <v>4.0586240994572298E-4</v>
      </c>
      <c r="V14" s="1"/>
      <c r="W14" s="1"/>
      <c r="X14" s="1"/>
      <c r="Y14" s="1"/>
    </row>
    <row r="15" spans="1:25" x14ac:dyDescent="0.15">
      <c r="A15" s="1"/>
      <c r="B15" s="1"/>
      <c r="C15" s="1"/>
      <c r="D15" s="1"/>
      <c r="E15" s="1">
        <f t="shared" si="0"/>
        <v>2.8303651495840477E-4</v>
      </c>
      <c r="F15" s="1">
        <f t="shared" si="0"/>
        <v>1.7160276316229111E-3</v>
      </c>
      <c r="G15" s="1">
        <f t="shared" si="0"/>
        <v>8.1817934339854567E-3</v>
      </c>
      <c r="H15" s="1">
        <f t="shared" si="0"/>
        <v>3.0677161326130954E-2</v>
      </c>
      <c r="I15" s="1">
        <f t="shared" si="0"/>
        <v>9.0453266574433103E-2</v>
      </c>
      <c r="J15" s="1">
        <f t="shared" si="0"/>
        <v>0.20973734493160032</v>
      </c>
      <c r="K15" s="1">
        <f t="shared" si="0"/>
        <v>0.38244562937730076</v>
      </c>
      <c r="L15" s="1">
        <f t="shared" si="0"/>
        <v>0.54841088202026356</v>
      </c>
      <c r="M15" s="1">
        <f t="shared" si="0"/>
        <v>0.61842188623730054</v>
      </c>
      <c r="N15" s="1">
        <f t="shared" si="0"/>
        <v>0.54841088202026356</v>
      </c>
      <c r="O15" s="1">
        <f t="shared" si="0"/>
        <v>0.38244562937730076</v>
      </c>
      <c r="P15" s="1">
        <f t="shared" si="0"/>
        <v>0.20973734493160032</v>
      </c>
      <c r="Q15" s="1">
        <f t="shared" si="0"/>
        <v>9.0453266574433103E-2</v>
      </c>
      <c r="R15" s="1">
        <f t="shared" si="0"/>
        <v>3.0677161326130954E-2</v>
      </c>
      <c r="S15" s="1">
        <f t="shared" si="0"/>
        <v>8.1817934339854567E-3</v>
      </c>
      <c r="T15" s="1">
        <f t="shared" si="1"/>
        <v>1.7160276316229111E-3</v>
      </c>
      <c r="U15" s="1">
        <f t="shared" si="1"/>
        <v>2.8303651495840477E-4</v>
      </c>
      <c r="V15" s="1"/>
      <c r="W15" s="1"/>
      <c r="X15" s="1"/>
      <c r="Y15" s="1"/>
    </row>
    <row r="16" spans="1:25" x14ac:dyDescent="0.15">
      <c r="A16" s="1"/>
      <c r="B16" s="1"/>
      <c r="C16" s="1"/>
      <c r="D16" s="1"/>
      <c r="E16" s="1">
        <f t="shared" si="0"/>
        <v>1.5522030481228015E-4</v>
      </c>
      <c r="F16" s="1">
        <f t="shared" si="0"/>
        <v>9.4108822702946464E-4</v>
      </c>
      <c r="G16" s="1">
        <f t="shared" si="0"/>
        <v>4.486984553639565E-3</v>
      </c>
      <c r="H16" s="1">
        <f t="shared" si="0"/>
        <v>1.6823689100741394E-2</v>
      </c>
      <c r="I16" s="1">
        <f t="shared" si="0"/>
        <v>4.9605555703698859E-2</v>
      </c>
      <c r="J16" s="1">
        <f t="shared" si="0"/>
        <v>0.11502224232652718</v>
      </c>
      <c r="K16" s="1">
        <f t="shared" si="0"/>
        <v>0.20973734493160032</v>
      </c>
      <c r="L16" s="1">
        <f t="shared" si="0"/>
        <v>0.3007544955182434</v>
      </c>
      <c r="M16" s="1">
        <f t="shared" si="0"/>
        <v>0.33914929209203309</v>
      </c>
      <c r="N16" s="1">
        <f t="shared" si="0"/>
        <v>0.3007544955182434</v>
      </c>
      <c r="O16" s="1">
        <f t="shared" si="0"/>
        <v>0.20973734493160032</v>
      </c>
      <c r="P16" s="1">
        <f t="shared" si="0"/>
        <v>0.11502224232652718</v>
      </c>
      <c r="Q16" s="1">
        <f t="shared" si="0"/>
        <v>4.9605555703698859E-2</v>
      </c>
      <c r="R16" s="1">
        <f t="shared" si="0"/>
        <v>1.6823689100741394E-2</v>
      </c>
      <c r="S16" s="1">
        <f t="shared" si="0"/>
        <v>4.486984553639565E-3</v>
      </c>
      <c r="T16" s="1">
        <f t="shared" si="1"/>
        <v>9.4108822702946464E-4</v>
      </c>
      <c r="U16" s="1">
        <f t="shared" si="1"/>
        <v>1.5522030481228015E-4</v>
      </c>
      <c r="V16" s="1"/>
      <c r="W16" s="1"/>
      <c r="X16" s="1"/>
      <c r="Y16" s="1"/>
    </row>
    <row r="17" spans="1:25" x14ac:dyDescent="0.15">
      <c r="A17" s="1"/>
      <c r="B17" s="1"/>
      <c r="C17" s="1"/>
      <c r="D17" s="1"/>
      <c r="E17" s="1">
        <f t="shared" si="0"/>
        <v>6.6941743796407544E-5</v>
      </c>
      <c r="F17" s="1">
        <f t="shared" si="0"/>
        <v>4.0586240994572369E-4</v>
      </c>
      <c r="G17" s="1">
        <f t="shared" si="0"/>
        <v>1.9350984445716298E-3</v>
      </c>
      <c r="H17" s="1">
        <f t="shared" si="0"/>
        <v>7.2555397108274734E-3</v>
      </c>
      <c r="I17" s="1">
        <f t="shared" si="0"/>
        <v>2.1393350598115285E-2</v>
      </c>
      <c r="J17" s="1">
        <f t="shared" si="0"/>
        <v>4.9605555703698859E-2</v>
      </c>
      <c r="K17" s="1">
        <f t="shared" si="0"/>
        <v>9.0453266574433103E-2</v>
      </c>
      <c r="L17" s="1">
        <f t="shared" si="0"/>
        <v>0.12970616446700362</v>
      </c>
      <c r="M17" s="1">
        <f t="shared" si="0"/>
        <v>0.14626465942979966</v>
      </c>
      <c r="N17" s="1">
        <f t="shared" si="0"/>
        <v>0.12970616446700362</v>
      </c>
      <c r="O17" s="1">
        <f t="shared" si="0"/>
        <v>9.0453266574433103E-2</v>
      </c>
      <c r="P17" s="1">
        <f t="shared" si="0"/>
        <v>4.9605555703698859E-2</v>
      </c>
      <c r="Q17" s="1">
        <f t="shared" si="0"/>
        <v>2.1393350598115285E-2</v>
      </c>
      <c r="R17" s="1">
        <f t="shared" si="0"/>
        <v>7.2555397108274734E-3</v>
      </c>
      <c r="S17" s="1">
        <f t="shared" si="0"/>
        <v>1.9350984445716298E-3</v>
      </c>
      <c r="T17" s="1">
        <f t="shared" si="1"/>
        <v>4.0586240994572369E-4</v>
      </c>
      <c r="U17" s="1">
        <f t="shared" si="1"/>
        <v>6.6941743796407544E-5</v>
      </c>
      <c r="V17" s="1"/>
      <c r="W17" s="1"/>
      <c r="X17" s="1"/>
      <c r="Y17" s="1"/>
    </row>
    <row r="18" spans="1:25" x14ac:dyDescent="0.15">
      <c r="A18" s="1"/>
      <c r="B18" s="1"/>
      <c r="C18" s="1"/>
      <c r="D18" s="1"/>
      <c r="E18" s="1">
        <f t="shared" si="0"/>
        <v>2.2703245019957868E-5</v>
      </c>
      <c r="F18" s="1">
        <f t="shared" si="0"/>
        <v>1.3764794901985851E-4</v>
      </c>
      <c r="G18" s="1">
        <f t="shared" si="0"/>
        <v>6.5628726760486337E-4</v>
      </c>
      <c r="H18" s="1">
        <f t="shared" si="0"/>
        <v>2.4607111566727728E-3</v>
      </c>
      <c r="I18" s="1">
        <f t="shared" si="0"/>
        <v>7.2555397108274734E-3</v>
      </c>
      <c r="J18" s="1">
        <f t="shared" si="0"/>
        <v>1.6823689100741394E-2</v>
      </c>
      <c r="K18" s="1">
        <f t="shared" si="0"/>
        <v>3.0677161326130954E-2</v>
      </c>
      <c r="L18" s="1">
        <f t="shared" si="0"/>
        <v>4.3989753858957106E-2</v>
      </c>
      <c r="M18" s="1">
        <f t="shared" si="0"/>
        <v>4.960555570369888E-2</v>
      </c>
      <c r="N18" s="1">
        <f t="shared" si="0"/>
        <v>4.3989753858957106E-2</v>
      </c>
      <c r="O18" s="1">
        <f t="shared" si="0"/>
        <v>3.0677161326130954E-2</v>
      </c>
      <c r="P18" s="1">
        <f t="shared" si="0"/>
        <v>1.6823689100741394E-2</v>
      </c>
      <c r="Q18" s="1">
        <f t="shared" si="0"/>
        <v>7.2555397108274734E-3</v>
      </c>
      <c r="R18" s="1">
        <f t="shared" si="0"/>
        <v>2.4607111566727728E-3</v>
      </c>
      <c r="S18" s="1">
        <f t="shared" si="0"/>
        <v>6.5628726760486337E-4</v>
      </c>
      <c r="T18" s="1">
        <f t="shared" si="1"/>
        <v>1.3764794901985851E-4</v>
      </c>
      <c r="U18" s="1">
        <f t="shared" si="1"/>
        <v>2.2703245019957868E-5</v>
      </c>
      <c r="V18" s="1"/>
      <c r="W18" s="1"/>
      <c r="X18" s="1"/>
      <c r="Y18" s="1"/>
    </row>
    <row r="19" spans="1:25" x14ac:dyDescent="0.15">
      <c r="A19" s="1"/>
      <c r="B19" s="1"/>
      <c r="C19" s="1"/>
      <c r="D19" s="1"/>
      <c r="E19" s="1">
        <f t="shared" si="0"/>
        <v>6.0550993965738434E-6</v>
      </c>
      <c r="F19" s="1">
        <f t="shared" si="0"/>
        <v>3.6711580759362328E-5</v>
      </c>
      <c r="G19" s="1">
        <f t="shared" si="0"/>
        <v>1.7503597545460851E-4</v>
      </c>
      <c r="H19" s="1">
        <f t="shared" si="0"/>
        <v>6.5628726760486337E-4</v>
      </c>
      <c r="I19" s="1">
        <f t="shared" si="0"/>
        <v>1.9350984445716298E-3</v>
      </c>
      <c r="J19" s="1">
        <f t="shared" si="0"/>
        <v>4.486984553639565E-3</v>
      </c>
      <c r="K19" s="1">
        <f t="shared" si="0"/>
        <v>8.1817934339854567E-3</v>
      </c>
      <c r="L19" s="1">
        <f t="shared" si="0"/>
        <v>1.1732346270881136E-2</v>
      </c>
      <c r="M19" s="1">
        <f t="shared" si="0"/>
        <v>1.323011622982234E-2</v>
      </c>
      <c r="N19" s="1">
        <f t="shared" si="0"/>
        <v>1.1732346270881136E-2</v>
      </c>
      <c r="O19" s="1">
        <f t="shared" si="0"/>
        <v>8.1817934339854567E-3</v>
      </c>
      <c r="P19" s="1">
        <f t="shared" si="0"/>
        <v>4.486984553639565E-3</v>
      </c>
      <c r="Q19" s="1">
        <f t="shared" si="0"/>
        <v>1.9350984445716298E-3</v>
      </c>
      <c r="R19" s="1">
        <f t="shared" si="0"/>
        <v>6.5628726760486337E-4</v>
      </c>
      <c r="S19" s="1">
        <f t="shared" ref="S19:U21" si="2">EXP(-(((ROW(S19)-13)*$B$28)^2 + ((COLUMN(S19)-13)*$B$28)^2)/(2*$B$27^2))</f>
        <v>1.7503597545460851E-4</v>
      </c>
      <c r="T19" s="1">
        <f t="shared" si="2"/>
        <v>3.6711580759362328E-5</v>
      </c>
      <c r="U19" s="1">
        <f t="shared" si="2"/>
        <v>6.0550993965738434E-6</v>
      </c>
      <c r="V19" s="1"/>
      <c r="W19" s="1"/>
      <c r="X19" s="1"/>
      <c r="Y19" s="1"/>
    </row>
    <row r="20" spans="1:25" x14ac:dyDescent="0.15">
      <c r="A20" s="1"/>
      <c r="B20" s="1"/>
      <c r="C20" s="1"/>
      <c r="D20" s="1"/>
      <c r="E20" s="1">
        <f t="shared" ref="E20:R21" si="3">EXP(-(((ROW(E20)-13)*$B$28)^2 + ((COLUMN(E20)-13)*$B$28)^2)/(2*$B$27^2))</f>
        <v>1.2699804707343348E-6</v>
      </c>
      <c r="F20" s="1">
        <f t="shared" si="3"/>
        <v>7.6997894767106885E-6</v>
      </c>
      <c r="G20" s="1">
        <f t="shared" si="3"/>
        <v>3.6711580759362328E-5</v>
      </c>
      <c r="H20" s="1">
        <f t="shared" si="3"/>
        <v>1.3764794901985851E-4</v>
      </c>
      <c r="I20" s="1">
        <f t="shared" si="3"/>
        <v>4.0586240994572369E-4</v>
      </c>
      <c r="J20" s="1">
        <f t="shared" si="3"/>
        <v>9.4108822702946464E-4</v>
      </c>
      <c r="K20" s="1">
        <f t="shared" si="3"/>
        <v>1.7160276316229111E-3</v>
      </c>
      <c r="L20" s="1">
        <f t="shared" si="3"/>
        <v>2.4607111566727728E-3</v>
      </c>
      <c r="M20" s="1">
        <f t="shared" si="3"/>
        <v>2.7748494511794126E-3</v>
      </c>
      <c r="N20" s="1">
        <f t="shared" si="3"/>
        <v>2.4607111566727728E-3</v>
      </c>
      <c r="O20" s="1">
        <f t="shared" si="3"/>
        <v>1.7160276316229111E-3</v>
      </c>
      <c r="P20" s="1">
        <f t="shared" si="3"/>
        <v>9.4108822702946464E-4</v>
      </c>
      <c r="Q20" s="1">
        <f t="shared" si="3"/>
        <v>4.0586240994572369E-4</v>
      </c>
      <c r="R20" s="1">
        <f t="shared" si="3"/>
        <v>1.3764794901985851E-4</v>
      </c>
      <c r="S20" s="1">
        <f t="shared" si="2"/>
        <v>3.6711580759362328E-5</v>
      </c>
      <c r="T20" s="1">
        <f t="shared" si="2"/>
        <v>7.6997894767106885E-6</v>
      </c>
      <c r="U20" s="1">
        <f t="shared" si="2"/>
        <v>1.2699804707343348E-6</v>
      </c>
      <c r="V20" s="1"/>
      <c r="W20" s="1"/>
      <c r="X20" s="1"/>
      <c r="Y20" s="1"/>
    </row>
    <row r="21" spans="1:25" x14ac:dyDescent="0.15">
      <c r="A21" s="1"/>
      <c r="B21" s="1"/>
      <c r="C21" s="1"/>
      <c r="D21" s="1"/>
      <c r="E21" s="1">
        <f t="shared" si="3"/>
        <v>2.0946681736233709E-7</v>
      </c>
      <c r="F21" s="1">
        <f t="shared" si="3"/>
        <v>1.2699804707343348E-6</v>
      </c>
      <c r="G21" s="1">
        <f t="shared" si="3"/>
        <v>6.0550993965738434E-6</v>
      </c>
      <c r="H21" s="1">
        <f t="shared" si="3"/>
        <v>2.2703245019957868E-5</v>
      </c>
      <c r="I21" s="1">
        <f t="shared" si="3"/>
        <v>6.6941743796407544E-5</v>
      </c>
      <c r="J21" s="1">
        <f t="shared" si="3"/>
        <v>1.5522030481228015E-4</v>
      </c>
      <c r="K21" s="1">
        <f t="shared" si="3"/>
        <v>2.8303651495840477E-4</v>
      </c>
      <c r="L21" s="1">
        <f t="shared" si="3"/>
        <v>4.0586240994572298E-4</v>
      </c>
      <c r="M21" s="1">
        <f t="shared" si="3"/>
        <v>4.5767544981387966E-4</v>
      </c>
      <c r="N21" s="1">
        <f t="shared" si="3"/>
        <v>4.0586240994572298E-4</v>
      </c>
      <c r="O21" s="1">
        <f t="shared" si="3"/>
        <v>2.8303651495840477E-4</v>
      </c>
      <c r="P21" s="1">
        <f t="shared" si="3"/>
        <v>1.5522030481228015E-4</v>
      </c>
      <c r="Q21" s="1">
        <f t="shared" si="3"/>
        <v>6.6941743796407544E-5</v>
      </c>
      <c r="R21" s="1">
        <f t="shared" si="3"/>
        <v>2.2703245019957868E-5</v>
      </c>
      <c r="S21" s="1">
        <f t="shared" si="2"/>
        <v>6.0550993965738434E-6</v>
      </c>
      <c r="T21" s="1">
        <f t="shared" si="2"/>
        <v>1.2699804707343348E-6</v>
      </c>
      <c r="U21" s="1">
        <f t="shared" si="2"/>
        <v>2.0946681736233709E-7</v>
      </c>
      <c r="V21" s="1"/>
      <c r="W21" s="1"/>
      <c r="X21" s="1"/>
      <c r="Y21" s="1"/>
    </row>
    <row r="22" spans="1:25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7" spans="1:25" x14ac:dyDescent="0.15">
      <c r="A27" t="s">
        <v>0</v>
      </c>
      <c r="B27">
        <v>3</v>
      </c>
    </row>
    <row r="28" spans="1:25" x14ac:dyDescent="0.15">
      <c r="A28" t="s">
        <v>1</v>
      </c>
      <c r="B28">
        <f>25/17</f>
        <v>1.4705882352941178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0F03-948D-4BC7-B563-CD7E9C710A86}">
  <dimension ref="A1:Y28"/>
  <sheetViews>
    <sheetView zoomScaleNormal="100" workbookViewId="0">
      <selection activeCell="O3" sqref="O3"/>
    </sheetView>
  </sheetViews>
  <sheetFormatPr defaultRowHeight="13.5" x14ac:dyDescent="0.15"/>
  <sheetData>
    <row r="1" spans="1:25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15">
      <c r="A6" s="1"/>
      <c r="B6" s="1"/>
      <c r="C6" s="1"/>
      <c r="D6" s="1"/>
      <c r="E6" s="1"/>
      <c r="F6" s="1">
        <f t="shared" ref="F6:T20" si="0">EXP(-(((ROW(F6)-13)*$B$28)^2 + ((COLUMN(F6)-13)*$B$28)^2)/(2*$B$27^2))</f>
        <v>2.7037477357447734E-7</v>
      </c>
      <c r="G6" s="1">
        <f t="shared" si="0"/>
        <v>2.0101846978901479E-6</v>
      </c>
      <c r="H6" s="1">
        <f t="shared" si="0"/>
        <v>1.0976509304373336E-5</v>
      </c>
      <c r="I6" s="1">
        <f t="shared" si="0"/>
        <v>4.4020100556545562E-5</v>
      </c>
      <c r="J6" s="1">
        <f t="shared" si="0"/>
        <v>1.2965710009146342E-4</v>
      </c>
      <c r="K6" s="1">
        <f t="shared" si="0"/>
        <v>2.8047881949367211E-4</v>
      </c>
      <c r="L6" s="1">
        <f t="shared" si="0"/>
        <v>4.4561759559201547E-4</v>
      </c>
      <c r="M6" s="1">
        <f t="shared" si="0"/>
        <v>5.1997574325585356E-4</v>
      </c>
      <c r="N6" s="1">
        <f t="shared" si="0"/>
        <v>4.4561759559201547E-4</v>
      </c>
      <c r="O6" s="1">
        <f t="shared" si="0"/>
        <v>2.8047881949367211E-4</v>
      </c>
      <c r="P6" s="1">
        <f t="shared" si="0"/>
        <v>1.2965710009146342E-4</v>
      </c>
      <c r="Q6" s="1">
        <f t="shared" si="0"/>
        <v>4.4020100556545562E-5</v>
      </c>
      <c r="R6" s="1">
        <f t="shared" si="0"/>
        <v>1.0976509304373336E-5</v>
      </c>
      <c r="S6" s="1">
        <f t="shared" si="0"/>
        <v>2.0101846978901479E-6</v>
      </c>
      <c r="T6" s="1">
        <f t="shared" si="0"/>
        <v>2.7037477357447734E-7</v>
      </c>
      <c r="U6" s="1"/>
      <c r="V6" s="1"/>
      <c r="W6" s="1"/>
      <c r="X6" s="1"/>
      <c r="Y6" s="1"/>
    </row>
    <row r="7" spans="1:25" x14ac:dyDescent="0.15">
      <c r="A7" s="1"/>
      <c r="B7" s="1"/>
      <c r="C7" s="1"/>
      <c r="D7" s="1"/>
      <c r="E7" s="1"/>
      <c r="F7" s="1">
        <f t="shared" si="0"/>
        <v>2.0101846978901479E-6</v>
      </c>
      <c r="G7" s="1">
        <f t="shared" si="0"/>
        <v>1.4945338524781451E-5</v>
      </c>
      <c r="H7" s="1">
        <f t="shared" si="0"/>
        <v>8.1608246021599003E-5</v>
      </c>
      <c r="I7" s="1">
        <f t="shared" si="0"/>
        <v>3.272810231830983E-4</v>
      </c>
      <c r="J7" s="1">
        <f t="shared" si="0"/>
        <v>9.6397572573417713E-4</v>
      </c>
      <c r="K7" s="1">
        <f t="shared" si="0"/>
        <v>2.0853063456127648E-3</v>
      </c>
      <c r="L7" s="1">
        <f t="shared" si="0"/>
        <v>3.313081542065235E-3</v>
      </c>
      <c r="M7" s="1">
        <f t="shared" si="0"/>
        <v>3.8659201394728076E-3</v>
      </c>
      <c r="N7" s="1">
        <f t="shared" si="0"/>
        <v>3.313081542065235E-3</v>
      </c>
      <c r="O7" s="1">
        <f t="shared" si="0"/>
        <v>2.0853063456127648E-3</v>
      </c>
      <c r="P7" s="1">
        <f t="shared" si="0"/>
        <v>9.6397572573417713E-4</v>
      </c>
      <c r="Q7" s="1">
        <f t="shared" si="0"/>
        <v>3.272810231830983E-4</v>
      </c>
      <c r="R7" s="1">
        <f t="shared" si="0"/>
        <v>8.1608246021599003E-5</v>
      </c>
      <c r="S7" s="1">
        <f t="shared" si="0"/>
        <v>1.4945338524781451E-5</v>
      </c>
      <c r="T7" s="1">
        <f t="shared" si="0"/>
        <v>2.0101846978901479E-6</v>
      </c>
      <c r="U7" s="1"/>
      <c r="V7" s="1"/>
      <c r="W7" s="1"/>
      <c r="X7" s="1"/>
      <c r="Y7" s="1"/>
    </row>
    <row r="8" spans="1:25" x14ac:dyDescent="0.15">
      <c r="A8" s="1"/>
      <c r="B8" s="1"/>
      <c r="C8" s="1"/>
      <c r="D8" s="1"/>
      <c r="E8" s="1"/>
      <c r="F8" s="1">
        <f t="shared" si="0"/>
        <v>1.0976509304373336E-5</v>
      </c>
      <c r="G8" s="1">
        <f t="shared" si="0"/>
        <v>8.1608246021599003E-5</v>
      </c>
      <c r="H8" s="1">
        <f t="shared" si="0"/>
        <v>4.4561759559201547E-4</v>
      </c>
      <c r="I8" s="1">
        <f t="shared" si="0"/>
        <v>1.7871010558803988E-3</v>
      </c>
      <c r="J8" s="1">
        <f t="shared" si="0"/>
        <v>5.2637394632527781E-3</v>
      </c>
      <c r="K8" s="1">
        <f t="shared" si="0"/>
        <v>1.1386707166317374E-2</v>
      </c>
      <c r="L8" s="1">
        <f t="shared" si="0"/>
        <v>1.8090909960062768E-2</v>
      </c>
      <c r="M8" s="1">
        <f t="shared" si="0"/>
        <v>2.1109656453671043E-2</v>
      </c>
      <c r="N8" s="1">
        <f t="shared" si="0"/>
        <v>1.8090909960062768E-2</v>
      </c>
      <c r="O8" s="1">
        <f t="shared" si="0"/>
        <v>1.1386707166317374E-2</v>
      </c>
      <c r="P8" s="1">
        <f t="shared" si="0"/>
        <v>5.2637394632527781E-3</v>
      </c>
      <c r="Q8" s="1">
        <f t="shared" si="0"/>
        <v>1.7871010558803988E-3</v>
      </c>
      <c r="R8" s="1">
        <f t="shared" si="0"/>
        <v>4.4561759559201547E-4</v>
      </c>
      <c r="S8" s="1">
        <f t="shared" si="0"/>
        <v>8.1608246021599003E-5</v>
      </c>
      <c r="T8" s="1">
        <f t="shared" si="0"/>
        <v>1.0976509304373336E-5</v>
      </c>
      <c r="U8" s="1"/>
      <c r="V8" s="1"/>
      <c r="W8" s="1"/>
      <c r="X8" s="1"/>
      <c r="Y8" s="1"/>
    </row>
    <row r="9" spans="1:25" x14ac:dyDescent="0.15">
      <c r="A9" s="1"/>
      <c r="B9" s="1"/>
      <c r="C9" s="1"/>
      <c r="D9" s="1"/>
      <c r="E9" s="1"/>
      <c r="F9" s="1">
        <f t="shared" si="0"/>
        <v>4.4020100556545562E-5</v>
      </c>
      <c r="G9" s="1">
        <f t="shared" si="0"/>
        <v>3.272810231830983E-4</v>
      </c>
      <c r="H9" s="1">
        <f t="shared" si="0"/>
        <v>1.7871010558803988E-3</v>
      </c>
      <c r="I9" s="1">
        <f t="shared" si="0"/>
        <v>7.1669750376124079E-3</v>
      </c>
      <c r="J9" s="1">
        <f t="shared" si="0"/>
        <v>2.1109656453671043E-2</v>
      </c>
      <c r="K9" s="1">
        <f t="shared" si="0"/>
        <v>4.5665154610630226E-2</v>
      </c>
      <c r="L9" s="1">
        <f t="shared" si="0"/>
        <v>7.2551633084671344E-2</v>
      </c>
      <c r="M9" s="1">
        <f t="shared" si="0"/>
        <v>8.4657988622529934E-2</v>
      </c>
      <c r="N9" s="1">
        <f t="shared" si="0"/>
        <v>7.2551633084671344E-2</v>
      </c>
      <c r="O9" s="1">
        <f t="shared" si="0"/>
        <v>4.5665154610630226E-2</v>
      </c>
      <c r="P9" s="1">
        <f t="shared" si="0"/>
        <v>2.1109656453671043E-2</v>
      </c>
      <c r="Q9" s="1">
        <f t="shared" si="0"/>
        <v>7.1669750376124079E-3</v>
      </c>
      <c r="R9" s="1">
        <f t="shared" si="0"/>
        <v>1.7871010558803988E-3</v>
      </c>
      <c r="S9" s="1">
        <f t="shared" si="0"/>
        <v>3.272810231830983E-4</v>
      </c>
      <c r="T9" s="1">
        <f t="shared" si="0"/>
        <v>4.4020100556545562E-5</v>
      </c>
      <c r="U9" s="1"/>
      <c r="V9" s="1"/>
      <c r="W9" s="1"/>
      <c r="X9" s="1"/>
      <c r="Y9" s="1"/>
    </row>
    <row r="10" spans="1:25" x14ac:dyDescent="0.15">
      <c r="A10" s="1"/>
      <c r="B10" s="1"/>
      <c r="C10" s="1"/>
      <c r="D10" s="1"/>
      <c r="E10" s="1"/>
      <c r="F10" s="1">
        <f t="shared" si="0"/>
        <v>1.2965710009146342E-4</v>
      </c>
      <c r="G10" s="1">
        <f t="shared" si="0"/>
        <v>9.6397572573417713E-4</v>
      </c>
      <c r="H10" s="1">
        <f t="shared" si="0"/>
        <v>5.2637394632527781E-3</v>
      </c>
      <c r="I10" s="1">
        <f t="shared" si="0"/>
        <v>2.1109656453671043E-2</v>
      </c>
      <c r="J10" s="1">
        <f t="shared" si="0"/>
        <v>6.217652402211632E-2</v>
      </c>
      <c r="K10" s="1">
        <f t="shared" si="0"/>
        <v>0.13450245336075758</v>
      </c>
      <c r="L10" s="1">
        <f t="shared" si="0"/>
        <v>0.21369406779466352</v>
      </c>
      <c r="M10" s="1">
        <f t="shared" si="0"/>
        <v>0.24935220877729622</v>
      </c>
      <c r="N10" s="1">
        <f t="shared" si="0"/>
        <v>0.21369406779466352</v>
      </c>
      <c r="O10" s="1">
        <f t="shared" si="0"/>
        <v>0.13450245336075758</v>
      </c>
      <c r="P10" s="1">
        <f t="shared" si="0"/>
        <v>6.217652402211632E-2</v>
      </c>
      <c r="Q10" s="1">
        <f t="shared" si="0"/>
        <v>2.1109656453671043E-2</v>
      </c>
      <c r="R10" s="1">
        <f t="shared" si="0"/>
        <v>5.2637394632527781E-3</v>
      </c>
      <c r="S10" s="1">
        <f t="shared" si="0"/>
        <v>9.6397572573417713E-4</v>
      </c>
      <c r="T10" s="1">
        <f t="shared" si="0"/>
        <v>1.2965710009146342E-4</v>
      </c>
      <c r="U10" s="1"/>
      <c r="V10" s="1"/>
      <c r="W10" s="1"/>
      <c r="X10" s="1"/>
      <c r="Y10" s="1"/>
    </row>
    <row r="11" spans="1:25" x14ac:dyDescent="0.15">
      <c r="A11" s="1"/>
      <c r="B11" s="1"/>
      <c r="C11" s="1"/>
      <c r="D11" s="1"/>
      <c r="E11" s="1"/>
      <c r="F11" s="1">
        <f t="shared" si="0"/>
        <v>2.8047881949367211E-4</v>
      </c>
      <c r="G11" s="1">
        <f t="shared" si="0"/>
        <v>2.0853063456127648E-3</v>
      </c>
      <c r="H11" s="1">
        <f t="shared" si="0"/>
        <v>1.1386707166317374E-2</v>
      </c>
      <c r="I11" s="1">
        <f t="shared" si="0"/>
        <v>4.5665154610630226E-2</v>
      </c>
      <c r="J11" s="1">
        <f t="shared" si="0"/>
        <v>0.13450245336075758</v>
      </c>
      <c r="K11" s="1">
        <f t="shared" si="0"/>
        <v>0.29096045886431016</v>
      </c>
      <c r="L11" s="1">
        <f t="shared" si="0"/>
        <v>0.4622705569194987</v>
      </c>
      <c r="M11" s="1">
        <f t="shared" si="0"/>
        <v>0.53940750723762654</v>
      </c>
      <c r="N11" s="1">
        <f t="shared" si="0"/>
        <v>0.4622705569194987</v>
      </c>
      <c r="O11" s="1">
        <f t="shared" si="0"/>
        <v>0.29096045886431016</v>
      </c>
      <c r="P11" s="1">
        <f t="shared" si="0"/>
        <v>0.13450245336075758</v>
      </c>
      <c r="Q11" s="1">
        <f t="shared" si="0"/>
        <v>4.5665154610630226E-2</v>
      </c>
      <c r="R11" s="1">
        <f t="shared" si="0"/>
        <v>1.1386707166317374E-2</v>
      </c>
      <c r="S11" s="1">
        <f t="shared" si="0"/>
        <v>2.0853063456127648E-3</v>
      </c>
      <c r="T11" s="1">
        <f t="shared" si="0"/>
        <v>2.8047881949367211E-4</v>
      </c>
      <c r="U11" s="1"/>
      <c r="V11" s="1"/>
      <c r="W11" s="1"/>
      <c r="X11" s="1"/>
      <c r="Y11" s="1"/>
    </row>
    <row r="12" spans="1:25" x14ac:dyDescent="0.15">
      <c r="A12" s="1"/>
      <c r="B12" s="1"/>
      <c r="C12" s="1"/>
      <c r="D12" s="1"/>
      <c r="E12" s="1"/>
      <c r="F12" s="1">
        <f t="shared" si="0"/>
        <v>4.4561759559201547E-4</v>
      </c>
      <c r="G12" s="1">
        <f t="shared" si="0"/>
        <v>3.313081542065235E-3</v>
      </c>
      <c r="H12" s="1">
        <f t="shared" si="0"/>
        <v>1.8090909960062768E-2</v>
      </c>
      <c r="I12" s="1">
        <f t="shared" si="0"/>
        <v>7.2551633084671344E-2</v>
      </c>
      <c r="J12" s="1">
        <f t="shared" si="0"/>
        <v>0.21369406779466352</v>
      </c>
      <c r="K12" s="1">
        <f t="shared" si="0"/>
        <v>0.4622705569194987</v>
      </c>
      <c r="L12" s="1">
        <f t="shared" si="0"/>
        <v>0.73444367192973115</v>
      </c>
      <c r="M12" s="1">
        <f t="shared" si="0"/>
        <v>0.85699689143527891</v>
      </c>
      <c r="N12" s="1">
        <f t="shared" si="0"/>
        <v>0.73444367192973115</v>
      </c>
      <c r="O12" s="1">
        <f t="shared" si="0"/>
        <v>0.4622705569194987</v>
      </c>
      <c r="P12" s="1">
        <f t="shared" si="0"/>
        <v>0.21369406779466352</v>
      </c>
      <c r="Q12" s="1">
        <f t="shared" si="0"/>
        <v>7.2551633084671344E-2</v>
      </c>
      <c r="R12" s="1">
        <f t="shared" si="0"/>
        <v>1.8090909960062768E-2</v>
      </c>
      <c r="S12" s="1">
        <f t="shared" si="0"/>
        <v>3.313081542065235E-3</v>
      </c>
      <c r="T12" s="1">
        <f t="shared" si="0"/>
        <v>4.4561759559201547E-4</v>
      </c>
      <c r="U12" s="1"/>
      <c r="V12" s="1"/>
      <c r="W12" s="1"/>
      <c r="X12" s="1"/>
      <c r="Y12" s="1"/>
    </row>
    <row r="13" spans="1:25" x14ac:dyDescent="0.15">
      <c r="A13" s="1"/>
      <c r="B13" s="1"/>
      <c r="C13" s="1"/>
      <c r="D13" s="1"/>
      <c r="E13" s="1"/>
      <c r="F13" s="1">
        <f t="shared" si="0"/>
        <v>5.1997574325585356E-4</v>
      </c>
      <c r="G13" s="1">
        <f t="shared" si="0"/>
        <v>3.8659201394728076E-3</v>
      </c>
      <c r="H13" s="1">
        <f t="shared" si="0"/>
        <v>2.1109656453671043E-2</v>
      </c>
      <c r="I13" s="1">
        <f t="shared" si="0"/>
        <v>8.4657988622529934E-2</v>
      </c>
      <c r="J13" s="1">
        <f t="shared" si="0"/>
        <v>0.24935220877729622</v>
      </c>
      <c r="K13" s="1">
        <f t="shared" si="0"/>
        <v>0.53940750723762654</v>
      </c>
      <c r="L13" s="1">
        <f t="shared" si="0"/>
        <v>0.85699689143527891</v>
      </c>
      <c r="M13" s="2">
        <f t="shared" si="0"/>
        <v>1</v>
      </c>
      <c r="N13" s="1">
        <f t="shared" si="0"/>
        <v>0.85699689143527891</v>
      </c>
      <c r="O13" s="1">
        <f t="shared" si="0"/>
        <v>0.53940750723762654</v>
      </c>
      <c r="P13" s="1">
        <f t="shared" si="0"/>
        <v>0.24935220877729622</v>
      </c>
      <c r="Q13" s="1">
        <f t="shared" si="0"/>
        <v>8.4657988622529934E-2</v>
      </c>
      <c r="R13" s="1">
        <f t="shared" si="0"/>
        <v>2.1109656453671043E-2</v>
      </c>
      <c r="S13" s="1">
        <f t="shared" si="0"/>
        <v>3.8659201394728076E-3</v>
      </c>
      <c r="T13" s="1">
        <f t="shared" si="0"/>
        <v>5.1997574325585356E-4</v>
      </c>
      <c r="U13" s="1"/>
      <c r="V13" s="1"/>
      <c r="W13" s="1"/>
      <c r="X13" s="1"/>
      <c r="Y13" s="1"/>
    </row>
    <row r="14" spans="1:25" x14ac:dyDescent="0.15">
      <c r="A14" s="1"/>
      <c r="B14" s="1"/>
      <c r="C14" s="1"/>
      <c r="D14" s="1"/>
      <c r="E14" s="1"/>
      <c r="F14" s="1">
        <f t="shared" si="0"/>
        <v>4.4561759559201547E-4</v>
      </c>
      <c r="G14" s="1">
        <f t="shared" si="0"/>
        <v>3.313081542065235E-3</v>
      </c>
      <c r="H14" s="1">
        <f t="shared" si="0"/>
        <v>1.8090909960062768E-2</v>
      </c>
      <c r="I14" s="1">
        <f t="shared" si="0"/>
        <v>7.2551633084671344E-2</v>
      </c>
      <c r="J14" s="1">
        <f t="shared" si="0"/>
        <v>0.21369406779466352</v>
      </c>
      <c r="K14" s="1">
        <f t="shared" si="0"/>
        <v>0.4622705569194987</v>
      </c>
      <c r="L14" s="1">
        <f t="shared" si="0"/>
        <v>0.73444367192973115</v>
      </c>
      <c r="M14" s="1">
        <f t="shared" si="0"/>
        <v>0.85699689143527891</v>
      </c>
      <c r="N14" s="1">
        <f t="shared" si="0"/>
        <v>0.73444367192973115</v>
      </c>
      <c r="O14" s="1">
        <f t="shared" si="0"/>
        <v>0.4622705569194987</v>
      </c>
      <c r="P14" s="1">
        <f t="shared" si="0"/>
        <v>0.21369406779466352</v>
      </c>
      <c r="Q14" s="1">
        <f t="shared" si="0"/>
        <v>7.2551633084671344E-2</v>
      </c>
      <c r="R14" s="1">
        <f t="shared" si="0"/>
        <v>1.8090909960062768E-2</v>
      </c>
      <c r="S14" s="1">
        <f t="shared" si="0"/>
        <v>3.313081542065235E-3</v>
      </c>
      <c r="T14" s="1">
        <f t="shared" si="0"/>
        <v>4.4561759559201547E-4</v>
      </c>
      <c r="U14" s="1"/>
      <c r="V14" s="1"/>
      <c r="W14" s="1"/>
      <c r="X14" s="1"/>
      <c r="Y14" s="1"/>
    </row>
    <row r="15" spans="1:25" x14ac:dyDescent="0.15">
      <c r="A15" s="1"/>
      <c r="B15" s="1"/>
      <c r="C15" s="1"/>
      <c r="D15" s="1"/>
      <c r="E15" s="1"/>
      <c r="F15" s="1">
        <f t="shared" si="0"/>
        <v>2.8047881949367211E-4</v>
      </c>
      <c r="G15" s="1">
        <f t="shared" si="0"/>
        <v>2.0853063456127648E-3</v>
      </c>
      <c r="H15" s="1">
        <f t="shared" si="0"/>
        <v>1.1386707166317374E-2</v>
      </c>
      <c r="I15" s="1">
        <f t="shared" si="0"/>
        <v>4.5665154610630226E-2</v>
      </c>
      <c r="J15" s="1">
        <f t="shared" si="0"/>
        <v>0.13450245336075758</v>
      </c>
      <c r="K15" s="1">
        <f t="shared" si="0"/>
        <v>0.29096045886431016</v>
      </c>
      <c r="L15" s="1">
        <f t="shared" si="0"/>
        <v>0.4622705569194987</v>
      </c>
      <c r="M15" s="1">
        <f t="shared" si="0"/>
        <v>0.53940750723762654</v>
      </c>
      <c r="N15" s="1">
        <f t="shared" si="0"/>
        <v>0.4622705569194987</v>
      </c>
      <c r="O15" s="1">
        <f t="shared" si="0"/>
        <v>0.29096045886431016</v>
      </c>
      <c r="P15" s="1">
        <f t="shared" si="0"/>
        <v>0.13450245336075758</v>
      </c>
      <c r="Q15" s="1">
        <f t="shared" si="0"/>
        <v>4.5665154610630226E-2</v>
      </c>
      <c r="R15" s="1">
        <f t="shared" si="0"/>
        <v>1.1386707166317374E-2</v>
      </c>
      <c r="S15" s="1">
        <f t="shared" si="0"/>
        <v>2.0853063456127648E-3</v>
      </c>
      <c r="T15" s="1">
        <f t="shared" si="0"/>
        <v>2.8047881949367211E-4</v>
      </c>
      <c r="U15" s="1"/>
      <c r="V15" s="1"/>
      <c r="W15" s="1"/>
      <c r="X15" s="1"/>
      <c r="Y15" s="1"/>
    </row>
    <row r="16" spans="1:25" x14ac:dyDescent="0.15">
      <c r="A16" s="1"/>
      <c r="B16" s="1"/>
      <c r="C16" s="1"/>
      <c r="D16" s="1"/>
      <c r="E16" s="1"/>
      <c r="F16" s="1">
        <f t="shared" si="0"/>
        <v>1.2965710009146342E-4</v>
      </c>
      <c r="G16" s="1">
        <f t="shared" si="0"/>
        <v>9.6397572573417713E-4</v>
      </c>
      <c r="H16" s="1">
        <f t="shared" si="0"/>
        <v>5.2637394632527781E-3</v>
      </c>
      <c r="I16" s="1">
        <f t="shared" si="0"/>
        <v>2.1109656453671043E-2</v>
      </c>
      <c r="J16" s="1">
        <f t="shared" si="0"/>
        <v>6.217652402211632E-2</v>
      </c>
      <c r="K16" s="1">
        <f t="shared" si="0"/>
        <v>0.13450245336075758</v>
      </c>
      <c r="L16" s="1">
        <f t="shared" si="0"/>
        <v>0.21369406779466352</v>
      </c>
      <c r="M16" s="1">
        <f t="shared" si="0"/>
        <v>0.24935220877729622</v>
      </c>
      <c r="N16" s="1">
        <f t="shared" si="0"/>
        <v>0.21369406779466352</v>
      </c>
      <c r="O16" s="1">
        <f t="shared" si="0"/>
        <v>0.13450245336075758</v>
      </c>
      <c r="P16" s="1">
        <f t="shared" si="0"/>
        <v>6.217652402211632E-2</v>
      </c>
      <c r="Q16" s="1">
        <f t="shared" si="0"/>
        <v>2.1109656453671043E-2</v>
      </c>
      <c r="R16" s="1">
        <f t="shared" si="0"/>
        <v>5.2637394632527781E-3</v>
      </c>
      <c r="S16" s="1">
        <f t="shared" si="0"/>
        <v>9.6397572573417713E-4</v>
      </c>
      <c r="T16" s="1">
        <f t="shared" si="0"/>
        <v>1.2965710009146342E-4</v>
      </c>
      <c r="U16" s="1"/>
      <c r="V16" s="1"/>
      <c r="W16" s="1"/>
      <c r="X16" s="1"/>
      <c r="Y16" s="1"/>
    </row>
    <row r="17" spans="1:25" x14ac:dyDescent="0.15">
      <c r="A17" s="1"/>
      <c r="B17" s="1"/>
      <c r="C17" s="1"/>
      <c r="D17" s="1"/>
      <c r="E17" s="1"/>
      <c r="F17" s="1">
        <f t="shared" si="0"/>
        <v>4.4020100556545562E-5</v>
      </c>
      <c r="G17" s="1">
        <f t="shared" si="0"/>
        <v>3.272810231830983E-4</v>
      </c>
      <c r="H17" s="1">
        <f t="shared" si="0"/>
        <v>1.7871010558803988E-3</v>
      </c>
      <c r="I17" s="1">
        <f t="shared" si="0"/>
        <v>7.1669750376124079E-3</v>
      </c>
      <c r="J17" s="1">
        <f t="shared" si="0"/>
        <v>2.1109656453671043E-2</v>
      </c>
      <c r="K17" s="1">
        <f t="shared" si="0"/>
        <v>4.5665154610630226E-2</v>
      </c>
      <c r="L17" s="1">
        <f t="shared" si="0"/>
        <v>7.2551633084671344E-2</v>
      </c>
      <c r="M17" s="1">
        <f t="shared" si="0"/>
        <v>8.4657988622529934E-2</v>
      </c>
      <c r="N17" s="1">
        <f t="shared" si="0"/>
        <v>7.2551633084671344E-2</v>
      </c>
      <c r="O17" s="1">
        <f t="shared" si="0"/>
        <v>4.5665154610630226E-2</v>
      </c>
      <c r="P17" s="1">
        <f t="shared" si="0"/>
        <v>2.1109656453671043E-2</v>
      </c>
      <c r="Q17" s="1">
        <f t="shared" si="0"/>
        <v>7.1669750376124079E-3</v>
      </c>
      <c r="R17" s="1">
        <f t="shared" si="0"/>
        <v>1.7871010558803988E-3</v>
      </c>
      <c r="S17" s="1">
        <f t="shared" si="0"/>
        <v>3.272810231830983E-4</v>
      </c>
      <c r="T17" s="1">
        <f t="shared" si="0"/>
        <v>4.4020100556545562E-5</v>
      </c>
      <c r="U17" s="1"/>
      <c r="V17" s="1"/>
      <c r="W17" s="1"/>
      <c r="X17" s="1"/>
      <c r="Y17" s="1"/>
    </row>
    <row r="18" spans="1:25" x14ac:dyDescent="0.15">
      <c r="A18" s="1"/>
      <c r="B18" s="1"/>
      <c r="C18" s="1"/>
      <c r="D18" s="1"/>
      <c r="E18" s="1"/>
      <c r="F18" s="1">
        <f t="shared" si="0"/>
        <v>1.0976509304373336E-5</v>
      </c>
      <c r="G18" s="1">
        <f t="shared" si="0"/>
        <v>8.1608246021599003E-5</v>
      </c>
      <c r="H18" s="1">
        <f t="shared" si="0"/>
        <v>4.4561759559201547E-4</v>
      </c>
      <c r="I18" s="1">
        <f t="shared" si="0"/>
        <v>1.7871010558803988E-3</v>
      </c>
      <c r="J18" s="1">
        <f t="shared" si="0"/>
        <v>5.2637394632527781E-3</v>
      </c>
      <c r="K18" s="1">
        <f t="shared" si="0"/>
        <v>1.1386707166317374E-2</v>
      </c>
      <c r="L18" s="1">
        <f t="shared" si="0"/>
        <v>1.8090909960062768E-2</v>
      </c>
      <c r="M18" s="1">
        <f t="shared" si="0"/>
        <v>2.1109656453671043E-2</v>
      </c>
      <c r="N18" s="1">
        <f t="shared" si="0"/>
        <v>1.8090909960062768E-2</v>
      </c>
      <c r="O18" s="1">
        <f t="shared" si="0"/>
        <v>1.1386707166317374E-2</v>
      </c>
      <c r="P18" s="1">
        <f t="shared" si="0"/>
        <v>5.2637394632527781E-3</v>
      </c>
      <c r="Q18" s="1">
        <f t="shared" si="0"/>
        <v>1.7871010558803988E-3</v>
      </c>
      <c r="R18" s="1">
        <f t="shared" si="0"/>
        <v>4.4561759559201547E-4</v>
      </c>
      <c r="S18" s="1">
        <f t="shared" si="0"/>
        <v>8.1608246021599003E-5</v>
      </c>
      <c r="T18" s="1">
        <f t="shared" si="0"/>
        <v>1.0976509304373336E-5</v>
      </c>
      <c r="U18" s="1"/>
      <c r="V18" s="1"/>
      <c r="W18" s="1"/>
      <c r="X18" s="1"/>
      <c r="Y18" s="1"/>
    </row>
    <row r="19" spans="1:25" x14ac:dyDescent="0.15">
      <c r="A19" s="1"/>
      <c r="B19" s="1"/>
      <c r="C19" s="1"/>
      <c r="D19" s="1"/>
      <c r="E19" s="1"/>
      <c r="F19" s="1">
        <f t="shared" si="0"/>
        <v>2.0101846978901479E-6</v>
      </c>
      <c r="G19" s="1">
        <f t="shared" si="0"/>
        <v>1.4945338524781451E-5</v>
      </c>
      <c r="H19" s="1">
        <f t="shared" si="0"/>
        <v>8.1608246021599003E-5</v>
      </c>
      <c r="I19" s="1">
        <f t="shared" si="0"/>
        <v>3.272810231830983E-4</v>
      </c>
      <c r="J19" s="1">
        <f t="shared" si="0"/>
        <v>9.6397572573417713E-4</v>
      </c>
      <c r="K19" s="1">
        <f t="shared" si="0"/>
        <v>2.0853063456127648E-3</v>
      </c>
      <c r="L19" s="1">
        <f t="shared" si="0"/>
        <v>3.313081542065235E-3</v>
      </c>
      <c r="M19" s="1">
        <f t="shared" si="0"/>
        <v>3.8659201394728076E-3</v>
      </c>
      <c r="N19" s="1">
        <f t="shared" si="0"/>
        <v>3.313081542065235E-3</v>
      </c>
      <c r="O19" s="1">
        <f t="shared" si="0"/>
        <v>2.0853063456127648E-3</v>
      </c>
      <c r="P19" s="1">
        <f t="shared" si="0"/>
        <v>9.6397572573417713E-4</v>
      </c>
      <c r="Q19" s="1">
        <f t="shared" si="0"/>
        <v>3.272810231830983E-4</v>
      </c>
      <c r="R19" s="1">
        <f t="shared" si="0"/>
        <v>8.1608246021599003E-5</v>
      </c>
      <c r="S19" s="1">
        <f t="shared" si="0"/>
        <v>1.4945338524781451E-5</v>
      </c>
      <c r="T19" s="1">
        <f t="shared" si="0"/>
        <v>2.0101846978901479E-6</v>
      </c>
      <c r="U19" s="1"/>
      <c r="V19" s="1"/>
      <c r="W19" s="1"/>
      <c r="X19" s="1"/>
      <c r="Y19" s="1"/>
    </row>
    <row r="20" spans="1:25" x14ac:dyDescent="0.15">
      <c r="A20" s="1"/>
      <c r="B20" s="1"/>
      <c r="C20" s="1"/>
      <c r="D20" s="1"/>
      <c r="E20" s="1"/>
      <c r="F20" s="1">
        <f t="shared" si="0"/>
        <v>2.7037477357447734E-7</v>
      </c>
      <c r="G20" s="1">
        <f t="shared" si="0"/>
        <v>2.0101846978901479E-6</v>
      </c>
      <c r="H20" s="1">
        <f t="shared" si="0"/>
        <v>1.0976509304373336E-5</v>
      </c>
      <c r="I20" s="1">
        <f t="shared" si="0"/>
        <v>4.4020100556545562E-5</v>
      </c>
      <c r="J20" s="1">
        <f t="shared" si="0"/>
        <v>1.2965710009146342E-4</v>
      </c>
      <c r="K20" s="1">
        <f t="shared" si="0"/>
        <v>2.8047881949367211E-4</v>
      </c>
      <c r="L20" s="1">
        <f t="shared" si="0"/>
        <v>4.4561759559201547E-4</v>
      </c>
      <c r="M20" s="1">
        <f t="shared" si="0"/>
        <v>5.1997574325585356E-4</v>
      </c>
      <c r="N20" s="1">
        <f t="shared" si="0"/>
        <v>4.4561759559201547E-4</v>
      </c>
      <c r="O20" s="1">
        <f t="shared" si="0"/>
        <v>2.8047881949367211E-4</v>
      </c>
      <c r="P20" s="1">
        <f t="shared" si="0"/>
        <v>1.2965710009146342E-4</v>
      </c>
      <c r="Q20" s="1">
        <f t="shared" si="0"/>
        <v>4.4020100556545562E-5</v>
      </c>
      <c r="R20" s="1">
        <f t="shared" si="0"/>
        <v>1.0976509304373336E-5</v>
      </c>
      <c r="S20" s="1">
        <f t="shared" si="0"/>
        <v>2.0101846978901479E-6</v>
      </c>
      <c r="T20" s="1">
        <f t="shared" ref="T20" si="1">EXP(-(((ROW(T20)-13)*$B$28)^2 + ((COLUMN(T20)-13)*$B$28)^2)/(2*$B$27^2))</f>
        <v>2.7037477357447734E-7</v>
      </c>
      <c r="U20" s="1"/>
      <c r="V20" s="1"/>
      <c r="W20" s="1"/>
      <c r="X20" s="1"/>
      <c r="Y20" s="1"/>
    </row>
    <row r="21" spans="1:25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7" spans="1:25" x14ac:dyDescent="0.15">
      <c r="A27" t="s">
        <v>0</v>
      </c>
      <c r="B27">
        <v>3</v>
      </c>
    </row>
    <row r="28" spans="1:25" x14ac:dyDescent="0.15">
      <c r="A28" t="s">
        <v>1</v>
      </c>
      <c r="B28">
        <f>25/15</f>
        <v>1.6666666666666667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D0E29-9CF8-4622-A9E4-FA104C845D13}">
  <dimension ref="A1:Y29"/>
  <sheetViews>
    <sheetView zoomScaleNormal="100" workbookViewId="0">
      <selection activeCell="A29" sqref="A29:B29"/>
    </sheetView>
  </sheetViews>
  <sheetFormatPr defaultRowHeight="13.5" x14ac:dyDescent="0.15"/>
  <sheetData>
    <row r="1" spans="1:25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15">
      <c r="A7" s="1"/>
      <c r="B7" s="1"/>
      <c r="C7" s="1"/>
      <c r="D7" s="1"/>
      <c r="E7" s="1"/>
      <c r="F7" s="1"/>
      <c r="G7" s="1">
        <f t="shared" ref="G7:S19" si="0">EXP(-(((ROW(G7)-13)*$B$28)^2 + ((COLUMN(G7)-13)*$B$28)^2)/(2*$B$27^2))</f>
        <v>3.7629237287630314E-7</v>
      </c>
      <c r="H7" s="1">
        <f t="shared" si="0"/>
        <v>3.6061381967814583E-6</v>
      </c>
      <c r="I7" s="1">
        <f t="shared" si="0"/>
        <v>2.2914041170357628E-5</v>
      </c>
      <c r="J7" s="1">
        <f t="shared" si="0"/>
        <v>9.6539130907814975E-5</v>
      </c>
      <c r="K7" s="1">
        <f t="shared" si="0"/>
        <v>2.6967920120680875E-4</v>
      </c>
      <c r="L7" s="1">
        <f t="shared" si="0"/>
        <v>4.9949816159737309E-4</v>
      </c>
      <c r="M7" s="1">
        <f t="shared" si="0"/>
        <v>6.1342674613706167E-4</v>
      </c>
      <c r="N7" s="1">
        <f t="shared" si="0"/>
        <v>4.9949816159737309E-4</v>
      </c>
      <c r="O7" s="1">
        <f t="shared" si="0"/>
        <v>2.6967920120680875E-4</v>
      </c>
      <c r="P7" s="1">
        <f t="shared" si="0"/>
        <v>9.6539130907814975E-5</v>
      </c>
      <c r="Q7" s="1">
        <f t="shared" si="0"/>
        <v>2.2914041170357628E-5</v>
      </c>
      <c r="R7" s="1">
        <f t="shared" si="0"/>
        <v>3.6061381967814583E-6</v>
      </c>
      <c r="S7" s="1">
        <f t="shared" si="0"/>
        <v>3.7629237287630314E-7</v>
      </c>
      <c r="T7" s="1"/>
      <c r="U7" s="1"/>
      <c r="V7" s="1"/>
      <c r="W7" s="1"/>
      <c r="X7" s="1"/>
      <c r="Y7" s="1"/>
    </row>
    <row r="8" spans="1:25" x14ac:dyDescent="0.15">
      <c r="A8" s="1"/>
      <c r="B8" s="1"/>
      <c r="C8" s="1"/>
      <c r="D8" s="1"/>
      <c r="E8" s="1"/>
      <c r="F8" s="1"/>
      <c r="G8" s="1">
        <f t="shared" si="0"/>
        <v>3.6061381967814583E-6</v>
      </c>
      <c r="H8" s="1">
        <f t="shared" si="0"/>
        <v>3.4558852721049035E-5</v>
      </c>
      <c r="I8" s="1">
        <f t="shared" si="0"/>
        <v>2.1959307459631271E-4</v>
      </c>
      <c r="J8" s="1">
        <f t="shared" si="0"/>
        <v>9.2516742975600353E-4</v>
      </c>
      <c r="K8" s="1">
        <f t="shared" si="0"/>
        <v>2.5844277972359303E-3</v>
      </c>
      <c r="L8" s="1">
        <f t="shared" si="0"/>
        <v>4.7868613067810544E-3</v>
      </c>
      <c r="M8" s="1">
        <f t="shared" si="0"/>
        <v>5.8786778038134591E-3</v>
      </c>
      <c r="N8" s="1">
        <f t="shared" si="0"/>
        <v>4.7868613067810544E-3</v>
      </c>
      <c r="O8" s="1">
        <f t="shared" si="0"/>
        <v>2.5844277972359303E-3</v>
      </c>
      <c r="P8" s="1">
        <f t="shared" si="0"/>
        <v>9.2516742975600353E-4</v>
      </c>
      <c r="Q8" s="1">
        <f t="shared" si="0"/>
        <v>2.1959307459631271E-4</v>
      </c>
      <c r="R8" s="1">
        <f t="shared" si="0"/>
        <v>3.4558852721049035E-5</v>
      </c>
      <c r="S8" s="1">
        <f t="shared" si="0"/>
        <v>3.6061381967814583E-6</v>
      </c>
      <c r="T8" s="1"/>
      <c r="U8" s="1"/>
      <c r="V8" s="1"/>
      <c r="W8" s="1"/>
      <c r="X8" s="1"/>
      <c r="Y8" s="1"/>
    </row>
    <row r="9" spans="1:25" x14ac:dyDescent="0.15">
      <c r="A9" s="1"/>
      <c r="B9" s="1"/>
      <c r="C9" s="1"/>
      <c r="D9" s="1"/>
      <c r="E9" s="1"/>
      <c r="F9" s="1"/>
      <c r="G9" s="1">
        <f t="shared" si="0"/>
        <v>2.2914041170357628E-5</v>
      </c>
      <c r="H9" s="1">
        <f t="shared" si="0"/>
        <v>2.1959307459631271E-4</v>
      </c>
      <c r="I9" s="1">
        <f t="shared" si="0"/>
        <v>1.3953333115509167E-3</v>
      </c>
      <c r="J9" s="1">
        <f t="shared" si="0"/>
        <v>5.8786778038134539E-3</v>
      </c>
      <c r="K9" s="1">
        <f t="shared" si="0"/>
        <v>1.6421912227472437E-2</v>
      </c>
      <c r="L9" s="1">
        <f t="shared" si="0"/>
        <v>3.0416565055180107E-2</v>
      </c>
      <c r="M9" s="1">
        <f t="shared" si="0"/>
        <v>3.7354160565470036E-2</v>
      </c>
      <c r="N9" s="1">
        <f t="shared" si="0"/>
        <v>3.0416565055180107E-2</v>
      </c>
      <c r="O9" s="1">
        <f t="shared" si="0"/>
        <v>1.6421912227472437E-2</v>
      </c>
      <c r="P9" s="1">
        <f t="shared" si="0"/>
        <v>5.8786778038134539E-3</v>
      </c>
      <c r="Q9" s="1">
        <f t="shared" si="0"/>
        <v>1.3953333115509167E-3</v>
      </c>
      <c r="R9" s="1">
        <f t="shared" si="0"/>
        <v>2.1959307459631271E-4</v>
      </c>
      <c r="S9" s="1">
        <f t="shared" si="0"/>
        <v>2.2914041170357628E-5</v>
      </c>
      <c r="T9" s="1"/>
      <c r="U9" s="1"/>
      <c r="V9" s="1"/>
      <c r="W9" s="1"/>
      <c r="X9" s="1"/>
      <c r="Y9" s="1"/>
    </row>
    <row r="10" spans="1:25" x14ac:dyDescent="0.15">
      <c r="A10" s="1"/>
      <c r="B10" s="1"/>
      <c r="C10" s="1"/>
      <c r="D10" s="1"/>
      <c r="E10" s="1"/>
      <c r="F10" s="1"/>
      <c r="G10" s="1">
        <f t="shared" si="0"/>
        <v>9.6539130907814975E-5</v>
      </c>
      <c r="H10" s="1">
        <f t="shared" si="0"/>
        <v>9.2516742975600353E-4</v>
      </c>
      <c r="I10" s="1">
        <f t="shared" si="0"/>
        <v>5.8786778038134539E-3</v>
      </c>
      <c r="J10" s="1">
        <f t="shared" si="0"/>
        <v>2.4767453363982776E-2</v>
      </c>
      <c r="K10" s="1">
        <f t="shared" si="0"/>
        <v>6.9187146976740235E-2</v>
      </c>
      <c r="L10" s="1">
        <f t="shared" si="0"/>
        <v>0.12814800906558182</v>
      </c>
      <c r="M10" s="1">
        <f t="shared" si="0"/>
        <v>0.15737678788176729</v>
      </c>
      <c r="N10" s="1">
        <f t="shared" si="0"/>
        <v>0.12814800906558182</v>
      </c>
      <c r="O10" s="1">
        <f t="shared" si="0"/>
        <v>6.9187146976740235E-2</v>
      </c>
      <c r="P10" s="1">
        <f t="shared" si="0"/>
        <v>2.4767453363982776E-2</v>
      </c>
      <c r="Q10" s="1">
        <f t="shared" si="0"/>
        <v>5.8786778038134539E-3</v>
      </c>
      <c r="R10" s="1">
        <f t="shared" si="0"/>
        <v>9.2516742975600353E-4</v>
      </c>
      <c r="S10" s="1">
        <f t="shared" si="0"/>
        <v>9.6539130907814975E-5</v>
      </c>
      <c r="T10" s="1"/>
      <c r="U10" s="1"/>
      <c r="V10" s="1"/>
      <c r="W10" s="1"/>
      <c r="X10" s="1"/>
      <c r="Y10" s="1"/>
    </row>
    <row r="11" spans="1:25" x14ac:dyDescent="0.15">
      <c r="A11" s="1"/>
      <c r="B11" s="1"/>
      <c r="C11" s="1"/>
      <c r="D11" s="1"/>
      <c r="E11" s="1"/>
      <c r="F11" s="1"/>
      <c r="G11" s="1">
        <f t="shared" si="0"/>
        <v>2.6967920120680875E-4</v>
      </c>
      <c r="H11" s="1">
        <f t="shared" si="0"/>
        <v>2.5844277972359303E-3</v>
      </c>
      <c r="I11" s="1">
        <f t="shared" si="0"/>
        <v>1.6421912227472437E-2</v>
      </c>
      <c r="J11" s="1">
        <f t="shared" si="0"/>
        <v>6.9187146976740235E-2</v>
      </c>
      <c r="K11" s="1">
        <f t="shared" si="0"/>
        <v>0.19327224468471937</v>
      </c>
      <c r="L11" s="1">
        <f t="shared" si="0"/>
        <v>0.35797766559602823</v>
      </c>
      <c r="M11" s="1">
        <f t="shared" si="0"/>
        <v>0.43962739300994358</v>
      </c>
      <c r="N11" s="1">
        <f t="shared" si="0"/>
        <v>0.35797766559602823</v>
      </c>
      <c r="O11" s="1">
        <f t="shared" si="0"/>
        <v>0.19327224468471937</v>
      </c>
      <c r="P11" s="1">
        <f t="shared" si="0"/>
        <v>6.9187146976740235E-2</v>
      </c>
      <c r="Q11" s="1">
        <f t="shared" si="0"/>
        <v>1.6421912227472437E-2</v>
      </c>
      <c r="R11" s="1">
        <f t="shared" si="0"/>
        <v>2.5844277972359303E-3</v>
      </c>
      <c r="S11" s="1">
        <f t="shared" si="0"/>
        <v>2.6967920120680875E-4</v>
      </c>
      <c r="T11" s="1"/>
      <c r="U11" s="1"/>
      <c r="V11" s="1"/>
      <c r="W11" s="1"/>
      <c r="X11" s="1"/>
      <c r="Y11" s="1"/>
    </row>
    <row r="12" spans="1:25" x14ac:dyDescent="0.15">
      <c r="A12" s="1"/>
      <c r="B12" s="1"/>
      <c r="C12" s="1"/>
      <c r="D12" s="1"/>
      <c r="E12" s="1"/>
      <c r="F12" s="1"/>
      <c r="G12" s="1">
        <f t="shared" si="0"/>
        <v>4.9949816159737309E-4</v>
      </c>
      <c r="H12" s="1">
        <f t="shared" si="0"/>
        <v>4.7868613067810544E-3</v>
      </c>
      <c r="I12" s="1">
        <f t="shared" si="0"/>
        <v>3.0416565055180107E-2</v>
      </c>
      <c r="J12" s="1">
        <f t="shared" si="0"/>
        <v>0.12814800906558182</v>
      </c>
      <c r="K12" s="1">
        <f t="shared" si="0"/>
        <v>0.35797766559602823</v>
      </c>
      <c r="L12" s="1">
        <f t="shared" si="0"/>
        <v>0.66304403549835478</v>
      </c>
      <c r="M12" s="1">
        <f t="shared" si="0"/>
        <v>0.81427515957344221</v>
      </c>
      <c r="N12" s="1">
        <f t="shared" si="0"/>
        <v>0.66304403549835478</v>
      </c>
      <c r="O12" s="1">
        <f t="shared" si="0"/>
        <v>0.35797766559602823</v>
      </c>
      <c r="P12" s="1">
        <f t="shared" si="0"/>
        <v>0.12814800906558182</v>
      </c>
      <c r="Q12" s="1">
        <f t="shared" si="0"/>
        <v>3.0416565055180107E-2</v>
      </c>
      <c r="R12" s="1">
        <f t="shared" si="0"/>
        <v>4.7868613067810544E-3</v>
      </c>
      <c r="S12" s="1">
        <f t="shared" si="0"/>
        <v>4.9949816159737309E-4</v>
      </c>
      <c r="T12" s="1"/>
      <c r="U12" s="1"/>
      <c r="V12" s="1"/>
      <c r="W12" s="1"/>
      <c r="X12" s="1"/>
      <c r="Y12" s="1"/>
    </row>
    <row r="13" spans="1:25" x14ac:dyDescent="0.15">
      <c r="A13" s="1"/>
      <c r="B13" s="1"/>
      <c r="C13" s="1"/>
      <c r="D13" s="1"/>
      <c r="E13" s="1"/>
      <c r="F13" s="1"/>
      <c r="G13" s="1">
        <f t="shared" si="0"/>
        <v>6.1342674613706167E-4</v>
      </c>
      <c r="H13" s="1">
        <f t="shared" si="0"/>
        <v>5.8786778038134591E-3</v>
      </c>
      <c r="I13" s="1">
        <f t="shared" si="0"/>
        <v>3.7354160565470036E-2</v>
      </c>
      <c r="J13" s="1">
        <f t="shared" si="0"/>
        <v>0.15737678788176729</v>
      </c>
      <c r="K13" s="1">
        <f t="shared" si="0"/>
        <v>0.43962739300994358</v>
      </c>
      <c r="L13" s="1">
        <f t="shared" si="0"/>
        <v>0.81427515957344221</v>
      </c>
      <c r="M13" s="2">
        <f t="shared" si="0"/>
        <v>1</v>
      </c>
      <c r="N13" s="1">
        <f t="shared" si="0"/>
        <v>0.81427515957344221</v>
      </c>
      <c r="O13" s="1">
        <f t="shared" si="0"/>
        <v>0.43962739300994358</v>
      </c>
      <c r="P13" s="1">
        <f t="shared" si="0"/>
        <v>0.15737678788176729</v>
      </c>
      <c r="Q13" s="1">
        <f t="shared" si="0"/>
        <v>3.7354160565470036E-2</v>
      </c>
      <c r="R13" s="1">
        <f t="shared" si="0"/>
        <v>5.8786778038134591E-3</v>
      </c>
      <c r="S13" s="1">
        <f t="shared" si="0"/>
        <v>6.1342674613706167E-4</v>
      </c>
      <c r="T13" s="1"/>
      <c r="U13" s="1"/>
      <c r="V13" s="1"/>
      <c r="W13" s="1"/>
      <c r="X13" s="1"/>
      <c r="Y13" s="1"/>
    </row>
    <row r="14" spans="1:25" x14ac:dyDescent="0.15">
      <c r="A14" s="1"/>
      <c r="B14" s="1"/>
      <c r="C14" s="1"/>
      <c r="D14" s="1"/>
      <c r="E14" s="1"/>
      <c r="F14" s="1"/>
      <c r="G14" s="1">
        <f t="shared" si="0"/>
        <v>4.9949816159737309E-4</v>
      </c>
      <c r="H14" s="1">
        <f t="shared" si="0"/>
        <v>4.7868613067810544E-3</v>
      </c>
      <c r="I14" s="1">
        <f t="shared" si="0"/>
        <v>3.0416565055180107E-2</v>
      </c>
      <c r="J14" s="1">
        <f t="shared" si="0"/>
        <v>0.12814800906558182</v>
      </c>
      <c r="K14" s="1">
        <f t="shared" si="0"/>
        <v>0.35797766559602823</v>
      </c>
      <c r="L14" s="1">
        <f t="shared" si="0"/>
        <v>0.66304403549835478</v>
      </c>
      <c r="M14" s="1">
        <f t="shared" si="0"/>
        <v>0.81427515957344221</v>
      </c>
      <c r="N14" s="1">
        <f t="shared" si="0"/>
        <v>0.66304403549835478</v>
      </c>
      <c r="O14" s="1">
        <f t="shared" si="0"/>
        <v>0.35797766559602823</v>
      </c>
      <c r="P14" s="1">
        <f t="shared" si="0"/>
        <v>0.12814800906558182</v>
      </c>
      <c r="Q14" s="1">
        <f t="shared" si="0"/>
        <v>3.0416565055180107E-2</v>
      </c>
      <c r="R14" s="1">
        <f t="shared" si="0"/>
        <v>4.7868613067810544E-3</v>
      </c>
      <c r="S14" s="1">
        <f t="shared" si="0"/>
        <v>4.9949816159737309E-4</v>
      </c>
      <c r="T14" s="1"/>
      <c r="U14" s="1"/>
      <c r="V14" s="1"/>
      <c r="W14" s="1"/>
      <c r="X14" s="1"/>
      <c r="Y14" s="1"/>
    </row>
    <row r="15" spans="1:25" x14ac:dyDescent="0.15">
      <c r="A15" s="1"/>
      <c r="B15" s="1"/>
      <c r="C15" s="1"/>
      <c r="D15" s="1"/>
      <c r="E15" s="1"/>
      <c r="F15" s="1"/>
      <c r="G15" s="1">
        <f t="shared" si="0"/>
        <v>2.6967920120680875E-4</v>
      </c>
      <c r="H15" s="1">
        <f t="shared" si="0"/>
        <v>2.5844277972359303E-3</v>
      </c>
      <c r="I15" s="1">
        <f t="shared" si="0"/>
        <v>1.6421912227472437E-2</v>
      </c>
      <c r="J15" s="1">
        <f t="shared" si="0"/>
        <v>6.9187146976740235E-2</v>
      </c>
      <c r="K15" s="1">
        <f t="shared" si="0"/>
        <v>0.19327224468471937</v>
      </c>
      <c r="L15" s="1">
        <f t="shared" si="0"/>
        <v>0.35797766559602823</v>
      </c>
      <c r="M15" s="1">
        <f t="shared" si="0"/>
        <v>0.43962739300994358</v>
      </c>
      <c r="N15" s="1">
        <f t="shared" si="0"/>
        <v>0.35797766559602823</v>
      </c>
      <c r="O15" s="1">
        <f t="shared" si="0"/>
        <v>0.19327224468471937</v>
      </c>
      <c r="P15" s="1">
        <f t="shared" si="0"/>
        <v>6.9187146976740235E-2</v>
      </c>
      <c r="Q15" s="1">
        <f t="shared" si="0"/>
        <v>1.6421912227472437E-2</v>
      </c>
      <c r="R15" s="1">
        <f t="shared" si="0"/>
        <v>2.5844277972359303E-3</v>
      </c>
      <c r="S15" s="1">
        <f t="shared" si="0"/>
        <v>2.6967920120680875E-4</v>
      </c>
      <c r="T15" s="1"/>
      <c r="U15" s="1"/>
      <c r="V15" s="1"/>
      <c r="W15" s="1"/>
      <c r="X15" s="1"/>
      <c r="Y15" s="1"/>
    </row>
    <row r="16" spans="1:25" x14ac:dyDescent="0.15">
      <c r="A16" s="1"/>
      <c r="B16" s="1"/>
      <c r="C16" s="1"/>
      <c r="D16" s="1"/>
      <c r="E16" s="1"/>
      <c r="F16" s="1"/>
      <c r="G16" s="1">
        <f t="shared" si="0"/>
        <v>9.6539130907814975E-5</v>
      </c>
      <c r="H16" s="1">
        <f t="shared" si="0"/>
        <v>9.2516742975600353E-4</v>
      </c>
      <c r="I16" s="1">
        <f t="shared" si="0"/>
        <v>5.8786778038134539E-3</v>
      </c>
      <c r="J16" s="1">
        <f t="shared" si="0"/>
        <v>2.4767453363982776E-2</v>
      </c>
      <c r="K16" s="1">
        <f t="shared" si="0"/>
        <v>6.9187146976740235E-2</v>
      </c>
      <c r="L16" s="1">
        <f t="shared" si="0"/>
        <v>0.12814800906558182</v>
      </c>
      <c r="M16" s="1">
        <f t="shared" si="0"/>
        <v>0.15737678788176729</v>
      </c>
      <c r="N16" s="1">
        <f t="shared" si="0"/>
        <v>0.12814800906558182</v>
      </c>
      <c r="O16" s="1">
        <f t="shared" si="0"/>
        <v>6.9187146976740235E-2</v>
      </c>
      <c r="P16" s="1">
        <f t="shared" si="0"/>
        <v>2.4767453363982776E-2</v>
      </c>
      <c r="Q16" s="1">
        <f t="shared" si="0"/>
        <v>5.8786778038134539E-3</v>
      </c>
      <c r="R16" s="1">
        <f t="shared" si="0"/>
        <v>9.2516742975600353E-4</v>
      </c>
      <c r="S16" s="1">
        <f t="shared" si="0"/>
        <v>9.6539130907814975E-5</v>
      </c>
      <c r="T16" s="1"/>
      <c r="U16" s="1"/>
      <c r="V16" s="1"/>
      <c r="W16" s="1"/>
      <c r="X16" s="1"/>
      <c r="Y16" s="1"/>
    </row>
    <row r="17" spans="1:25" x14ac:dyDescent="0.15">
      <c r="A17" s="1"/>
      <c r="B17" s="1"/>
      <c r="C17" s="1"/>
      <c r="D17" s="1"/>
      <c r="E17" s="1"/>
      <c r="F17" s="1"/>
      <c r="G17" s="1">
        <f t="shared" si="0"/>
        <v>2.2914041170357628E-5</v>
      </c>
      <c r="H17" s="1">
        <f t="shared" si="0"/>
        <v>2.1959307459631271E-4</v>
      </c>
      <c r="I17" s="1">
        <f t="shared" si="0"/>
        <v>1.3953333115509167E-3</v>
      </c>
      <c r="J17" s="1">
        <f t="shared" si="0"/>
        <v>5.8786778038134539E-3</v>
      </c>
      <c r="K17" s="1">
        <f t="shared" si="0"/>
        <v>1.6421912227472437E-2</v>
      </c>
      <c r="L17" s="1">
        <f t="shared" si="0"/>
        <v>3.0416565055180107E-2</v>
      </c>
      <c r="M17" s="1">
        <f t="shared" si="0"/>
        <v>3.7354160565470036E-2</v>
      </c>
      <c r="N17" s="1">
        <f t="shared" si="0"/>
        <v>3.0416565055180107E-2</v>
      </c>
      <c r="O17" s="1">
        <f t="shared" si="0"/>
        <v>1.6421912227472437E-2</v>
      </c>
      <c r="P17" s="1">
        <f t="shared" si="0"/>
        <v>5.8786778038134539E-3</v>
      </c>
      <c r="Q17" s="1">
        <f t="shared" si="0"/>
        <v>1.3953333115509167E-3</v>
      </c>
      <c r="R17" s="1">
        <f t="shared" si="0"/>
        <v>2.1959307459631271E-4</v>
      </c>
      <c r="S17" s="1">
        <f t="shared" si="0"/>
        <v>2.2914041170357628E-5</v>
      </c>
      <c r="T17" s="1"/>
      <c r="U17" s="1"/>
      <c r="V17" s="1"/>
      <c r="W17" s="1"/>
      <c r="X17" s="1"/>
      <c r="Y17" s="1"/>
    </row>
    <row r="18" spans="1:25" x14ac:dyDescent="0.15">
      <c r="A18" s="1"/>
      <c r="B18" s="1"/>
      <c r="C18" s="1"/>
      <c r="D18" s="1"/>
      <c r="E18" s="1"/>
      <c r="F18" s="1"/>
      <c r="G18" s="1">
        <f t="shared" si="0"/>
        <v>3.6061381967814583E-6</v>
      </c>
      <c r="H18" s="1">
        <f t="shared" si="0"/>
        <v>3.4558852721049035E-5</v>
      </c>
      <c r="I18" s="1">
        <f t="shared" si="0"/>
        <v>2.1959307459631271E-4</v>
      </c>
      <c r="J18" s="1">
        <f t="shared" si="0"/>
        <v>9.2516742975600353E-4</v>
      </c>
      <c r="K18" s="1">
        <f t="shared" si="0"/>
        <v>2.5844277972359303E-3</v>
      </c>
      <c r="L18" s="1">
        <f t="shared" si="0"/>
        <v>4.7868613067810544E-3</v>
      </c>
      <c r="M18" s="1">
        <f t="shared" si="0"/>
        <v>5.8786778038134591E-3</v>
      </c>
      <c r="N18" s="1">
        <f t="shared" si="0"/>
        <v>4.7868613067810544E-3</v>
      </c>
      <c r="O18" s="1">
        <f t="shared" si="0"/>
        <v>2.5844277972359303E-3</v>
      </c>
      <c r="P18" s="1">
        <f t="shared" si="0"/>
        <v>9.2516742975600353E-4</v>
      </c>
      <c r="Q18" s="1">
        <f t="shared" si="0"/>
        <v>2.1959307459631271E-4</v>
      </c>
      <c r="R18" s="1">
        <f t="shared" si="0"/>
        <v>3.4558852721049035E-5</v>
      </c>
      <c r="S18" s="1">
        <f t="shared" si="0"/>
        <v>3.6061381967814583E-6</v>
      </c>
      <c r="T18" s="1"/>
      <c r="U18" s="1"/>
      <c r="V18" s="1"/>
      <c r="W18" s="1"/>
      <c r="X18" s="1"/>
      <c r="Y18" s="1"/>
    </row>
    <row r="19" spans="1:25" x14ac:dyDescent="0.15">
      <c r="A19" s="1"/>
      <c r="B19" s="1"/>
      <c r="C19" s="1"/>
      <c r="D19" s="1"/>
      <c r="E19" s="1"/>
      <c r="F19" s="1"/>
      <c r="G19" s="1">
        <f t="shared" si="0"/>
        <v>3.7629237287630314E-7</v>
      </c>
      <c r="H19" s="1">
        <f t="shared" si="0"/>
        <v>3.6061381967814583E-6</v>
      </c>
      <c r="I19" s="1">
        <f t="shared" si="0"/>
        <v>2.2914041170357628E-5</v>
      </c>
      <c r="J19" s="1">
        <f t="shared" si="0"/>
        <v>9.6539130907814975E-5</v>
      </c>
      <c r="K19" s="1">
        <f t="shared" si="0"/>
        <v>2.6967920120680875E-4</v>
      </c>
      <c r="L19" s="1">
        <f t="shared" si="0"/>
        <v>4.9949816159737309E-4</v>
      </c>
      <c r="M19" s="1">
        <f t="shared" si="0"/>
        <v>6.1342674613706167E-4</v>
      </c>
      <c r="N19" s="1">
        <f t="shared" si="0"/>
        <v>4.9949816159737309E-4</v>
      </c>
      <c r="O19" s="1">
        <f t="shared" si="0"/>
        <v>2.6967920120680875E-4</v>
      </c>
      <c r="P19" s="1">
        <f t="shared" si="0"/>
        <v>9.6539130907814975E-5</v>
      </c>
      <c r="Q19" s="1">
        <f t="shared" si="0"/>
        <v>2.2914041170357628E-5</v>
      </c>
      <c r="R19" s="1">
        <f t="shared" si="0"/>
        <v>3.6061381967814583E-6</v>
      </c>
      <c r="S19" s="1">
        <f t="shared" si="0"/>
        <v>3.7629237287630314E-7</v>
      </c>
      <c r="T19" s="1"/>
      <c r="U19" s="1"/>
      <c r="V19" s="1"/>
      <c r="W19" s="1"/>
      <c r="X19" s="1"/>
      <c r="Y19" s="1"/>
    </row>
    <row r="20" spans="1:25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7" spans="1:25" x14ac:dyDescent="0.15">
      <c r="A27" t="s">
        <v>0</v>
      </c>
      <c r="B27">
        <v>3</v>
      </c>
    </row>
    <row r="28" spans="1:25" x14ac:dyDescent="0.15">
      <c r="A28" t="s">
        <v>1</v>
      </c>
      <c r="B28">
        <f>25/13</f>
        <v>1.9230769230769231</v>
      </c>
    </row>
    <row r="29" spans="1:25" x14ac:dyDescent="0.15">
      <c r="A29" t="s">
        <v>2</v>
      </c>
      <c r="B29" s="3">
        <f>SUM(A1:Y25)</f>
        <v>15.290064534387232</v>
      </c>
    </row>
  </sheetData>
  <phoneticPr fontId="2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2DE9A-9AD5-434C-89D1-7B390C8DB223}">
  <dimension ref="A1:Y29"/>
  <sheetViews>
    <sheetView zoomScaleNormal="100" workbookViewId="0">
      <selection activeCell="A29" sqref="A29:B29"/>
    </sheetView>
  </sheetViews>
  <sheetFormatPr defaultRowHeight="13.5" x14ac:dyDescent="0.15"/>
  <sheetData>
    <row r="1" spans="1:25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>
        <f t="shared" ref="K11:O15" si="0">EXP(-(((ROW(K11)-13)*$B$28)^2 + ((COLUMN(K11)-13)*$B$28)^2)/(2*$B$27^2))</f>
        <v>1.4945338524781451E-5</v>
      </c>
      <c r="L11" s="1">
        <f t="shared" si="0"/>
        <v>9.6397572573417713E-4</v>
      </c>
      <c r="M11" s="1">
        <f t="shared" si="0"/>
        <v>3.8659201394728076E-3</v>
      </c>
      <c r="N11" s="1">
        <f t="shared" si="0"/>
        <v>9.6397572573417713E-4</v>
      </c>
      <c r="O11" s="1">
        <f t="shared" si="0"/>
        <v>1.4945338524781451E-5</v>
      </c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>
        <f t="shared" si="0"/>
        <v>9.6397572573417713E-4</v>
      </c>
      <c r="L12" s="1">
        <f t="shared" si="0"/>
        <v>6.217652402211632E-2</v>
      </c>
      <c r="M12" s="1">
        <f t="shared" si="0"/>
        <v>0.24935220877729622</v>
      </c>
      <c r="N12" s="1">
        <f t="shared" si="0"/>
        <v>6.217652402211632E-2</v>
      </c>
      <c r="O12" s="1">
        <f t="shared" si="0"/>
        <v>9.6397572573417713E-4</v>
      </c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>
        <f t="shared" si="0"/>
        <v>3.8659201394728076E-3</v>
      </c>
      <c r="L13" s="1">
        <f t="shared" si="0"/>
        <v>0.24935220877729622</v>
      </c>
      <c r="M13" s="2">
        <f t="shared" si="0"/>
        <v>1</v>
      </c>
      <c r="N13" s="1">
        <f t="shared" si="0"/>
        <v>0.24935220877729622</v>
      </c>
      <c r="O13" s="1">
        <f t="shared" si="0"/>
        <v>3.8659201394728076E-3</v>
      </c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>
        <f t="shared" si="0"/>
        <v>9.6397572573417713E-4</v>
      </c>
      <c r="L14" s="1">
        <f t="shared" si="0"/>
        <v>6.217652402211632E-2</v>
      </c>
      <c r="M14" s="1">
        <f t="shared" si="0"/>
        <v>0.24935220877729622</v>
      </c>
      <c r="N14" s="1">
        <f t="shared" si="0"/>
        <v>6.217652402211632E-2</v>
      </c>
      <c r="O14" s="1">
        <f t="shared" si="0"/>
        <v>9.6397572573417713E-4</v>
      </c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>
        <f t="shared" si="0"/>
        <v>1.4945338524781451E-5</v>
      </c>
      <c r="L15" s="1">
        <f t="shared" si="0"/>
        <v>9.6397572573417713E-4</v>
      </c>
      <c r="M15" s="1">
        <f t="shared" si="0"/>
        <v>3.8659201394728076E-3</v>
      </c>
      <c r="N15" s="1">
        <f t="shared" si="0"/>
        <v>9.6397572573417713E-4</v>
      </c>
      <c r="O15" s="1">
        <f t="shared" si="0"/>
        <v>1.4945338524781451E-5</v>
      </c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7" spans="1:25" x14ac:dyDescent="0.15">
      <c r="A27" t="s">
        <v>0</v>
      </c>
      <c r="B27">
        <v>3</v>
      </c>
    </row>
    <row r="28" spans="1:25" x14ac:dyDescent="0.15">
      <c r="A28" t="s">
        <v>1</v>
      </c>
      <c r="B28">
        <f>25/5</f>
        <v>5</v>
      </c>
    </row>
    <row r="29" spans="1:25" x14ac:dyDescent="0.15">
      <c r="A29" t="s">
        <v>2</v>
      </c>
      <c r="B29" s="3">
        <f>SUM(A1:Y25)</f>
        <v>2.269350198915514</v>
      </c>
    </row>
  </sheetData>
  <phoneticPr fontId="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707D3-09C4-4D04-87FE-C8607868AD0C}">
  <dimension ref="A1:Y29"/>
  <sheetViews>
    <sheetView zoomScaleNormal="100" workbookViewId="0">
      <selection activeCell="B29" sqref="B29"/>
    </sheetView>
  </sheetViews>
  <sheetFormatPr defaultRowHeight="13.5" x14ac:dyDescent="0.15"/>
  <sheetData>
    <row r="1" spans="1:25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>
        <f t="shared" ref="L12:N14" si="0">EXP(-(((ROW(L12)-13)*$B$28)^2 + ((COLUMN(L12)-13)*$B$28)^2)/(2*$B$27^2))</f>
        <v>4.4561759559201547E-4</v>
      </c>
      <c r="M12" s="1">
        <f t="shared" si="0"/>
        <v>2.1109656453671043E-2</v>
      </c>
      <c r="N12" s="1">
        <f t="shared" si="0"/>
        <v>4.4561759559201547E-4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>
        <f t="shared" si="0"/>
        <v>2.1109656453671043E-2</v>
      </c>
      <c r="M13" s="2">
        <f t="shared" si="0"/>
        <v>1</v>
      </c>
      <c r="N13" s="1">
        <f t="shared" si="0"/>
        <v>2.1109656453671043E-2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>
        <f t="shared" si="0"/>
        <v>4.4561759559201547E-4</v>
      </c>
      <c r="M14" s="1">
        <f t="shared" si="0"/>
        <v>2.1109656453671043E-2</v>
      </c>
      <c r="N14" s="1">
        <f t="shared" si="0"/>
        <v>4.4561759559201547E-4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7" spans="1:25" x14ac:dyDescent="0.15">
      <c r="A27" t="s">
        <v>0</v>
      </c>
      <c r="B27">
        <v>3</v>
      </c>
    </row>
    <row r="28" spans="1:25" x14ac:dyDescent="0.15">
      <c r="A28" t="s">
        <v>1</v>
      </c>
      <c r="B28">
        <f>25/3</f>
        <v>8.3333333333333339</v>
      </c>
    </row>
    <row r="29" spans="1:25" x14ac:dyDescent="0.15">
      <c r="A29" t="s">
        <v>2</v>
      </c>
      <c r="B29" s="3">
        <f>SUM(A1:Y25)</f>
        <v>1.0862210961970522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weight-file25</vt:lpstr>
      <vt:lpstr>weight-file23</vt:lpstr>
      <vt:lpstr>weight-file21</vt:lpstr>
      <vt:lpstr>weight-file19</vt:lpstr>
      <vt:lpstr>weight-file17</vt:lpstr>
      <vt:lpstr>weight-file15</vt:lpstr>
      <vt:lpstr>weight-file13</vt:lpstr>
      <vt:lpstr>weight-file5</vt:lpstr>
      <vt:lpstr>weight-file3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T</dc:creator>
  <cp:lastModifiedBy>T T</cp:lastModifiedBy>
  <dcterms:created xsi:type="dcterms:W3CDTF">2024-05-05T09:36:01Z</dcterms:created>
  <dcterms:modified xsi:type="dcterms:W3CDTF">2024-05-07T13:35:13Z</dcterms:modified>
</cp:coreProperties>
</file>