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CSGO\csgo_de_fresco\"/>
    </mc:Choice>
  </mc:AlternateContent>
  <xr:revisionPtr revIDLastSave="0" documentId="13_ncr:1_{F7715E6E-A638-4696-BAA2-33867CB8EF79}" xr6:coauthVersionLast="47" xr6:coauthVersionMax="47" xr10:uidLastSave="{00000000-0000-0000-0000-000000000000}"/>
  <bookViews>
    <workbookView xWindow="-105" yWindow="0" windowWidth="20880" windowHeight="14115" activeTab="1" xr2:uid="{00000000-000D-0000-FFFF-FFFF00000000}"/>
  </bookViews>
  <sheets>
    <sheet name="Sheet1" sheetId="1" r:id="rId1"/>
    <sheet name="Framerate v Loc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E24" i="1"/>
  <c r="E23" i="1"/>
  <c r="E22" i="1"/>
  <c r="E21" i="1"/>
  <c r="D24" i="1"/>
  <c r="D23" i="1"/>
  <c r="D22" i="1"/>
  <c r="D21" i="1"/>
  <c r="C24" i="1"/>
  <c r="C23" i="1"/>
  <c r="C22" i="1"/>
  <c r="C21" i="1"/>
</calcChain>
</file>

<file path=xl/sharedStrings.xml><?xml version="1.0" encoding="utf-8"?>
<sst xmlns="http://schemas.openxmlformats.org/spreadsheetml/2006/main" count="46" uniqueCount="46">
  <si>
    <t>de_fresco</t>
  </si>
  <si>
    <t>Location</t>
  </si>
  <si>
    <t>Run 1</t>
  </si>
  <si>
    <t>No opt.</t>
  </si>
  <si>
    <t>setpos -993 1186 376;setang 10 -50 0</t>
  </si>
  <si>
    <t>CT Spawn A</t>
  </si>
  <si>
    <t>setpos -1047 924 336;setang 17 67 0</t>
  </si>
  <si>
    <t>CT Spawn B</t>
  </si>
  <si>
    <t>CT Spawn C</t>
  </si>
  <si>
    <t>setpos -230.278824 1110.967407 449.469116;setang 15.341949 -162.266052 0.000000</t>
  </si>
  <si>
    <t>setpos -553.875183 438.552612 202.108246;setang 14.549937 -13.876067 0.000000</t>
  </si>
  <si>
    <t>Barrels</t>
  </si>
  <si>
    <t>setpos -334.196075 545.404053 84.921951;setang 11.999989 -49.956657 0.000000</t>
  </si>
  <si>
    <t>Upper Arches</t>
  </si>
  <si>
    <t>setpos 263.071930 -630.301331 14.138031;setang 6.191986 115.505417 0.000000</t>
  </si>
  <si>
    <t>Seaside facing site</t>
  </si>
  <si>
    <t>setpos 415.734650 -726.012146 13.637760;setang 16.487976 5.879393 0.000000</t>
  </si>
  <si>
    <t>Seaside facing T spawn</t>
  </si>
  <si>
    <t>setpos 735.233582 -219.897614 -20.515083;setang 3.243947 173.168243 0.000000</t>
  </si>
  <si>
    <t>Dropdown</t>
  </si>
  <si>
    <t>setpos 584.003601 -322.645813 -166.393646;setang -11.144032 142.082657 0.000000</t>
  </si>
  <si>
    <t>Stairs</t>
  </si>
  <si>
    <t>setpos 587.715759 409.335205 2.675587;setang 21.283981 -40.341187 0.000000</t>
  </si>
  <si>
    <t>Car facing T spawn</t>
  </si>
  <si>
    <t>setpos 586.823853 407.366119 -0.378044;setang 3.111985 -167.060883 0.000000</t>
  </si>
  <si>
    <t>Car facing site</t>
  </si>
  <si>
    <t>setpos 662.604431 837.130676 206.594620;setang 6.939980 -152.188568 0.000000</t>
  </si>
  <si>
    <t>Van</t>
  </si>
  <si>
    <t>setpos 873.979858 -513.944885 -58.794647;setang 20.272017 -16.192894 0.000000</t>
  </si>
  <si>
    <t>T Spawn A</t>
  </si>
  <si>
    <t>setpos 1819.740967 -529.175537 -135.468048;setang 22.801950 -145.530975 0.000000</t>
  </si>
  <si>
    <t>T Spawn B</t>
  </si>
  <si>
    <t>T Spawn C</t>
  </si>
  <si>
    <t>setpos 1625.213257 -1025.992798 -202.032501;setang -4.302010 136.853287 0.000000</t>
  </si>
  <si>
    <t>Skybox</t>
  </si>
  <si>
    <t>Run 2</t>
  </si>
  <si>
    <t>Visleaf + 1/2 propfade</t>
  </si>
  <si>
    <t>setpos 504.476898 -783.671631 -29.405579;setang 15.937968 -103.540924 0.000000</t>
  </si>
  <si>
    <t>Average</t>
  </si>
  <si>
    <t>Low</t>
  </si>
  <si>
    <t>High</t>
  </si>
  <si>
    <t>Std Dev</t>
  </si>
  <si>
    <t>Propfade</t>
  </si>
  <si>
    <t>Run 3</t>
  </si>
  <si>
    <t>Run 4</t>
  </si>
  <si>
    <t>Visleaf + propfade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</si>
</sst>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Framerate v Location (higher is</a:t>
            </a:r>
            <a:r>
              <a:rPr lang="en-US" baseline="0"/>
              <a:t>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No opt.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6"/>
                <c:pt idx="0">
                  <c:v>CT Spawn A</c:v>
                </c:pt>
                <c:pt idx="1">
                  <c:v>CT Spawn B</c:v>
                </c:pt>
                <c:pt idx="2">
                  <c:v>CT Spawn C</c:v>
                </c:pt>
                <c:pt idx="3">
                  <c:v>Barrels</c:v>
                </c:pt>
                <c:pt idx="4">
                  <c:v>Upper Arches</c:v>
                </c:pt>
                <c:pt idx="5">
                  <c:v>Seaside facing site</c:v>
                </c:pt>
                <c:pt idx="6">
                  <c:v>Seaside facing T spawn</c:v>
                </c:pt>
                <c:pt idx="7">
                  <c:v>Dropdown</c:v>
                </c:pt>
                <c:pt idx="8">
                  <c:v>Stairs</c:v>
                </c:pt>
                <c:pt idx="9">
                  <c:v>Car facing T spawn</c:v>
                </c:pt>
                <c:pt idx="10">
                  <c:v>Car facing site</c:v>
                </c:pt>
                <c:pt idx="11">
                  <c:v>Van</c:v>
                </c:pt>
                <c:pt idx="12">
                  <c:v>T Spawn A</c:v>
                </c:pt>
                <c:pt idx="13">
                  <c:v>T Spawn B</c:v>
                </c:pt>
                <c:pt idx="14">
                  <c:v>T Spawn C</c:v>
                </c:pt>
                <c:pt idx="15">
                  <c:v>Skybox</c:v>
                </c:pt>
              </c:strCache>
            </c:strRef>
          </c:cat>
          <c:val>
            <c:numRef>
              <c:f>Sheet1!$C$4:$C$19</c:f>
              <c:numCache>
                <c:formatCode>General</c:formatCode>
                <c:ptCount val="16"/>
                <c:pt idx="0">
                  <c:v>146</c:v>
                </c:pt>
                <c:pt idx="1">
                  <c:v>368</c:v>
                </c:pt>
                <c:pt idx="2">
                  <c:v>325</c:v>
                </c:pt>
                <c:pt idx="3">
                  <c:v>168</c:v>
                </c:pt>
                <c:pt idx="4">
                  <c:v>205</c:v>
                </c:pt>
                <c:pt idx="5">
                  <c:v>189</c:v>
                </c:pt>
                <c:pt idx="6">
                  <c:v>308</c:v>
                </c:pt>
                <c:pt idx="7">
                  <c:v>219</c:v>
                </c:pt>
                <c:pt idx="8">
                  <c:v>204</c:v>
                </c:pt>
                <c:pt idx="9">
                  <c:v>284</c:v>
                </c:pt>
                <c:pt idx="10">
                  <c:v>236</c:v>
                </c:pt>
                <c:pt idx="11">
                  <c:v>225</c:v>
                </c:pt>
                <c:pt idx="12">
                  <c:v>393</c:v>
                </c:pt>
                <c:pt idx="13">
                  <c:v>279</c:v>
                </c:pt>
                <c:pt idx="14">
                  <c:v>150</c:v>
                </c:pt>
                <c:pt idx="1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F-4A75-ACAD-2AE0244D41D5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Visleaf + 1/2 propfade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6"/>
                <c:pt idx="0">
                  <c:v>CT Spawn A</c:v>
                </c:pt>
                <c:pt idx="1">
                  <c:v>CT Spawn B</c:v>
                </c:pt>
                <c:pt idx="2">
                  <c:v>CT Spawn C</c:v>
                </c:pt>
                <c:pt idx="3">
                  <c:v>Barrels</c:v>
                </c:pt>
                <c:pt idx="4">
                  <c:v>Upper Arches</c:v>
                </c:pt>
                <c:pt idx="5">
                  <c:v>Seaside facing site</c:v>
                </c:pt>
                <c:pt idx="6">
                  <c:v>Seaside facing T spawn</c:v>
                </c:pt>
                <c:pt idx="7">
                  <c:v>Dropdown</c:v>
                </c:pt>
                <c:pt idx="8">
                  <c:v>Stairs</c:v>
                </c:pt>
                <c:pt idx="9">
                  <c:v>Car facing T spawn</c:v>
                </c:pt>
                <c:pt idx="10">
                  <c:v>Car facing site</c:v>
                </c:pt>
                <c:pt idx="11">
                  <c:v>Van</c:v>
                </c:pt>
                <c:pt idx="12">
                  <c:v>T Spawn A</c:v>
                </c:pt>
                <c:pt idx="13">
                  <c:v>T Spawn B</c:v>
                </c:pt>
                <c:pt idx="14">
                  <c:v>T Spawn C</c:v>
                </c:pt>
                <c:pt idx="15">
                  <c:v>Skybox</c:v>
                </c:pt>
              </c:strCache>
            </c:strRef>
          </c:cat>
          <c:val>
            <c:numRef>
              <c:f>Sheet1!$D$4:$D$19</c:f>
              <c:numCache>
                <c:formatCode>General</c:formatCode>
                <c:ptCount val="16"/>
                <c:pt idx="0">
                  <c:v>249</c:v>
                </c:pt>
                <c:pt idx="1">
                  <c:v>335</c:v>
                </c:pt>
                <c:pt idx="2">
                  <c:v>296</c:v>
                </c:pt>
                <c:pt idx="3">
                  <c:v>243</c:v>
                </c:pt>
                <c:pt idx="4">
                  <c:v>315</c:v>
                </c:pt>
                <c:pt idx="5">
                  <c:v>232</c:v>
                </c:pt>
                <c:pt idx="6">
                  <c:v>278</c:v>
                </c:pt>
                <c:pt idx="7">
                  <c:v>268</c:v>
                </c:pt>
                <c:pt idx="8">
                  <c:v>291</c:v>
                </c:pt>
                <c:pt idx="9">
                  <c:v>273</c:v>
                </c:pt>
                <c:pt idx="10">
                  <c:v>295</c:v>
                </c:pt>
                <c:pt idx="11">
                  <c:v>278</c:v>
                </c:pt>
                <c:pt idx="12">
                  <c:v>304</c:v>
                </c:pt>
                <c:pt idx="13">
                  <c:v>250</c:v>
                </c:pt>
                <c:pt idx="14">
                  <c:v>180</c:v>
                </c:pt>
                <c:pt idx="15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F-4A75-ACAD-2AE0244D41D5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Propfade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6"/>
                <c:pt idx="0">
                  <c:v>CT Spawn A</c:v>
                </c:pt>
                <c:pt idx="1">
                  <c:v>CT Spawn B</c:v>
                </c:pt>
                <c:pt idx="2">
                  <c:v>CT Spawn C</c:v>
                </c:pt>
                <c:pt idx="3">
                  <c:v>Barrels</c:v>
                </c:pt>
                <c:pt idx="4">
                  <c:v>Upper Arches</c:v>
                </c:pt>
                <c:pt idx="5">
                  <c:v>Seaside facing site</c:v>
                </c:pt>
                <c:pt idx="6">
                  <c:v>Seaside facing T spawn</c:v>
                </c:pt>
                <c:pt idx="7">
                  <c:v>Dropdown</c:v>
                </c:pt>
                <c:pt idx="8">
                  <c:v>Stairs</c:v>
                </c:pt>
                <c:pt idx="9">
                  <c:v>Car facing T spawn</c:v>
                </c:pt>
                <c:pt idx="10">
                  <c:v>Car facing site</c:v>
                </c:pt>
                <c:pt idx="11">
                  <c:v>Van</c:v>
                </c:pt>
                <c:pt idx="12">
                  <c:v>T Spawn A</c:v>
                </c:pt>
                <c:pt idx="13">
                  <c:v>T Spawn B</c:v>
                </c:pt>
                <c:pt idx="14">
                  <c:v>T Spawn C</c:v>
                </c:pt>
                <c:pt idx="15">
                  <c:v>Skybox</c:v>
                </c:pt>
              </c:strCache>
            </c:strRef>
          </c:cat>
          <c:val>
            <c:numRef>
              <c:f>Sheet1!$E$4:$E$19</c:f>
              <c:numCache>
                <c:formatCode>General</c:formatCode>
                <c:ptCount val="16"/>
                <c:pt idx="0">
                  <c:v>207</c:v>
                </c:pt>
                <c:pt idx="1">
                  <c:v>334</c:v>
                </c:pt>
                <c:pt idx="2">
                  <c:v>295</c:v>
                </c:pt>
                <c:pt idx="3">
                  <c:v>219</c:v>
                </c:pt>
                <c:pt idx="4">
                  <c:v>249</c:v>
                </c:pt>
                <c:pt idx="5">
                  <c:v>211</c:v>
                </c:pt>
                <c:pt idx="6">
                  <c:v>264</c:v>
                </c:pt>
                <c:pt idx="7">
                  <c:v>234</c:v>
                </c:pt>
                <c:pt idx="8">
                  <c:v>233</c:v>
                </c:pt>
                <c:pt idx="9">
                  <c:v>254</c:v>
                </c:pt>
                <c:pt idx="10">
                  <c:v>244</c:v>
                </c:pt>
                <c:pt idx="11">
                  <c:v>223</c:v>
                </c:pt>
                <c:pt idx="12">
                  <c:v>297</c:v>
                </c:pt>
                <c:pt idx="13">
                  <c:v>249</c:v>
                </c:pt>
                <c:pt idx="14">
                  <c:v>176</c:v>
                </c:pt>
                <c:pt idx="15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6-4FE7-A8AF-9A07B788EE80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Visleaf + propfade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6"/>
                <c:pt idx="0">
                  <c:v>CT Spawn A</c:v>
                </c:pt>
                <c:pt idx="1">
                  <c:v>CT Spawn B</c:v>
                </c:pt>
                <c:pt idx="2">
                  <c:v>CT Spawn C</c:v>
                </c:pt>
                <c:pt idx="3">
                  <c:v>Barrels</c:v>
                </c:pt>
                <c:pt idx="4">
                  <c:v>Upper Arches</c:v>
                </c:pt>
                <c:pt idx="5">
                  <c:v>Seaside facing site</c:v>
                </c:pt>
                <c:pt idx="6">
                  <c:v>Seaside facing T spawn</c:v>
                </c:pt>
                <c:pt idx="7">
                  <c:v>Dropdown</c:v>
                </c:pt>
                <c:pt idx="8">
                  <c:v>Stairs</c:v>
                </c:pt>
                <c:pt idx="9">
                  <c:v>Car facing T spawn</c:v>
                </c:pt>
                <c:pt idx="10">
                  <c:v>Car facing site</c:v>
                </c:pt>
                <c:pt idx="11">
                  <c:v>Van</c:v>
                </c:pt>
                <c:pt idx="12">
                  <c:v>T Spawn A</c:v>
                </c:pt>
                <c:pt idx="13">
                  <c:v>T Spawn B</c:v>
                </c:pt>
                <c:pt idx="14">
                  <c:v>T Spawn C</c:v>
                </c:pt>
                <c:pt idx="15">
                  <c:v>Skybox</c:v>
                </c:pt>
              </c:strCache>
            </c:strRef>
          </c:cat>
          <c:val>
            <c:numRef>
              <c:f>Sheet1!$F$4:$F$19</c:f>
              <c:numCache>
                <c:formatCode>General</c:formatCode>
                <c:ptCount val="16"/>
                <c:pt idx="0">
                  <c:v>256</c:v>
                </c:pt>
                <c:pt idx="1">
                  <c:v>336</c:v>
                </c:pt>
                <c:pt idx="2">
                  <c:v>301</c:v>
                </c:pt>
                <c:pt idx="3">
                  <c:v>257</c:v>
                </c:pt>
                <c:pt idx="4">
                  <c:v>308</c:v>
                </c:pt>
                <c:pt idx="5">
                  <c:v>243</c:v>
                </c:pt>
                <c:pt idx="6">
                  <c:v>275</c:v>
                </c:pt>
                <c:pt idx="7">
                  <c:v>265</c:v>
                </c:pt>
                <c:pt idx="8">
                  <c:v>293</c:v>
                </c:pt>
                <c:pt idx="9">
                  <c:v>267</c:v>
                </c:pt>
                <c:pt idx="10">
                  <c:v>287</c:v>
                </c:pt>
                <c:pt idx="11">
                  <c:v>275</c:v>
                </c:pt>
                <c:pt idx="12">
                  <c:v>308</c:v>
                </c:pt>
                <c:pt idx="13">
                  <c:v>247</c:v>
                </c:pt>
                <c:pt idx="14">
                  <c:v>181</c:v>
                </c:pt>
                <c:pt idx="15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6-4FE7-A8AF-9A07B788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7552"/>
        <c:axId val="49487968"/>
      </c:barChart>
      <c:catAx>
        <c:axId val="494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968"/>
        <c:crosses val="autoZero"/>
        <c:auto val="1"/>
        <c:lblAlgn val="ctr"/>
        <c:lblOffset val="100"/>
        <c:noMultiLvlLbl val="0"/>
      </c:catAx>
      <c:valAx>
        <c:axId val="494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FB2BC1-E2AB-4ADD-8D51-0F19F4F28753}">
  <sheetPr/>
  <sheetViews>
    <sheetView tabSelected="1"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68EE6-169B-40A8-9B62-8B29AC81C9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H27" sqref="H27"/>
    </sheetView>
  </sheetViews>
  <sheetFormatPr defaultRowHeight="15" x14ac:dyDescent="0.25"/>
  <cols>
    <col min="1" max="1" width="21.5703125" bestFit="1" customWidth="1"/>
    <col min="4" max="4" width="20.7109375" bestFit="1" customWidth="1"/>
    <col min="6" max="6" width="17.42578125" bestFit="1" customWidth="1"/>
  </cols>
  <sheetData>
    <row r="1" spans="1:6" x14ac:dyDescent="0.25">
      <c r="A1" t="s">
        <v>0</v>
      </c>
    </row>
    <row r="2" spans="1:6" x14ac:dyDescent="0.25">
      <c r="C2" t="s">
        <v>2</v>
      </c>
      <c r="D2" t="s">
        <v>35</v>
      </c>
      <c r="E2" t="s">
        <v>43</v>
      </c>
      <c r="F2" t="s">
        <v>44</v>
      </c>
    </row>
    <row r="3" spans="1:6" x14ac:dyDescent="0.25">
      <c r="A3" t="s">
        <v>1</v>
      </c>
      <c r="C3" t="s">
        <v>3</v>
      </c>
      <c r="D3" t="s">
        <v>36</v>
      </c>
      <c r="E3" t="s">
        <v>42</v>
      </c>
      <c r="F3" t="s">
        <v>45</v>
      </c>
    </row>
    <row r="4" spans="1:6" x14ac:dyDescent="0.25">
      <c r="A4" t="s">
        <v>5</v>
      </c>
      <c r="B4" t="s">
        <v>4</v>
      </c>
      <c r="C4">
        <v>146</v>
      </c>
      <c r="D4">
        <v>249</v>
      </c>
      <c r="E4">
        <v>207</v>
      </c>
      <c r="F4">
        <v>256</v>
      </c>
    </row>
    <row r="5" spans="1:6" x14ac:dyDescent="0.25">
      <c r="A5" t="s">
        <v>7</v>
      </c>
      <c r="B5" t="s">
        <v>6</v>
      </c>
      <c r="C5">
        <v>368</v>
      </c>
      <c r="D5">
        <v>335</v>
      </c>
      <c r="E5">
        <v>334</v>
      </c>
      <c r="F5">
        <v>336</v>
      </c>
    </row>
    <row r="6" spans="1:6" x14ac:dyDescent="0.25">
      <c r="A6" t="s">
        <v>8</v>
      </c>
      <c r="B6" t="s">
        <v>9</v>
      </c>
      <c r="C6">
        <v>325</v>
      </c>
      <c r="D6">
        <v>296</v>
      </c>
      <c r="E6">
        <v>295</v>
      </c>
      <c r="F6">
        <v>301</v>
      </c>
    </row>
    <row r="7" spans="1:6" x14ac:dyDescent="0.25">
      <c r="A7" t="s">
        <v>11</v>
      </c>
      <c r="B7" t="s">
        <v>10</v>
      </c>
      <c r="C7">
        <v>168</v>
      </c>
      <c r="D7">
        <v>243</v>
      </c>
      <c r="E7">
        <v>219</v>
      </c>
      <c r="F7">
        <v>257</v>
      </c>
    </row>
    <row r="8" spans="1:6" x14ac:dyDescent="0.25">
      <c r="A8" t="s">
        <v>13</v>
      </c>
      <c r="B8" t="s">
        <v>12</v>
      </c>
      <c r="C8">
        <v>205</v>
      </c>
      <c r="D8">
        <v>315</v>
      </c>
      <c r="E8">
        <v>249</v>
      </c>
      <c r="F8">
        <v>308</v>
      </c>
    </row>
    <row r="9" spans="1:6" x14ac:dyDescent="0.25">
      <c r="A9" t="s">
        <v>15</v>
      </c>
      <c r="B9" t="s">
        <v>14</v>
      </c>
      <c r="C9">
        <v>189</v>
      </c>
      <c r="D9">
        <v>232</v>
      </c>
      <c r="E9">
        <v>211</v>
      </c>
      <c r="F9">
        <v>243</v>
      </c>
    </row>
    <row r="10" spans="1:6" x14ac:dyDescent="0.25">
      <c r="A10" t="s">
        <v>17</v>
      </c>
      <c r="B10" t="s">
        <v>16</v>
      </c>
      <c r="C10">
        <v>308</v>
      </c>
      <c r="D10">
        <v>278</v>
      </c>
      <c r="E10">
        <v>264</v>
      </c>
      <c r="F10">
        <v>275</v>
      </c>
    </row>
    <row r="11" spans="1:6" x14ac:dyDescent="0.25">
      <c r="A11" t="s">
        <v>19</v>
      </c>
      <c r="B11" t="s">
        <v>18</v>
      </c>
      <c r="C11">
        <v>219</v>
      </c>
      <c r="D11">
        <v>268</v>
      </c>
      <c r="E11">
        <v>234</v>
      </c>
      <c r="F11">
        <v>265</v>
      </c>
    </row>
    <row r="12" spans="1:6" x14ac:dyDescent="0.25">
      <c r="A12" t="s">
        <v>21</v>
      </c>
      <c r="B12" t="s">
        <v>20</v>
      </c>
      <c r="C12">
        <v>204</v>
      </c>
      <c r="D12">
        <v>291</v>
      </c>
      <c r="E12">
        <v>233</v>
      </c>
      <c r="F12">
        <v>293</v>
      </c>
    </row>
    <row r="13" spans="1:6" x14ac:dyDescent="0.25">
      <c r="A13" t="s">
        <v>23</v>
      </c>
      <c r="B13" t="s">
        <v>22</v>
      </c>
      <c r="C13">
        <v>284</v>
      </c>
      <c r="D13">
        <v>273</v>
      </c>
      <c r="E13">
        <v>254</v>
      </c>
      <c r="F13">
        <v>267</v>
      </c>
    </row>
    <row r="14" spans="1:6" x14ac:dyDescent="0.25">
      <c r="A14" t="s">
        <v>25</v>
      </c>
      <c r="B14" t="s">
        <v>24</v>
      </c>
      <c r="C14">
        <v>236</v>
      </c>
      <c r="D14">
        <v>295</v>
      </c>
      <c r="E14">
        <v>244</v>
      </c>
      <c r="F14">
        <v>287</v>
      </c>
    </row>
    <row r="15" spans="1:6" x14ac:dyDescent="0.25">
      <c r="A15" t="s">
        <v>27</v>
      </c>
      <c r="B15" t="s">
        <v>26</v>
      </c>
      <c r="C15">
        <v>225</v>
      </c>
      <c r="D15">
        <v>278</v>
      </c>
      <c r="E15">
        <v>223</v>
      </c>
      <c r="F15">
        <v>275</v>
      </c>
    </row>
    <row r="16" spans="1:6" x14ac:dyDescent="0.25">
      <c r="A16" t="s">
        <v>29</v>
      </c>
      <c r="B16" t="s">
        <v>28</v>
      </c>
      <c r="C16">
        <v>393</v>
      </c>
      <c r="D16">
        <v>304</v>
      </c>
      <c r="E16">
        <v>297</v>
      </c>
      <c r="F16">
        <v>308</v>
      </c>
    </row>
    <row r="17" spans="1:6" x14ac:dyDescent="0.25">
      <c r="A17" t="s">
        <v>31</v>
      </c>
      <c r="B17" t="s">
        <v>30</v>
      </c>
      <c r="C17">
        <v>279</v>
      </c>
      <c r="D17">
        <v>250</v>
      </c>
      <c r="E17">
        <v>249</v>
      </c>
      <c r="F17">
        <v>247</v>
      </c>
    </row>
    <row r="18" spans="1:6" x14ac:dyDescent="0.25">
      <c r="A18" t="s">
        <v>32</v>
      </c>
      <c r="B18" t="s">
        <v>33</v>
      </c>
      <c r="C18">
        <v>150</v>
      </c>
      <c r="D18">
        <v>180</v>
      </c>
      <c r="E18">
        <v>176</v>
      </c>
      <c r="F18">
        <v>181</v>
      </c>
    </row>
    <row r="19" spans="1:6" x14ac:dyDescent="0.25">
      <c r="A19" t="s">
        <v>34</v>
      </c>
      <c r="B19" t="s">
        <v>37</v>
      </c>
      <c r="C19">
        <v>360</v>
      </c>
      <c r="D19">
        <v>365</v>
      </c>
      <c r="E19">
        <v>353</v>
      </c>
      <c r="F19">
        <v>364</v>
      </c>
    </row>
    <row r="21" spans="1:6" x14ac:dyDescent="0.25">
      <c r="A21" t="s">
        <v>39</v>
      </c>
      <c r="C21">
        <f>MIN(C4:C19)</f>
        <v>146</v>
      </c>
      <c r="D21">
        <f>MIN(D4:D19)</f>
        <v>180</v>
      </c>
      <c r="E21">
        <f>MIN(E4:E19)</f>
        <v>176</v>
      </c>
      <c r="F21">
        <f>MIN(F4:F19)</f>
        <v>181</v>
      </c>
    </row>
    <row r="22" spans="1:6" x14ac:dyDescent="0.25">
      <c r="A22" t="s">
        <v>38</v>
      </c>
      <c r="C22">
        <f>AVERAGE(C4:C19)</f>
        <v>253.6875</v>
      </c>
      <c r="D22">
        <f>AVERAGE(D4:D19)</f>
        <v>278.25</v>
      </c>
      <c r="E22">
        <f>AVERAGE(E4:E19)</f>
        <v>252.625</v>
      </c>
      <c r="F22">
        <f>AVERAGE(F4:F19)</f>
        <v>278.9375</v>
      </c>
    </row>
    <row r="23" spans="1:6" x14ac:dyDescent="0.25">
      <c r="A23" t="s">
        <v>40</v>
      </c>
      <c r="C23">
        <f>MAX(C4:C19)</f>
        <v>393</v>
      </c>
      <c r="D23">
        <f>MAX(D4:D19)</f>
        <v>365</v>
      </c>
      <c r="E23">
        <f>MAX(E4:E19)</f>
        <v>353</v>
      </c>
      <c r="F23">
        <f>MAX(F4:F19)</f>
        <v>364</v>
      </c>
    </row>
    <row r="24" spans="1:6" x14ac:dyDescent="0.25">
      <c r="A24" t="s">
        <v>41</v>
      </c>
      <c r="C24">
        <f>_xlfn.STDEV.P(C4:C19)</f>
        <v>76.821805782928593</v>
      </c>
      <c r="D24">
        <f>_xlfn.STDEV.P(D4:D19)</f>
        <v>42.085478493180993</v>
      </c>
      <c r="E24">
        <f>_xlfn.STDEV.P(E4:E19)</f>
        <v>45.497080950320317</v>
      </c>
      <c r="F24">
        <f>_xlfn.STDEV.P(F4:F19)</f>
        <v>40.472936559508504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Framerate v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James</dc:creator>
  <cp:lastModifiedBy>Quinn James</cp:lastModifiedBy>
  <dcterms:created xsi:type="dcterms:W3CDTF">2015-06-05T18:17:20Z</dcterms:created>
  <dcterms:modified xsi:type="dcterms:W3CDTF">2022-03-11T06:13:49Z</dcterms:modified>
</cp:coreProperties>
</file>