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G15" i="3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E39"/>
  <c r="F39"/>
  <c r="D39"/>
  <c r="G7"/>
  <c r="G8"/>
  <c r="G9" s="1"/>
  <c r="G10" s="1"/>
  <c r="G11" s="1"/>
  <c r="G12" s="1"/>
  <c r="G13" s="1"/>
  <c r="G14" s="1"/>
  <c r="G6"/>
  <c r="G5"/>
</calcChain>
</file>

<file path=xl/sharedStrings.xml><?xml version="1.0" encoding="utf-8"?>
<sst xmlns="http://schemas.openxmlformats.org/spreadsheetml/2006/main" count="42" uniqueCount="42">
  <si>
    <t>STT</t>
  </si>
  <si>
    <t>DANH SÁCH DOMAIN - HOSTING ĐÃ THU</t>
  </si>
  <si>
    <t>Tháng</t>
  </si>
  <si>
    <t>Tên</t>
  </si>
  <si>
    <t>9/5</t>
  </si>
  <si>
    <t>nu-health.com.vn+ argol.com.vn (2 năm)</t>
  </si>
  <si>
    <t>vjba.org</t>
  </si>
  <si>
    <t>Thu</t>
  </si>
  <si>
    <t>Chi</t>
  </si>
  <si>
    <t>Tồn</t>
  </si>
  <si>
    <t xml:space="preserve">Tồn đầu tháng </t>
  </si>
  <si>
    <t>Lương t4 + T5</t>
  </si>
  <si>
    <t>Nộp tk anh Điệp</t>
  </si>
  <si>
    <t>Thu của meluna.vn</t>
  </si>
  <si>
    <t>Hoitbyt.vn</t>
  </si>
  <si>
    <t>15/5</t>
  </si>
  <si>
    <t>TT cho ESC</t>
  </si>
  <si>
    <t>CPN hóa đơn cho TNVN và vinasa</t>
  </si>
  <si>
    <t>CPN hóa đơn cho Vihitech</t>
  </si>
  <si>
    <t>Ngân hàng BIDV</t>
  </si>
  <si>
    <t>Tiền mặt</t>
  </si>
  <si>
    <t>Tổng</t>
  </si>
  <si>
    <t>VIHITECH chuyển tiền (rfvn.vn ; rfvietnam.com)</t>
  </si>
  <si>
    <t>ictsummit.vn</t>
  </si>
  <si>
    <t>09/6</t>
  </si>
  <si>
    <t>Thu gia hạn của nt-foundation.com</t>
  </si>
  <si>
    <t>thu của aha</t>
  </si>
  <si>
    <t>Chuyển tiền vào tk anh Điệp</t>
  </si>
  <si>
    <t>12/06</t>
  </si>
  <si>
    <t>Dư cuối tháng 5</t>
  </si>
  <si>
    <t>Dư cuối tháng 6</t>
  </si>
  <si>
    <t>Gia hạn tên miền isocup.vn</t>
  </si>
  <si>
    <t>gia hạn newdaysexpress.com và newday-express.com</t>
  </si>
  <si>
    <t>Cập nhật web hoitbyt.vn</t>
  </si>
  <si>
    <t>22/7</t>
  </si>
  <si>
    <t>anh Điệp nhận</t>
  </si>
  <si>
    <t>30/07</t>
  </si>
  <si>
    <t>Phí cập nhật web mevabe.vn</t>
  </si>
  <si>
    <t>Tiền lương tháng 6</t>
  </si>
  <si>
    <t>Chốt tháng 7</t>
  </si>
  <si>
    <t>Gia hạn thamdinhgiahanoi.com.vn</t>
  </si>
  <si>
    <t>Tiền công tháng 7</t>
  </si>
</sst>
</file>

<file path=xl/styles.xml><?xml version="1.0" encoding="utf-8"?>
<styleSheet xmlns="http://schemas.openxmlformats.org/spreadsheetml/2006/main">
  <numFmts count="3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.##%"/>
    <numFmt numFmtId="165" formatCode="0.000%"/>
    <numFmt numFmtId="166" formatCode="#,##0\ &quot;DM&quot;;\-#,##0\ &quot;DM&quot;"/>
    <numFmt numFmtId="167" formatCode="_-* #,##0_-;\-* #,##0_-;_-* &quot;-&quot;_-;_-@_-"/>
    <numFmt numFmtId="168" formatCode="_-* #,##0.00_-;\-* #,##0.00_-;_-* &quot;-&quot;??_-;_-@_-"/>
    <numFmt numFmtId="169" formatCode="_ * #,##0_ ;_ * \-#,##0_ ;_ * &quot;-&quot;_ ;_ @_ "/>
    <numFmt numFmtId="170" formatCode="_ * #,##0.00_ ;_ * \-#,##0.00_ ;_ * &quot;-&quot;??_ ;_ @_ "/>
    <numFmt numFmtId="171" formatCode="##,###.##"/>
    <numFmt numFmtId="172" formatCode="#0.##"/>
    <numFmt numFmtId="173" formatCode="##,##0%"/>
    <numFmt numFmtId="174" formatCode="#,###%"/>
    <numFmt numFmtId="175" formatCode="##.##"/>
    <numFmt numFmtId="176" formatCode="###,###"/>
    <numFmt numFmtId="177" formatCode="###.###"/>
    <numFmt numFmtId="178" formatCode="##,###.####"/>
    <numFmt numFmtId="179" formatCode="\$#,##0\ ;\(\$#,##0\)"/>
    <numFmt numFmtId="180" formatCode="##,##0.##"/>
    <numFmt numFmtId="181" formatCode="_-* #,##0\ _D_M_-;\-* #,##0\ _D_M_-;_-* &quot;-&quot;\ _D_M_-;_-@_-"/>
    <numFmt numFmtId="182" formatCode="_-* #,##0.00\ _D_M_-;\-* #,##0.00\ _D_M_-;_-* &quot;-&quot;??\ _D_M_-;_-@_-"/>
    <numFmt numFmtId="183" formatCode="#."/>
    <numFmt numFmtId="184" formatCode="0.00_)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  <numFmt numFmtId="187" formatCode="_(&quot;$&quot;* #,##0.0_);_(&quot;$&quot;* \(#,##0.0\);_(&quot;$&quot;* &quot;-&quot;??_);_(@_)"/>
    <numFmt numFmtId="188" formatCode="&quot;$&quot;#,##0"/>
    <numFmt numFmtId="189" formatCode="#,##0.0;[Red]#,##0.0"/>
    <numFmt numFmtId="190" formatCode="_-&quot;$&quot;* #,##0_-;\-&quot;$&quot;* #,##0_-;_-&quot;$&quot;* &quot;-&quot;_-;_-@_-"/>
    <numFmt numFmtId="191" formatCode="_-&quot;$&quot;* #,##0.00_-;\-&quot;$&quot;* #,##0.00_-;_-&quot;$&quot;* &quot;-&quot;??_-;_-@_-"/>
    <numFmt numFmtId="192" formatCode="_(* #,##0_);_(* \(#,##0\);_(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0"/>
      <name val="S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1"/>
      <name val="–¾’©"/>
      <family val="1"/>
      <charset val="128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</font>
    <font>
      <sz val="14"/>
      <name val=".VnArial Narrow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b/>
      <i/>
      <sz val="16"/>
      <name val="Helv"/>
    </font>
    <font>
      <sz val="10"/>
      <name val="MS Sans Serif"/>
      <family val="2"/>
    </font>
    <font>
      <sz val="10"/>
      <name val="Symbol"/>
      <family val="1"/>
      <charset val="2"/>
    </font>
    <font>
      <sz val="10"/>
      <name val="VNtimes new roman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新細明體"/>
      <charset val="136"/>
    </font>
    <font>
      <sz val="10"/>
      <name val=".VnArial"/>
      <family val="2"/>
    </font>
    <font>
      <sz val="11"/>
      <name val="돋움"/>
      <family val="3"/>
    </font>
    <font>
      <sz val="10"/>
      <name val="굴림체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07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Font="0" applyFill="0" applyBorder="0" applyAlignment="0" applyProtection="0"/>
    <xf numFmtId="0" fontId="3" fillId="0" borderId="0"/>
    <xf numFmtId="166" fontId="8" fillId="0" borderId="0" applyFont="0" applyFill="0" applyBorder="0" applyAlignment="0" applyProtection="0"/>
    <xf numFmtId="0" fontId="5" fillId="0" borderId="0"/>
    <xf numFmtId="165" fontId="8" fillId="0" borderId="0" applyFont="0" applyFill="0" applyBorder="0" applyAlignment="0" applyProtection="0"/>
    <xf numFmtId="164" fontId="7" fillId="0" borderId="1">
      <alignment horizontal="center"/>
      <protection hidden="1"/>
    </xf>
    <xf numFmtId="0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2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6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4" fillId="0" borderId="0"/>
    <xf numFmtId="0" fontId="3" fillId="0" borderId="0" applyNumberFormat="0" applyFill="0" applyBorder="0" applyAlignment="0" applyProtection="0"/>
    <xf numFmtId="0" fontId="15" fillId="0" borderId="0"/>
    <xf numFmtId="0" fontId="15" fillId="0" borderId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7" fillId="0" borderId="0"/>
    <xf numFmtId="0" fontId="18" fillId="0" borderId="0"/>
    <xf numFmtId="171" fontId="19" fillId="0" borderId="5" applyBorder="0"/>
    <xf numFmtId="171" fontId="20" fillId="0" borderId="6">
      <protection locked="0"/>
    </xf>
    <xf numFmtId="172" fontId="21" fillId="0" borderId="6"/>
    <xf numFmtId="3" fontId="3" fillId="0" borderId="0" applyFont="0" applyFill="0" applyBorder="0" applyAlignment="0" applyProtection="0"/>
    <xf numFmtId="173" fontId="22" fillId="0" borderId="0">
      <protection locked="0"/>
    </xf>
    <xf numFmtId="174" fontId="22" fillId="0" borderId="0">
      <protection locked="0"/>
    </xf>
    <xf numFmtId="175" fontId="23" fillId="0" borderId="4">
      <protection locked="0"/>
    </xf>
    <xf numFmtId="176" fontId="22" fillId="0" borderId="0">
      <protection locked="0"/>
    </xf>
    <xf numFmtId="177" fontId="22" fillId="0" borderId="0">
      <protection locked="0"/>
    </xf>
    <xf numFmtId="176" fontId="22" fillId="0" borderId="0" applyNumberFormat="0">
      <protection locked="0"/>
    </xf>
    <xf numFmtId="176" fontId="22" fillId="0" borderId="0">
      <protection locked="0"/>
    </xf>
    <xf numFmtId="171" fontId="24" fillId="0" borderId="1"/>
    <xf numFmtId="178" fontId="24" fillId="0" borderId="1"/>
    <xf numFmtId="179" fontId="3" fillId="0" borderId="0" applyFont="0" applyFill="0" applyBorder="0" applyAlignment="0" applyProtection="0"/>
    <xf numFmtId="171" fontId="7" fillId="0" borderId="1">
      <alignment horizontal="center"/>
      <protection hidden="1"/>
    </xf>
    <xf numFmtId="180" fontId="25" fillId="0" borderId="1">
      <alignment horizontal="center"/>
      <protection hidden="1"/>
    </xf>
    <xf numFmtId="2" fontId="7" fillId="0" borderId="1">
      <alignment horizontal="center"/>
      <protection hidden="1"/>
    </xf>
    <xf numFmtId="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6" fillId="0" borderId="0" applyNumberFormat="0" applyBorder="0" applyAlignment="0">
      <alignment horizontal="center"/>
    </xf>
    <xf numFmtId="2" fontId="3" fillId="0" borderId="0" applyFont="0" applyFill="0" applyBorder="0" applyAlignment="0" applyProtection="0"/>
    <xf numFmtId="38" fontId="4" fillId="2" borderId="0" applyNumberFormat="0" applyBorder="0" applyAlignment="0" applyProtection="0"/>
    <xf numFmtId="0" fontId="27" fillId="0" borderId="0">
      <alignment horizontal="left"/>
    </xf>
    <xf numFmtId="0" fontId="28" fillId="0" borderId="7" applyNumberFormat="0" applyAlignment="0" applyProtection="0">
      <alignment horizontal="left" vertical="center"/>
    </xf>
    <xf numFmtId="0" fontId="28" fillId="0" borderId="3">
      <alignment horizontal="left" vertical="center"/>
    </xf>
    <xf numFmtId="183" fontId="29" fillId="0" borderId="0">
      <protection locked="0"/>
    </xf>
    <xf numFmtId="183" fontId="29" fillId="0" borderId="0">
      <protection locked="0"/>
    </xf>
    <xf numFmtId="10" fontId="4" fillId="2" borderId="2" applyNumberFormat="0" applyBorder="0" applyAlignment="0" applyProtection="0"/>
    <xf numFmtId="171" fontId="4" fillId="0" borderId="5" applyFont="0"/>
    <xf numFmtId="3" fontId="3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0" fillId="0" borderId="9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" fillId="0" borderId="0" applyNumberFormat="0" applyFont="0" applyFill="0" applyAlignment="0"/>
    <xf numFmtId="0" fontId="24" fillId="0" borderId="0">
      <alignment horizontal="justify" vertical="top"/>
    </xf>
    <xf numFmtId="184" fontId="31" fillId="0" borderId="0"/>
    <xf numFmtId="0" fontId="3" fillId="0" borderId="0"/>
    <xf numFmtId="0" fontId="5" fillId="0" borderId="0"/>
    <xf numFmtId="0" fontId="3" fillId="0" borderId="0" applyFont="0" applyFill="0" applyBorder="0" applyAlignment="0" applyProtection="0"/>
    <xf numFmtId="0" fontId="5" fillId="0" borderId="0"/>
    <xf numFmtId="10" fontId="3" fillId="0" borderId="0" applyFont="0" applyFill="0" applyBorder="0" applyAlignment="0" applyProtection="0"/>
    <xf numFmtId="9" fontId="32" fillId="0" borderId="10" applyNumberFormat="0" applyBorder="0"/>
    <xf numFmtId="0" fontId="3" fillId="0" borderId="0"/>
    <xf numFmtId="0" fontId="30" fillId="0" borderId="0"/>
    <xf numFmtId="0" fontId="33" fillId="0" borderId="0"/>
    <xf numFmtId="171" fontId="24" fillId="0" borderId="1">
      <protection hidden="1"/>
    </xf>
    <xf numFmtId="0" fontId="34" fillId="0" borderId="0"/>
    <xf numFmtId="0" fontId="34" fillId="0" borderId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7" fillId="0" borderId="0"/>
    <xf numFmtId="0" fontId="38" fillId="0" borderId="0"/>
    <xf numFmtId="167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87" fontId="39" fillId="0" borderId="0" applyFont="0" applyFill="0" applyBorder="0" applyAlignment="0" applyProtection="0"/>
    <xf numFmtId="165" fontId="40" fillId="0" borderId="0" applyFont="0" applyFill="0" applyBorder="0" applyAlignment="0" applyProtection="0"/>
    <xf numFmtId="188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0" fontId="41" fillId="0" borderId="0"/>
    <xf numFmtId="190" fontId="38" fillId="0" borderId="0" applyFont="0" applyFill="0" applyBorder="0" applyAlignment="0" applyProtection="0"/>
    <xf numFmtId="191" fontId="38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172" fontId="21" fillId="0" borderId="6"/>
    <xf numFmtId="0" fontId="3" fillId="0" borderId="0"/>
    <xf numFmtId="0" fontId="3" fillId="0" borderId="0"/>
    <xf numFmtId="0" fontId="5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5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" fillId="0" borderId="0"/>
    <xf numFmtId="0" fontId="1" fillId="0" borderId="0"/>
    <xf numFmtId="171" fontId="20" fillId="0" borderId="6">
      <protection locked="0"/>
    </xf>
    <xf numFmtId="172" fontId="21" fillId="0" borderId="6"/>
    <xf numFmtId="172" fontId="21" fillId="0" borderId="6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1" fontId="20" fillId="0" borderId="6">
      <protection locked="0"/>
    </xf>
    <xf numFmtId="0" fontId="1" fillId="0" borderId="0"/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1" fontId="20" fillId="0" borderId="6">
      <protection locked="0"/>
    </xf>
    <xf numFmtId="0" fontId="3" fillId="0" borderId="0"/>
    <xf numFmtId="178" fontId="24" fillId="0" borderId="1"/>
    <xf numFmtId="164" fontId="7" fillId="0" borderId="1">
      <alignment horizontal="center"/>
      <protection hidden="1"/>
    </xf>
    <xf numFmtId="0" fontId="3" fillId="0" borderId="0"/>
    <xf numFmtId="164" fontId="7" fillId="0" borderId="1">
      <alignment horizontal="center"/>
      <protection hidden="1"/>
    </xf>
    <xf numFmtId="171" fontId="24" fillId="0" borderId="1">
      <protection hidden="1"/>
    </xf>
    <xf numFmtId="171" fontId="24" fillId="0" borderId="1"/>
    <xf numFmtId="171" fontId="7" fillId="0" borderId="1">
      <alignment horizontal="center"/>
      <protection hidden="1"/>
    </xf>
    <xf numFmtId="171" fontId="24" fillId="0" borderId="1"/>
    <xf numFmtId="178" fontId="24" fillId="0" borderId="1"/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80" fontId="25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71" fontId="24" fillId="0" borderId="1"/>
    <xf numFmtId="171" fontId="24" fillId="0" borderId="1">
      <protection hidden="1"/>
    </xf>
    <xf numFmtId="164" fontId="7" fillId="0" borderId="1">
      <alignment horizontal="center"/>
      <protection hidden="1"/>
    </xf>
    <xf numFmtId="178" fontId="24" fillId="0" borderId="1"/>
    <xf numFmtId="171" fontId="20" fillId="0" borderId="6">
      <protection locked="0"/>
    </xf>
    <xf numFmtId="0" fontId="3" fillId="0" borderId="0"/>
    <xf numFmtId="0" fontId="3" fillId="0" borderId="0"/>
    <xf numFmtId="172" fontId="21" fillId="0" borderId="6"/>
    <xf numFmtId="172" fontId="21" fillId="0" borderId="6"/>
    <xf numFmtId="171" fontId="20" fillId="0" borderId="6">
      <protection locked="0"/>
    </xf>
    <xf numFmtId="171" fontId="24" fillId="0" borderId="1">
      <protection hidden="1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2" fontId="21" fillId="0" borderId="6"/>
    <xf numFmtId="0" fontId="5" fillId="0" borderId="0"/>
    <xf numFmtId="171" fontId="24" fillId="0" borderId="1"/>
    <xf numFmtId="171" fontId="20" fillId="0" borderId="6">
      <protection locked="0"/>
    </xf>
    <xf numFmtId="172" fontId="21" fillId="0" borderId="6"/>
    <xf numFmtId="0" fontId="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171" fontId="24" fillId="0" borderId="1"/>
    <xf numFmtId="0" fontId="3" fillId="0" borderId="0"/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0" fontId="5" fillId="0" borderId="0"/>
    <xf numFmtId="0" fontId="3" fillId="0" borderId="0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80" fontId="25" fillId="0" borderId="1">
      <alignment horizontal="center"/>
      <protection hidden="1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7" fillId="0" borderId="1">
      <alignment horizontal="center"/>
      <protection hidden="1"/>
    </xf>
    <xf numFmtId="171" fontId="20" fillId="0" borderId="6">
      <protection locked="0"/>
    </xf>
    <xf numFmtId="178" fontId="24" fillId="0" borderId="1"/>
    <xf numFmtId="0" fontId="3" fillId="0" borderId="0"/>
    <xf numFmtId="0" fontId="5" fillId="0" borderId="0"/>
    <xf numFmtId="164" fontId="7" fillId="0" borderId="1">
      <alignment horizontal="center"/>
      <protection hidden="1"/>
    </xf>
    <xf numFmtId="0" fontId="5" fillId="0" borderId="0"/>
    <xf numFmtId="0" fontId="5" fillId="0" borderId="0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3" fillId="0" borderId="0"/>
    <xf numFmtId="178" fontId="24" fillId="0" borderId="1"/>
    <xf numFmtId="164" fontId="7" fillId="0" borderId="1">
      <alignment horizontal="center"/>
      <protection hidden="1"/>
    </xf>
    <xf numFmtId="178" fontId="24" fillId="0" borderId="1"/>
    <xf numFmtId="171" fontId="24" fillId="0" borderId="1">
      <protection hidden="1"/>
    </xf>
    <xf numFmtId="0" fontId="5" fillId="0" borderId="0"/>
    <xf numFmtId="164" fontId="7" fillId="0" borderId="1">
      <alignment horizontal="center"/>
      <protection hidden="1"/>
    </xf>
    <xf numFmtId="171" fontId="20" fillId="0" borderId="6">
      <protection locked="0"/>
    </xf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4" fillId="0" borderId="1">
      <protection hidden="1"/>
    </xf>
    <xf numFmtId="0" fontId="3" fillId="0" borderId="0"/>
    <xf numFmtId="171" fontId="20" fillId="0" borderId="6">
      <protection locked="0"/>
    </xf>
    <xf numFmtId="0" fontId="3" fillId="0" borderId="0"/>
    <xf numFmtId="172" fontId="21" fillId="0" borderId="6"/>
    <xf numFmtId="172" fontId="21" fillId="0" borderId="6"/>
    <xf numFmtId="0" fontId="3" fillId="0" borderId="0"/>
    <xf numFmtId="171" fontId="24" fillId="0" borderId="1"/>
    <xf numFmtId="0" fontId="3" fillId="0" borderId="0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7" fillId="0" borderId="1">
      <alignment horizontal="center"/>
      <protection hidden="1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2" fontId="7" fillId="0" borderId="1">
      <alignment horizontal="center"/>
      <protection hidden="1"/>
    </xf>
    <xf numFmtId="171" fontId="20" fillId="0" borderId="6">
      <protection locked="0"/>
    </xf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80" fontId="25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71" fontId="24" fillId="0" borderId="1"/>
    <xf numFmtId="171" fontId="24" fillId="0" borderId="1">
      <protection hidden="1"/>
    </xf>
    <xf numFmtId="164" fontId="7" fillId="0" borderId="1">
      <alignment horizontal="center"/>
      <protection hidden="1"/>
    </xf>
    <xf numFmtId="178" fontId="24" fillId="0" borderId="1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4" fillId="0" borderId="1">
      <protection hidden="1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1" fontId="20" fillId="0" borderId="6">
      <protection locked="0"/>
    </xf>
    <xf numFmtId="0" fontId="5" fillId="0" borderId="0"/>
    <xf numFmtId="0" fontId="3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0" fontId="5" fillId="0" borderId="0"/>
    <xf numFmtId="0" fontId="5" fillId="0" borderId="0"/>
    <xf numFmtId="171" fontId="20" fillId="0" borderId="6">
      <protection locked="0"/>
    </xf>
    <xf numFmtId="171" fontId="20" fillId="0" borderId="6">
      <protection locked="0"/>
    </xf>
    <xf numFmtId="0" fontId="5" fillId="0" borderId="0"/>
    <xf numFmtId="0" fontId="3" fillId="0" borderId="0"/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1" fontId="20" fillId="0" borderId="6">
      <protection locked="0"/>
    </xf>
    <xf numFmtId="0" fontId="3" fillId="0" borderId="0"/>
    <xf numFmtId="0" fontId="3" fillId="0" borderId="0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1" fontId="20" fillId="0" borderId="6">
      <protection locked="0"/>
    </xf>
    <xf numFmtId="0" fontId="5" fillId="0" borderId="0"/>
    <xf numFmtId="0" fontId="3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0" fontId="5" fillId="0" borderId="0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2" fillId="0" borderId="0" xfId="0" applyFont="1"/>
    <xf numFmtId="0" fontId="43" fillId="0" borderId="0" xfId="0" applyFont="1"/>
    <xf numFmtId="0" fontId="42" fillId="0" borderId="2" xfId="0" applyFont="1" applyBorder="1"/>
    <xf numFmtId="0" fontId="43" fillId="0" borderId="2" xfId="0" applyFont="1" applyBorder="1" applyAlignment="1">
      <alignment horizontal="center"/>
    </xf>
    <xf numFmtId="16" fontId="42" fillId="0" borderId="2" xfId="0" quotePrefix="1" applyNumberFormat="1" applyFont="1" applyBorder="1"/>
    <xf numFmtId="3" fontId="42" fillId="0" borderId="2" xfId="0" applyNumberFormat="1" applyFont="1" applyBorder="1"/>
    <xf numFmtId="0" fontId="42" fillId="0" borderId="2" xfId="0" quotePrefix="1" applyFont="1" applyBorder="1"/>
    <xf numFmtId="0" fontId="44" fillId="0" borderId="2" xfId="0" applyFont="1" applyBorder="1"/>
    <xf numFmtId="3" fontId="44" fillId="0" borderId="2" xfId="0" applyNumberFormat="1" applyFont="1" applyBorder="1"/>
    <xf numFmtId="0" fontId="44" fillId="0" borderId="0" xfId="0" applyFont="1"/>
    <xf numFmtId="192" fontId="42" fillId="0" borderId="2" xfId="806" applyNumberFormat="1" applyFont="1" applyBorder="1"/>
    <xf numFmtId="3" fontId="45" fillId="0" borderId="2" xfId="0" applyNumberFormat="1" applyFont="1" applyBorder="1"/>
    <xf numFmtId="0" fontId="43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center" wrapText="1"/>
    </xf>
    <xf numFmtId="16" fontId="42" fillId="0" borderId="2" xfId="0" applyNumberFormat="1" applyFont="1" applyBorder="1"/>
  </cellXfs>
  <cellStyles count="807">
    <cellStyle name="%" xfId="14"/>
    <cellStyle name="% 2" xfId="146"/>
    <cellStyle name="% 2 2" xfId="348"/>
    <cellStyle name="% 3" xfId="164"/>
    <cellStyle name="% 3 2" xfId="400"/>
    <cellStyle name="% 4" xfId="148"/>
    <cellStyle name="% 4 2" xfId="352"/>
    <cellStyle name="% 5" xfId="340"/>
    <cellStyle name="??" xfId="13"/>
    <cellStyle name="?? [0.00]_ Att. 1- Cover" xfId="9"/>
    <cellStyle name="?? [0]" xfId="11"/>
    <cellStyle name="?_x001d_??%U©÷u&amp;H©÷9_x0008_? s&#10;_x0007__x0001__x0001_" xfId="15"/>
    <cellStyle name="???? [0.00]_BE-BQ" xfId="16"/>
    <cellStyle name="??????????????????? [0]_FTC_OFFER" xfId="17"/>
    <cellStyle name="???????????????????_FTC_OFFER" xfId="18"/>
    <cellStyle name="????_BE-BQ" xfId="19"/>
    <cellStyle name="???[0]_?? DI" xfId="20"/>
    <cellStyle name="???_?? DI" xfId="21"/>
    <cellStyle name="??[0]_BRE" xfId="22"/>
    <cellStyle name="??_ ??? ???? " xfId="23"/>
    <cellStyle name="??A? [0]_laroux_1_¢¬???¢â? " xfId="24"/>
    <cellStyle name="??A?_laroux_1_¢¬???¢â? " xfId="25"/>
    <cellStyle name="?¡±¢¥?_?¨ù??¢´¢¥_¢¬???¢â? " xfId="26"/>
    <cellStyle name="?ðÇ%U?&amp;H?_x0008_?s&#10;_x0007__x0001__x0001_" xfId="27"/>
    <cellStyle name="•W?_Format" xfId="28"/>
    <cellStyle name="•W€_Format" xfId="29"/>
    <cellStyle name="ÄÞ¸¶ [0]_1" xfId="30"/>
    <cellStyle name="ÄÞ¸¶_1" xfId="31"/>
    <cellStyle name="Ç¥ÁØ_laroux_4_ÃÑÇÕ°è " xfId="32"/>
    <cellStyle name="category" xfId="33"/>
    <cellStyle name="CC1" xfId="34"/>
    <cellStyle name="CC2" xfId="35"/>
    <cellStyle name="CC2 10" xfId="353"/>
    <cellStyle name="CC2 10 2" xfId="562"/>
    <cellStyle name="CC2 11" xfId="460"/>
    <cellStyle name="CC2 12" xfId="450"/>
    <cellStyle name="CC2 13" xfId="466"/>
    <cellStyle name="CC2 14" xfId="714"/>
    <cellStyle name="CC2 15" xfId="704"/>
    <cellStyle name="CC2 16" xfId="358"/>
    <cellStyle name="CC2 2" xfId="110"/>
    <cellStyle name="CC2 2 10" xfId="488"/>
    <cellStyle name="CC2 2 11" xfId="525"/>
    <cellStyle name="CC2 2 12" xfId="724"/>
    <cellStyle name="CC2 2 13" xfId="737"/>
    <cellStyle name="CC2 2 14" xfId="779"/>
    <cellStyle name="CC2 2 2" xfId="136"/>
    <cellStyle name="CC2 2 2 10" xfId="786"/>
    <cellStyle name="CC2 2 2 2" xfId="307"/>
    <cellStyle name="CC2 2 2 2 2" xfId="574"/>
    <cellStyle name="CC2 2 2 3" xfId="329"/>
    <cellStyle name="CC2 2 2 3 2" xfId="551"/>
    <cellStyle name="CC2 2 2 4" xfId="344"/>
    <cellStyle name="CC2 2 2 4 2" xfId="560"/>
    <cellStyle name="CC2 2 2 5" xfId="483"/>
    <cellStyle name="CC2 2 2 6" xfId="455"/>
    <cellStyle name="CC2 2 2 7" xfId="532"/>
    <cellStyle name="CC2 2 2 8" xfId="732"/>
    <cellStyle name="CC2 2 2 9" xfId="709"/>
    <cellStyle name="CC2 2 3" xfId="175"/>
    <cellStyle name="CC2 2 3 10" xfId="796"/>
    <cellStyle name="CC2 2 3 2" xfId="319"/>
    <cellStyle name="CC2 2 3 2 2" xfId="587"/>
    <cellStyle name="CC2 2 3 3" xfId="379"/>
    <cellStyle name="CC2 2 3 3 2" xfId="604"/>
    <cellStyle name="CC2 2 3 4" xfId="409"/>
    <cellStyle name="CC2 2 3 4 2" xfId="620"/>
    <cellStyle name="CC2 2 3 5" xfId="497"/>
    <cellStyle name="CC2 2 3 6" xfId="513"/>
    <cellStyle name="CC2 2 3 7" xfId="541"/>
    <cellStyle name="CC2 2 3 8" xfId="745"/>
    <cellStyle name="CC2 2 3 9" xfId="760"/>
    <cellStyle name="CC2 2 4" xfId="179"/>
    <cellStyle name="CC2 2 4 10" xfId="800"/>
    <cellStyle name="CC2 2 4 2" xfId="323"/>
    <cellStyle name="CC2 2 4 2 2" xfId="591"/>
    <cellStyle name="CC2 2 4 3" xfId="383"/>
    <cellStyle name="CC2 2 4 3 2" xfId="608"/>
    <cellStyle name="CC2 2 4 4" xfId="413"/>
    <cellStyle name="CC2 2 4 4 2" xfId="624"/>
    <cellStyle name="CC2 2 4 5" xfId="501"/>
    <cellStyle name="CC2 2 4 6" xfId="517"/>
    <cellStyle name="CC2 2 4 7" xfId="545"/>
    <cellStyle name="CC2 2 4 8" xfId="749"/>
    <cellStyle name="CC2 2 4 9" xfId="764"/>
    <cellStyle name="CC2 2 5" xfId="182"/>
    <cellStyle name="CC2 2 5 10" xfId="803"/>
    <cellStyle name="CC2 2 5 2" xfId="326"/>
    <cellStyle name="CC2 2 5 2 2" xfId="594"/>
    <cellStyle name="CC2 2 5 3" xfId="386"/>
    <cellStyle name="CC2 2 5 3 2" xfId="611"/>
    <cellStyle name="CC2 2 5 4" xfId="416"/>
    <cellStyle name="CC2 2 5 4 2" xfId="627"/>
    <cellStyle name="CC2 2 5 5" xfId="504"/>
    <cellStyle name="CC2 2 5 6" xfId="520"/>
    <cellStyle name="CC2 2 5 7" xfId="548"/>
    <cellStyle name="CC2 2 5 8" xfId="752"/>
    <cellStyle name="CC2 2 5 9" xfId="767"/>
    <cellStyle name="CC2 2 6" xfId="196"/>
    <cellStyle name="CC2 2 6 2" xfId="566"/>
    <cellStyle name="CC2 2 7" xfId="362"/>
    <cellStyle name="CC2 2 7 2" xfId="577"/>
    <cellStyle name="CC2 2 8" xfId="290"/>
    <cellStyle name="CC2 2 8 2" xfId="467"/>
    <cellStyle name="CC2 2 9" xfId="474"/>
    <cellStyle name="CC2 3" xfId="112"/>
    <cellStyle name="CC2 3 10" xfId="527"/>
    <cellStyle name="CC2 3 11" xfId="726"/>
    <cellStyle name="CC2 3 12" xfId="736"/>
    <cellStyle name="CC2 3 13" xfId="781"/>
    <cellStyle name="CC2 3 2" xfId="171"/>
    <cellStyle name="CC2 3 2 10" xfId="793"/>
    <cellStyle name="CC2 3 2 2" xfId="316"/>
    <cellStyle name="CC2 3 2 2 2" xfId="583"/>
    <cellStyle name="CC2 3 2 3" xfId="376"/>
    <cellStyle name="CC2 3 2 3 2" xfId="601"/>
    <cellStyle name="CC2 3 2 4" xfId="405"/>
    <cellStyle name="CC2 3 2 4 2" xfId="617"/>
    <cellStyle name="CC2 3 2 5" xfId="494"/>
    <cellStyle name="CC2 3 2 6" xfId="510"/>
    <cellStyle name="CC2 3 2 7" xfId="538"/>
    <cellStyle name="CC2 3 2 8" xfId="742"/>
    <cellStyle name="CC2 3 2 9" xfId="757"/>
    <cellStyle name="CC2 3 3" xfId="177"/>
    <cellStyle name="CC2 3 3 10" xfId="798"/>
    <cellStyle name="CC2 3 3 2" xfId="321"/>
    <cellStyle name="CC2 3 3 2 2" xfId="589"/>
    <cellStyle name="CC2 3 3 3" xfId="381"/>
    <cellStyle name="CC2 3 3 3 2" xfId="606"/>
    <cellStyle name="CC2 3 3 4" xfId="411"/>
    <cellStyle name="CC2 3 3 4 2" xfId="622"/>
    <cellStyle name="CC2 3 3 5" xfId="499"/>
    <cellStyle name="CC2 3 3 6" xfId="515"/>
    <cellStyle name="CC2 3 3 7" xfId="543"/>
    <cellStyle name="CC2 3 3 8" xfId="747"/>
    <cellStyle name="CC2 3 3 9" xfId="762"/>
    <cellStyle name="CC2 3 4" xfId="181"/>
    <cellStyle name="CC2 3 4 10" xfId="802"/>
    <cellStyle name="CC2 3 4 2" xfId="325"/>
    <cellStyle name="CC2 3 4 2 2" xfId="593"/>
    <cellStyle name="CC2 3 4 3" xfId="385"/>
    <cellStyle name="CC2 3 4 3 2" xfId="610"/>
    <cellStyle name="CC2 3 4 4" xfId="415"/>
    <cellStyle name="CC2 3 4 4 2" xfId="626"/>
    <cellStyle name="CC2 3 4 5" xfId="503"/>
    <cellStyle name="CC2 3 4 6" xfId="519"/>
    <cellStyle name="CC2 3 4 7" xfId="547"/>
    <cellStyle name="CC2 3 4 8" xfId="751"/>
    <cellStyle name="CC2 3 4 9" xfId="766"/>
    <cellStyle name="CC2 3 5" xfId="301"/>
    <cellStyle name="CC2 3 5 2" xfId="568"/>
    <cellStyle name="CC2 3 6" xfId="336"/>
    <cellStyle name="CC2 3 6 2" xfId="558"/>
    <cellStyle name="CC2 3 7" xfId="357"/>
    <cellStyle name="CC2 3 7 2" xfId="565"/>
    <cellStyle name="CC2 3 8" xfId="476"/>
    <cellStyle name="CC2 3 9" xfId="487"/>
    <cellStyle name="CC2 4" xfId="126"/>
    <cellStyle name="CC2 4 10" xfId="782"/>
    <cellStyle name="CC2 4 2" xfId="303"/>
    <cellStyle name="CC2 4 2 2" xfId="569"/>
    <cellStyle name="CC2 4 3" xfId="370"/>
    <cellStyle name="CC2 4 3 2" xfId="596"/>
    <cellStyle name="CC2 4 4" xfId="389"/>
    <cellStyle name="CC2 4 4 2" xfId="613"/>
    <cellStyle name="CC2 4 5" xfId="477"/>
    <cellStyle name="CC2 4 6" xfId="459"/>
    <cellStyle name="CC2 4 7" xfId="528"/>
    <cellStyle name="CC2 4 8" xfId="727"/>
    <cellStyle name="CC2 4 9" xfId="713"/>
    <cellStyle name="CC2 5" xfId="143"/>
    <cellStyle name="CC2 5 10" xfId="788"/>
    <cellStyle name="CC2 5 2" xfId="309"/>
    <cellStyle name="CC2 5 2 2" xfId="576"/>
    <cellStyle name="CC2 5 3" xfId="283"/>
    <cellStyle name="CC2 5 3 2" xfId="482"/>
    <cellStyle name="CC2 5 4" xfId="369"/>
    <cellStyle name="CC2 5 4 2" xfId="584"/>
    <cellStyle name="CC2 5 5" xfId="485"/>
    <cellStyle name="CC2 5 6" xfId="453"/>
    <cellStyle name="CC2 5 7" xfId="534"/>
    <cellStyle name="CC2 5 8" xfId="734"/>
    <cellStyle name="CC2 5 9" xfId="707"/>
    <cellStyle name="CC2 6" xfId="166"/>
    <cellStyle name="CC2 6 10" xfId="789"/>
    <cellStyle name="CC2 6 2" xfId="311"/>
    <cellStyle name="CC2 6 2 2" xfId="580"/>
    <cellStyle name="CC2 6 3" xfId="373"/>
    <cellStyle name="CC2 6 3 2" xfId="598"/>
    <cellStyle name="CC2 6 4" xfId="402"/>
    <cellStyle name="CC2 6 4 2" xfId="614"/>
    <cellStyle name="CC2 6 5" xfId="491"/>
    <cellStyle name="CC2 6 6" xfId="507"/>
    <cellStyle name="CC2 6 7" xfId="535"/>
    <cellStyle name="CC2 6 8" xfId="739"/>
    <cellStyle name="CC2 6 9" xfId="754"/>
    <cellStyle name="CC2 7" xfId="134"/>
    <cellStyle name="CC2 7 10" xfId="785"/>
    <cellStyle name="CC2 7 2" xfId="306"/>
    <cellStyle name="CC2 7 2 2" xfId="573"/>
    <cellStyle name="CC2 7 3" xfId="331"/>
    <cellStyle name="CC2 7 3 2" xfId="552"/>
    <cellStyle name="CC2 7 4" xfId="343"/>
    <cellStyle name="CC2 7 4 2" xfId="559"/>
    <cellStyle name="CC2 7 5" xfId="481"/>
    <cellStyle name="CC2 7 6" xfId="456"/>
    <cellStyle name="CC2 7 7" xfId="531"/>
    <cellStyle name="CC2 7 8" xfId="731"/>
    <cellStyle name="CC2 7 9" xfId="710"/>
    <cellStyle name="CC2 8" xfId="192"/>
    <cellStyle name="CC2 8 2" xfId="556"/>
    <cellStyle name="CC2 9" xfId="285"/>
    <cellStyle name="CC2 9 2" xfId="473"/>
    <cellStyle name="chchuyen" xfId="36"/>
    <cellStyle name="chchuyen 10" xfId="332"/>
    <cellStyle name="chchuyen 10 2" xfId="553"/>
    <cellStyle name="chchuyen 11" xfId="461"/>
    <cellStyle name="chchuyen 12" xfId="480"/>
    <cellStyle name="chchuyen 13" xfId="522"/>
    <cellStyle name="chchuyen 14" xfId="715"/>
    <cellStyle name="chchuyen 15" xfId="730"/>
    <cellStyle name="chchuyen 16" xfId="287"/>
    <cellStyle name="chchuyen 2" xfId="111"/>
    <cellStyle name="chchuyen 2 10" xfId="462"/>
    <cellStyle name="chchuyen 2 11" xfId="526"/>
    <cellStyle name="chchuyen 2 12" xfId="725"/>
    <cellStyle name="chchuyen 2 13" xfId="716"/>
    <cellStyle name="chchuyen 2 14" xfId="780"/>
    <cellStyle name="chchuyen 2 2" xfId="137"/>
    <cellStyle name="chchuyen 2 2 10" xfId="787"/>
    <cellStyle name="chchuyen 2 2 2" xfId="308"/>
    <cellStyle name="chchuyen 2 2 2 2" xfId="575"/>
    <cellStyle name="chchuyen 2 2 3" xfId="328"/>
    <cellStyle name="chchuyen 2 2 3 2" xfId="550"/>
    <cellStyle name="chchuyen 2 2 4" xfId="345"/>
    <cellStyle name="chchuyen 2 2 4 2" xfId="561"/>
    <cellStyle name="chchuyen 2 2 5" xfId="484"/>
    <cellStyle name="chchuyen 2 2 6" xfId="454"/>
    <cellStyle name="chchuyen 2 2 7" xfId="533"/>
    <cellStyle name="chchuyen 2 2 8" xfId="733"/>
    <cellStyle name="chchuyen 2 2 9" xfId="708"/>
    <cellStyle name="chchuyen 2 3" xfId="176"/>
    <cellStyle name="chchuyen 2 3 10" xfId="797"/>
    <cellStyle name="chchuyen 2 3 2" xfId="320"/>
    <cellStyle name="chchuyen 2 3 2 2" xfId="588"/>
    <cellStyle name="chchuyen 2 3 3" xfId="380"/>
    <cellStyle name="chchuyen 2 3 3 2" xfId="605"/>
    <cellStyle name="chchuyen 2 3 4" xfId="410"/>
    <cellStyle name="chchuyen 2 3 4 2" xfId="621"/>
    <cellStyle name="chchuyen 2 3 5" xfId="498"/>
    <cellStyle name="chchuyen 2 3 6" xfId="514"/>
    <cellStyle name="chchuyen 2 3 7" xfId="542"/>
    <cellStyle name="chchuyen 2 3 8" xfId="746"/>
    <cellStyle name="chchuyen 2 3 9" xfId="761"/>
    <cellStyle name="chchuyen 2 4" xfId="180"/>
    <cellStyle name="chchuyen 2 4 10" xfId="801"/>
    <cellStyle name="chchuyen 2 4 2" xfId="324"/>
    <cellStyle name="chchuyen 2 4 2 2" xfId="592"/>
    <cellStyle name="chchuyen 2 4 3" xfId="384"/>
    <cellStyle name="chchuyen 2 4 3 2" xfId="609"/>
    <cellStyle name="chchuyen 2 4 4" xfId="414"/>
    <cellStyle name="chchuyen 2 4 4 2" xfId="625"/>
    <cellStyle name="chchuyen 2 4 5" xfId="502"/>
    <cellStyle name="chchuyen 2 4 6" xfId="518"/>
    <cellStyle name="chchuyen 2 4 7" xfId="546"/>
    <cellStyle name="chchuyen 2 4 8" xfId="750"/>
    <cellStyle name="chchuyen 2 4 9" xfId="765"/>
    <cellStyle name="chchuyen 2 5" xfId="183"/>
    <cellStyle name="chchuyen 2 5 10" xfId="804"/>
    <cellStyle name="chchuyen 2 5 2" xfId="327"/>
    <cellStyle name="chchuyen 2 5 2 2" xfId="595"/>
    <cellStyle name="chchuyen 2 5 3" xfId="387"/>
    <cellStyle name="chchuyen 2 5 3 2" xfId="612"/>
    <cellStyle name="chchuyen 2 5 4" xfId="417"/>
    <cellStyle name="chchuyen 2 5 4 2" xfId="628"/>
    <cellStyle name="chchuyen 2 5 5" xfId="505"/>
    <cellStyle name="chchuyen 2 5 6" xfId="521"/>
    <cellStyle name="chchuyen 2 5 7" xfId="549"/>
    <cellStyle name="chchuyen 2 5 8" xfId="753"/>
    <cellStyle name="chchuyen 2 5 9" xfId="768"/>
    <cellStyle name="chchuyen 2 6" xfId="197"/>
    <cellStyle name="chchuyen 2 6 2" xfId="567"/>
    <cellStyle name="chchuyen 2 7" xfId="364"/>
    <cellStyle name="chchuyen 2 7 2" xfId="578"/>
    <cellStyle name="chchuyen 2 8" xfId="291"/>
    <cellStyle name="chchuyen 2 8 2" xfId="523"/>
    <cellStyle name="chchuyen 2 9" xfId="475"/>
    <cellStyle name="chchuyen 3" xfId="106"/>
    <cellStyle name="chchuyen 3 10" xfId="524"/>
    <cellStyle name="chchuyen 3 11" xfId="723"/>
    <cellStyle name="chchuyen 3 12" xfId="717"/>
    <cellStyle name="chchuyen 3 13" xfId="778"/>
    <cellStyle name="chchuyen 3 2" xfId="170"/>
    <cellStyle name="chchuyen 3 2 10" xfId="792"/>
    <cellStyle name="chchuyen 3 2 2" xfId="315"/>
    <cellStyle name="chchuyen 3 2 2 2" xfId="582"/>
    <cellStyle name="chchuyen 3 2 3" xfId="375"/>
    <cellStyle name="chchuyen 3 2 3 2" xfId="600"/>
    <cellStyle name="chchuyen 3 2 4" xfId="404"/>
    <cellStyle name="chchuyen 3 2 4 2" xfId="616"/>
    <cellStyle name="chchuyen 3 2 5" xfId="493"/>
    <cellStyle name="chchuyen 3 2 6" xfId="509"/>
    <cellStyle name="chchuyen 3 2 7" xfId="537"/>
    <cellStyle name="chchuyen 3 2 8" xfId="741"/>
    <cellStyle name="chchuyen 3 2 9" xfId="756"/>
    <cellStyle name="chchuyen 3 3" xfId="174"/>
    <cellStyle name="chchuyen 3 3 10" xfId="795"/>
    <cellStyle name="chchuyen 3 3 2" xfId="318"/>
    <cellStyle name="chchuyen 3 3 2 2" xfId="586"/>
    <cellStyle name="chchuyen 3 3 3" xfId="378"/>
    <cellStyle name="chchuyen 3 3 3 2" xfId="603"/>
    <cellStyle name="chchuyen 3 3 4" xfId="408"/>
    <cellStyle name="chchuyen 3 3 4 2" xfId="619"/>
    <cellStyle name="chchuyen 3 3 5" xfId="496"/>
    <cellStyle name="chchuyen 3 3 6" xfId="512"/>
    <cellStyle name="chchuyen 3 3 7" xfId="540"/>
    <cellStyle name="chchuyen 3 3 8" xfId="744"/>
    <cellStyle name="chchuyen 3 3 9" xfId="759"/>
    <cellStyle name="chchuyen 3 4" xfId="178"/>
    <cellStyle name="chchuyen 3 4 10" xfId="799"/>
    <cellStyle name="chchuyen 3 4 2" xfId="322"/>
    <cellStyle name="chchuyen 3 4 2 2" xfId="590"/>
    <cellStyle name="chchuyen 3 4 3" xfId="382"/>
    <cellStyle name="chchuyen 3 4 3 2" xfId="607"/>
    <cellStyle name="chchuyen 3 4 4" xfId="412"/>
    <cellStyle name="chchuyen 3 4 4 2" xfId="623"/>
    <cellStyle name="chchuyen 3 4 5" xfId="500"/>
    <cellStyle name="chchuyen 3 4 6" xfId="516"/>
    <cellStyle name="chchuyen 3 4 7" xfId="544"/>
    <cellStyle name="chchuyen 3 4 8" xfId="748"/>
    <cellStyle name="chchuyen 3 4 9" xfId="763"/>
    <cellStyle name="chchuyen 3 5" xfId="300"/>
    <cellStyle name="chchuyen 3 5 2" xfId="563"/>
    <cellStyle name="chchuyen 3 6" xfId="365"/>
    <cellStyle name="chchuyen 3 6 2" xfId="579"/>
    <cellStyle name="chchuyen 3 7" xfId="371"/>
    <cellStyle name="chchuyen 3 7 2" xfId="597"/>
    <cellStyle name="chchuyen 3 8" xfId="472"/>
    <cellStyle name="chchuyen 3 9" xfId="463"/>
    <cellStyle name="chchuyen 4" xfId="127"/>
    <cellStyle name="chchuyen 4 10" xfId="783"/>
    <cellStyle name="chchuyen 4 2" xfId="304"/>
    <cellStyle name="chchuyen 4 2 2" xfId="570"/>
    <cellStyle name="chchuyen 4 3" xfId="334"/>
    <cellStyle name="chchuyen 4 3 2" xfId="555"/>
    <cellStyle name="chchuyen 4 4" xfId="284"/>
    <cellStyle name="chchuyen 4 4 2" xfId="506"/>
    <cellStyle name="chchuyen 4 5" xfId="478"/>
    <cellStyle name="chchuyen 4 6" xfId="458"/>
    <cellStyle name="chchuyen 4 7" xfId="529"/>
    <cellStyle name="chchuyen 4 8" xfId="728"/>
    <cellStyle name="chchuyen 4 9" xfId="712"/>
    <cellStyle name="chchuyen 5" xfId="169"/>
    <cellStyle name="chchuyen 5 10" xfId="791"/>
    <cellStyle name="chchuyen 5 2" xfId="314"/>
    <cellStyle name="chchuyen 5 2 2" xfId="581"/>
    <cellStyle name="chchuyen 5 3" xfId="374"/>
    <cellStyle name="chchuyen 5 3 2" xfId="599"/>
    <cellStyle name="chchuyen 5 4" xfId="403"/>
    <cellStyle name="chchuyen 5 4 2" xfId="615"/>
    <cellStyle name="chchuyen 5 5" xfId="492"/>
    <cellStyle name="chchuyen 5 6" xfId="508"/>
    <cellStyle name="chchuyen 5 7" xfId="536"/>
    <cellStyle name="chchuyen 5 8" xfId="740"/>
    <cellStyle name="chchuyen 5 9" xfId="755"/>
    <cellStyle name="chchuyen 6" xfId="173"/>
    <cellStyle name="chchuyen 6 10" xfId="794"/>
    <cellStyle name="chchuyen 6 2" xfId="317"/>
    <cellStyle name="chchuyen 6 2 2" xfId="585"/>
    <cellStyle name="chchuyen 6 3" xfId="377"/>
    <cellStyle name="chchuyen 6 3 2" xfId="602"/>
    <cellStyle name="chchuyen 6 4" xfId="407"/>
    <cellStyle name="chchuyen 6 4 2" xfId="618"/>
    <cellStyle name="chchuyen 6 5" xfId="495"/>
    <cellStyle name="chchuyen 6 6" xfId="511"/>
    <cellStyle name="chchuyen 6 7" xfId="539"/>
    <cellStyle name="chchuyen 6 8" xfId="743"/>
    <cellStyle name="chchuyen 6 9" xfId="758"/>
    <cellStyle name="chchuyen 7" xfId="128"/>
    <cellStyle name="chchuyen 7 10" xfId="784"/>
    <cellStyle name="chchuyen 7 2" xfId="305"/>
    <cellStyle name="chchuyen 7 2 2" xfId="571"/>
    <cellStyle name="chchuyen 7 3" xfId="333"/>
    <cellStyle name="chchuyen 7 3 2" xfId="554"/>
    <cellStyle name="chchuyen 7 4" xfId="356"/>
    <cellStyle name="chchuyen 7 4 2" xfId="564"/>
    <cellStyle name="chchuyen 7 5" xfId="479"/>
    <cellStyle name="chchuyen 7 6" xfId="457"/>
    <cellStyle name="chchuyen 7 7" xfId="530"/>
    <cellStyle name="chchuyen 7 8" xfId="729"/>
    <cellStyle name="chchuyen 7 9" xfId="711"/>
    <cellStyle name="chchuyen 8" xfId="193"/>
    <cellStyle name="chchuyen 8 2" xfId="557"/>
    <cellStyle name="chchuyen 9" xfId="359"/>
    <cellStyle name="chchuyen 9 2" xfId="572"/>
    <cellStyle name="Comma" xfId="806" builtinId="3"/>
    <cellStyle name="Comma 2 2" xfId="188"/>
    <cellStyle name="Comma 3" xfId="770"/>
    <cellStyle name="Comma 4" xfId="773"/>
    <cellStyle name="Comma 5" xfId="774"/>
    <cellStyle name="Comma 6" xfId="3"/>
    <cellStyle name="Comma0" xfId="37"/>
    <cellStyle name="CT1" xfId="38"/>
    <cellStyle name="CT2" xfId="39"/>
    <cellStyle name="CT4" xfId="40"/>
    <cellStyle name="CT5" xfId="41"/>
    <cellStyle name="ct7" xfId="42"/>
    <cellStyle name="ct8" xfId="43"/>
    <cellStyle name="cth1" xfId="44"/>
    <cellStyle name="Cthuc" xfId="45"/>
    <cellStyle name="Cthuc 2" xfId="152"/>
    <cellStyle name="Cthuc 2 2" xfId="289"/>
    <cellStyle name="Cthuc 3" xfId="162"/>
    <cellStyle name="Cthuc 3 2" xfId="398"/>
    <cellStyle name="Cthuc 4" xfId="150"/>
    <cellStyle name="Cthuc 4 2" xfId="298"/>
    <cellStyle name="Cthuc 5" xfId="367"/>
    <cellStyle name="Cthuc1" xfId="46"/>
    <cellStyle name="Cthuc1 2" xfId="153"/>
    <cellStyle name="Cthuc1 2 2" xfId="349"/>
    <cellStyle name="Cthuc1 3" xfId="145"/>
    <cellStyle name="Cthuc1 3 2" xfId="347"/>
    <cellStyle name="Cthuc1 4" xfId="165"/>
    <cellStyle name="Cthuc1 4 2" xfId="401"/>
    <cellStyle name="Cthuc1 5" xfId="337"/>
    <cellStyle name="Currency0" xfId="47"/>
    <cellStyle name="d" xfId="48"/>
    <cellStyle name="d 2" xfId="155"/>
    <cellStyle name="d 2 2" xfId="391"/>
    <cellStyle name="d 3" xfId="161"/>
    <cellStyle name="d 3 2" xfId="397"/>
    <cellStyle name="d 4" xfId="151"/>
    <cellStyle name="d 4 2" xfId="372"/>
    <cellStyle name="d 5" xfId="335"/>
    <cellStyle name="d%" xfId="49"/>
    <cellStyle name="d% 2" xfId="156"/>
    <cellStyle name="d% 2 2" xfId="392"/>
    <cellStyle name="d% 3" xfId="160"/>
    <cellStyle name="d% 3 2" xfId="396"/>
    <cellStyle name="d% 4" xfId="154"/>
    <cellStyle name="d% 4 2" xfId="390"/>
    <cellStyle name="d% 5" xfId="330"/>
    <cellStyle name="d1" xfId="50"/>
    <cellStyle name="d1 2" xfId="157"/>
    <cellStyle name="d1 2 2" xfId="393"/>
    <cellStyle name="d1 3" xfId="159"/>
    <cellStyle name="d1 3 2" xfId="395"/>
    <cellStyle name="d1 4" xfId="158"/>
    <cellStyle name="d1 4 2" xfId="394"/>
    <cellStyle name="d1 5" xfId="388"/>
    <cellStyle name="Date" xfId="51"/>
    <cellStyle name="Dezimal [0]_UXO VII" xfId="52"/>
    <cellStyle name="Dezimal_UXO VII" xfId="53"/>
    <cellStyle name="ds" xfId="54"/>
    <cellStyle name="Fixed" xfId="55"/>
    <cellStyle name="Grey" xfId="56"/>
    <cellStyle name="HEADER" xfId="57"/>
    <cellStyle name="Header1" xfId="58"/>
    <cellStyle name="Header2" xfId="59"/>
    <cellStyle name="Heading1" xfId="60"/>
    <cellStyle name="Heading2" xfId="61"/>
    <cellStyle name="Input [yellow]" xfId="62"/>
    <cellStyle name="luc" xfId="63"/>
    <cellStyle name="luc2" xfId="64"/>
    <cellStyle name="Milliers [0]_      " xfId="65"/>
    <cellStyle name="Milliers_      " xfId="66"/>
    <cellStyle name="Model" xfId="67"/>
    <cellStyle name="Monétaire [0]_      " xfId="68"/>
    <cellStyle name="Monétaire_      " xfId="69"/>
    <cellStyle name="n" xfId="70"/>
    <cellStyle name="n1" xfId="71"/>
    <cellStyle name="Normal" xfId="0" builtinId="0"/>
    <cellStyle name="Normal - Style1" xfId="72"/>
    <cellStyle name="Normal 10" xfId="144"/>
    <cellStyle name="Normal 10 10" xfId="296"/>
    <cellStyle name="Normal 10 2" xfId="215"/>
    <cellStyle name="Normal 10 2 2" xfId="310"/>
    <cellStyle name="Normal 10 2 3" xfId="664"/>
    <cellStyle name="Normal 10 3" xfId="361"/>
    <cellStyle name="Normal 10 4" xfId="281"/>
    <cellStyle name="Normal 10 5" xfId="346"/>
    <cellStyle name="Normal 10 6" xfId="419"/>
    <cellStyle name="Normal 10 6 2" xfId="486"/>
    <cellStyle name="Normal 10 6 3" xfId="684"/>
    <cellStyle name="Normal 10 7" xfId="452"/>
    <cellStyle name="Normal 10 8" xfId="630"/>
    <cellStyle name="Normal 10 8 2" xfId="735"/>
    <cellStyle name="Normal 10 9" xfId="706"/>
    <cellStyle name="Normal 11" xfId="223"/>
    <cellStyle name="Normal 11 2" xfId="254"/>
    <cellStyle name="Normal 11 2 2" xfId="666"/>
    <cellStyle name="Normal 11 3" xfId="429"/>
    <cellStyle name="Normal 11 3 2" xfId="687"/>
    <cellStyle name="Normal 11 4" xfId="643"/>
    <cellStyle name="Normal 12" xfId="224"/>
    <cellStyle name="Normal 12 2" xfId="255"/>
    <cellStyle name="Normal 12 2 2" xfId="667"/>
    <cellStyle name="Normal 12 3" xfId="430"/>
    <cellStyle name="Normal 12 3 2" xfId="688"/>
    <cellStyle name="Normal 12 4" xfId="644"/>
    <cellStyle name="Normal 13" xfId="225"/>
    <cellStyle name="Normal 13 2" xfId="256"/>
    <cellStyle name="Normal 13 2 2" xfId="668"/>
    <cellStyle name="Normal 13 3" xfId="431"/>
    <cellStyle name="Normal 13 3 2" xfId="689"/>
    <cellStyle name="Normal 13 4" xfId="645"/>
    <cellStyle name="Normal 14" xfId="226"/>
    <cellStyle name="Normal 14 2" xfId="257"/>
    <cellStyle name="Normal 14 2 2" xfId="669"/>
    <cellStyle name="Normal 14 3" xfId="432"/>
    <cellStyle name="Normal 14 3 2" xfId="690"/>
    <cellStyle name="Normal 14 4" xfId="646"/>
    <cellStyle name="Normal 15" xfId="418"/>
    <cellStyle name="Normal 15 2" xfId="470"/>
    <cellStyle name="Normal 15 3" xfId="683"/>
    <cellStyle name="Normal 16" xfId="232"/>
    <cellStyle name="Normal 16 2" xfId="263"/>
    <cellStyle name="Normal 16 2 2" xfId="670"/>
    <cellStyle name="Normal 16 3" xfId="438"/>
    <cellStyle name="Normal 16 3 2" xfId="691"/>
    <cellStyle name="Normal 16 4" xfId="652"/>
    <cellStyle name="Normal 17" xfId="234"/>
    <cellStyle name="Normal 17 2" xfId="265"/>
    <cellStyle name="Normal 17 2 2" xfId="672"/>
    <cellStyle name="Normal 17 3" xfId="440"/>
    <cellStyle name="Normal 17 3 2" xfId="693"/>
    <cellStyle name="Normal 17 4" xfId="654"/>
    <cellStyle name="Normal 18" xfId="235"/>
    <cellStyle name="Normal 18 2" xfId="266"/>
    <cellStyle name="Normal 18 2 2" xfId="673"/>
    <cellStyle name="Normal 18 3" xfId="441"/>
    <cellStyle name="Normal 18 3 2" xfId="694"/>
    <cellStyle name="Normal 18 4" xfId="655"/>
    <cellStyle name="Normal 19" xfId="233"/>
    <cellStyle name="Normal 19 2" xfId="264"/>
    <cellStyle name="Normal 19 2 2" xfId="671"/>
    <cellStyle name="Normal 19 3" xfId="439"/>
    <cellStyle name="Normal 19 3 2" xfId="692"/>
    <cellStyle name="Normal 19 4" xfId="653"/>
    <cellStyle name="Normal 2" xfId="1"/>
    <cellStyle name="Normal 2 10" xfId="279"/>
    <cellStyle name="Normal 2 11" xfId="286"/>
    <cellStyle name="Normal 2 12" xfId="280"/>
    <cellStyle name="Normal 2 13" xfId="302"/>
    <cellStyle name="Normal 2 14" xfId="354"/>
    <cellStyle name="Normal 2 15" xfId="338"/>
    <cellStyle name="Normal 2 16" xfId="449"/>
    <cellStyle name="Normal 2 17" xfId="469"/>
    <cellStyle name="Normal 2 18" xfId="489"/>
    <cellStyle name="Normal 2 19" xfId="703"/>
    <cellStyle name="Normal 2 2" xfId="2"/>
    <cellStyle name="Normal 2 20" xfId="721"/>
    <cellStyle name="Normal 2 21" xfId="771"/>
    <cellStyle name="Normal 2 22" xfId="772"/>
    <cellStyle name="Normal 2 23" xfId="775"/>
    <cellStyle name="Normal 2 24" xfId="297"/>
    <cellStyle name="Normal 2 3" xfId="10"/>
    <cellStyle name="Normal 2 4" xfId="73"/>
    <cellStyle name="Normal 2 5" xfId="142"/>
    <cellStyle name="Normal 2 6" xfId="167"/>
    <cellStyle name="Normal 2 7" xfId="147"/>
    <cellStyle name="Normal 2 8" xfId="214"/>
    <cellStyle name="Normal 2 9" xfId="276"/>
    <cellStyle name="Normal 20" xfId="236"/>
    <cellStyle name="Normal 20 2" xfId="267"/>
    <cellStyle name="Normal 20 2 2" xfId="674"/>
    <cellStyle name="Normal 20 3" xfId="442"/>
    <cellStyle name="Normal 20 3 2" xfId="695"/>
    <cellStyle name="Normal 20 4" xfId="656"/>
    <cellStyle name="Normal 21" xfId="237"/>
    <cellStyle name="Normal 21 2" xfId="268"/>
    <cellStyle name="Normal 21 2 2" xfId="675"/>
    <cellStyle name="Normal 21 3" xfId="443"/>
    <cellStyle name="Normal 21 3 2" xfId="696"/>
    <cellStyle name="Normal 21 4" xfId="657"/>
    <cellStyle name="Normal 22" xfId="238"/>
    <cellStyle name="Normal 22 2" xfId="269"/>
    <cellStyle name="Normal 22 2 2" xfId="676"/>
    <cellStyle name="Normal 22 3" xfId="444"/>
    <cellStyle name="Normal 22 3 2" xfId="697"/>
    <cellStyle name="Normal 22 4" xfId="658"/>
    <cellStyle name="Normal 23" xfId="239"/>
    <cellStyle name="Normal 23 2" xfId="270"/>
    <cellStyle name="Normal 23 2 2" xfId="677"/>
    <cellStyle name="Normal 23 3" xfId="445"/>
    <cellStyle name="Normal 23 3 2" xfId="698"/>
    <cellStyle name="Normal 23 4" xfId="659"/>
    <cellStyle name="Normal 24" xfId="240"/>
    <cellStyle name="Normal 24 2" xfId="271"/>
    <cellStyle name="Normal 24 2 2" xfId="678"/>
    <cellStyle name="Normal 24 3" xfId="446"/>
    <cellStyle name="Normal 24 3 2" xfId="699"/>
    <cellStyle name="Normal 24 4" xfId="660"/>
    <cellStyle name="Normal 25" xfId="722"/>
    <cellStyle name="Normal 26" xfId="769"/>
    <cellStyle name="Normal 27" xfId="282"/>
    <cellStyle name="Normal 28" xfId="313"/>
    <cellStyle name="Normal 29" xfId="777"/>
    <cellStyle name="Normal 3" xfId="5"/>
    <cellStyle name="Normal 3 2" xfId="74"/>
    <cellStyle name="Normal 3 2 10" xfId="294"/>
    <cellStyle name="Normal 3 2 2" xfId="217"/>
    <cellStyle name="Normal 3 2 2 2" xfId="292"/>
    <cellStyle name="Normal 3 2 2 3" xfId="665"/>
    <cellStyle name="Normal 3 2 3" xfId="342"/>
    <cellStyle name="Normal 3 2 4" xfId="341"/>
    <cellStyle name="Normal 3 2 5" xfId="288"/>
    <cellStyle name="Normal 3 2 6" xfId="420"/>
    <cellStyle name="Normal 3 2 6 2" xfId="465"/>
    <cellStyle name="Normal 3 2 6 3" xfId="686"/>
    <cellStyle name="Normal 3 2 7" xfId="464"/>
    <cellStyle name="Normal 3 2 8" xfId="633"/>
    <cellStyle name="Normal 3 2 8 2" xfId="719"/>
    <cellStyle name="Normal 3 2 9" xfId="718"/>
    <cellStyle name="Normal 3 3" xfId="103"/>
    <cellStyle name="Normal 3 3 2" xfId="116"/>
    <cellStyle name="Normal 3 3 2 2" xfId="138"/>
    <cellStyle name="Normal 3 3 2 2 2" xfId="206"/>
    <cellStyle name="Normal 3 3 2 3" xfId="184"/>
    <cellStyle name="Normal 3 3 2 3 2" xfId="210"/>
    <cellStyle name="Normal 3 3 2 4" xfId="198"/>
    <cellStyle name="Normal 3 3 3" xfId="118"/>
    <cellStyle name="Normal 3 3 3 2" xfId="140"/>
    <cellStyle name="Normal 3 3 3 2 2" xfId="208"/>
    <cellStyle name="Normal 3 3 3 3" xfId="186"/>
    <cellStyle name="Normal 3 3 3 3 2" xfId="212"/>
    <cellStyle name="Normal 3 3 3 4" xfId="200"/>
    <cellStyle name="Normal 3 3 4" xfId="133"/>
    <cellStyle name="Normal 3 3 4 2" xfId="204"/>
    <cellStyle name="Normal 3 3 5" xfId="125"/>
    <cellStyle name="Normal 3 3 5 2" xfId="203"/>
    <cellStyle name="Normal 3 3 6" xfId="194"/>
    <cellStyle name="Normal 3 3 6 2" xfId="685"/>
    <cellStyle name="Normal 3 3 7" xfId="632"/>
    <cellStyle name="Normal 3 4" xfId="105"/>
    <cellStyle name="Normal 3 4 2" xfId="117"/>
    <cellStyle name="Normal 3 4 2 2" xfId="139"/>
    <cellStyle name="Normal 3 4 2 2 2" xfId="207"/>
    <cellStyle name="Normal 3 4 2 3" xfId="185"/>
    <cellStyle name="Normal 3 4 2 3 2" xfId="211"/>
    <cellStyle name="Normal 3 4 2 4" xfId="199"/>
    <cellStyle name="Normal 3 4 3" xfId="119"/>
    <cellStyle name="Normal 3 4 3 2" xfId="141"/>
    <cellStyle name="Normal 3 4 3 2 2" xfId="209"/>
    <cellStyle name="Normal 3 4 3 3" xfId="187"/>
    <cellStyle name="Normal 3 4 3 3 2" xfId="213"/>
    <cellStyle name="Normal 3 4 3 4" xfId="201"/>
    <cellStyle name="Normal 3 4 4" xfId="135"/>
    <cellStyle name="Normal 3 4 4 2" xfId="205"/>
    <cellStyle name="Normal 3 4 5" xfId="123"/>
    <cellStyle name="Normal 3 4 5 2" xfId="202"/>
    <cellStyle name="Normal 3 4 6" xfId="195"/>
    <cellStyle name="Normal 3 4 6 2" xfId="700"/>
    <cellStyle name="Normal 3 4 7" xfId="661"/>
    <cellStyle name="Normal 3 5" xfId="242"/>
    <cellStyle name="Normal 3 5 2" xfId="272"/>
    <cellStyle name="Normal 3 5 2 2" xfId="679"/>
    <cellStyle name="Normal 3 5 3" xfId="447"/>
    <cellStyle name="Normal 3 5 3 2" xfId="701"/>
    <cellStyle name="Normal 3 5 4" xfId="662"/>
    <cellStyle name="Normal 3 6" xfId="244"/>
    <cellStyle name="Normal 3 6 2" xfId="273"/>
    <cellStyle name="Normal 3 6 2 2" xfId="680"/>
    <cellStyle name="Normal 3 6 3" xfId="448"/>
    <cellStyle name="Normal 3 6 3 2" xfId="702"/>
    <cellStyle name="Normal 3 6 4" xfId="663"/>
    <cellStyle name="Normal 3 7" xfId="274"/>
    <cellStyle name="Normal 3 7 2" xfId="681"/>
    <cellStyle name="Normal 3 8" xfId="277"/>
    <cellStyle name="Normal 3 8 2" xfId="682"/>
    <cellStyle name="Normal 30" xfId="366"/>
    <cellStyle name="Normal 31" xfId="776"/>
    <cellStyle name="Normal 4" xfId="104"/>
    <cellStyle name="Normal 4 10" xfId="355"/>
    <cellStyle name="Normal 4 11" xfId="363"/>
    <cellStyle name="Normal 4 12" xfId="368"/>
    <cellStyle name="Normal 4 13" xfId="471"/>
    <cellStyle name="Normal 4 14" xfId="490"/>
    <cellStyle name="Normal 4 15" xfId="631"/>
    <cellStyle name="Normal 4 16" xfId="738"/>
    <cellStyle name="Normal 4 17" xfId="805"/>
    <cellStyle name="Normal 4 2" xfId="8"/>
    <cellStyle name="Normal 4 2 2" xfId="108"/>
    <cellStyle name="Normal 4 2 3" xfId="114"/>
    <cellStyle name="Normal 4 2 4" xfId="122"/>
    <cellStyle name="Normal 4 2 5" xfId="130"/>
    <cellStyle name="Normal 4 2 6" xfId="190"/>
    <cellStyle name="Normal 4 3" xfId="629"/>
    <cellStyle name="Normal 4 3 2" xfId="216"/>
    <cellStyle name="Normal 4 3 3" xfId="295"/>
    <cellStyle name="Normal 4 4" xfId="241"/>
    <cellStyle name="Normal 4 5" xfId="243"/>
    <cellStyle name="Normal 4 6" xfId="245"/>
    <cellStyle name="Normal 4 7" xfId="275"/>
    <cellStyle name="Normal 4 8" xfId="278"/>
    <cellStyle name="Normal 4 9" xfId="299"/>
    <cellStyle name="Normal 5" xfId="6"/>
    <cellStyle name="Normal 5 2" xfId="218"/>
    <cellStyle name="Normal 5 3" xfId="220"/>
    <cellStyle name="Normal 6" xfId="12"/>
    <cellStyle name="Normal 6 10" xfId="468"/>
    <cellStyle name="Normal 6 11" xfId="705"/>
    <cellStyle name="Normal 6 12" xfId="720"/>
    <cellStyle name="Normal 6 13" xfId="293"/>
    <cellStyle name="Normal 6 2" xfId="109"/>
    <cellStyle name="Normal 6 3" xfId="113"/>
    <cellStyle name="Normal 6 4" xfId="124"/>
    <cellStyle name="Normal 6 5" xfId="129"/>
    <cellStyle name="Normal 6 6" xfId="191"/>
    <cellStyle name="Normal 6 6 2" xfId="219"/>
    <cellStyle name="Normal 6 6 2 2" xfId="312"/>
    <cellStyle name="Normal 6 6 3" xfId="790"/>
    <cellStyle name="Normal 6 7" xfId="351"/>
    <cellStyle name="Normal 6 8" xfId="339"/>
    <cellStyle name="Normal 6 9" xfId="451"/>
    <cellStyle name="Normal 7 2" xfId="121"/>
    <cellStyle name="Normal 7 3" xfId="131"/>
    <cellStyle name="Normal 7 4" xfId="221"/>
    <cellStyle name="Normal 7 5" xfId="634"/>
    <cellStyle name="Normal 8" xfId="4"/>
    <cellStyle name="Normal 8 10" xfId="222"/>
    <cellStyle name="Normal 8 10 2" xfId="248"/>
    <cellStyle name="Normal 8 10 3" xfId="423"/>
    <cellStyle name="Normal 8 10 4" xfId="637"/>
    <cellStyle name="Normal 8 11" xfId="230"/>
    <cellStyle name="Normal 8 11 2" xfId="261"/>
    <cellStyle name="Normal 8 11 3" xfId="436"/>
    <cellStyle name="Normal 8 11 4" xfId="650"/>
    <cellStyle name="Normal 8 12" xfId="229"/>
    <cellStyle name="Normal 8 12 2" xfId="260"/>
    <cellStyle name="Normal 8 12 3" xfId="435"/>
    <cellStyle name="Normal 8 12 4" xfId="649"/>
    <cellStyle name="Normal 8 13" xfId="228"/>
    <cellStyle name="Normal 8 13 2" xfId="259"/>
    <cellStyle name="Normal 8 13 3" xfId="434"/>
    <cellStyle name="Normal 8 13 4" xfId="648"/>
    <cellStyle name="Normal 8 2" xfId="7"/>
    <cellStyle name="Normal 8 2 2" xfId="246"/>
    <cellStyle name="Normal 8 2 3" xfId="421"/>
    <cellStyle name="Normal 8 2 4" xfId="635"/>
    <cellStyle name="Normal 8 3" xfId="107"/>
    <cellStyle name="Normal 8 3 2" xfId="253"/>
    <cellStyle name="Normal 8 3 3" xfId="428"/>
    <cellStyle name="Normal 8 3 4" xfId="642"/>
    <cellStyle name="Normal 8 4" xfId="115"/>
    <cellStyle name="Normal 8 4 2" xfId="249"/>
    <cellStyle name="Normal 8 4 3" xfId="424"/>
    <cellStyle name="Normal 8 4 4" xfId="638"/>
    <cellStyle name="Normal 8 5" xfId="120"/>
    <cellStyle name="Normal 8 5 2" xfId="250"/>
    <cellStyle name="Normal 8 5 3" xfId="425"/>
    <cellStyle name="Normal 8 5 4" xfId="639"/>
    <cellStyle name="Normal 8 6" xfId="132"/>
    <cellStyle name="Normal 8 6 2" xfId="252"/>
    <cellStyle name="Normal 8 6 3" xfId="427"/>
    <cellStyle name="Normal 8 6 4" xfId="641"/>
    <cellStyle name="Normal 8 7" xfId="189"/>
    <cellStyle name="Normal 8 7 2" xfId="251"/>
    <cellStyle name="Normal 8 7 3" xfId="426"/>
    <cellStyle name="Normal 8 7 4" xfId="640"/>
    <cellStyle name="Normal 8 8" xfId="231"/>
    <cellStyle name="Normal 8 8 2" xfId="262"/>
    <cellStyle name="Normal 8 8 3" xfId="437"/>
    <cellStyle name="Normal 8 8 4" xfId="651"/>
    <cellStyle name="Normal 8 9" xfId="227"/>
    <cellStyle name="Normal 8 9 2" xfId="258"/>
    <cellStyle name="Normal 8 9 3" xfId="433"/>
    <cellStyle name="Normal 8 9 4" xfId="647"/>
    <cellStyle name="Normal 9" xfId="168"/>
    <cellStyle name="Normal 9 2" xfId="247"/>
    <cellStyle name="Normal 9 3" xfId="422"/>
    <cellStyle name="Normal 9 4" xfId="636"/>
    <cellStyle name="omma [0]_Mktg Prog" xfId="75"/>
    <cellStyle name="ormal_Sheet1_1" xfId="76"/>
    <cellStyle name="Percent [2]" xfId="77"/>
    <cellStyle name="PERCENTAGE" xfId="78"/>
    <cellStyle name="Style 1" xfId="79"/>
    <cellStyle name="subhead" xfId="80"/>
    <cellStyle name="symbol" xfId="81"/>
    <cellStyle name="tde" xfId="82"/>
    <cellStyle name="tde 2" xfId="163"/>
    <cellStyle name="tde 2 2" xfId="399"/>
    <cellStyle name="tde 3" xfId="149"/>
    <cellStyle name="tde 3 2" xfId="350"/>
    <cellStyle name="tde 4" xfId="172"/>
    <cellStyle name="tde 4 2" xfId="406"/>
    <cellStyle name="tde 5" xfId="360"/>
    <cellStyle name="VN new romanNormal" xfId="83"/>
    <cellStyle name="VN time new roman" xfId="84"/>
    <cellStyle name="Währung [0]_UXO VII" xfId="85"/>
    <cellStyle name="Währung_UXO VII" xfId="86"/>
    <cellStyle name="똿뗦먛귟 [0.00]_PRODUCT DETAIL Q1" xfId="87"/>
    <cellStyle name="똿뗦먛귟_PRODUCT DETAIL Q1" xfId="88"/>
    <cellStyle name="믅됞 [0.00]_PRODUCT DETAIL Q1" xfId="89"/>
    <cellStyle name="믅됞_PRODUCT DETAIL Q1" xfId="90"/>
    <cellStyle name="백분율_95" xfId="91"/>
    <cellStyle name="뷭?_BOOKSHIP" xfId="92"/>
    <cellStyle name="一般_Book1" xfId="93"/>
    <cellStyle name="千分位[0]_Book1" xfId="94"/>
    <cellStyle name="千分位_Book1" xfId="95"/>
    <cellStyle name="콤마 [0]_1202" xfId="96"/>
    <cellStyle name="콤마_1202" xfId="97"/>
    <cellStyle name="통화 [0]_1202" xfId="98"/>
    <cellStyle name="통화_1202" xfId="99"/>
    <cellStyle name="표준_(정보부문)월별인원계획" xfId="100"/>
    <cellStyle name="貨幣 [0]_Book1" xfId="101"/>
    <cellStyle name="貨幣_Book1" xfId="10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9"/>
  <sheetViews>
    <sheetView tabSelected="1" workbookViewId="0">
      <pane ySplit="5" topLeftCell="A21" activePane="bottomLeft" state="frozen"/>
      <selection pane="bottomLeft" activeCell="G30" sqref="G30"/>
    </sheetView>
  </sheetViews>
  <sheetFormatPr defaultRowHeight="15"/>
  <cols>
    <col min="1" max="1" width="5.28515625" style="1" customWidth="1"/>
    <col min="2" max="2" width="7.5703125" style="1" customWidth="1"/>
    <col min="3" max="3" width="42.7109375" style="1" customWidth="1"/>
    <col min="4" max="4" width="13.140625" style="1" customWidth="1"/>
    <col min="5" max="5" width="12.5703125" style="1" customWidth="1"/>
    <col min="6" max="6" width="11.85546875" style="1" customWidth="1"/>
    <col min="7" max="7" width="10.7109375" style="1" customWidth="1"/>
    <col min="8" max="16384" width="9.140625" style="1"/>
  </cols>
  <sheetData>
    <row r="2" spans="1:7">
      <c r="B2" s="2" t="s">
        <v>1</v>
      </c>
    </row>
    <row r="3" spans="1:7">
      <c r="A3" s="13" t="s">
        <v>0</v>
      </c>
      <c r="B3" s="13" t="s">
        <v>2</v>
      </c>
      <c r="C3" s="13" t="s">
        <v>3</v>
      </c>
      <c r="D3" s="18" t="s">
        <v>19</v>
      </c>
      <c r="E3" s="17" t="s">
        <v>20</v>
      </c>
      <c r="F3" s="17"/>
      <c r="G3" s="17"/>
    </row>
    <row r="4" spans="1:7">
      <c r="A4" s="13"/>
      <c r="B4" s="13"/>
      <c r="C4" s="13"/>
      <c r="D4" s="18"/>
      <c r="E4" s="4" t="s">
        <v>7</v>
      </c>
      <c r="F4" s="4" t="s">
        <v>8</v>
      </c>
      <c r="G4" s="4" t="s">
        <v>9</v>
      </c>
    </row>
    <row r="5" spans="1:7">
      <c r="A5" s="4"/>
      <c r="B5" s="4"/>
      <c r="C5" s="4" t="s">
        <v>10</v>
      </c>
      <c r="D5" s="4"/>
      <c r="E5" s="4">
        <v>0</v>
      </c>
      <c r="F5" s="4">
        <v>0</v>
      </c>
      <c r="G5" s="3">
        <f>E5-F5</f>
        <v>0</v>
      </c>
    </row>
    <row r="6" spans="1:7" ht="23.25" customHeight="1">
      <c r="A6" s="3">
        <v>1</v>
      </c>
      <c r="B6" s="5" t="s">
        <v>4</v>
      </c>
      <c r="C6" s="3" t="s">
        <v>5</v>
      </c>
      <c r="D6" s="6"/>
      <c r="E6" s="6">
        <v>7000000</v>
      </c>
      <c r="F6" s="3"/>
      <c r="G6" s="6">
        <f>+G5+E6-F6</f>
        <v>7000000</v>
      </c>
    </row>
    <row r="7" spans="1:7" ht="23.25" customHeight="1">
      <c r="A7" s="3"/>
      <c r="B7" s="3"/>
      <c r="C7" s="3" t="s">
        <v>6</v>
      </c>
      <c r="D7" s="6"/>
      <c r="E7" s="6">
        <v>4220000</v>
      </c>
      <c r="F7" s="3"/>
      <c r="G7" s="6">
        <f t="shared" ref="G7:G38" si="0">+G6+E7-F7</f>
        <v>11220000</v>
      </c>
    </row>
    <row r="8" spans="1:7" ht="23.25" customHeight="1">
      <c r="A8" s="3"/>
      <c r="B8" s="3"/>
      <c r="C8" s="3" t="s">
        <v>11</v>
      </c>
      <c r="D8" s="6"/>
      <c r="E8" s="6"/>
      <c r="F8" s="6">
        <v>2000000</v>
      </c>
      <c r="G8" s="6">
        <f t="shared" si="0"/>
        <v>9220000</v>
      </c>
    </row>
    <row r="9" spans="1:7" ht="23.25" customHeight="1">
      <c r="A9" s="3"/>
      <c r="B9" s="3"/>
      <c r="C9" s="3" t="s">
        <v>12</v>
      </c>
      <c r="D9" s="6"/>
      <c r="E9" s="6"/>
      <c r="F9" s="6">
        <v>9200000</v>
      </c>
      <c r="G9" s="6">
        <f t="shared" si="0"/>
        <v>20000</v>
      </c>
    </row>
    <row r="10" spans="1:7" ht="23.25" customHeight="1">
      <c r="A10" s="3"/>
      <c r="B10" s="7" t="s">
        <v>15</v>
      </c>
      <c r="C10" s="3" t="s">
        <v>13</v>
      </c>
      <c r="D10" s="6"/>
      <c r="E10" s="6">
        <v>480000</v>
      </c>
      <c r="F10" s="6"/>
      <c r="G10" s="6">
        <f t="shared" si="0"/>
        <v>500000</v>
      </c>
    </row>
    <row r="11" spans="1:7" ht="23.25" customHeight="1">
      <c r="A11" s="3"/>
      <c r="B11" s="3"/>
      <c r="C11" s="3" t="s">
        <v>14</v>
      </c>
      <c r="D11" s="6"/>
      <c r="E11" s="6">
        <v>2130000</v>
      </c>
      <c r="F11" s="6"/>
      <c r="G11" s="6">
        <f t="shared" si="0"/>
        <v>2630000</v>
      </c>
    </row>
    <row r="12" spans="1:7" ht="23.25" customHeight="1">
      <c r="A12" s="3"/>
      <c r="B12" s="3"/>
      <c r="C12" s="3" t="s">
        <v>16</v>
      </c>
      <c r="D12" s="6"/>
      <c r="E12" s="6"/>
      <c r="F12" s="6">
        <v>1692000</v>
      </c>
      <c r="G12" s="6">
        <f t="shared" si="0"/>
        <v>938000</v>
      </c>
    </row>
    <row r="13" spans="1:7" ht="23.25" customHeight="1">
      <c r="A13" s="3"/>
      <c r="B13" s="3"/>
      <c r="C13" s="3" t="s">
        <v>17</v>
      </c>
      <c r="D13" s="6"/>
      <c r="E13" s="6"/>
      <c r="F13" s="6">
        <v>20000</v>
      </c>
      <c r="G13" s="6">
        <f t="shared" si="0"/>
        <v>918000</v>
      </c>
    </row>
    <row r="14" spans="1:7" ht="23.25" customHeight="1">
      <c r="A14" s="3"/>
      <c r="B14" s="3"/>
      <c r="C14" s="3" t="s">
        <v>18</v>
      </c>
      <c r="D14" s="6"/>
      <c r="E14" s="6"/>
      <c r="F14" s="6">
        <v>10000</v>
      </c>
      <c r="G14" s="6">
        <f t="shared" si="0"/>
        <v>908000</v>
      </c>
    </row>
    <row r="15" spans="1:7" ht="23.25" customHeight="1">
      <c r="A15" s="3"/>
      <c r="B15" s="3"/>
      <c r="C15" s="3" t="s">
        <v>22</v>
      </c>
      <c r="D15" s="6">
        <v>1460000</v>
      </c>
      <c r="E15" s="6"/>
      <c r="F15" s="6"/>
      <c r="G15" s="6">
        <f t="shared" si="0"/>
        <v>908000</v>
      </c>
    </row>
    <row r="16" spans="1:7" ht="23.25" customHeight="1">
      <c r="A16" s="3"/>
      <c r="B16" s="3"/>
      <c r="C16" s="3" t="s">
        <v>23</v>
      </c>
      <c r="D16" s="6">
        <v>792000</v>
      </c>
      <c r="E16" s="6"/>
      <c r="F16" s="6"/>
      <c r="G16" s="6">
        <f t="shared" si="0"/>
        <v>908000</v>
      </c>
    </row>
    <row r="17" spans="1:7" s="10" customFormat="1" ht="23.25" customHeight="1">
      <c r="A17" s="8"/>
      <c r="B17" s="8"/>
      <c r="C17" s="8" t="s">
        <v>29</v>
      </c>
      <c r="D17" s="12"/>
      <c r="E17" s="9"/>
      <c r="F17" s="9"/>
      <c r="G17" s="12">
        <f t="shared" si="0"/>
        <v>908000</v>
      </c>
    </row>
    <row r="18" spans="1:7" ht="23.25" customHeight="1">
      <c r="A18" s="3"/>
      <c r="B18" s="7" t="s">
        <v>24</v>
      </c>
      <c r="C18" s="3" t="s">
        <v>25</v>
      </c>
      <c r="D18" s="6"/>
      <c r="E18" s="6">
        <v>1800000</v>
      </c>
      <c r="F18" s="6"/>
      <c r="G18" s="6">
        <f t="shared" si="0"/>
        <v>2708000</v>
      </c>
    </row>
    <row r="19" spans="1:7" ht="23.25" customHeight="1">
      <c r="A19" s="3"/>
      <c r="B19" s="3"/>
      <c r="C19" s="3" t="s">
        <v>26</v>
      </c>
      <c r="D19" s="6"/>
      <c r="E19" s="6">
        <v>2000000</v>
      </c>
      <c r="F19" s="6"/>
      <c r="G19" s="6">
        <f t="shared" si="0"/>
        <v>4708000</v>
      </c>
    </row>
    <row r="20" spans="1:7" ht="23.25" customHeight="1">
      <c r="A20" s="3"/>
      <c r="B20" s="7" t="s">
        <v>28</v>
      </c>
      <c r="C20" s="3" t="s">
        <v>27</v>
      </c>
      <c r="D20" s="6"/>
      <c r="E20" s="6"/>
      <c r="F20" s="6">
        <v>4700000</v>
      </c>
      <c r="G20" s="6">
        <f t="shared" si="0"/>
        <v>8000</v>
      </c>
    </row>
    <row r="21" spans="1:7" ht="23.25" customHeight="1">
      <c r="A21" s="3"/>
      <c r="B21" s="3"/>
      <c r="C21" s="8" t="s">
        <v>30</v>
      </c>
      <c r="D21" s="6"/>
      <c r="E21" s="6"/>
      <c r="F21" s="6"/>
      <c r="G21" s="6">
        <f t="shared" si="0"/>
        <v>8000</v>
      </c>
    </row>
    <row r="22" spans="1:7" ht="23.25" customHeight="1">
      <c r="A22" s="3"/>
      <c r="B22" s="3"/>
      <c r="C22" s="3" t="s">
        <v>31</v>
      </c>
      <c r="D22" s="6"/>
      <c r="E22" s="6">
        <v>480000</v>
      </c>
      <c r="F22" s="6"/>
      <c r="G22" s="6">
        <f t="shared" si="0"/>
        <v>488000</v>
      </c>
    </row>
    <row r="23" spans="1:7" ht="23.25" customHeight="1">
      <c r="A23" s="3"/>
      <c r="B23" s="14" t="s">
        <v>34</v>
      </c>
      <c r="C23" s="3" t="s">
        <v>32</v>
      </c>
      <c r="D23" s="6"/>
      <c r="E23" s="6">
        <v>500000</v>
      </c>
      <c r="F23" s="6"/>
      <c r="G23" s="6">
        <f t="shared" si="0"/>
        <v>988000</v>
      </c>
    </row>
    <row r="24" spans="1:7" ht="23.25" customHeight="1">
      <c r="A24" s="3"/>
      <c r="B24" s="15"/>
      <c r="C24" s="3" t="s">
        <v>33</v>
      </c>
      <c r="D24" s="6"/>
      <c r="E24" s="6">
        <v>3000000</v>
      </c>
      <c r="F24" s="6"/>
      <c r="G24" s="6">
        <f t="shared" si="0"/>
        <v>3988000</v>
      </c>
    </row>
    <row r="25" spans="1:7" ht="23.25" customHeight="1">
      <c r="A25" s="3"/>
      <c r="B25" s="16"/>
      <c r="C25" s="3" t="s">
        <v>35</v>
      </c>
      <c r="D25" s="6"/>
      <c r="E25" s="6"/>
      <c r="F25" s="6">
        <v>3500000</v>
      </c>
      <c r="G25" s="6">
        <f t="shared" si="0"/>
        <v>488000</v>
      </c>
    </row>
    <row r="26" spans="1:7" ht="23.25" customHeight="1">
      <c r="A26" s="3"/>
      <c r="B26" s="3" t="s">
        <v>36</v>
      </c>
      <c r="C26" s="3" t="s">
        <v>37</v>
      </c>
      <c r="D26" s="6"/>
      <c r="E26" s="6">
        <v>1500000</v>
      </c>
      <c r="F26" s="6"/>
      <c r="G26" s="6">
        <f t="shared" si="0"/>
        <v>1988000</v>
      </c>
    </row>
    <row r="27" spans="1:7" ht="23.25" customHeight="1">
      <c r="A27" s="3"/>
      <c r="B27" s="3"/>
      <c r="C27" s="3" t="s">
        <v>38</v>
      </c>
      <c r="D27" s="6"/>
      <c r="E27" s="6"/>
      <c r="F27" s="6">
        <v>1000000</v>
      </c>
      <c r="G27" s="6">
        <f t="shared" si="0"/>
        <v>988000</v>
      </c>
    </row>
    <row r="28" spans="1:7" s="10" customFormat="1" ht="23.25" customHeight="1">
      <c r="A28" s="8"/>
      <c r="B28" s="8"/>
      <c r="C28" s="8" t="s">
        <v>39</v>
      </c>
      <c r="D28" s="9"/>
      <c r="E28" s="9"/>
      <c r="F28" s="9"/>
      <c r="G28" s="9">
        <f t="shared" si="0"/>
        <v>988000</v>
      </c>
    </row>
    <row r="29" spans="1:7" ht="23.25" customHeight="1">
      <c r="A29" s="3"/>
      <c r="B29" s="19">
        <v>41737</v>
      </c>
      <c r="C29" s="3" t="s">
        <v>40</v>
      </c>
      <c r="D29" s="6"/>
      <c r="E29" s="6">
        <v>3793000</v>
      </c>
      <c r="F29" s="6"/>
      <c r="G29" s="6">
        <f t="shared" si="0"/>
        <v>4781000</v>
      </c>
    </row>
    <row r="30" spans="1:7" ht="23.25" customHeight="1">
      <c r="A30" s="3"/>
      <c r="B30" s="3"/>
      <c r="C30" s="3" t="s">
        <v>41</v>
      </c>
      <c r="D30" s="6"/>
      <c r="E30" s="6"/>
      <c r="F30" s="6">
        <v>1000000</v>
      </c>
      <c r="G30" s="6">
        <f t="shared" si="0"/>
        <v>3781000</v>
      </c>
    </row>
    <row r="31" spans="1:7" ht="23.25" customHeight="1">
      <c r="A31" s="3"/>
      <c r="B31" s="3"/>
      <c r="C31" s="3"/>
      <c r="D31" s="6"/>
      <c r="E31" s="6"/>
      <c r="F31" s="6"/>
      <c r="G31" s="6">
        <f t="shared" si="0"/>
        <v>3781000</v>
      </c>
    </row>
    <row r="32" spans="1:7" ht="23.25" customHeight="1">
      <c r="A32" s="3"/>
      <c r="B32" s="3"/>
      <c r="C32" s="3"/>
      <c r="D32" s="6"/>
      <c r="E32" s="6"/>
      <c r="F32" s="6"/>
      <c r="G32" s="6">
        <f t="shared" si="0"/>
        <v>3781000</v>
      </c>
    </row>
    <row r="33" spans="1:7" ht="23.25" customHeight="1">
      <c r="A33" s="3"/>
      <c r="B33" s="3"/>
      <c r="C33" s="3"/>
      <c r="D33" s="6"/>
      <c r="E33" s="6"/>
      <c r="F33" s="6"/>
      <c r="G33" s="6">
        <f t="shared" si="0"/>
        <v>3781000</v>
      </c>
    </row>
    <row r="34" spans="1:7" ht="23.25" customHeight="1">
      <c r="A34" s="3"/>
      <c r="B34" s="3"/>
      <c r="C34" s="3"/>
      <c r="D34" s="6"/>
      <c r="E34" s="6"/>
      <c r="F34" s="6"/>
      <c r="G34" s="6">
        <f t="shared" si="0"/>
        <v>3781000</v>
      </c>
    </row>
    <row r="35" spans="1:7" ht="23.25" customHeight="1">
      <c r="A35" s="3"/>
      <c r="B35" s="3"/>
      <c r="C35" s="3"/>
      <c r="D35" s="6"/>
      <c r="E35" s="6"/>
      <c r="F35" s="6"/>
      <c r="G35" s="6">
        <f t="shared" si="0"/>
        <v>3781000</v>
      </c>
    </row>
    <row r="36" spans="1:7" ht="23.25" customHeight="1">
      <c r="A36" s="3"/>
      <c r="B36" s="3"/>
      <c r="C36" s="3"/>
      <c r="D36" s="6"/>
      <c r="E36" s="6"/>
      <c r="F36" s="6"/>
      <c r="G36" s="6">
        <f t="shared" si="0"/>
        <v>3781000</v>
      </c>
    </row>
    <row r="37" spans="1:7" ht="23.25" customHeight="1">
      <c r="A37" s="3"/>
      <c r="B37" s="3"/>
      <c r="C37" s="3"/>
      <c r="D37" s="6"/>
      <c r="E37" s="6"/>
      <c r="F37" s="6"/>
      <c r="G37" s="6">
        <f t="shared" si="0"/>
        <v>3781000</v>
      </c>
    </row>
    <row r="38" spans="1:7" ht="23.25" customHeight="1">
      <c r="A38" s="3"/>
      <c r="B38" s="3"/>
      <c r="C38" s="3"/>
      <c r="D38" s="6"/>
      <c r="E38" s="6"/>
      <c r="F38" s="6"/>
      <c r="G38" s="6">
        <f t="shared" si="0"/>
        <v>3781000</v>
      </c>
    </row>
    <row r="39" spans="1:7" ht="23.25" customHeight="1">
      <c r="A39" s="3"/>
      <c r="B39" s="3" t="s">
        <v>21</v>
      </c>
      <c r="C39" s="3"/>
      <c r="D39" s="11">
        <f>SUM(D6:D38)</f>
        <v>2252000</v>
      </c>
      <c r="E39" s="11">
        <f t="shared" ref="E39:F39" si="1">SUM(E6:E38)</f>
        <v>26903000</v>
      </c>
      <c r="F39" s="11">
        <f t="shared" si="1"/>
        <v>23122000</v>
      </c>
      <c r="G39" s="6"/>
    </row>
  </sheetData>
  <mergeCells count="6">
    <mergeCell ref="A3:A4"/>
    <mergeCell ref="B23:B25"/>
    <mergeCell ref="E3:G3"/>
    <mergeCell ref="D3:D4"/>
    <mergeCell ref="C3:C4"/>
    <mergeCell ref="B3:B4"/>
  </mergeCells>
  <pageMargins left="0.7" right="0.7" top="0.35" bottom="0.2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maithichuyen</dc:creator>
  <cp:lastModifiedBy>maithichuyen</cp:lastModifiedBy>
  <cp:lastPrinted>2014-03-11T06:35:39Z</cp:lastPrinted>
  <dcterms:created xsi:type="dcterms:W3CDTF">2014-03-11T01:40:10Z</dcterms:created>
  <dcterms:modified xsi:type="dcterms:W3CDTF">2014-08-05T02:10:56Z</dcterms:modified>
</cp:coreProperties>
</file>