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Microcosm paper\"/>
    </mc:Choice>
  </mc:AlternateContent>
  <xr:revisionPtr revIDLastSave="0" documentId="13_ncr:40009_{9E0F3E07-1FBA-4BE0-B5A1-EEBDB99F1F8A}" xr6:coauthVersionLast="45" xr6:coauthVersionMax="45" xr10:uidLastSave="{00000000-0000-0000-0000-000000000000}"/>
  <bookViews>
    <workbookView xWindow="-120" yWindow="-120" windowWidth="20730" windowHeight="11160" activeTab="3"/>
  </bookViews>
  <sheets>
    <sheet name="Dani_Oxalate" sheetId="1" r:id="rId1"/>
    <sheet name="Ox_rerun" sheetId="2" r:id="rId2"/>
    <sheet name="curves.checks" sheetId="3" r:id="rId3"/>
    <sheet name="Ox_final" sheetId="4" r:id="rId4"/>
  </sheets>
  <calcPr calcId="0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2" i="4"/>
  <c r="F19" i="3"/>
</calcChain>
</file>

<file path=xl/sharedStrings.xml><?xml version="1.0" encoding="utf-8"?>
<sst xmlns="http://schemas.openxmlformats.org/spreadsheetml/2006/main" count="1733" uniqueCount="179">
  <si>
    <t>Sample ID</t>
  </si>
  <si>
    <t>Date</t>
  </si>
  <si>
    <t>Time</t>
  </si>
  <si>
    <t>Analyte Name</t>
  </si>
  <si>
    <t>Abs (Corr)</t>
  </si>
  <si>
    <t>RSD (Corr Abs)</t>
  </si>
  <si>
    <t>SD (Corr Abs)</t>
  </si>
  <si>
    <t>Conc (Calib)</t>
  </si>
  <si>
    <t>Conc (Samp)</t>
  </si>
  <si>
    <t>Reported Conc (Calib)</t>
  </si>
  <si>
    <t>Reported Conc (Samp)</t>
  </si>
  <si>
    <t>RSD (Conc)</t>
  </si>
  <si>
    <t>SD (Calib)</t>
  </si>
  <si>
    <t>SD (Samp)</t>
  </si>
  <si>
    <t>Units (Calib)</t>
  </si>
  <si>
    <t>waterblank</t>
  </si>
  <si>
    <t>Fe 248.33</t>
  </si>
  <si>
    <t xml:space="preserve"> </t>
  </si>
  <si>
    <t>[0.00]</t>
  </si>
  <si>
    <t>mg/L</t>
  </si>
  <si>
    <t>0 PPM</t>
  </si>
  <si>
    <t>[0]</t>
  </si>
  <si>
    <t>0.5 PPM</t>
  </si>
  <si>
    <t>[0.5]</t>
  </si>
  <si>
    <t>1 PPM</t>
  </si>
  <si>
    <t>[1]</t>
  </si>
  <si>
    <t>2 PPM</t>
  </si>
  <si>
    <t>[2]</t>
  </si>
  <si>
    <t>4 PPM</t>
  </si>
  <si>
    <t>[4]</t>
  </si>
  <si>
    <t>6 PPM</t>
  </si>
  <si>
    <t>[6]</t>
  </si>
  <si>
    <t>CaSO4 O2 Day_0_OX_REP1</t>
  </si>
  <si>
    <t>Na2SO4 O2 Day_0_OX_REP1</t>
  </si>
  <si>
    <t>NaCl + CaSO4 O2 Day_0_OX_</t>
  </si>
  <si>
    <t>NaCl + Na2SO4 O2 Day_0_OX</t>
  </si>
  <si>
    <t>NaCl + Na2SO4 +  CaSO4 O2</t>
  </si>
  <si>
    <t>NaCl O2 Day_0_OX_REP1</t>
  </si>
  <si>
    <t>Inst. Ocean O2 Day_0_OX_R</t>
  </si>
  <si>
    <t>DIW O2 Day_0_OX_REP1</t>
  </si>
  <si>
    <t>CaSO4 No O2 Day_0_OX_REP1</t>
  </si>
  <si>
    <t>Na2SO4 No O2 Day_0_OX_REP</t>
  </si>
  <si>
    <t>NaCl + CaSO4 No O2 Day_0_</t>
  </si>
  <si>
    <t>NaCl + Na2SO4 No O2 Day_0</t>
  </si>
  <si>
    <t>NaCl + Na2SO4 +  CaSO4 No</t>
  </si>
  <si>
    <t>NaCl No O2 Day_0_OX_REP1</t>
  </si>
  <si>
    <t>Inst. Ocean No O2 Day_0_O</t>
  </si>
  <si>
    <t>DIW No O2 Day_0_OX_REP1</t>
  </si>
  <si>
    <t>CaSO4 O2 Day_15_OX_REP1</t>
  </si>
  <si>
    <t>Na2SO4 O2 Day_15_OX_REP1</t>
  </si>
  <si>
    <t>NaCl + CaSO4 O2 Day_15_OX</t>
  </si>
  <si>
    <t>NaCl + Na2SO4 O2 Day_15_O</t>
  </si>
  <si>
    <t>NaCl O2 Day_15_OX_REP1</t>
  </si>
  <si>
    <t>Inst. Ocean O2 Day_15_OX_</t>
  </si>
  <si>
    <t>DIW O2 Day_15_OX_REP1</t>
  </si>
  <si>
    <t>CaSO4 No O2 Day_15_OX_REP</t>
  </si>
  <si>
    <t>Na2SO4 No O2 Day_15_OX_RE</t>
  </si>
  <si>
    <t>NaCl + CaSO4 No O2 Day_15</t>
  </si>
  <si>
    <t>NaCl + Na2SO4 No O2 Day_1</t>
  </si>
  <si>
    <t>NaCl No O2 Day_15_OX_REP1</t>
  </si>
  <si>
    <t>Inst. Ocean No O2 Day_15_</t>
  </si>
  <si>
    <t>DIW No O2 Day_15_OX_REP1</t>
  </si>
  <si>
    <t>CaSO4 O2 Day_30_OX_REP1</t>
  </si>
  <si>
    <t>Na2SO4 O2 Day_30_OX_REP1</t>
  </si>
  <si>
    <t>NaCl + CaSO4 O2 Day_30_OX</t>
  </si>
  <si>
    <t>NaCl + Na2SO4 O2 Day_30_O</t>
  </si>
  <si>
    <t>NaCl O2 Day_30_OX_REP1</t>
  </si>
  <si>
    <t>Inst. Ocean O2 Day_30_OX_</t>
  </si>
  <si>
    <t>DIW O2 Day_30_OX_REP1</t>
  </si>
  <si>
    <t>CaSO4 No O2 Day_30_OX_REP</t>
  </si>
  <si>
    <t>Na2SO4 No O2 Day_30_OX_RE</t>
  </si>
  <si>
    <t>NaCl + CaSO4 No O2 Day_30</t>
  </si>
  <si>
    <t>NaCl + Na2SO4 No O2 Day_3</t>
  </si>
  <si>
    <t>NaCl No O2 Day_30_OX_REP1</t>
  </si>
  <si>
    <t>Inst. Ocean No O2 Day_30_</t>
  </si>
  <si>
    <t>DIW No O2 Day_30_OX_REP1</t>
  </si>
  <si>
    <t>Blank 1  _OX_REP1</t>
  </si>
  <si>
    <t>Blank 2  _OX_REP1</t>
  </si>
  <si>
    <t>Blank 3  _OX_REP1</t>
  </si>
  <si>
    <t>Blank 4  _OX_REP1</t>
  </si>
  <si>
    <t>CaSO4 O2 Day_0_OX_REP2</t>
  </si>
  <si>
    <t>Na2SO4 O2 Day_0_OX_REP2</t>
  </si>
  <si>
    <t>NaCl O2 Day_0_OX_REP2</t>
  </si>
  <si>
    <t>DIW O2 Day_0_OX_REP2</t>
  </si>
  <si>
    <t>CaSO4 No O2 Day_0_OX_REP2</t>
  </si>
  <si>
    <t>NaCl No O2 Day_0_OX_REP2</t>
  </si>
  <si>
    <t>DIW No O2 Day_0_OX_REP2</t>
  </si>
  <si>
    <t>CaSO4 O2 Day_15_OX_REP2</t>
  </si>
  <si>
    <t>Na2SO4 O2 Day_15_OX_REP2</t>
  </si>
  <si>
    <t>NaCl O2 Day_15_OX_REP2</t>
  </si>
  <si>
    <t>DIW O2 Day_15_OX_REP2</t>
  </si>
  <si>
    <t>NaCl No O2 Day_15_OX_REP2</t>
  </si>
  <si>
    <t>DIW No O2 Day_15_OX_REP2</t>
  </si>
  <si>
    <t>CaSO4 O2 Day_30_OX_REP2</t>
  </si>
  <si>
    <t>Na2SO4 O2 Day_30_OX_REP2</t>
  </si>
  <si>
    <t>NaCl O2 Day_30_OX_REP2</t>
  </si>
  <si>
    <t>DIW O2 Day_30_OX_REP2</t>
  </si>
  <si>
    <t>NaCl No O2 Day_30_OX_REP2</t>
  </si>
  <si>
    <t>DIW No O2 Day_30_OX_REP2</t>
  </si>
  <si>
    <t>Blank 1  _OX_REP2</t>
  </si>
  <si>
    <t>Blank 2  _OX_REP2</t>
  </si>
  <si>
    <t>Blank 3  _OX_REP2</t>
  </si>
  <si>
    <t>Blank 4  _OX_REP2</t>
  </si>
  <si>
    <t>CaSO4 O2 Day_0_OX_REP3</t>
  </si>
  <si>
    <t>Na2SO4 O2 Day_0_OX_REP3</t>
  </si>
  <si>
    <t>NaCl O2 Day_0_OX_REP3</t>
  </si>
  <si>
    <t>DIW O2 Day_0_OX_REP3</t>
  </si>
  <si>
    <t>CaSO4 No O2 Day_0_OX_REP3</t>
  </si>
  <si>
    <t>NaCl No O2 Day_0_OX_REP3</t>
  </si>
  <si>
    <t>DIW No O2 Day_0_OX_REP3</t>
  </si>
  <si>
    <t>CaSO4 O2 Day_15_OX_REP3</t>
  </si>
  <si>
    <t>Na2SO4 O2 Day_15_OX_REP3</t>
  </si>
  <si>
    <t>NaCl O2 Day_15_OX_REP3</t>
  </si>
  <si>
    <t>DIW O2 Day_15_OX_REP3</t>
  </si>
  <si>
    <t>NaCl No O2 Day_15_OX_REP3</t>
  </si>
  <si>
    <t>DIW No O2 Day_15_OX_REP3</t>
  </si>
  <si>
    <t>CaSO4 O2 Day_30_OX_REP3</t>
  </si>
  <si>
    <t>Na2SO4 O2 Day_30_OX_REP3</t>
  </si>
  <si>
    <t>NaCl O2 Day_30_OX_REP3</t>
  </si>
  <si>
    <t>DIW O2 Day_30_OX_REP3</t>
  </si>
  <si>
    <t>NaCl No O2 Day_30_OX_REP3</t>
  </si>
  <si>
    <t>DIW No O2 Day_30_OX_REP3</t>
  </si>
  <si>
    <t>Blank 1  _OX_REP3</t>
  </si>
  <si>
    <t>Blank 2  _OX_REP3</t>
  </si>
  <si>
    <t>Blank 3  _OX_REP3</t>
  </si>
  <si>
    <t>Blank 4  _OX_REP3</t>
  </si>
  <si>
    <t>CaSO4 O2 Day_0_OX_REP4</t>
  </si>
  <si>
    <t>Na2SO4 O2 Day_0_OX_REP4</t>
  </si>
  <si>
    <t>NaCl O2 Day_0_OX_REP4</t>
  </si>
  <si>
    <t>DIW O2 Day_0_OX_REP4</t>
  </si>
  <si>
    <t>CaSO4 No O2 Day_0_OX_REP4</t>
  </si>
  <si>
    <t>NaCl No O2 Day_0_OX_REP4</t>
  </si>
  <si>
    <t>DIW No O2 Day_0_OX_REP4</t>
  </si>
  <si>
    <t>CaSO4 O2 Day_15_OX_REP4</t>
  </si>
  <si>
    <t>Na2SO4 O2 Day_15_OX_REP4</t>
  </si>
  <si>
    <t>NaCl O2 Day_15_OX_REP4</t>
  </si>
  <si>
    <t>DIW O2 Day_15_OX_REP4</t>
  </si>
  <si>
    <t>NaCl No O2 Day_15_OX_REP4</t>
  </si>
  <si>
    <t>DIW No O2 Day_15_OX_REP4</t>
  </si>
  <si>
    <t>CaSO4 O2 Day_30_OX_REP4</t>
  </si>
  <si>
    <t>Na2SO4 O2 Day_30_OX_REP4</t>
  </si>
  <si>
    <t>NaCl O2 Day_30_OX_REP4</t>
  </si>
  <si>
    <t>DIW O2 Day_30_OX_REP4</t>
  </si>
  <si>
    <t>NaCl No O2 Day_30_OX_REP4</t>
  </si>
  <si>
    <t>DIW No O2 Day_30_OX_REP4</t>
  </si>
  <si>
    <t>Blank 1  _OX_REP4</t>
  </si>
  <si>
    <t>Blank 2  _OX_REP4</t>
  </si>
  <si>
    <t>Blank 3  _OX_REP4</t>
  </si>
  <si>
    <t>Blank 4  _OX_REP4</t>
  </si>
  <si>
    <t>Rep</t>
  </si>
  <si>
    <t>conc.</t>
  </si>
  <si>
    <t>ID</t>
  </si>
  <si>
    <t>conc.mg.l</t>
  </si>
  <si>
    <t>l.soln</t>
  </si>
  <si>
    <t>g.dry.soil</t>
  </si>
  <si>
    <t>dil.fact</t>
  </si>
  <si>
    <t>mg.per.g.dry.soil</t>
  </si>
  <si>
    <t>Trt.</t>
  </si>
  <si>
    <t>O2.level</t>
  </si>
  <si>
    <t>Day</t>
  </si>
  <si>
    <t>CaSO4</t>
  </si>
  <si>
    <t>Na2SO4</t>
  </si>
  <si>
    <t>NaCl + CaSO4</t>
  </si>
  <si>
    <t>NaCl + Na2SO4</t>
  </si>
  <si>
    <t>NaCl + Na2SO4 + CaSO4</t>
  </si>
  <si>
    <t>NaCl</t>
  </si>
  <si>
    <t>Inst. Ocean</t>
  </si>
  <si>
    <t>DIW</t>
  </si>
  <si>
    <t xml:space="preserve">CaSO4 </t>
  </si>
  <si>
    <t xml:space="preserve">Na2SO4 </t>
  </si>
  <si>
    <t xml:space="preserve">NaCl + CaSO4 </t>
  </si>
  <si>
    <t xml:space="preserve">NaCl + Na2SO4 </t>
  </si>
  <si>
    <t xml:space="preserve">NaCl </t>
  </si>
  <si>
    <t xml:space="preserve">Inst. Ocean </t>
  </si>
  <si>
    <t xml:space="preserve">DIW </t>
  </si>
  <si>
    <t xml:space="preserve">O2 </t>
  </si>
  <si>
    <t>O2</t>
  </si>
  <si>
    <t>No O2</t>
  </si>
  <si>
    <t>rep.samp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</si>
</sst>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/>
    <xf numFmtId="0" fontId="0" fillId="33" borderId="0" xfId="0" applyFill="1"/>
    <xf numFmtId="165" fontId="0" fillId="33" borderId="0" xfId="0" applyNumberForma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1" descr="">
          <a:extLst>
            <a:ext uri="{FF2B5EF4-FFF2-40B4-BE49-F238E27FC236}">
              <a16:creationId xmlns:a16="http://schemas.microsoft.com/office/drawing/2014/main" id="{662C66AC-7AF2-403E-A19A-E13D53F323C3}"/>
            </a:ext>
          </a:extLst>
        </xdr:cNvPr>
        <xdr:cNvSpPr>
          <a:spLocks noChangeAspect="1" noChangeArrowheads="1"/>
        </xdr:cNvSpPr>
      </xdr:nvSpPr>
      <xdr:spPr bwMode="auto">
        <a:xfrm>
          <a:off x="9124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3" name="AutoShape 1" descr="">
          <a:extLst>
            <a:ext uri="{FF2B5EF4-FFF2-40B4-BE49-F238E27FC236}">
              <a16:creationId xmlns:a16="http://schemas.microsoft.com/office/drawing/2014/main" id="{58334285-C26E-46FC-9651-F6053FB5E798}"/>
            </a:ext>
          </a:extLst>
        </xdr:cNvPr>
        <xdr:cNvSpPr>
          <a:spLocks noChangeAspect="1" noChangeArrowheads="1"/>
        </xdr:cNvSpPr>
      </xdr:nvSpPr>
      <xdr:spPr bwMode="auto">
        <a:xfrm>
          <a:off x="91249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4" name="AutoShape 1" descr="">
          <a:extLst>
            <a:ext uri="{FF2B5EF4-FFF2-40B4-BE49-F238E27FC236}">
              <a16:creationId xmlns:a16="http://schemas.microsoft.com/office/drawing/2014/main" id="{6ED55296-17B2-42DB-B060-124468431C68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5" name="AutoShape 1" descr="">
          <a:extLst>
            <a:ext uri="{FF2B5EF4-FFF2-40B4-BE49-F238E27FC236}">
              <a16:creationId xmlns:a16="http://schemas.microsoft.com/office/drawing/2014/main" id="{CF1C6552-53F5-467B-955B-ECFE3288F863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6" name="AutoShape 1" descr="">
          <a:extLst>
            <a:ext uri="{FF2B5EF4-FFF2-40B4-BE49-F238E27FC236}">
              <a16:creationId xmlns:a16="http://schemas.microsoft.com/office/drawing/2014/main" id="{F3DCBA50-F875-4FC8-A1BC-570098ED5DA6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7" name="AutoShape 1" descr="">
          <a:extLst>
            <a:ext uri="{FF2B5EF4-FFF2-40B4-BE49-F238E27FC236}">
              <a16:creationId xmlns:a16="http://schemas.microsoft.com/office/drawing/2014/main" id="{BBFA61B9-CC41-458E-93C4-98509C8C864D}"/>
            </a:ext>
          </a:extLst>
        </xdr:cNvPr>
        <xdr:cNvSpPr>
          <a:spLocks noChangeAspect="1" noChangeArrowheads="1"/>
        </xdr:cNvSpPr>
      </xdr:nvSpPr>
      <xdr:spPr bwMode="auto">
        <a:xfrm>
          <a:off x="91249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8" name="AutoShape 1" descr="">
          <a:extLst>
            <a:ext uri="{FF2B5EF4-FFF2-40B4-BE49-F238E27FC236}">
              <a16:creationId xmlns:a16="http://schemas.microsoft.com/office/drawing/2014/main" id="{4E2FB8BD-E3A9-49B0-86DE-D8688D2091F1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9" name="AutoShape 1" descr="">
          <a:extLst>
            <a:ext uri="{FF2B5EF4-FFF2-40B4-BE49-F238E27FC236}">
              <a16:creationId xmlns:a16="http://schemas.microsoft.com/office/drawing/2014/main" id="{C951C30F-81A1-4E7A-A95D-2ADFB28A4EE0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0" name="AutoShape 1" descr="">
          <a:extLst>
            <a:ext uri="{FF2B5EF4-FFF2-40B4-BE49-F238E27FC236}">
              <a16:creationId xmlns:a16="http://schemas.microsoft.com/office/drawing/2014/main" id="{429AC8DF-338C-456C-B09F-3686E3F4D876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" name="AutoShape 1" descr="">
          <a:extLst>
            <a:ext uri="{FF2B5EF4-FFF2-40B4-BE49-F238E27FC236}">
              <a16:creationId xmlns:a16="http://schemas.microsoft.com/office/drawing/2014/main" id="{9C36E6C5-0822-47D8-84CB-169D8CE28AED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2" name="AutoShape 1" descr="">
          <a:extLst>
            <a:ext uri="{FF2B5EF4-FFF2-40B4-BE49-F238E27FC236}">
              <a16:creationId xmlns:a16="http://schemas.microsoft.com/office/drawing/2014/main" id="{AF4A5586-E9F9-44B5-B7C4-4073FC8E3D32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3" name="AutoShape 1" descr="">
          <a:extLst>
            <a:ext uri="{FF2B5EF4-FFF2-40B4-BE49-F238E27FC236}">
              <a16:creationId xmlns:a16="http://schemas.microsoft.com/office/drawing/2014/main" id="{F1DB34BE-5E60-4B85-AAF4-02928ADB3801}"/>
            </a:ext>
          </a:extLst>
        </xdr:cNvPr>
        <xdr:cNvSpPr>
          <a:spLocks noChangeAspect="1" noChangeArrowheads="1"/>
        </xdr:cNvSpPr>
      </xdr:nvSpPr>
      <xdr:spPr bwMode="auto">
        <a:xfrm>
          <a:off x="91249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opLeftCell="A265" workbookViewId="0">
      <selection sqref="A1:O284"/>
    </sheetView>
  </sheetViews>
  <sheetFormatPr defaultRowHeight="15" x14ac:dyDescent="0.25"/>
  <cols>
    <col min="1" max="1" width="33.28515625" customWidth="1"/>
    <col min="2" max="2" width="2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s="1">
        <v>43768</v>
      </c>
      <c r="C2" s="2">
        <v>0.57125000000000004</v>
      </c>
      <c r="D2" t="s">
        <v>16</v>
      </c>
      <c r="E2">
        <v>0.57186411510000001</v>
      </c>
      <c r="F2">
        <v>9.2867739480000003E-2</v>
      </c>
      <c r="G2">
        <v>5.3107727659999998E-4</v>
      </c>
      <c r="H2" t="s">
        <v>17</v>
      </c>
      <c r="I2" t="s">
        <v>17</v>
      </c>
      <c r="J2" t="s">
        <v>18</v>
      </c>
      <c r="K2" t="s">
        <v>17</v>
      </c>
      <c r="L2">
        <v>0</v>
      </c>
      <c r="M2">
        <v>0</v>
      </c>
      <c r="N2" t="s">
        <v>17</v>
      </c>
      <c r="O2" t="s">
        <v>19</v>
      </c>
    </row>
    <row r="3" spans="1:15" x14ac:dyDescent="0.25">
      <c r="A3" t="s">
        <v>20</v>
      </c>
      <c r="B3" s="1">
        <v>43768</v>
      </c>
      <c r="C3" s="2">
        <v>0.57175925925925919</v>
      </c>
      <c r="D3" t="s">
        <v>16</v>
      </c>
      <c r="E3">
        <v>1.3787786199999999E-3</v>
      </c>
      <c r="F3">
        <v>51.235955079999997</v>
      </c>
      <c r="G3">
        <v>7.0643039419999998E-4</v>
      </c>
      <c r="H3" t="s">
        <v>17</v>
      </c>
      <c r="I3" t="s">
        <v>17</v>
      </c>
      <c r="J3" t="s">
        <v>21</v>
      </c>
      <c r="K3" t="s">
        <v>17</v>
      </c>
      <c r="L3">
        <v>0</v>
      </c>
      <c r="M3">
        <v>0</v>
      </c>
      <c r="N3" t="s">
        <v>17</v>
      </c>
      <c r="O3" t="s">
        <v>19</v>
      </c>
    </row>
    <row r="4" spans="1:15" x14ac:dyDescent="0.25">
      <c r="A4" t="s">
        <v>22</v>
      </c>
      <c r="B4" s="1">
        <v>43768</v>
      </c>
      <c r="C4" s="2">
        <v>0.5721180555555555</v>
      </c>
      <c r="D4" t="s">
        <v>16</v>
      </c>
      <c r="E4">
        <v>1.856183166E-2</v>
      </c>
      <c r="F4">
        <v>2.8180106779999998</v>
      </c>
      <c r="G4">
        <v>5.2307439819999999E-4</v>
      </c>
      <c r="H4" t="s">
        <v>17</v>
      </c>
      <c r="I4" t="s">
        <v>17</v>
      </c>
      <c r="J4" t="s">
        <v>23</v>
      </c>
      <c r="K4" t="s">
        <v>17</v>
      </c>
      <c r="L4">
        <v>0</v>
      </c>
      <c r="M4">
        <v>0</v>
      </c>
      <c r="N4" t="s">
        <v>17</v>
      </c>
      <c r="O4" t="s">
        <v>19</v>
      </c>
    </row>
    <row r="5" spans="1:15" x14ac:dyDescent="0.25">
      <c r="A5" t="s">
        <v>24</v>
      </c>
      <c r="B5" s="1">
        <v>43768</v>
      </c>
      <c r="C5" s="2">
        <v>0.5724421296296297</v>
      </c>
      <c r="D5" t="s">
        <v>16</v>
      </c>
      <c r="E5">
        <v>3.4548459839999997E-2</v>
      </c>
      <c r="F5">
        <v>3.522602359</v>
      </c>
      <c r="G5">
        <v>1.2170048610000001E-3</v>
      </c>
      <c r="H5" t="s">
        <v>17</v>
      </c>
      <c r="I5" t="s">
        <v>17</v>
      </c>
      <c r="J5" t="s">
        <v>25</v>
      </c>
      <c r="K5" t="s">
        <v>17</v>
      </c>
      <c r="L5">
        <v>0</v>
      </c>
      <c r="M5">
        <v>0</v>
      </c>
      <c r="N5" t="s">
        <v>17</v>
      </c>
      <c r="O5" t="s">
        <v>19</v>
      </c>
    </row>
    <row r="6" spans="1:15" x14ac:dyDescent="0.25">
      <c r="A6" t="s">
        <v>26</v>
      </c>
      <c r="B6" s="1">
        <v>43768</v>
      </c>
      <c r="C6" s="2">
        <v>0.57275462962962964</v>
      </c>
      <c r="D6" t="s">
        <v>16</v>
      </c>
      <c r="E6">
        <v>7.2755341370000004E-2</v>
      </c>
      <c r="F6">
        <v>2.0604400410000001</v>
      </c>
      <c r="G6">
        <v>1.499080185E-3</v>
      </c>
      <c r="H6" t="s">
        <v>17</v>
      </c>
      <c r="I6" t="s">
        <v>17</v>
      </c>
      <c r="J6" t="s">
        <v>27</v>
      </c>
      <c r="K6" t="s">
        <v>17</v>
      </c>
      <c r="L6">
        <v>0</v>
      </c>
      <c r="M6">
        <v>0</v>
      </c>
      <c r="N6" t="s">
        <v>17</v>
      </c>
      <c r="O6" t="s">
        <v>19</v>
      </c>
    </row>
    <row r="7" spans="1:15" x14ac:dyDescent="0.25">
      <c r="A7" t="s">
        <v>28</v>
      </c>
      <c r="B7" s="1">
        <v>43768</v>
      </c>
      <c r="C7" s="2">
        <v>0.57311342592592596</v>
      </c>
      <c r="D7" t="s">
        <v>16</v>
      </c>
      <c r="E7">
        <v>0.12732257390000001</v>
      </c>
      <c r="F7">
        <v>1.9835638929999999</v>
      </c>
      <c r="G7">
        <v>2.5255246030000001E-3</v>
      </c>
      <c r="H7" t="s">
        <v>17</v>
      </c>
      <c r="I7" t="s">
        <v>17</v>
      </c>
      <c r="J7" t="s">
        <v>29</v>
      </c>
      <c r="K7" t="s">
        <v>17</v>
      </c>
      <c r="L7">
        <v>0</v>
      </c>
      <c r="M7">
        <v>0</v>
      </c>
      <c r="N7" t="s">
        <v>17</v>
      </c>
      <c r="O7" t="s">
        <v>19</v>
      </c>
    </row>
    <row r="8" spans="1:15" x14ac:dyDescent="0.25">
      <c r="A8" t="s">
        <v>30</v>
      </c>
      <c r="B8" s="1">
        <v>43768</v>
      </c>
      <c r="C8" s="2">
        <v>0.57344907407407408</v>
      </c>
      <c r="D8" t="s">
        <v>16</v>
      </c>
      <c r="E8">
        <v>0.1862690548</v>
      </c>
      <c r="F8">
        <v>1.262668377</v>
      </c>
      <c r="G8">
        <v>2.3519604510000001E-3</v>
      </c>
      <c r="H8" t="s">
        <v>17</v>
      </c>
      <c r="I8" t="s">
        <v>17</v>
      </c>
      <c r="J8" t="s">
        <v>31</v>
      </c>
      <c r="K8" t="s">
        <v>17</v>
      </c>
      <c r="L8">
        <v>0</v>
      </c>
      <c r="M8">
        <v>0</v>
      </c>
      <c r="N8" t="s">
        <v>17</v>
      </c>
      <c r="O8" t="s">
        <v>19</v>
      </c>
    </row>
    <row r="9" spans="1:15" x14ac:dyDescent="0.25">
      <c r="A9" t="s">
        <v>32</v>
      </c>
      <c r="B9" s="1">
        <v>43768</v>
      </c>
      <c r="C9" s="2">
        <v>0.57482638888888882</v>
      </c>
      <c r="D9" t="s">
        <v>16</v>
      </c>
      <c r="E9">
        <v>0.1021652359</v>
      </c>
      <c r="F9">
        <v>0.6204977841</v>
      </c>
      <c r="G9">
        <v>6.3393302460000003E-4</v>
      </c>
      <c r="H9">
        <v>3.2364088729999998</v>
      </c>
      <c r="I9">
        <v>3.2364088729999998</v>
      </c>
      <c r="J9">
        <v>3.2360000000000002</v>
      </c>
      <c r="K9">
        <v>3.2360000000000002</v>
      </c>
      <c r="L9">
        <v>0.63330448210000001</v>
      </c>
      <c r="M9">
        <v>2.049632245E-2</v>
      </c>
      <c r="N9">
        <v>2.049632245E-2</v>
      </c>
      <c r="O9" t="s">
        <v>19</v>
      </c>
    </row>
    <row r="10" spans="1:15" x14ac:dyDescent="0.25">
      <c r="A10" t="s">
        <v>33</v>
      </c>
      <c r="B10" s="1">
        <v>43768</v>
      </c>
      <c r="C10" s="2">
        <v>0.57510416666666664</v>
      </c>
      <c r="D10" t="s">
        <v>16</v>
      </c>
      <c r="E10">
        <v>8.0806897690000004E-2</v>
      </c>
      <c r="F10">
        <v>1.3522237269999999</v>
      </c>
      <c r="G10">
        <v>1.0926900429999999E-3</v>
      </c>
      <c r="H10">
        <v>2.545851087</v>
      </c>
      <c r="I10">
        <v>2.545851087</v>
      </c>
      <c r="J10">
        <v>2.5459999999999998</v>
      </c>
      <c r="K10">
        <v>2.5459999999999998</v>
      </c>
      <c r="L10">
        <v>1.3877030939999999</v>
      </c>
      <c r="M10">
        <v>3.5328854309999998E-2</v>
      </c>
      <c r="N10">
        <v>3.5328854309999998E-2</v>
      </c>
      <c r="O10" t="s">
        <v>19</v>
      </c>
    </row>
    <row r="11" spans="1:15" x14ac:dyDescent="0.25">
      <c r="A11" t="s">
        <v>34</v>
      </c>
      <c r="B11" s="1">
        <v>43768</v>
      </c>
      <c r="C11" s="2">
        <v>0.57538194444444446</v>
      </c>
      <c r="D11" t="s">
        <v>16</v>
      </c>
      <c r="E11">
        <v>9.4103333950000007E-2</v>
      </c>
      <c r="F11">
        <v>0.93505084130000005</v>
      </c>
      <c r="G11">
        <v>8.7991401569999998E-4</v>
      </c>
      <c r="H11">
        <v>2.9757514619999998</v>
      </c>
      <c r="I11">
        <v>2.9757514619999998</v>
      </c>
      <c r="J11">
        <v>2.976</v>
      </c>
      <c r="K11">
        <v>2.976</v>
      </c>
      <c r="L11">
        <v>0.95604018619999998</v>
      </c>
      <c r="M11">
        <v>2.8449379819999999E-2</v>
      </c>
      <c r="N11">
        <v>2.8449379819999999E-2</v>
      </c>
      <c r="O11" t="s">
        <v>19</v>
      </c>
    </row>
    <row r="12" spans="1:15" x14ac:dyDescent="0.25">
      <c r="A12" t="s">
        <v>35</v>
      </c>
      <c r="B12" s="1">
        <v>43768</v>
      </c>
      <c r="C12" s="2">
        <v>0.5756944444444444</v>
      </c>
      <c r="D12" t="s">
        <v>16</v>
      </c>
      <c r="E12">
        <v>7.8187718680000004E-2</v>
      </c>
      <c r="F12">
        <v>0.43363866849999999</v>
      </c>
      <c r="G12">
        <v>3.3905218219999999E-4</v>
      </c>
      <c r="H12">
        <v>2.4611677919999999</v>
      </c>
      <c r="I12">
        <v>2.4611677919999999</v>
      </c>
      <c r="J12">
        <v>2.4609999999999999</v>
      </c>
      <c r="K12">
        <v>2.4609999999999999</v>
      </c>
      <c r="L12">
        <v>0.44540787259999998</v>
      </c>
      <c r="M12">
        <v>1.09622351E-2</v>
      </c>
      <c r="N12">
        <v>1.09622351E-2</v>
      </c>
      <c r="O12" t="s">
        <v>19</v>
      </c>
    </row>
    <row r="13" spans="1:15" x14ac:dyDescent="0.25">
      <c r="A13" t="s">
        <v>36</v>
      </c>
      <c r="B13" s="1">
        <v>43768</v>
      </c>
      <c r="C13" s="2">
        <v>0.57606481481481475</v>
      </c>
      <c r="D13" t="s">
        <v>16</v>
      </c>
      <c r="E13">
        <v>9.9365676479999998E-2</v>
      </c>
      <c r="F13">
        <v>0.51072036399999998</v>
      </c>
      <c r="G13">
        <v>5.0748074459999997E-4</v>
      </c>
      <c r="H13">
        <v>3.14589352</v>
      </c>
      <c r="I13">
        <v>3.14589352</v>
      </c>
      <c r="J13">
        <v>3.1459999999999999</v>
      </c>
      <c r="K13">
        <v>3.1459999999999999</v>
      </c>
      <c r="L13">
        <v>0.52156461269999999</v>
      </c>
      <c r="M13">
        <v>1.6407867350000001E-2</v>
      </c>
      <c r="N13">
        <v>1.6407867350000001E-2</v>
      </c>
      <c r="O13" t="s">
        <v>19</v>
      </c>
    </row>
    <row r="14" spans="1:15" x14ac:dyDescent="0.25">
      <c r="A14" t="s">
        <v>37</v>
      </c>
      <c r="B14" s="1">
        <v>43768</v>
      </c>
      <c r="C14" s="2">
        <v>0.57664351851851847</v>
      </c>
      <c r="D14" t="s">
        <v>16</v>
      </c>
      <c r="E14">
        <v>7.2049596569999999E-2</v>
      </c>
      <c r="F14">
        <v>1.748542005</v>
      </c>
      <c r="G14">
        <v>1.25981746E-3</v>
      </c>
      <c r="H14">
        <v>2.262710029</v>
      </c>
      <c r="I14">
        <v>2.262710029</v>
      </c>
      <c r="J14">
        <v>2.2629999999999999</v>
      </c>
      <c r="K14">
        <v>2.2629999999999999</v>
      </c>
      <c r="L14">
        <v>1.8001607550000001</v>
      </c>
      <c r="M14">
        <v>4.0732417930000001E-2</v>
      </c>
      <c r="N14">
        <v>4.0732417930000001E-2</v>
      </c>
      <c r="O14" t="s">
        <v>19</v>
      </c>
    </row>
    <row r="15" spans="1:15" x14ac:dyDescent="0.25">
      <c r="A15" t="s">
        <v>38</v>
      </c>
      <c r="B15" s="1">
        <v>43768</v>
      </c>
      <c r="C15" s="2">
        <v>0.57694444444444437</v>
      </c>
      <c r="D15" t="s">
        <v>16</v>
      </c>
      <c r="E15">
        <v>8.8156757099999997E-2</v>
      </c>
      <c r="F15">
        <v>0.59506696329999997</v>
      </c>
      <c r="G15">
        <v>5.2459173740000004E-4</v>
      </c>
      <c r="H15">
        <v>2.7834867409999999</v>
      </c>
      <c r="I15">
        <v>2.7834867409999999</v>
      </c>
      <c r="J15">
        <v>2.7829999999999999</v>
      </c>
      <c r="K15">
        <v>2.7829999999999999</v>
      </c>
      <c r="L15">
        <v>0.60934725229999998</v>
      </c>
      <c r="M15">
        <v>1.6961099970000001E-2</v>
      </c>
      <c r="N15">
        <v>1.6961099970000001E-2</v>
      </c>
      <c r="O15" t="s">
        <v>19</v>
      </c>
    </row>
    <row r="16" spans="1:15" x14ac:dyDescent="0.25">
      <c r="A16" t="s">
        <v>39</v>
      </c>
      <c r="B16" s="1">
        <v>43768</v>
      </c>
      <c r="C16" s="2">
        <v>0.57725694444444442</v>
      </c>
      <c r="D16" t="s">
        <v>16</v>
      </c>
      <c r="E16">
        <v>0.1285640036</v>
      </c>
      <c r="F16">
        <v>0.1772698657</v>
      </c>
      <c r="G16">
        <v>2.2790523659999999E-4</v>
      </c>
      <c r="H16">
        <v>4.0899338280000004</v>
      </c>
      <c r="I16">
        <v>4.0899338280000004</v>
      </c>
      <c r="J16">
        <v>4.09</v>
      </c>
      <c r="K16">
        <v>4.09</v>
      </c>
      <c r="L16">
        <v>0.18016506830000001</v>
      </c>
      <c r="M16">
        <v>7.3686320750000001E-3</v>
      </c>
      <c r="N16">
        <v>7.3686320750000001E-3</v>
      </c>
      <c r="O16" t="s">
        <v>19</v>
      </c>
    </row>
    <row r="17" spans="1:15" x14ac:dyDescent="0.25">
      <c r="A17" t="s">
        <v>40</v>
      </c>
      <c r="B17" s="1">
        <v>43768</v>
      </c>
      <c r="C17" s="2">
        <v>0.57758101851851851</v>
      </c>
      <c r="D17" t="s">
        <v>16</v>
      </c>
      <c r="E17">
        <v>0.11155289760000001</v>
      </c>
      <c r="F17">
        <v>0.82904632089999997</v>
      </c>
      <c r="G17">
        <v>9.2482519370000005E-4</v>
      </c>
      <c r="H17">
        <v>3.5399307530000002</v>
      </c>
      <c r="I17">
        <v>3.5399307530000002</v>
      </c>
      <c r="J17">
        <v>3.54</v>
      </c>
      <c r="K17">
        <v>3.54</v>
      </c>
      <c r="L17">
        <v>0.84469019619999997</v>
      </c>
      <c r="M17">
        <v>2.9901448019999999E-2</v>
      </c>
      <c r="N17">
        <v>2.9901448019999999E-2</v>
      </c>
      <c r="O17" t="s">
        <v>19</v>
      </c>
    </row>
    <row r="18" spans="1:15" x14ac:dyDescent="0.25">
      <c r="A18" t="s">
        <v>41</v>
      </c>
      <c r="B18" s="1">
        <v>43768</v>
      </c>
      <c r="C18" s="2">
        <v>0.57789351851851845</v>
      </c>
      <c r="D18" t="s">
        <v>16</v>
      </c>
      <c r="E18">
        <v>0.1323900301</v>
      </c>
      <c r="F18">
        <v>0.58753595179999996</v>
      </c>
      <c r="G18">
        <v>7.7783902350000002E-4</v>
      </c>
      <c r="H18">
        <v>4.2136369169999996</v>
      </c>
      <c r="I18">
        <v>4.2136369169999996</v>
      </c>
      <c r="J18">
        <v>4.2140000000000004</v>
      </c>
      <c r="K18">
        <v>4.2140000000000004</v>
      </c>
      <c r="L18">
        <v>0.59684998219999996</v>
      </c>
      <c r="M18">
        <v>2.514909119E-2</v>
      </c>
      <c r="N18">
        <v>2.514909119E-2</v>
      </c>
      <c r="O18" t="s">
        <v>19</v>
      </c>
    </row>
    <row r="19" spans="1:15" x14ac:dyDescent="0.25">
      <c r="A19" t="s">
        <v>42</v>
      </c>
      <c r="B19" s="1">
        <v>43768</v>
      </c>
      <c r="C19" s="2">
        <v>0.57826388888888891</v>
      </c>
      <c r="D19" t="s">
        <v>16</v>
      </c>
      <c r="E19">
        <v>7.1660366909999995E-2</v>
      </c>
      <c r="F19">
        <v>0.89850872039999996</v>
      </c>
      <c r="G19">
        <v>6.4387464569999999E-4</v>
      </c>
      <c r="H19">
        <v>2.2501254550000001</v>
      </c>
      <c r="I19">
        <v>2.2501254550000001</v>
      </c>
      <c r="J19">
        <v>2.25</v>
      </c>
      <c r="K19">
        <v>2.25</v>
      </c>
      <c r="L19">
        <v>0.92518196689999999</v>
      </c>
      <c r="M19">
        <v>2.081775495E-2</v>
      </c>
      <c r="N19">
        <v>2.081775495E-2</v>
      </c>
      <c r="O19" t="s">
        <v>19</v>
      </c>
    </row>
    <row r="20" spans="1:15" x14ac:dyDescent="0.25">
      <c r="A20" t="s">
        <v>43</v>
      </c>
      <c r="B20" s="1">
        <v>43768</v>
      </c>
      <c r="C20" s="2">
        <v>0.57861111111111108</v>
      </c>
      <c r="D20" t="s">
        <v>16</v>
      </c>
      <c r="E20">
        <v>9.5582786609999998E-2</v>
      </c>
      <c r="F20">
        <v>1.033477414</v>
      </c>
      <c r="G20">
        <v>9.8782651149999993E-4</v>
      </c>
      <c r="H20">
        <v>3.023585126</v>
      </c>
      <c r="I20">
        <v>3.023585126</v>
      </c>
      <c r="J20">
        <v>3.024</v>
      </c>
      <c r="K20">
        <v>3.024</v>
      </c>
      <c r="L20">
        <v>1.056309159</v>
      </c>
      <c r="M20">
        <v>3.1938406619999998E-2</v>
      </c>
      <c r="N20">
        <v>3.1938406619999998E-2</v>
      </c>
      <c r="O20" t="s">
        <v>19</v>
      </c>
    </row>
    <row r="21" spans="1:15" x14ac:dyDescent="0.25">
      <c r="A21" t="s">
        <v>44</v>
      </c>
      <c r="B21" s="1">
        <v>43768</v>
      </c>
      <c r="C21" s="2">
        <v>0.57895833333333335</v>
      </c>
      <c r="D21" t="s">
        <v>16</v>
      </c>
      <c r="E21">
        <v>0.10407153030000001</v>
      </c>
      <c r="F21">
        <v>0.50202231419999999</v>
      </c>
      <c r="G21">
        <v>5.2246230490000001E-4</v>
      </c>
      <c r="H21">
        <v>3.2980431860000001</v>
      </c>
      <c r="I21">
        <v>3.2980431860000001</v>
      </c>
      <c r="J21">
        <v>3.298</v>
      </c>
      <c r="K21">
        <v>3.298</v>
      </c>
      <c r="L21">
        <v>0.51219011430000005</v>
      </c>
      <c r="M21">
        <v>1.689225116E-2</v>
      </c>
      <c r="N21">
        <v>1.689225116E-2</v>
      </c>
      <c r="O21" t="s">
        <v>19</v>
      </c>
    </row>
    <row r="22" spans="1:15" x14ac:dyDescent="0.25">
      <c r="A22" t="s">
        <v>45</v>
      </c>
      <c r="B22" s="1">
        <v>43768</v>
      </c>
      <c r="C22" s="2">
        <v>0.57924768518518521</v>
      </c>
      <c r="D22" t="s">
        <v>16</v>
      </c>
      <c r="E22">
        <v>0.1098389962</v>
      </c>
      <c r="F22">
        <v>0.89994011640000005</v>
      </c>
      <c r="G22">
        <v>9.8848518989999991E-4</v>
      </c>
      <c r="H22">
        <v>3.4845168910000002</v>
      </c>
      <c r="I22">
        <v>3.4845168910000002</v>
      </c>
      <c r="J22">
        <v>3.4849999999999999</v>
      </c>
      <c r="K22">
        <v>3.4849999999999999</v>
      </c>
      <c r="L22">
        <v>0.91719179480000002</v>
      </c>
      <c r="M22">
        <v>3.195970301E-2</v>
      </c>
      <c r="N22">
        <v>3.195970301E-2</v>
      </c>
      <c r="O22" t="s">
        <v>19</v>
      </c>
    </row>
    <row r="23" spans="1:15" x14ac:dyDescent="0.25">
      <c r="A23" t="s">
        <v>46</v>
      </c>
      <c r="B23" s="1">
        <v>43768</v>
      </c>
      <c r="C23" s="2">
        <v>0.57958333333333334</v>
      </c>
      <c r="D23" t="s">
        <v>16</v>
      </c>
      <c r="E23">
        <v>5.2276847260000002E-2</v>
      </c>
      <c r="F23">
        <v>1.5340411819999999</v>
      </c>
      <c r="G23">
        <v>8.0194836570000004E-4</v>
      </c>
      <c r="H23">
        <v>1.623417501</v>
      </c>
      <c r="I23">
        <v>1.623417501</v>
      </c>
      <c r="J23">
        <v>1.623</v>
      </c>
      <c r="K23">
        <v>1.623</v>
      </c>
      <c r="L23">
        <v>1.5971611999999999</v>
      </c>
      <c r="M23">
        <v>2.5928594440000001E-2</v>
      </c>
      <c r="N23">
        <v>2.5928594440000001E-2</v>
      </c>
      <c r="O23" t="s">
        <v>19</v>
      </c>
    </row>
    <row r="24" spans="1:15" x14ac:dyDescent="0.25">
      <c r="A24" t="s">
        <v>20</v>
      </c>
      <c r="B24" s="1">
        <v>43768</v>
      </c>
      <c r="C24" s="2">
        <v>0.57988425925925924</v>
      </c>
      <c r="D24" t="s">
        <v>16</v>
      </c>
      <c r="E24">
        <v>4.0098269459999999E-3</v>
      </c>
      <c r="F24">
        <v>13.729427769999999</v>
      </c>
      <c r="G24">
        <v>5.5052629430000003E-4</v>
      </c>
      <c r="H24">
        <v>6.2848207759999997E-2</v>
      </c>
      <c r="I24">
        <v>6.2848207759999997E-2</v>
      </c>
      <c r="J24">
        <v>6.3E-2</v>
      </c>
      <c r="K24">
        <v>6.3E-2</v>
      </c>
      <c r="L24">
        <v>28.321596899999999</v>
      </c>
      <c r="M24">
        <v>1.7799616059999999E-2</v>
      </c>
      <c r="N24">
        <v>1.7799616059999999E-2</v>
      </c>
      <c r="O24" t="s">
        <v>19</v>
      </c>
    </row>
    <row r="25" spans="1:15" x14ac:dyDescent="0.25">
      <c r="A25" t="s">
        <v>28</v>
      </c>
      <c r="B25" s="1">
        <v>43768</v>
      </c>
      <c r="C25" s="2">
        <v>0.58020833333333333</v>
      </c>
      <c r="D25" t="s">
        <v>16</v>
      </c>
      <c r="E25">
        <v>0.13188598709999999</v>
      </c>
      <c r="F25">
        <v>0.98261454820000005</v>
      </c>
      <c r="G25">
        <v>1.2959308969999999E-3</v>
      </c>
      <c r="H25">
        <v>4.1973401990000001</v>
      </c>
      <c r="I25">
        <v>4.1973401990000001</v>
      </c>
      <c r="J25">
        <v>4.1970000000000001</v>
      </c>
      <c r="K25">
        <v>4.1970000000000001</v>
      </c>
      <c r="L25">
        <v>0.99825212060000001</v>
      </c>
      <c r="M25">
        <v>4.1900037549999998E-2</v>
      </c>
      <c r="N25">
        <v>4.1900037549999998E-2</v>
      </c>
      <c r="O25" t="s">
        <v>19</v>
      </c>
    </row>
    <row r="26" spans="1:15" x14ac:dyDescent="0.25">
      <c r="A26" t="s">
        <v>15</v>
      </c>
      <c r="B26" s="1">
        <v>43768</v>
      </c>
      <c r="C26" s="2">
        <v>0.58729166666666666</v>
      </c>
      <c r="D26" t="s">
        <v>16</v>
      </c>
      <c r="E26">
        <v>6.2694985239999999E-4</v>
      </c>
      <c r="F26">
        <v>175.8489324</v>
      </c>
      <c r="G26">
        <v>1.102484622E-3</v>
      </c>
      <c r="H26" t="s">
        <v>17</v>
      </c>
      <c r="I26" t="s">
        <v>17</v>
      </c>
      <c r="J26" t="s">
        <v>18</v>
      </c>
      <c r="K26" t="s">
        <v>17</v>
      </c>
      <c r="L26">
        <v>0</v>
      </c>
      <c r="M26">
        <v>0</v>
      </c>
      <c r="N26" t="s">
        <v>17</v>
      </c>
      <c r="O26" t="s">
        <v>19</v>
      </c>
    </row>
    <row r="27" spans="1:15" x14ac:dyDescent="0.25">
      <c r="A27" t="s">
        <v>20</v>
      </c>
      <c r="B27" s="1">
        <v>43768</v>
      </c>
      <c r="C27" s="2">
        <v>0.5879050925925926</v>
      </c>
      <c r="D27" t="s">
        <v>16</v>
      </c>
      <c r="E27">
        <v>1.9019144700000001E-3</v>
      </c>
      <c r="F27">
        <v>5.6357688760000002</v>
      </c>
      <c r="G27">
        <v>1.071875038E-4</v>
      </c>
      <c r="H27" t="s">
        <v>17</v>
      </c>
      <c r="I27" t="s">
        <v>17</v>
      </c>
      <c r="J27" t="s">
        <v>21</v>
      </c>
      <c r="K27" t="s">
        <v>17</v>
      </c>
      <c r="L27">
        <v>0</v>
      </c>
      <c r="M27">
        <v>0</v>
      </c>
      <c r="N27" t="s">
        <v>17</v>
      </c>
      <c r="O27" t="s">
        <v>19</v>
      </c>
    </row>
    <row r="28" spans="1:15" x14ac:dyDescent="0.25">
      <c r="A28" t="s">
        <v>22</v>
      </c>
      <c r="B28" s="1">
        <v>43768</v>
      </c>
      <c r="C28" s="2">
        <v>0.58826388888888892</v>
      </c>
      <c r="D28" t="s">
        <v>16</v>
      </c>
      <c r="E28">
        <v>1.71816277E-2</v>
      </c>
      <c r="F28">
        <v>4.4700857630000002</v>
      </c>
      <c r="G28">
        <v>7.6803349349999998E-4</v>
      </c>
      <c r="H28" t="s">
        <v>17</v>
      </c>
      <c r="I28" t="s">
        <v>17</v>
      </c>
      <c r="J28" t="s">
        <v>23</v>
      </c>
      <c r="K28" t="s">
        <v>17</v>
      </c>
      <c r="L28">
        <v>0</v>
      </c>
      <c r="M28">
        <v>0</v>
      </c>
      <c r="N28" t="s">
        <v>17</v>
      </c>
      <c r="O28" t="s">
        <v>19</v>
      </c>
    </row>
    <row r="29" spans="1:15" x14ac:dyDescent="0.25">
      <c r="A29" t="s">
        <v>24</v>
      </c>
      <c r="B29" s="1">
        <v>43768</v>
      </c>
      <c r="C29" s="2">
        <v>0.58856481481481482</v>
      </c>
      <c r="D29" t="s">
        <v>16</v>
      </c>
      <c r="E29">
        <v>3.6253740940000001E-2</v>
      </c>
      <c r="F29">
        <v>3.5548531470000002</v>
      </c>
      <c r="G29">
        <v>1.288767251E-3</v>
      </c>
      <c r="H29" t="s">
        <v>17</v>
      </c>
      <c r="I29" t="s">
        <v>17</v>
      </c>
      <c r="J29" t="s">
        <v>25</v>
      </c>
      <c r="K29" t="s">
        <v>17</v>
      </c>
      <c r="L29">
        <v>0</v>
      </c>
      <c r="M29">
        <v>0</v>
      </c>
      <c r="N29" t="s">
        <v>17</v>
      </c>
      <c r="O29" t="s">
        <v>19</v>
      </c>
    </row>
    <row r="30" spans="1:15" x14ac:dyDescent="0.25">
      <c r="A30" t="s">
        <v>26</v>
      </c>
      <c r="B30" s="1">
        <v>43768</v>
      </c>
      <c r="C30" s="2">
        <v>0.58887731481481487</v>
      </c>
      <c r="D30" t="s">
        <v>16</v>
      </c>
      <c r="E30">
        <v>7.5731356599999994E-2</v>
      </c>
      <c r="F30">
        <v>0.57181320049999995</v>
      </c>
      <c r="G30">
        <v>4.3304189400000001E-4</v>
      </c>
      <c r="H30" t="s">
        <v>17</v>
      </c>
      <c r="I30" t="s">
        <v>17</v>
      </c>
      <c r="J30" t="s">
        <v>27</v>
      </c>
      <c r="K30" t="s">
        <v>17</v>
      </c>
      <c r="L30">
        <v>0</v>
      </c>
      <c r="M30">
        <v>0</v>
      </c>
      <c r="N30" t="s">
        <v>17</v>
      </c>
      <c r="O30" t="s">
        <v>19</v>
      </c>
    </row>
    <row r="31" spans="1:15" x14ac:dyDescent="0.25">
      <c r="A31" t="s">
        <v>28</v>
      </c>
      <c r="B31" s="1">
        <v>43768</v>
      </c>
      <c r="C31" s="2">
        <v>0.58928240740740734</v>
      </c>
      <c r="D31" t="s">
        <v>16</v>
      </c>
      <c r="E31">
        <v>0.13508300400000001</v>
      </c>
      <c r="F31">
        <v>2.0024948870000001</v>
      </c>
      <c r="G31">
        <v>2.7050302490000001E-3</v>
      </c>
      <c r="H31" t="s">
        <v>17</v>
      </c>
      <c r="I31" t="s">
        <v>17</v>
      </c>
      <c r="J31" t="s">
        <v>29</v>
      </c>
      <c r="K31" t="s">
        <v>17</v>
      </c>
      <c r="L31">
        <v>0</v>
      </c>
      <c r="M31">
        <v>0</v>
      </c>
      <c r="N31" t="s">
        <v>17</v>
      </c>
      <c r="O31" t="s">
        <v>19</v>
      </c>
    </row>
    <row r="32" spans="1:15" x14ac:dyDescent="0.25">
      <c r="A32" t="s">
        <v>30</v>
      </c>
      <c r="B32" s="1">
        <v>43768</v>
      </c>
      <c r="C32" s="2">
        <v>0.5896527777777778</v>
      </c>
      <c r="D32" t="s">
        <v>16</v>
      </c>
      <c r="E32">
        <v>0.19407224610000001</v>
      </c>
      <c r="F32">
        <v>0.91896998900000004</v>
      </c>
      <c r="G32">
        <v>1.7834656989999999E-3</v>
      </c>
      <c r="H32" t="s">
        <v>17</v>
      </c>
      <c r="I32" t="s">
        <v>17</v>
      </c>
      <c r="J32" t="s">
        <v>31</v>
      </c>
      <c r="K32" t="s">
        <v>17</v>
      </c>
      <c r="L32">
        <v>0</v>
      </c>
      <c r="M32">
        <v>0</v>
      </c>
      <c r="N32" t="s">
        <v>17</v>
      </c>
      <c r="O32" t="s">
        <v>19</v>
      </c>
    </row>
    <row r="33" spans="1:15" x14ac:dyDescent="0.25">
      <c r="A33" t="s">
        <v>26</v>
      </c>
      <c r="B33" s="1">
        <v>43768</v>
      </c>
      <c r="C33" s="2">
        <v>0.59068287037037037</v>
      </c>
      <c r="D33" t="s">
        <v>16</v>
      </c>
      <c r="E33">
        <v>6.9075616150000005E-2</v>
      </c>
      <c r="F33">
        <v>1.072947342</v>
      </c>
      <c r="G33">
        <v>7.4114498749999996E-4</v>
      </c>
      <c r="H33" t="s">
        <v>17</v>
      </c>
      <c r="I33" t="s">
        <v>17</v>
      </c>
      <c r="J33" t="s">
        <v>27</v>
      </c>
      <c r="K33" t="s">
        <v>17</v>
      </c>
      <c r="L33">
        <v>0</v>
      </c>
      <c r="M33">
        <v>0</v>
      </c>
      <c r="N33" t="s">
        <v>17</v>
      </c>
      <c r="O33" t="s">
        <v>19</v>
      </c>
    </row>
    <row r="34" spans="1:15" x14ac:dyDescent="0.25">
      <c r="A34" t="s">
        <v>47</v>
      </c>
      <c r="B34" s="1">
        <v>43768</v>
      </c>
      <c r="C34" s="2">
        <v>0.59112268518518518</v>
      </c>
      <c r="D34" t="s">
        <v>16</v>
      </c>
      <c r="E34">
        <v>9.1530105599999995E-2</v>
      </c>
      <c r="F34">
        <v>3.5822343910000001</v>
      </c>
      <c r="G34">
        <v>3.278822921E-3</v>
      </c>
      <c r="H34">
        <v>2.7523468250000001</v>
      </c>
      <c r="I34">
        <v>2.7523468250000001</v>
      </c>
      <c r="J34">
        <v>2.7519999999999998</v>
      </c>
      <c r="K34">
        <v>2.7519999999999998</v>
      </c>
      <c r="L34">
        <v>3.6707011270000001</v>
      </c>
      <c r="M34">
        <v>0.1010304259</v>
      </c>
      <c r="N34">
        <v>0.1010304259</v>
      </c>
      <c r="O34" t="s">
        <v>19</v>
      </c>
    </row>
    <row r="35" spans="1:15" x14ac:dyDescent="0.25">
      <c r="A35" t="s">
        <v>48</v>
      </c>
      <c r="B35" s="1">
        <v>43768</v>
      </c>
      <c r="C35" s="2">
        <v>0.59156249999999999</v>
      </c>
      <c r="D35" t="s">
        <v>16</v>
      </c>
      <c r="E35">
        <v>8.5375925599999999E-2</v>
      </c>
      <c r="F35">
        <v>0.32713647420000003</v>
      </c>
      <c r="G35">
        <v>2.7929579280000001E-4</v>
      </c>
      <c r="H35">
        <v>2.5627179729999998</v>
      </c>
      <c r="I35">
        <v>2.5627179729999998</v>
      </c>
      <c r="J35">
        <v>2.5630000000000002</v>
      </c>
      <c r="K35">
        <v>2.5630000000000002</v>
      </c>
      <c r="L35">
        <v>0.33581322889999998</v>
      </c>
      <c r="M35">
        <v>8.6059459719999998E-3</v>
      </c>
      <c r="N35">
        <v>8.6059459719999998E-3</v>
      </c>
      <c r="O35" t="s">
        <v>19</v>
      </c>
    </row>
    <row r="36" spans="1:15" x14ac:dyDescent="0.25">
      <c r="A36" t="s">
        <v>49</v>
      </c>
      <c r="B36" s="1">
        <v>43768</v>
      </c>
      <c r="C36" s="2">
        <v>0.59187500000000004</v>
      </c>
      <c r="D36" t="s">
        <v>16</v>
      </c>
      <c r="E36">
        <v>9.6882833629999998E-2</v>
      </c>
      <c r="F36">
        <v>1.1571947970000001</v>
      </c>
      <c r="G36">
        <v>1.1211231099999999E-3</v>
      </c>
      <c r="H36">
        <v>2.9172805240000002</v>
      </c>
      <c r="I36">
        <v>2.9172805240000002</v>
      </c>
      <c r="J36">
        <v>2.9169999999999998</v>
      </c>
      <c r="K36">
        <v>2.9169999999999998</v>
      </c>
      <c r="L36">
        <v>1.1841571289999999</v>
      </c>
      <c r="M36">
        <v>3.4545185290000002E-2</v>
      </c>
      <c r="N36">
        <v>3.4545185290000002E-2</v>
      </c>
      <c r="O36" t="s">
        <v>19</v>
      </c>
    </row>
    <row r="37" spans="1:15" x14ac:dyDescent="0.25">
      <c r="A37" t="s">
        <v>50</v>
      </c>
      <c r="B37" s="1">
        <v>43768</v>
      </c>
      <c r="C37" s="2">
        <v>0.59223379629629636</v>
      </c>
      <c r="D37" t="s">
        <v>16</v>
      </c>
      <c r="E37">
        <v>7.9429020710000006E-2</v>
      </c>
      <c r="F37">
        <v>0.62535954130000004</v>
      </c>
      <c r="G37">
        <v>4.9671695959999996E-4</v>
      </c>
      <c r="H37">
        <v>2.3794758919999999</v>
      </c>
      <c r="I37">
        <v>2.3794758919999999</v>
      </c>
      <c r="J37">
        <v>2.379</v>
      </c>
      <c r="K37">
        <v>2.379</v>
      </c>
      <c r="L37">
        <v>0.64322349720000005</v>
      </c>
      <c r="M37">
        <v>1.5305348050000001E-2</v>
      </c>
      <c r="N37">
        <v>1.5305348050000001E-2</v>
      </c>
      <c r="O37" t="s">
        <v>19</v>
      </c>
    </row>
    <row r="38" spans="1:15" x14ac:dyDescent="0.25">
      <c r="A38" t="s">
        <v>51</v>
      </c>
      <c r="B38" s="1">
        <v>43768</v>
      </c>
      <c r="C38" s="2">
        <v>0.59259259259259256</v>
      </c>
      <c r="D38" t="s">
        <v>16</v>
      </c>
      <c r="E38">
        <v>0.1911022604</v>
      </c>
      <c r="F38">
        <v>0.49561744270000002</v>
      </c>
      <c r="G38">
        <v>9.4713613580000005E-4</v>
      </c>
      <c r="H38">
        <v>5.8204653080000002</v>
      </c>
      <c r="I38">
        <v>5.8204653080000002</v>
      </c>
      <c r="J38">
        <v>5.82</v>
      </c>
      <c r="K38">
        <v>5.82</v>
      </c>
      <c r="L38">
        <v>0.50140530309999998</v>
      </c>
      <c r="M38">
        <v>2.9184121720000001E-2</v>
      </c>
      <c r="N38">
        <v>2.9184121720000001E-2</v>
      </c>
      <c r="O38" t="s">
        <v>19</v>
      </c>
    </row>
    <row r="39" spans="1:15" x14ac:dyDescent="0.25">
      <c r="A39" t="s">
        <v>36</v>
      </c>
      <c r="B39" s="1">
        <v>43768</v>
      </c>
      <c r="C39" s="2">
        <v>0.59292824074074069</v>
      </c>
      <c r="D39" t="s">
        <v>16</v>
      </c>
      <c r="E39">
        <v>6.2270248889999998E-2</v>
      </c>
      <c r="F39">
        <v>1.8974119229999999</v>
      </c>
      <c r="G39">
        <v>1.181523127E-3</v>
      </c>
      <c r="H39">
        <v>1.850762367</v>
      </c>
      <c r="I39">
        <v>1.850762367</v>
      </c>
      <c r="J39">
        <v>1.851</v>
      </c>
      <c r="K39">
        <v>1.851</v>
      </c>
      <c r="L39">
        <v>1.967097055</v>
      </c>
      <c r="M39">
        <v>3.6406292010000001E-2</v>
      </c>
      <c r="N39">
        <v>3.6406292010000001E-2</v>
      </c>
      <c r="O39" t="s">
        <v>19</v>
      </c>
    </row>
    <row r="40" spans="1:15" x14ac:dyDescent="0.25">
      <c r="A40" t="s">
        <v>52</v>
      </c>
      <c r="B40" s="1">
        <v>43768</v>
      </c>
      <c r="C40" s="2">
        <v>0.59331018518518519</v>
      </c>
      <c r="D40" t="s">
        <v>16</v>
      </c>
      <c r="E40">
        <v>6.3247125340000002E-2</v>
      </c>
      <c r="F40">
        <v>1.9938657870000001</v>
      </c>
      <c r="G40">
        <v>1.2610627939999999E-3</v>
      </c>
      <c r="H40">
        <v>1.8808628780000001</v>
      </c>
      <c r="I40">
        <v>1.8808628780000001</v>
      </c>
      <c r="J40">
        <v>1.881</v>
      </c>
      <c r="K40">
        <v>1.881</v>
      </c>
      <c r="L40">
        <v>2.0659214229999998</v>
      </c>
      <c r="M40">
        <v>3.8857149119999997E-2</v>
      </c>
      <c r="N40">
        <v>3.8857149119999997E-2</v>
      </c>
      <c r="O40" t="s">
        <v>19</v>
      </c>
    </row>
    <row r="41" spans="1:15" x14ac:dyDescent="0.25">
      <c r="A41" t="s">
        <v>53</v>
      </c>
      <c r="B41" s="1">
        <v>43768</v>
      </c>
      <c r="C41" s="2">
        <v>0.59366898148148151</v>
      </c>
      <c r="D41" t="s">
        <v>16</v>
      </c>
      <c r="E41">
        <v>6.8300152439999998E-2</v>
      </c>
      <c r="F41">
        <v>1.571733155</v>
      </c>
      <c r="G41">
        <v>1.07349614E-3</v>
      </c>
      <c r="H41">
        <v>2.036561887</v>
      </c>
      <c r="I41">
        <v>2.036561887</v>
      </c>
      <c r="J41">
        <v>2.0369999999999999</v>
      </c>
      <c r="K41">
        <v>2.0369999999999999</v>
      </c>
      <c r="L41">
        <v>1.62419099</v>
      </c>
      <c r="M41">
        <v>3.3077654669999998E-2</v>
      </c>
      <c r="N41">
        <v>3.3077654669999998E-2</v>
      </c>
      <c r="O41" t="s">
        <v>19</v>
      </c>
    </row>
    <row r="42" spans="1:15" x14ac:dyDescent="0.25">
      <c r="A42" t="s">
        <v>54</v>
      </c>
      <c r="B42" s="1">
        <v>43768</v>
      </c>
      <c r="C42" s="2">
        <v>0.59403935185185186</v>
      </c>
      <c r="D42" t="s">
        <v>16</v>
      </c>
      <c r="E42">
        <v>5.9058649259999998E-2</v>
      </c>
      <c r="F42">
        <v>0.5975907104</v>
      </c>
      <c r="G42">
        <v>3.5292900160000001E-4</v>
      </c>
      <c r="H42">
        <v>1.751803293</v>
      </c>
      <c r="I42">
        <v>1.751803293</v>
      </c>
      <c r="J42">
        <v>1.752</v>
      </c>
      <c r="K42">
        <v>1.752</v>
      </c>
      <c r="L42">
        <v>0.62077787600000001</v>
      </c>
      <c r="M42">
        <v>1.0874807280000001E-2</v>
      </c>
      <c r="N42">
        <v>1.0874807280000001E-2</v>
      </c>
      <c r="O42" t="s">
        <v>19</v>
      </c>
    </row>
    <row r="43" spans="1:15" x14ac:dyDescent="0.25">
      <c r="A43" t="s">
        <v>55</v>
      </c>
      <c r="B43" s="1">
        <v>43768</v>
      </c>
      <c r="C43" s="2">
        <v>0.59432870370370372</v>
      </c>
      <c r="D43" t="s">
        <v>16</v>
      </c>
      <c r="E43">
        <v>6.4469379470000004E-2</v>
      </c>
      <c r="F43">
        <v>2.2229352410000001</v>
      </c>
      <c r="G43">
        <v>1.433112556E-3</v>
      </c>
      <c r="H43">
        <v>1.9185242149999999</v>
      </c>
      <c r="I43">
        <v>1.9185242149999999</v>
      </c>
      <c r="J43">
        <v>1.919</v>
      </c>
      <c r="K43">
        <v>1.919</v>
      </c>
      <c r="L43">
        <v>2.301692155</v>
      </c>
      <c r="M43">
        <v>4.4158521329999999E-2</v>
      </c>
      <c r="N43">
        <v>4.4158521329999999E-2</v>
      </c>
      <c r="O43" t="s">
        <v>19</v>
      </c>
    </row>
    <row r="44" spans="1:15" x14ac:dyDescent="0.25">
      <c r="A44" t="s">
        <v>56</v>
      </c>
      <c r="B44" s="1">
        <v>43768</v>
      </c>
      <c r="C44" s="2">
        <v>0.59466435185185185</v>
      </c>
      <c r="D44" t="s">
        <v>16</v>
      </c>
      <c r="E44">
        <v>8.2306900880000006E-2</v>
      </c>
      <c r="F44">
        <v>1.9170302990000001</v>
      </c>
      <c r="G44">
        <v>1.5778482279999999E-3</v>
      </c>
      <c r="H44">
        <v>2.4681520629999998</v>
      </c>
      <c r="I44">
        <v>2.4681520629999998</v>
      </c>
      <c r="J44">
        <v>2.468</v>
      </c>
      <c r="K44">
        <v>2.468</v>
      </c>
      <c r="L44">
        <v>1.9698245009999999</v>
      </c>
      <c r="M44">
        <v>4.8618264039999998E-2</v>
      </c>
      <c r="N44">
        <v>4.8618264039999998E-2</v>
      </c>
      <c r="O44" t="s">
        <v>19</v>
      </c>
    </row>
    <row r="45" spans="1:15" x14ac:dyDescent="0.25">
      <c r="A45" t="s">
        <v>57</v>
      </c>
      <c r="B45" s="1">
        <v>43768</v>
      </c>
      <c r="C45" s="2">
        <v>0.59495370370370371</v>
      </c>
      <c r="D45" t="s">
        <v>16</v>
      </c>
      <c r="E45">
        <v>6.3663989130000001E-2</v>
      </c>
      <c r="F45">
        <v>2.4364041059999999</v>
      </c>
      <c r="G45">
        <v>1.5511120449999999E-3</v>
      </c>
      <c r="H45">
        <v>1.8937077090000001</v>
      </c>
      <c r="I45">
        <v>1.8937077090000001</v>
      </c>
      <c r="J45">
        <v>1.8939999999999999</v>
      </c>
      <c r="K45">
        <v>1.8939999999999999</v>
      </c>
      <c r="L45">
        <v>2.5238552589999999</v>
      </c>
      <c r="M45">
        <v>4.779444159E-2</v>
      </c>
      <c r="N45">
        <v>4.779444159E-2</v>
      </c>
      <c r="O45" t="s">
        <v>19</v>
      </c>
    </row>
    <row r="46" spans="1:15" x14ac:dyDescent="0.25">
      <c r="A46" t="s">
        <v>58</v>
      </c>
      <c r="B46" s="1">
        <v>43768</v>
      </c>
      <c r="C46" s="2">
        <v>0.59525462962962961</v>
      </c>
      <c r="D46" t="s">
        <v>16</v>
      </c>
      <c r="E46">
        <v>7.3059937180000006E-2</v>
      </c>
      <c r="F46">
        <v>1.2601242829999999</v>
      </c>
      <c r="G46">
        <v>9.2064600980000001E-4</v>
      </c>
      <c r="H46">
        <v>2.1832252140000001</v>
      </c>
      <c r="I46">
        <v>2.1832252140000001</v>
      </c>
      <c r="J46">
        <v>2.1829999999999998</v>
      </c>
      <c r="K46">
        <v>2.1829999999999998</v>
      </c>
      <c r="L46">
        <v>1.2993566050000001</v>
      </c>
      <c r="M46">
        <v>2.8367881019999999E-2</v>
      </c>
      <c r="N46">
        <v>2.8367881019999999E-2</v>
      </c>
      <c r="O46" t="s">
        <v>19</v>
      </c>
    </row>
    <row r="47" spans="1:15" x14ac:dyDescent="0.25">
      <c r="A47" t="s">
        <v>44</v>
      </c>
      <c r="B47" s="1">
        <v>43768</v>
      </c>
      <c r="C47" s="2">
        <v>0.59557870370370369</v>
      </c>
      <c r="D47" t="s">
        <v>16</v>
      </c>
      <c r="E47">
        <v>5.6057059749999999E-2</v>
      </c>
      <c r="F47">
        <v>0.95168585269999995</v>
      </c>
      <c r="G47">
        <v>5.3348710710000001E-4</v>
      </c>
      <c r="H47">
        <v>1.659315265</v>
      </c>
      <c r="I47">
        <v>1.659315265</v>
      </c>
      <c r="J47">
        <v>1.659</v>
      </c>
      <c r="K47">
        <v>1.659</v>
      </c>
      <c r="L47">
        <v>0.99067052339999995</v>
      </c>
      <c r="M47">
        <v>1.643834722E-2</v>
      </c>
      <c r="N47">
        <v>1.643834722E-2</v>
      </c>
      <c r="O47" t="s">
        <v>19</v>
      </c>
    </row>
    <row r="48" spans="1:15" x14ac:dyDescent="0.25">
      <c r="A48" t="s">
        <v>59</v>
      </c>
      <c r="B48" s="1">
        <v>43768</v>
      </c>
      <c r="C48" s="2">
        <v>0.59586805555555555</v>
      </c>
      <c r="D48" t="s">
        <v>16</v>
      </c>
      <c r="E48">
        <v>6.3226798700000003E-2</v>
      </c>
      <c r="F48">
        <v>10.74307834</v>
      </c>
      <c r="G48">
        <v>6.7925045180000001E-3</v>
      </c>
      <c r="H48">
        <v>1.880236553</v>
      </c>
      <c r="I48">
        <v>1.880236553</v>
      </c>
      <c r="J48">
        <v>1.88</v>
      </c>
      <c r="K48">
        <v>1.88</v>
      </c>
      <c r="L48">
        <v>11.131448109999999</v>
      </c>
      <c r="M48">
        <v>0.20929755620000001</v>
      </c>
      <c r="N48">
        <v>0.20929755620000001</v>
      </c>
      <c r="O48" t="s">
        <v>19</v>
      </c>
    </row>
    <row r="49" spans="1:15" x14ac:dyDescent="0.25">
      <c r="A49" t="s">
        <v>59</v>
      </c>
      <c r="B49" s="1">
        <v>43768</v>
      </c>
      <c r="C49" s="2">
        <v>0.59606481481481477</v>
      </c>
      <c r="D49" t="s">
        <v>16</v>
      </c>
      <c r="E49">
        <v>6.6107546939999998E-2</v>
      </c>
      <c r="F49">
        <v>1.42123128</v>
      </c>
      <c r="G49">
        <v>9.3954113550000001E-4</v>
      </c>
      <c r="H49">
        <v>1.969001097</v>
      </c>
      <c r="I49">
        <v>1.969001097</v>
      </c>
      <c r="J49">
        <v>1.9690000000000001</v>
      </c>
      <c r="K49">
        <v>1.9690000000000001</v>
      </c>
      <c r="L49">
        <v>1.470293587</v>
      </c>
      <c r="M49">
        <v>2.8950096840000002E-2</v>
      </c>
      <c r="N49">
        <v>2.8950096840000002E-2</v>
      </c>
      <c r="O49" t="s">
        <v>19</v>
      </c>
    </row>
    <row r="50" spans="1:15" x14ac:dyDescent="0.25">
      <c r="A50" t="s">
        <v>20</v>
      </c>
      <c r="B50" s="1">
        <v>43768</v>
      </c>
      <c r="C50" s="2">
        <v>0.59645833333333331</v>
      </c>
      <c r="D50" t="s">
        <v>16</v>
      </c>
      <c r="E50">
        <v>2.0822172499999998E-3</v>
      </c>
      <c r="F50">
        <v>32.626786240000001</v>
      </c>
      <c r="G50">
        <v>6.7936057120000001E-4</v>
      </c>
      <c r="H50">
        <v>-3.8124664729999999E-3</v>
      </c>
      <c r="I50">
        <v>-3.8124664729999999E-3</v>
      </c>
      <c r="J50">
        <v>-4.0000000000000001E-3</v>
      </c>
      <c r="K50">
        <v>-4.0000000000000001E-3</v>
      </c>
      <c r="L50">
        <v>549.07102480000003</v>
      </c>
      <c r="M50">
        <v>2.093314873E-2</v>
      </c>
      <c r="N50">
        <v>2.093314873E-2</v>
      </c>
      <c r="O50" t="s">
        <v>19</v>
      </c>
    </row>
    <row r="51" spans="1:15" x14ac:dyDescent="0.25">
      <c r="A51" t="s">
        <v>28</v>
      </c>
      <c r="B51" s="1">
        <v>43768</v>
      </c>
      <c r="C51" s="2">
        <v>0.5967824074074074</v>
      </c>
      <c r="D51" t="s">
        <v>16</v>
      </c>
      <c r="E51">
        <v>0.1353338063</v>
      </c>
      <c r="F51">
        <v>0.2027909108</v>
      </c>
      <c r="G51">
        <v>2.7444465830000001E-4</v>
      </c>
      <c r="H51">
        <v>4.1020709929999999</v>
      </c>
      <c r="I51">
        <v>4.1020709929999999</v>
      </c>
      <c r="J51">
        <v>4.1020000000000003</v>
      </c>
      <c r="K51">
        <v>4.1020000000000003</v>
      </c>
      <c r="L51">
        <v>0.2061511831</v>
      </c>
      <c r="M51">
        <v>8.4564678840000004E-3</v>
      </c>
      <c r="N51">
        <v>8.4564678840000004E-3</v>
      </c>
      <c r="O51" t="s">
        <v>19</v>
      </c>
    </row>
    <row r="52" spans="1:15" x14ac:dyDescent="0.25">
      <c r="A52" t="s">
        <v>60</v>
      </c>
      <c r="B52" s="1">
        <v>43768</v>
      </c>
      <c r="C52" s="2">
        <v>0.59715277777777775</v>
      </c>
      <c r="D52" t="s">
        <v>16</v>
      </c>
      <c r="E52">
        <v>7.6989359669999993E-2</v>
      </c>
      <c r="F52">
        <v>1.698814791</v>
      </c>
      <c r="G52">
        <v>1.307906629E-3</v>
      </c>
      <c r="H52">
        <v>2.304302576</v>
      </c>
      <c r="I52">
        <v>2.304302576</v>
      </c>
      <c r="J52">
        <v>2.3039999999999998</v>
      </c>
      <c r="K52">
        <v>2.3039999999999998</v>
      </c>
      <c r="L52">
        <v>1.7489260929999999</v>
      </c>
      <c r="M52">
        <v>4.030054902E-2</v>
      </c>
      <c r="N52">
        <v>4.030054902E-2</v>
      </c>
      <c r="O52" t="s">
        <v>19</v>
      </c>
    </row>
    <row r="53" spans="1:15" x14ac:dyDescent="0.25">
      <c r="A53" t="s">
        <v>61</v>
      </c>
      <c r="B53" s="1">
        <v>43768</v>
      </c>
      <c r="C53" s="2">
        <v>0.59750000000000003</v>
      </c>
      <c r="D53" t="s">
        <v>16</v>
      </c>
      <c r="E53">
        <v>6.4070360679999994E-2</v>
      </c>
      <c r="F53">
        <v>2.575368477</v>
      </c>
      <c r="G53">
        <v>1.650047872E-3</v>
      </c>
      <c r="H53">
        <v>1.906229242</v>
      </c>
      <c r="I53">
        <v>1.906229242</v>
      </c>
      <c r="J53">
        <v>1.9059999999999999</v>
      </c>
      <c r="K53">
        <v>1.9059999999999999</v>
      </c>
      <c r="L53">
        <v>2.6672003439999998</v>
      </c>
      <c r="M53">
        <v>5.0842952900000002E-2</v>
      </c>
      <c r="N53">
        <v>5.0842952900000002E-2</v>
      </c>
      <c r="O53" t="s">
        <v>19</v>
      </c>
    </row>
    <row r="54" spans="1:15" x14ac:dyDescent="0.25">
      <c r="A54" t="s">
        <v>62</v>
      </c>
      <c r="B54" s="1">
        <v>43768</v>
      </c>
      <c r="C54" s="2">
        <v>0.59778935185185189</v>
      </c>
      <c r="D54" t="s">
        <v>16</v>
      </c>
      <c r="E54">
        <v>5.7689090470000003E-2</v>
      </c>
      <c r="F54">
        <v>2.9964208600000002</v>
      </c>
      <c r="G54">
        <v>1.72860794E-3</v>
      </c>
      <c r="H54">
        <v>1.7096030550000001</v>
      </c>
      <c r="I54">
        <v>1.7096030550000001</v>
      </c>
      <c r="J54">
        <v>1.71</v>
      </c>
      <c r="K54">
        <v>1.71</v>
      </c>
      <c r="L54">
        <v>3.1155551250000002</v>
      </c>
      <c r="M54">
        <v>5.3263625609999997E-2</v>
      </c>
      <c r="N54">
        <v>5.3263625609999997E-2</v>
      </c>
      <c r="O54" t="s">
        <v>19</v>
      </c>
    </row>
    <row r="55" spans="1:15" x14ac:dyDescent="0.25">
      <c r="A55" t="s">
        <v>63</v>
      </c>
      <c r="B55" s="1">
        <v>43768</v>
      </c>
      <c r="C55" s="2">
        <v>0.59810185185185183</v>
      </c>
      <c r="D55" t="s">
        <v>16</v>
      </c>
      <c r="E55">
        <v>8.0261841769999995E-2</v>
      </c>
      <c r="F55">
        <v>1.716843833</v>
      </c>
      <c r="G55">
        <v>1.3779704810000001E-3</v>
      </c>
      <c r="H55">
        <v>2.4051376219999998</v>
      </c>
      <c r="I55">
        <v>2.4051376219999998</v>
      </c>
      <c r="J55">
        <v>2.4049999999999998</v>
      </c>
      <c r="K55">
        <v>2.4049999999999998</v>
      </c>
      <c r="L55">
        <v>1.765363748</v>
      </c>
      <c r="M55">
        <v>4.245942766E-2</v>
      </c>
      <c r="N55">
        <v>4.245942766E-2</v>
      </c>
      <c r="O55" t="s">
        <v>19</v>
      </c>
    </row>
    <row r="56" spans="1:15" x14ac:dyDescent="0.25">
      <c r="A56" t="s">
        <v>64</v>
      </c>
      <c r="B56" s="1">
        <v>43768</v>
      </c>
      <c r="C56" s="2">
        <v>0.59843750000000007</v>
      </c>
      <c r="D56" t="s">
        <v>16</v>
      </c>
      <c r="E56">
        <v>4.3047418300000001E-2</v>
      </c>
      <c r="F56">
        <v>0.46330322730000001</v>
      </c>
      <c r="G56">
        <v>1.994400783E-4</v>
      </c>
      <c r="H56">
        <v>1.2584489640000001</v>
      </c>
      <c r="I56">
        <v>1.2584489640000001</v>
      </c>
      <c r="J56">
        <v>1.258</v>
      </c>
      <c r="K56">
        <v>1.258</v>
      </c>
      <c r="L56">
        <v>0.48832735129999999</v>
      </c>
      <c r="M56">
        <v>6.1453504930000001E-3</v>
      </c>
      <c r="N56">
        <v>6.1453504930000001E-3</v>
      </c>
      <c r="O56" t="s">
        <v>19</v>
      </c>
    </row>
    <row r="57" spans="1:15" x14ac:dyDescent="0.25">
      <c r="A57" t="s">
        <v>65</v>
      </c>
      <c r="B57" s="1">
        <v>43768</v>
      </c>
      <c r="C57" s="2">
        <v>0.59877314814814808</v>
      </c>
      <c r="D57" t="s">
        <v>16</v>
      </c>
      <c r="E57">
        <v>5.4901144630000003E-2</v>
      </c>
      <c r="F57">
        <v>2.225595593</v>
      </c>
      <c r="G57">
        <v>1.221877455E-3</v>
      </c>
      <c r="H57">
        <v>1.6236980329999999</v>
      </c>
      <c r="I57">
        <v>1.6236980329999999</v>
      </c>
      <c r="J57">
        <v>1.6240000000000001</v>
      </c>
      <c r="K57">
        <v>1.6240000000000001</v>
      </c>
      <c r="L57">
        <v>2.3187643179999999</v>
      </c>
      <c r="M57">
        <v>3.7649730620000002E-2</v>
      </c>
      <c r="N57">
        <v>3.7649730620000002E-2</v>
      </c>
      <c r="O57" t="s">
        <v>19</v>
      </c>
    </row>
    <row r="58" spans="1:15" x14ac:dyDescent="0.25">
      <c r="A58" t="s">
        <v>36</v>
      </c>
      <c r="B58" s="1">
        <v>43768</v>
      </c>
      <c r="C58" s="2">
        <v>0.59912037037037036</v>
      </c>
      <c r="D58" t="s">
        <v>16</v>
      </c>
      <c r="E58">
        <v>4.2987901340000002E-2</v>
      </c>
      <c r="F58">
        <v>1.092038888</v>
      </c>
      <c r="G58">
        <v>4.6944459990000002E-4</v>
      </c>
      <c r="H58">
        <v>1.256615067</v>
      </c>
      <c r="I58">
        <v>1.256615067</v>
      </c>
      <c r="J58">
        <v>1.2569999999999999</v>
      </c>
      <c r="K58">
        <v>1.2569999999999999</v>
      </c>
      <c r="L58">
        <v>1.1511086210000001</v>
      </c>
      <c r="M58">
        <v>1.4465004369999999E-2</v>
      </c>
      <c r="N58">
        <v>1.4465004369999999E-2</v>
      </c>
      <c r="O58" t="s">
        <v>19</v>
      </c>
    </row>
    <row r="59" spans="1:15" x14ac:dyDescent="0.25">
      <c r="A59" t="s">
        <v>66</v>
      </c>
      <c r="B59" s="1">
        <v>43768</v>
      </c>
      <c r="C59" s="2">
        <v>0.59944444444444445</v>
      </c>
      <c r="D59" t="s">
        <v>16</v>
      </c>
      <c r="E59">
        <v>5.1260154320000001E-2</v>
      </c>
      <c r="F59">
        <v>3.515979653</v>
      </c>
      <c r="G59">
        <v>1.8022965959999999E-3</v>
      </c>
      <c r="H59">
        <v>1.5115081370000001</v>
      </c>
      <c r="I59">
        <v>1.5115081370000001</v>
      </c>
      <c r="J59">
        <v>1.512</v>
      </c>
      <c r="K59">
        <v>1.512</v>
      </c>
      <c r="L59">
        <v>3.6740917240000002</v>
      </c>
      <c r="M59">
        <v>5.5534195389999999E-2</v>
      </c>
      <c r="N59">
        <v>5.5534195389999999E-2</v>
      </c>
      <c r="O59" t="s">
        <v>19</v>
      </c>
    </row>
    <row r="60" spans="1:15" x14ac:dyDescent="0.25">
      <c r="A60" t="s">
        <v>67</v>
      </c>
      <c r="B60" s="1">
        <v>43768</v>
      </c>
      <c r="C60" s="2">
        <v>0.59972222222222216</v>
      </c>
      <c r="D60" t="s">
        <v>16</v>
      </c>
      <c r="E60">
        <v>7.4249501760000003E-2</v>
      </c>
      <c r="F60">
        <v>2.686303278</v>
      </c>
      <c r="G60">
        <v>1.994566799E-3</v>
      </c>
      <c r="H60">
        <v>2.219879288</v>
      </c>
      <c r="I60">
        <v>2.219879288</v>
      </c>
      <c r="J60">
        <v>2.2200000000000002</v>
      </c>
      <c r="K60">
        <v>2.2200000000000002</v>
      </c>
      <c r="L60">
        <v>2.7685568649999999</v>
      </c>
      <c r="M60">
        <v>6.1458620409999998E-2</v>
      </c>
      <c r="N60">
        <v>6.1458620409999998E-2</v>
      </c>
      <c r="O60" t="s">
        <v>19</v>
      </c>
    </row>
    <row r="61" spans="1:15" x14ac:dyDescent="0.25">
      <c r="A61" t="s">
        <v>68</v>
      </c>
      <c r="B61" s="1">
        <v>43768</v>
      </c>
      <c r="C61" s="2">
        <v>0.60005787037037039</v>
      </c>
      <c r="D61" t="s">
        <v>16</v>
      </c>
      <c r="E61">
        <v>6.1421836379999997E-2</v>
      </c>
      <c r="F61">
        <v>0.57344720339999999</v>
      </c>
      <c r="G61">
        <v>3.5222180299999999E-4</v>
      </c>
      <c r="H61">
        <v>1.824620218</v>
      </c>
      <c r="I61">
        <v>1.824620218</v>
      </c>
      <c r="J61">
        <v>1.825</v>
      </c>
      <c r="K61">
        <v>1.825</v>
      </c>
      <c r="L61">
        <v>0.59480960719999998</v>
      </c>
      <c r="M61">
        <v>1.085301635E-2</v>
      </c>
      <c r="N61">
        <v>1.085301635E-2</v>
      </c>
      <c r="O61" t="s">
        <v>19</v>
      </c>
    </row>
    <row r="62" spans="1:15" x14ac:dyDescent="0.25">
      <c r="A62" t="s">
        <v>69</v>
      </c>
      <c r="B62" s="1">
        <v>43768</v>
      </c>
      <c r="C62" s="2">
        <v>0.60038194444444448</v>
      </c>
      <c r="D62" t="s">
        <v>16</v>
      </c>
      <c r="E62">
        <v>5.2163423270000002E-2</v>
      </c>
      <c r="F62">
        <v>1.3156632049999999</v>
      </c>
      <c r="G62">
        <v>6.8629496630000003E-4</v>
      </c>
      <c r="H62">
        <v>1.5393405790000001</v>
      </c>
      <c r="I62">
        <v>1.5393405790000001</v>
      </c>
      <c r="J62">
        <v>1.5389999999999999</v>
      </c>
      <c r="K62">
        <v>1.5389999999999999</v>
      </c>
      <c r="L62">
        <v>1.3737582610000001</v>
      </c>
      <c r="M62">
        <v>2.114681836E-2</v>
      </c>
      <c r="N62">
        <v>2.114681836E-2</v>
      </c>
      <c r="O62" t="s">
        <v>19</v>
      </c>
    </row>
    <row r="63" spans="1:15" x14ac:dyDescent="0.25">
      <c r="A63" t="s">
        <v>70</v>
      </c>
      <c r="B63" s="1">
        <v>43768</v>
      </c>
      <c r="C63" s="2">
        <v>0.60069444444444442</v>
      </c>
      <c r="D63" t="s">
        <v>16</v>
      </c>
      <c r="E63">
        <v>5.9831434500000003E-2</v>
      </c>
      <c r="F63">
        <v>1.1007482669999999</v>
      </c>
      <c r="G63">
        <v>6.5859347819999996E-4</v>
      </c>
      <c r="H63">
        <v>1.775615138</v>
      </c>
      <c r="I63">
        <v>1.775615138</v>
      </c>
      <c r="J63">
        <v>1.776</v>
      </c>
      <c r="K63">
        <v>1.776</v>
      </c>
      <c r="L63">
        <v>1.142885725</v>
      </c>
      <c r="M63">
        <v>2.0293251950000001E-2</v>
      </c>
      <c r="N63">
        <v>2.0293251950000001E-2</v>
      </c>
      <c r="O63" t="s">
        <v>19</v>
      </c>
    </row>
    <row r="64" spans="1:15" x14ac:dyDescent="0.25">
      <c r="A64" t="s">
        <v>71</v>
      </c>
      <c r="B64" s="1">
        <v>43768</v>
      </c>
      <c r="C64" s="2">
        <v>0.60100694444444447</v>
      </c>
      <c r="D64" t="s">
        <v>16</v>
      </c>
      <c r="E64">
        <v>5.9950218059999998E-2</v>
      </c>
      <c r="F64">
        <v>3.2920490770000002</v>
      </c>
      <c r="G64">
        <v>1.9735906000000001E-3</v>
      </c>
      <c r="H64">
        <v>1.779275218</v>
      </c>
      <c r="I64">
        <v>1.779275218</v>
      </c>
      <c r="J64">
        <v>1.7789999999999999</v>
      </c>
      <c r="K64">
        <v>1.7789999999999999</v>
      </c>
      <c r="L64">
        <v>3.4178119169999999</v>
      </c>
      <c r="M64">
        <v>6.0812280429999997E-2</v>
      </c>
      <c r="N64">
        <v>6.0812280429999997E-2</v>
      </c>
      <c r="O64" t="s">
        <v>19</v>
      </c>
    </row>
    <row r="65" spans="1:15" x14ac:dyDescent="0.25">
      <c r="A65" t="s">
        <v>72</v>
      </c>
      <c r="B65" s="1">
        <v>43768</v>
      </c>
      <c r="C65" s="2">
        <v>0.60131944444444441</v>
      </c>
      <c r="D65" t="s">
        <v>16</v>
      </c>
      <c r="E65">
        <v>6.9298991480000002E-2</v>
      </c>
      <c r="F65">
        <v>2.1102093549999998</v>
      </c>
      <c r="G65">
        <v>1.4623538010000001E-3</v>
      </c>
      <c r="H65">
        <v>2.0673391310000002</v>
      </c>
      <c r="I65">
        <v>2.0673391310000002</v>
      </c>
      <c r="J65">
        <v>2.0670000000000002</v>
      </c>
      <c r="K65">
        <v>2.0670000000000002</v>
      </c>
      <c r="L65">
        <v>2.1795907429999999</v>
      </c>
      <c r="M65">
        <v>4.5059532319999998E-2</v>
      </c>
      <c r="N65">
        <v>4.5059532319999998E-2</v>
      </c>
      <c r="O65" t="s">
        <v>19</v>
      </c>
    </row>
    <row r="66" spans="1:15" x14ac:dyDescent="0.25">
      <c r="A66" t="s">
        <v>44</v>
      </c>
      <c r="B66" s="1">
        <v>43768</v>
      </c>
      <c r="C66" s="2">
        <v>0.60164351851851849</v>
      </c>
      <c r="D66" t="s">
        <v>16</v>
      </c>
      <c r="E66">
        <v>5.5872273379999997E-2</v>
      </c>
      <c r="F66">
        <v>2.7610253249999999</v>
      </c>
      <c r="G66">
        <v>1.542647617E-3</v>
      </c>
      <c r="H66">
        <v>1.65362144</v>
      </c>
      <c r="I66">
        <v>1.65362144</v>
      </c>
      <c r="J66">
        <v>1.6539999999999999</v>
      </c>
      <c r="K66">
        <v>1.6539999999999999</v>
      </c>
      <c r="L66">
        <v>2.8745168570000001</v>
      </c>
      <c r="M66">
        <v>4.7533627039999998E-2</v>
      </c>
      <c r="N66">
        <v>4.7533627039999998E-2</v>
      </c>
      <c r="O66" t="s">
        <v>19</v>
      </c>
    </row>
    <row r="67" spans="1:15" x14ac:dyDescent="0.25">
      <c r="A67" t="s">
        <v>20</v>
      </c>
      <c r="B67" s="1">
        <v>43768</v>
      </c>
      <c r="C67" s="2">
        <v>0.60195601851851854</v>
      </c>
      <c r="D67" t="s">
        <v>16</v>
      </c>
      <c r="E67">
        <v>3.8060462950000001E-3</v>
      </c>
      <c r="F67">
        <v>7.4253540579999999</v>
      </c>
      <c r="G67">
        <v>2.8261241299999999E-4</v>
      </c>
      <c r="H67">
        <v>4.9303906940000003E-2</v>
      </c>
      <c r="I67">
        <v>4.9303906940000003E-2</v>
      </c>
      <c r="J67">
        <v>4.9000000000000002E-2</v>
      </c>
      <c r="K67">
        <v>4.9000000000000002E-2</v>
      </c>
      <c r="L67">
        <v>17.662172399999999</v>
      </c>
      <c r="M67">
        <v>8.7081410449999994E-3</v>
      </c>
      <c r="N67">
        <v>8.7081410449999994E-3</v>
      </c>
      <c r="O67" t="s">
        <v>19</v>
      </c>
    </row>
    <row r="68" spans="1:15" x14ac:dyDescent="0.25">
      <c r="A68" t="s">
        <v>28</v>
      </c>
      <c r="B68" s="1">
        <v>43768</v>
      </c>
      <c r="C68" s="2">
        <v>0.60241898148148143</v>
      </c>
      <c r="D68" t="s">
        <v>16</v>
      </c>
      <c r="E68">
        <v>0.13549818529999999</v>
      </c>
      <c r="F68">
        <v>1.0642986759999999</v>
      </c>
      <c r="G68">
        <v>1.4421053919999999E-3</v>
      </c>
      <c r="H68">
        <v>4.1071360050000001</v>
      </c>
      <c r="I68">
        <v>4.1071360050000001</v>
      </c>
      <c r="J68">
        <v>4.1070000000000002</v>
      </c>
      <c r="K68">
        <v>4.1070000000000002</v>
      </c>
      <c r="L68">
        <v>1.0819124979999999</v>
      </c>
      <c r="M68">
        <v>4.4435617759999997E-2</v>
      </c>
      <c r="N68">
        <v>4.4435617759999997E-2</v>
      </c>
      <c r="O68" t="s">
        <v>19</v>
      </c>
    </row>
    <row r="69" spans="1:15" x14ac:dyDescent="0.25">
      <c r="A69" t="s">
        <v>73</v>
      </c>
      <c r="B69" s="1">
        <v>43768</v>
      </c>
      <c r="C69" s="2">
        <v>0.60274305555555552</v>
      </c>
      <c r="D69" t="s">
        <v>16</v>
      </c>
      <c r="E69">
        <v>6.3340645690000003E-2</v>
      </c>
      <c r="F69">
        <v>1.431821137</v>
      </c>
      <c r="G69">
        <v>9.0692475310000004E-4</v>
      </c>
      <c r="H69">
        <v>1.883744522</v>
      </c>
      <c r="I69">
        <v>1.883744522</v>
      </c>
      <c r="J69">
        <v>1.8839999999999999</v>
      </c>
      <c r="K69">
        <v>1.8839999999999999</v>
      </c>
      <c r="L69">
        <v>1.483486077</v>
      </c>
      <c r="M69">
        <v>2.7945087699999999E-2</v>
      </c>
      <c r="N69">
        <v>2.7945087699999999E-2</v>
      </c>
      <c r="O69" t="s">
        <v>19</v>
      </c>
    </row>
    <row r="70" spans="1:15" x14ac:dyDescent="0.25">
      <c r="A70" t="s">
        <v>74</v>
      </c>
      <c r="B70" s="1">
        <v>43768</v>
      </c>
      <c r="C70" s="2">
        <v>0.60303240740740738</v>
      </c>
      <c r="D70" t="s">
        <v>16</v>
      </c>
      <c r="E70">
        <v>6.8741264070000002E-2</v>
      </c>
      <c r="F70">
        <v>1.7579277120000001</v>
      </c>
      <c r="G70">
        <v>1.208421731E-3</v>
      </c>
      <c r="H70">
        <v>2.0501538670000001</v>
      </c>
      <c r="I70">
        <v>2.0501538670000001</v>
      </c>
      <c r="J70">
        <v>2.0499999999999998</v>
      </c>
      <c r="K70">
        <v>2.0499999999999998</v>
      </c>
      <c r="L70">
        <v>1.816210957</v>
      </c>
      <c r="M70">
        <v>3.7235119160000003E-2</v>
      </c>
      <c r="N70">
        <v>3.7235119160000003E-2</v>
      </c>
      <c r="O70" t="s">
        <v>19</v>
      </c>
    </row>
    <row r="71" spans="1:15" x14ac:dyDescent="0.25">
      <c r="A71" t="s">
        <v>75</v>
      </c>
      <c r="B71" s="1">
        <v>43768</v>
      </c>
      <c r="C71" s="2">
        <v>0.6033101851851852</v>
      </c>
      <c r="D71" t="s">
        <v>16</v>
      </c>
      <c r="E71">
        <v>9.0644396490000001E-2</v>
      </c>
      <c r="F71">
        <v>0.55652761019999997</v>
      </c>
      <c r="G71">
        <v>5.0446109360000003E-4</v>
      </c>
      <c r="H71">
        <v>2.7250554550000001</v>
      </c>
      <c r="I71">
        <v>2.7250554550000001</v>
      </c>
      <c r="J71">
        <v>2.7250000000000001</v>
      </c>
      <c r="K71">
        <v>2.7250000000000001</v>
      </c>
      <c r="L71">
        <v>0.57040924250000002</v>
      </c>
      <c r="M71">
        <v>1.5543968179999999E-2</v>
      </c>
      <c r="N71">
        <v>1.5543968179999999E-2</v>
      </c>
      <c r="O71" t="s">
        <v>19</v>
      </c>
    </row>
    <row r="72" spans="1:15" x14ac:dyDescent="0.25">
      <c r="A72" t="s">
        <v>41</v>
      </c>
      <c r="B72" s="1">
        <v>43768</v>
      </c>
      <c r="C72" s="2">
        <v>0.60364583333333333</v>
      </c>
      <c r="D72" t="s">
        <v>16</v>
      </c>
      <c r="E72">
        <v>5.8055466440000002E-2</v>
      </c>
      <c r="F72">
        <v>0.32538880580000001</v>
      </c>
      <c r="G72">
        <v>1.8890598899999999E-4</v>
      </c>
      <c r="H72">
        <v>1.7208922040000001</v>
      </c>
      <c r="I72">
        <v>1.7208922040000001</v>
      </c>
      <c r="J72">
        <v>1.7210000000000001</v>
      </c>
      <c r="K72">
        <v>1.7210000000000001</v>
      </c>
      <c r="L72">
        <v>0.33824102449999999</v>
      </c>
      <c r="M72">
        <v>5.8207634219999997E-3</v>
      </c>
      <c r="N72">
        <v>5.8207634219999997E-3</v>
      </c>
      <c r="O72" t="s">
        <v>19</v>
      </c>
    </row>
    <row r="73" spans="1:15" x14ac:dyDescent="0.25">
      <c r="A73" t="s">
        <v>48</v>
      </c>
      <c r="B73" s="1">
        <v>43768</v>
      </c>
      <c r="C73" s="2">
        <v>0.60398148148148145</v>
      </c>
      <c r="D73" t="s">
        <v>16</v>
      </c>
      <c r="E73">
        <v>7.6006781920000002E-2</v>
      </c>
      <c r="F73">
        <v>1.1880135110000001</v>
      </c>
      <c r="G73">
        <v>9.0297083869999998E-4</v>
      </c>
      <c r="H73">
        <v>2.274026391</v>
      </c>
      <c r="I73">
        <v>2.274026391</v>
      </c>
      <c r="J73">
        <v>2.274</v>
      </c>
      <c r="K73">
        <v>2.274</v>
      </c>
      <c r="L73">
        <v>1.2235238690000001</v>
      </c>
      <c r="M73">
        <v>2.7823255670000002E-2</v>
      </c>
      <c r="N73">
        <v>2.7823255670000002E-2</v>
      </c>
      <c r="O73" t="s">
        <v>19</v>
      </c>
    </row>
    <row r="74" spans="1:15" x14ac:dyDescent="0.25">
      <c r="A74" t="s">
        <v>44</v>
      </c>
      <c r="B74" s="1">
        <v>43768</v>
      </c>
      <c r="C74" s="2">
        <v>0.60428240740740746</v>
      </c>
      <c r="D74" t="s">
        <v>16</v>
      </c>
      <c r="E74">
        <v>7.8698126199999996E-2</v>
      </c>
      <c r="F74">
        <v>0.1836374751</v>
      </c>
      <c r="G74">
        <v>1.4451925190000001E-4</v>
      </c>
      <c r="H74">
        <v>2.356954827</v>
      </c>
      <c r="I74">
        <v>2.356954827</v>
      </c>
      <c r="J74">
        <v>2.3570000000000002</v>
      </c>
      <c r="K74">
        <v>2.3570000000000002</v>
      </c>
      <c r="L74">
        <v>0.18893336829999999</v>
      </c>
      <c r="M74">
        <v>4.4530741450000003E-3</v>
      </c>
      <c r="N74">
        <v>4.4530741450000003E-3</v>
      </c>
      <c r="O74" t="s">
        <v>19</v>
      </c>
    </row>
    <row r="75" spans="1:15" x14ac:dyDescent="0.25">
      <c r="A75" t="s">
        <v>61</v>
      </c>
      <c r="B75" s="1">
        <v>43768</v>
      </c>
      <c r="C75" s="2">
        <v>0.6045949074074074</v>
      </c>
      <c r="D75" t="s">
        <v>16</v>
      </c>
      <c r="E75">
        <v>6.7197590929999995E-2</v>
      </c>
      <c r="F75">
        <v>0.65618945579999999</v>
      </c>
      <c r="G75">
        <v>4.409435062E-4</v>
      </c>
      <c r="H75">
        <v>2.0025886399999999</v>
      </c>
      <c r="I75">
        <v>2.0025886399999999</v>
      </c>
      <c r="J75">
        <v>2.0030000000000001</v>
      </c>
      <c r="K75">
        <v>2.0030000000000001</v>
      </c>
      <c r="L75">
        <v>0.67846183760000001</v>
      </c>
      <c r="M75">
        <v>1.358679969E-2</v>
      </c>
      <c r="N75">
        <v>1.358679969E-2</v>
      </c>
      <c r="O75" t="s">
        <v>19</v>
      </c>
    </row>
    <row r="76" spans="1:15" x14ac:dyDescent="0.25">
      <c r="A76" t="s">
        <v>66</v>
      </c>
      <c r="B76" s="1">
        <v>43768</v>
      </c>
      <c r="C76" s="2">
        <v>0.6048958333333333</v>
      </c>
      <c r="D76" t="s">
        <v>16</v>
      </c>
      <c r="E76">
        <v>8.1684268970000001E-2</v>
      </c>
      <c r="F76">
        <v>0.59235741220000004</v>
      </c>
      <c r="G76">
        <v>4.8386282180000001E-4</v>
      </c>
      <c r="H76">
        <v>2.4489668949999999</v>
      </c>
      <c r="I76">
        <v>2.4489668949999999</v>
      </c>
      <c r="J76">
        <v>2.4489999999999998</v>
      </c>
      <c r="K76">
        <v>2.4489999999999998</v>
      </c>
      <c r="L76">
        <v>0.60879848219999999</v>
      </c>
      <c r="M76">
        <v>1.490927329E-2</v>
      </c>
      <c r="N76">
        <v>1.490927329E-2</v>
      </c>
      <c r="O76" t="s">
        <v>19</v>
      </c>
    </row>
    <row r="77" spans="1:15" x14ac:dyDescent="0.25">
      <c r="A77" t="s">
        <v>74</v>
      </c>
      <c r="B77" s="1">
        <v>43768</v>
      </c>
      <c r="C77" s="2">
        <v>0.60520833333333335</v>
      </c>
      <c r="D77" t="s">
        <v>16</v>
      </c>
      <c r="E77">
        <v>7.4850209959999997E-2</v>
      </c>
      <c r="F77">
        <v>0.58273195820000001</v>
      </c>
      <c r="G77">
        <v>4.3617609419999999E-4</v>
      </c>
      <c r="H77">
        <v>2.2383889199999998</v>
      </c>
      <c r="I77">
        <v>2.2383889199999998</v>
      </c>
      <c r="J77">
        <v>2.238</v>
      </c>
      <c r="K77">
        <v>2.238</v>
      </c>
      <c r="L77">
        <v>0.60042744260000003</v>
      </c>
      <c r="M77">
        <v>1.3439901339999999E-2</v>
      </c>
      <c r="N77">
        <v>1.3439901339999999E-2</v>
      </c>
      <c r="O77" t="s">
        <v>19</v>
      </c>
    </row>
    <row r="78" spans="1:15" x14ac:dyDescent="0.25">
      <c r="A78" t="s">
        <v>76</v>
      </c>
      <c r="B78" s="1">
        <v>43768</v>
      </c>
      <c r="C78" s="2">
        <v>0.6055208333333334</v>
      </c>
      <c r="D78" t="s">
        <v>16</v>
      </c>
      <c r="E78">
        <v>3.6923679930000002E-3</v>
      </c>
      <c r="F78">
        <v>10.620348119999999</v>
      </c>
      <c r="G78">
        <v>3.9214233480000001E-4</v>
      </c>
      <c r="H78">
        <v>4.580113551E-2</v>
      </c>
      <c r="I78">
        <v>4.580113551E-2</v>
      </c>
      <c r="J78">
        <v>4.5999999999999999E-2</v>
      </c>
      <c r="K78">
        <v>4.5999999999999999E-2</v>
      </c>
      <c r="L78">
        <v>26.381634940000001</v>
      </c>
      <c r="M78">
        <v>1.208308837E-2</v>
      </c>
      <c r="N78">
        <v>1.208308837E-2</v>
      </c>
      <c r="O78" t="s">
        <v>19</v>
      </c>
    </row>
    <row r="79" spans="1:15" x14ac:dyDescent="0.25">
      <c r="A79" t="s">
        <v>77</v>
      </c>
      <c r="B79" s="1">
        <v>43768</v>
      </c>
      <c r="C79" s="2">
        <v>0.60586805555555556</v>
      </c>
      <c r="D79" t="s">
        <v>16</v>
      </c>
      <c r="E79">
        <v>7.5481610220000002E-3</v>
      </c>
      <c r="F79">
        <v>14.49774562</v>
      </c>
      <c r="G79">
        <v>1.0943131840000001E-3</v>
      </c>
      <c r="H79">
        <v>0.16460975110000001</v>
      </c>
      <c r="I79">
        <v>0.16460975110000001</v>
      </c>
      <c r="J79">
        <v>0.16500000000000001</v>
      </c>
      <c r="K79">
        <v>0.16500000000000001</v>
      </c>
      <c r="L79">
        <v>20.484260720000002</v>
      </c>
      <c r="M79">
        <v>3.3719090600000001E-2</v>
      </c>
      <c r="N79">
        <v>3.3719090600000001E-2</v>
      </c>
      <c r="O79" t="s">
        <v>19</v>
      </c>
    </row>
    <row r="80" spans="1:15" x14ac:dyDescent="0.25">
      <c r="A80" t="s">
        <v>78</v>
      </c>
      <c r="B80" s="1">
        <v>43768</v>
      </c>
      <c r="C80" s="2">
        <v>0.60625000000000007</v>
      </c>
      <c r="D80" t="s">
        <v>16</v>
      </c>
      <c r="E80">
        <v>5.1595981639999998E-3</v>
      </c>
      <c r="F80">
        <v>9.9033443900000009</v>
      </c>
      <c r="G80">
        <v>5.1097277530000003E-4</v>
      </c>
      <c r="H80">
        <v>9.1010923499999993E-2</v>
      </c>
      <c r="I80">
        <v>9.1010923499999993E-2</v>
      </c>
      <c r="J80">
        <v>9.0999999999999998E-2</v>
      </c>
      <c r="K80">
        <v>9.0999999999999998E-2</v>
      </c>
      <c r="L80">
        <v>17.299695610000001</v>
      </c>
      <c r="M80">
        <v>1.574461274E-2</v>
      </c>
      <c r="N80">
        <v>1.574461274E-2</v>
      </c>
      <c r="O80" t="s">
        <v>19</v>
      </c>
    </row>
    <row r="81" spans="1:15" x14ac:dyDescent="0.25">
      <c r="A81" t="s">
        <v>79</v>
      </c>
      <c r="B81" s="1">
        <v>43768</v>
      </c>
      <c r="C81" s="2">
        <v>0.60652777777777778</v>
      </c>
      <c r="D81" t="s">
        <v>16</v>
      </c>
      <c r="E81">
        <v>2.6542907470000002E-3</v>
      </c>
      <c r="F81">
        <v>24.42446468</v>
      </c>
      <c r="G81">
        <v>6.4829630609999998E-4</v>
      </c>
      <c r="H81">
        <v>1.381484383E-2</v>
      </c>
      <c r="I81">
        <v>1.381484383E-2</v>
      </c>
      <c r="J81">
        <v>1.4E-2</v>
      </c>
      <c r="K81">
        <v>1.4E-2</v>
      </c>
      <c r="L81">
        <v>144.59783440000001</v>
      </c>
      <c r="M81">
        <v>1.9975965009999999E-2</v>
      </c>
      <c r="N81">
        <v>1.9975965009999999E-2</v>
      </c>
      <c r="O81" t="s">
        <v>19</v>
      </c>
    </row>
    <row r="82" spans="1:15" x14ac:dyDescent="0.25">
      <c r="A82" t="s">
        <v>80</v>
      </c>
      <c r="B82" s="1">
        <v>43768</v>
      </c>
      <c r="C82" s="2">
        <v>0.60680555555555549</v>
      </c>
      <c r="D82" t="s">
        <v>16</v>
      </c>
      <c r="E82">
        <v>7.9457463719999996E-2</v>
      </c>
      <c r="F82">
        <v>1.0557731720000001</v>
      </c>
      <c r="G82">
        <v>8.3889058489999997E-4</v>
      </c>
      <c r="H82">
        <v>2.3803523069999999</v>
      </c>
      <c r="I82">
        <v>2.3803523069999999</v>
      </c>
      <c r="J82">
        <v>2.38</v>
      </c>
      <c r="K82">
        <v>2.38</v>
      </c>
      <c r="L82">
        <v>1.085921175</v>
      </c>
      <c r="M82">
        <v>2.5848749729999999E-2</v>
      </c>
      <c r="N82">
        <v>2.5848749729999999E-2</v>
      </c>
      <c r="O82" t="s">
        <v>19</v>
      </c>
    </row>
    <row r="83" spans="1:15" x14ac:dyDescent="0.25">
      <c r="A83" t="s">
        <v>81</v>
      </c>
      <c r="B83" s="1">
        <v>43768</v>
      </c>
      <c r="C83" s="2">
        <v>0.60711805555555554</v>
      </c>
      <c r="D83" t="s">
        <v>16</v>
      </c>
      <c r="E83">
        <v>6.5291723060000001E-2</v>
      </c>
      <c r="F83">
        <v>0.59219409209999996</v>
      </c>
      <c r="G83">
        <v>3.8665372659999999E-4</v>
      </c>
      <c r="H83">
        <v>1.9438631019999999</v>
      </c>
      <c r="I83">
        <v>1.9438631019999999</v>
      </c>
      <c r="J83">
        <v>1.944</v>
      </c>
      <c r="K83">
        <v>1.944</v>
      </c>
      <c r="L83">
        <v>0.61290158679999995</v>
      </c>
      <c r="M83">
        <v>1.191396779E-2</v>
      </c>
      <c r="N83">
        <v>1.191396779E-2</v>
      </c>
      <c r="O83" t="s">
        <v>19</v>
      </c>
    </row>
    <row r="84" spans="1:15" x14ac:dyDescent="0.25">
      <c r="A84" t="s">
        <v>20</v>
      </c>
      <c r="B84" s="1">
        <v>43768</v>
      </c>
      <c r="C84" s="2">
        <v>0.60750000000000004</v>
      </c>
      <c r="D84" t="s">
        <v>16</v>
      </c>
      <c r="E84">
        <v>3.0796998230000002E-3</v>
      </c>
      <c r="F84">
        <v>11.825808049999999</v>
      </c>
      <c r="G84">
        <v>3.6419938970000003E-4</v>
      </c>
      <c r="H84">
        <v>2.692298085E-2</v>
      </c>
      <c r="I84">
        <v>2.692298085E-2</v>
      </c>
      <c r="J84">
        <v>2.7E-2</v>
      </c>
      <c r="K84">
        <v>2.7E-2</v>
      </c>
      <c r="L84">
        <v>41.68216735</v>
      </c>
      <c r="M84">
        <v>1.1222081930000001E-2</v>
      </c>
      <c r="N84">
        <v>1.1222081930000001E-2</v>
      </c>
      <c r="O84" t="s">
        <v>19</v>
      </c>
    </row>
    <row r="85" spans="1:15" x14ac:dyDescent="0.25">
      <c r="A85" t="s">
        <v>28</v>
      </c>
      <c r="B85" s="1">
        <v>43768</v>
      </c>
      <c r="C85" s="2">
        <v>0.60784722222222221</v>
      </c>
      <c r="D85" t="s">
        <v>16</v>
      </c>
      <c r="E85">
        <v>0.1395906026</v>
      </c>
      <c r="F85">
        <v>2.221528926</v>
      </c>
      <c r="G85">
        <v>3.1010456139999999E-3</v>
      </c>
      <c r="H85">
        <v>4.2332357280000004</v>
      </c>
      <c r="I85">
        <v>4.2332357280000004</v>
      </c>
      <c r="J85">
        <v>4.2329999999999997</v>
      </c>
      <c r="K85">
        <v>4.2329999999999997</v>
      </c>
      <c r="L85">
        <v>2.2571993840000002</v>
      </c>
      <c r="M85">
        <v>9.5552570779999998E-2</v>
      </c>
      <c r="N85">
        <v>9.5552570779999998E-2</v>
      </c>
      <c r="O85" t="s">
        <v>19</v>
      </c>
    </row>
    <row r="86" spans="1:15" x14ac:dyDescent="0.25">
      <c r="A86" t="s">
        <v>34</v>
      </c>
      <c r="B86" s="1">
        <v>43768</v>
      </c>
      <c r="C86" s="2">
        <v>0.60820601851851852</v>
      </c>
      <c r="D86" t="s">
        <v>16</v>
      </c>
      <c r="E86">
        <v>6.1525238179999997E-2</v>
      </c>
      <c r="F86">
        <v>2.8176177490000001</v>
      </c>
      <c r="G86">
        <v>1.733546031E-3</v>
      </c>
      <c r="H86">
        <v>1.82780634</v>
      </c>
      <c r="I86">
        <v>1.82780634</v>
      </c>
      <c r="J86">
        <v>1.8280000000000001</v>
      </c>
      <c r="K86">
        <v>1.8280000000000001</v>
      </c>
      <c r="L86">
        <v>2.9223983919999998</v>
      </c>
      <c r="M86">
        <v>5.3415783080000001E-2</v>
      </c>
      <c r="N86">
        <v>5.3415783080000001E-2</v>
      </c>
      <c r="O86" t="s">
        <v>19</v>
      </c>
    </row>
    <row r="87" spans="1:15" x14ac:dyDescent="0.25">
      <c r="A87" t="s">
        <v>35</v>
      </c>
      <c r="B87" s="1">
        <v>43768</v>
      </c>
      <c r="C87" s="2">
        <v>0.60856481481481484</v>
      </c>
      <c r="D87" t="s">
        <v>16</v>
      </c>
      <c r="E87">
        <v>5.7399031709999999E-2</v>
      </c>
      <c r="F87">
        <v>1.484705969</v>
      </c>
      <c r="G87">
        <v>8.522068498E-4</v>
      </c>
      <c r="H87">
        <v>1.7006654699999999</v>
      </c>
      <c r="I87">
        <v>1.7006654699999999</v>
      </c>
      <c r="J87">
        <v>1.7010000000000001</v>
      </c>
      <c r="K87">
        <v>1.7010000000000001</v>
      </c>
      <c r="L87">
        <v>1.5440464039999999</v>
      </c>
      <c r="M87">
        <v>2.6259064030000001E-2</v>
      </c>
      <c r="N87">
        <v>2.6259064030000001E-2</v>
      </c>
      <c r="O87" t="s">
        <v>19</v>
      </c>
    </row>
    <row r="88" spans="1:15" x14ac:dyDescent="0.25">
      <c r="A88" t="s">
        <v>36</v>
      </c>
      <c r="B88" s="1">
        <v>43768</v>
      </c>
      <c r="C88" s="2">
        <v>0.608912037037037</v>
      </c>
      <c r="D88" t="s">
        <v>16</v>
      </c>
      <c r="E88">
        <v>7.0233134259999996E-2</v>
      </c>
      <c r="F88">
        <v>2.1995282839999999</v>
      </c>
      <c r="G88">
        <v>1.5447976530000001E-3</v>
      </c>
      <c r="H88">
        <v>2.096122888</v>
      </c>
      <c r="I88">
        <v>2.096122888</v>
      </c>
      <c r="J88">
        <v>2.0960000000000001</v>
      </c>
      <c r="K88">
        <v>2.0960000000000001</v>
      </c>
      <c r="L88">
        <v>2.2708533160000002</v>
      </c>
      <c r="M88">
        <v>4.7599876120000002E-2</v>
      </c>
      <c r="N88">
        <v>4.7599876120000002E-2</v>
      </c>
      <c r="O88" t="s">
        <v>19</v>
      </c>
    </row>
    <row r="89" spans="1:15" x14ac:dyDescent="0.25">
      <c r="A89" t="s">
        <v>82</v>
      </c>
      <c r="B89" s="1">
        <v>43768</v>
      </c>
      <c r="C89" s="2">
        <v>0.60925925925925928</v>
      </c>
      <c r="D89" t="s">
        <v>16</v>
      </c>
      <c r="E89">
        <v>7.933638992E-2</v>
      </c>
      <c r="F89">
        <v>0.31635114710000001</v>
      </c>
      <c r="G89">
        <v>2.5098157959999999E-4</v>
      </c>
      <c r="H89">
        <v>2.3766216579999999</v>
      </c>
      <c r="I89">
        <v>2.3766216579999999</v>
      </c>
      <c r="J89">
        <v>2.3769999999999998</v>
      </c>
      <c r="K89">
        <v>2.3769999999999998</v>
      </c>
      <c r="L89">
        <v>0.32539885410000002</v>
      </c>
      <c r="M89">
        <v>7.733499643E-3</v>
      </c>
      <c r="N89">
        <v>7.733499643E-3</v>
      </c>
      <c r="O89" t="s">
        <v>19</v>
      </c>
    </row>
    <row r="90" spans="1:15" x14ac:dyDescent="0.25">
      <c r="A90" t="s">
        <v>38</v>
      </c>
      <c r="B90" s="1">
        <v>43768</v>
      </c>
      <c r="C90" s="2">
        <v>0.60958333333333337</v>
      </c>
      <c r="D90" t="s">
        <v>16</v>
      </c>
      <c r="E90">
        <v>5.9467021670000002E-2</v>
      </c>
      <c r="F90">
        <v>1.319333686</v>
      </c>
      <c r="G90">
        <v>7.8456844909999995E-4</v>
      </c>
      <c r="H90">
        <v>1.7643864789999999</v>
      </c>
      <c r="I90">
        <v>1.7643864789999999</v>
      </c>
      <c r="J90">
        <v>1.764</v>
      </c>
      <c r="K90">
        <v>1.764</v>
      </c>
      <c r="L90">
        <v>1.3701601729999999</v>
      </c>
      <c r="M90">
        <v>2.417492085E-2</v>
      </c>
      <c r="N90">
        <v>2.417492085E-2</v>
      </c>
      <c r="O90" t="s">
        <v>19</v>
      </c>
    </row>
    <row r="91" spans="1:15" x14ac:dyDescent="0.25">
      <c r="A91" t="s">
        <v>83</v>
      </c>
      <c r="B91" s="1">
        <v>43768</v>
      </c>
      <c r="C91" s="2">
        <v>0.60993055555555553</v>
      </c>
      <c r="D91" t="s">
        <v>16</v>
      </c>
      <c r="E91">
        <v>5.8561488010000003E-2</v>
      </c>
      <c r="F91">
        <v>2.9071469919999999</v>
      </c>
      <c r="G91">
        <v>1.702468537E-3</v>
      </c>
      <c r="H91">
        <v>1.736484256</v>
      </c>
      <c r="I91">
        <v>1.736484256</v>
      </c>
      <c r="J91">
        <v>1.736</v>
      </c>
      <c r="K91">
        <v>1.736</v>
      </c>
      <c r="L91">
        <v>3.0209425489999999</v>
      </c>
      <c r="M91">
        <v>5.2458191729999999E-2</v>
      </c>
      <c r="N91">
        <v>5.2458191729999999E-2</v>
      </c>
      <c r="O91" t="s">
        <v>19</v>
      </c>
    </row>
    <row r="92" spans="1:15" x14ac:dyDescent="0.25">
      <c r="A92" t="s">
        <v>84</v>
      </c>
      <c r="B92" s="1">
        <v>43768</v>
      </c>
      <c r="C92" s="2">
        <v>0.61027777777777781</v>
      </c>
      <c r="D92" t="s">
        <v>16</v>
      </c>
      <c r="E92">
        <v>6.8290881100000006E-2</v>
      </c>
      <c r="F92">
        <v>1.977734337</v>
      </c>
      <c r="G92">
        <v>1.350612205E-3</v>
      </c>
      <c r="H92">
        <v>2.0362762089999999</v>
      </c>
      <c r="I92">
        <v>2.0362762089999999</v>
      </c>
      <c r="J92">
        <v>2.036</v>
      </c>
      <c r="K92">
        <v>2.036</v>
      </c>
      <c r="L92">
        <v>2.043752043</v>
      </c>
      <c r="M92">
        <v>4.1616436630000003E-2</v>
      </c>
      <c r="N92">
        <v>4.1616436630000003E-2</v>
      </c>
      <c r="O92" t="s">
        <v>19</v>
      </c>
    </row>
    <row r="93" spans="1:15" x14ac:dyDescent="0.25">
      <c r="A93" t="s">
        <v>41</v>
      </c>
      <c r="B93" s="1">
        <v>43768</v>
      </c>
      <c r="C93" s="2">
        <v>0.61063657407407412</v>
      </c>
      <c r="D93" t="s">
        <v>16</v>
      </c>
      <c r="E93">
        <v>6.6081609580000006E-2</v>
      </c>
      <c r="F93">
        <v>0.93445414289999995</v>
      </c>
      <c r="G93">
        <v>6.175023384E-4</v>
      </c>
      <c r="H93">
        <v>1.9682018880000001</v>
      </c>
      <c r="I93">
        <v>1.9682018880000001</v>
      </c>
      <c r="J93">
        <v>1.968</v>
      </c>
      <c r="K93">
        <v>1.968</v>
      </c>
      <c r="L93">
        <v>0.9667255213</v>
      </c>
      <c r="M93">
        <v>1.902710996E-2</v>
      </c>
      <c r="N93">
        <v>1.902710996E-2</v>
      </c>
      <c r="O93" t="s">
        <v>19</v>
      </c>
    </row>
    <row r="94" spans="1:15" x14ac:dyDescent="0.25">
      <c r="A94" t="s">
        <v>42</v>
      </c>
      <c r="B94" s="1">
        <v>43768</v>
      </c>
      <c r="C94" s="2">
        <v>0.6109606481481481</v>
      </c>
      <c r="D94" t="s">
        <v>16</v>
      </c>
      <c r="E94">
        <v>7.0974658280000005E-2</v>
      </c>
      <c r="F94">
        <v>1.017480283</v>
      </c>
      <c r="G94">
        <v>7.221531537E-4</v>
      </c>
      <c r="H94">
        <v>2.1189714799999999</v>
      </c>
      <c r="I94">
        <v>2.1189714799999999</v>
      </c>
      <c r="J94">
        <v>2.1190000000000002</v>
      </c>
      <c r="K94">
        <v>2.1190000000000002</v>
      </c>
      <c r="L94">
        <v>1.0501187729999999</v>
      </c>
      <c r="M94">
        <v>2.2251717300000001E-2</v>
      </c>
      <c r="N94">
        <v>2.2251717300000001E-2</v>
      </c>
      <c r="O94" t="s">
        <v>19</v>
      </c>
    </row>
    <row r="95" spans="1:15" x14ac:dyDescent="0.25">
      <c r="A95" t="s">
        <v>43</v>
      </c>
      <c r="B95" s="1">
        <v>43768</v>
      </c>
      <c r="C95" s="2">
        <v>0.61127314814814815</v>
      </c>
      <c r="D95" t="s">
        <v>16</v>
      </c>
      <c r="E95">
        <v>6.1846131030000001E-2</v>
      </c>
      <c r="F95">
        <v>0.15493940719999999</v>
      </c>
      <c r="G95" s="3">
        <v>9.5824028790000002E-5</v>
      </c>
      <c r="H95">
        <v>1.8376940159999999</v>
      </c>
      <c r="I95">
        <v>1.8376940159999999</v>
      </c>
      <c r="J95">
        <v>1.8380000000000001</v>
      </c>
      <c r="K95">
        <v>1.8380000000000001</v>
      </c>
      <c r="L95">
        <v>0.16067024150000001</v>
      </c>
      <c r="M95">
        <v>2.9526274139999998E-3</v>
      </c>
      <c r="N95">
        <v>2.9526274139999998E-3</v>
      </c>
      <c r="O95" t="s">
        <v>19</v>
      </c>
    </row>
    <row r="96" spans="1:15" x14ac:dyDescent="0.25">
      <c r="A96" t="s">
        <v>44</v>
      </c>
      <c r="B96" s="1">
        <v>43768</v>
      </c>
      <c r="C96" s="2">
        <v>0.61159722222222224</v>
      </c>
      <c r="D96" t="s">
        <v>16</v>
      </c>
      <c r="E96">
        <v>6.7513451289999998E-2</v>
      </c>
      <c r="F96">
        <v>0.77583539050000005</v>
      </c>
      <c r="G96">
        <v>5.2379324840000005E-4</v>
      </c>
      <c r="H96">
        <v>2.0123212509999999</v>
      </c>
      <c r="I96">
        <v>2.0123212509999999</v>
      </c>
      <c r="J96">
        <v>2.012</v>
      </c>
      <c r="K96">
        <v>2.012</v>
      </c>
      <c r="L96">
        <v>0.80204143279999995</v>
      </c>
      <c r="M96">
        <v>1.613965019E-2</v>
      </c>
      <c r="N96">
        <v>1.613965019E-2</v>
      </c>
      <c r="O96" t="s">
        <v>19</v>
      </c>
    </row>
    <row r="97" spans="1:15" x14ac:dyDescent="0.25">
      <c r="A97" t="s">
        <v>85</v>
      </c>
      <c r="B97" s="1">
        <v>43768</v>
      </c>
      <c r="C97" s="2">
        <v>0.61192129629629632</v>
      </c>
      <c r="D97" t="s">
        <v>16</v>
      </c>
      <c r="E97">
        <v>5.8962853439999997E-2</v>
      </c>
      <c r="F97">
        <v>1.750479645</v>
      </c>
      <c r="G97">
        <v>1.0321327480000001E-3</v>
      </c>
      <c r="H97">
        <v>1.748851535</v>
      </c>
      <c r="I97">
        <v>1.748851535</v>
      </c>
      <c r="J97">
        <v>1.7490000000000001</v>
      </c>
      <c r="K97">
        <v>1.7490000000000001</v>
      </c>
      <c r="L97">
        <v>1.8185147859999999</v>
      </c>
      <c r="M97">
        <v>3.1803123760000003E-2</v>
      </c>
      <c r="N97">
        <v>3.1803123760000003E-2</v>
      </c>
      <c r="O97" t="s">
        <v>19</v>
      </c>
    </row>
    <row r="98" spans="1:15" x14ac:dyDescent="0.25">
      <c r="A98" t="s">
        <v>46</v>
      </c>
      <c r="B98" s="1">
        <v>43768</v>
      </c>
      <c r="C98" s="2">
        <v>0.61224537037037041</v>
      </c>
      <c r="D98" t="s">
        <v>16</v>
      </c>
      <c r="E98">
        <v>7.3024291960000001E-2</v>
      </c>
      <c r="F98">
        <v>0.2349243379</v>
      </c>
      <c r="G98">
        <v>1.7155183440000001E-4</v>
      </c>
      <c r="H98">
        <v>2.182126877</v>
      </c>
      <c r="I98">
        <v>2.182126877</v>
      </c>
      <c r="J98">
        <v>2.1819999999999999</v>
      </c>
      <c r="K98">
        <v>2.1819999999999999</v>
      </c>
      <c r="L98">
        <v>0.2422420813</v>
      </c>
      <c r="M98">
        <v>5.2860295639999997E-3</v>
      </c>
      <c r="N98">
        <v>5.2860295639999997E-3</v>
      </c>
      <c r="O98" t="s">
        <v>19</v>
      </c>
    </row>
    <row r="99" spans="1:15" x14ac:dyDescent="0.25">
      <c r="A99" t="s">
        <v>86</v>
      </c>
      <c r="B99" s="1">
        <v>43768</v>
      </c>
      <c r="C99" s="2">
        <v>0.61259259259259258</v>
      </c>
      <c r="D99" t="s">
        <v>16</v>
      </c>
      <c r="E99">
        <v>6.8081025330000003E-2</v>
      </c>
      <c r="F99">
        <v>1.360833647</v>
      </c>
      <c r="G99">
        <v>9.2646950000000003E-4</v>
      </c>
      <c r="H99">
        <v>2.0298099189999999</v>
      </c>
      <c r="I99">
        <v>2.0298099189999999</v>
      </c>
      <c r="J99">
        <v>2.0299999999999998</v>
      </c>
      <c r="K99">
        <v>2.0299999999999998</v>
      </c>
      <c r="L99">
        <v>1.406403627</v>
      </c>
      <c r="M99">
        <v>2.854732032E-2</v>
      </c>
      <c r="N99">
        <v>2.854732032E-2</v>
      </c>
      <c r="O99" t="s">
        <v>19</v>
      </c>
    </row>
    <row r="100" spans="1:15" x14ac:dyDescent="0.25">
      <c r="A100" t="s">
        <v>87</v>
      </c>
      <c r="B100" s="1">
        <v>43768</v>
      </c>
      <c r="C100" s="2">
        <v>0.61290509259259263</v>
      </c>
      <c r="D100" t="s">
        <v>16</v>
      </c>
      <c r="E100">
        <v>6.4597438440000002E-2</v>
      </c>
      <c r="F100">
        <v>0.2283133681</v>
      </c>
      <c r="G100">
        <v>1.4748458740000001E-4</v>
      </c>
      <c r="H100">
        <v>1.922470098</v>
      </c>
      <c r="I100">
        <v>1.922470098</v>
      </c>
      <c r="J100">
        <v>1.9219999999999999</v>
      </c>
      <c r="K100">
        <v>1.9219999999999999</v>
      </c>
      <c r="L100">
        <v>0.23638573530000001</v>
      </c>
      <c r="M100">
        <v>4.5444450770000004E-3</v>
      </c>
      <c r="N100">
        <v>4.5444450770000004E-3</v>
      </c>
      <c r="O100" t="s">
        <v>19</v>
      </c>
    </row>
    <row r="101" spans="1:15" x14ac:dyDescent="0.25">
      <c r="A101" t="s">
        <v>20</v>
      </c>
      <c r="B101" s="1">
        <v>43768</v>
      </c>
      <c r="C101" s="2">
        <v>0.6131712962962963</v>
      </c>
      <c r="D101" t="s">
        <v>16</v>
      </c>
      <c r="E101">
        <v>3.8085784699999998E-3</v>
      </c>
      <c r="F101">
        <v>23.867239179999999</v>
      </c>
      <c r="G101">
        <v>9.0900253270000001E-4</v>
      </c>
      <c r="H101">
        <v>4.9381930890000002E-2</v>
      </c>
      <c r="I101">
        <v>4.9381930890000002E-2</v>
      </c>
      <c r="J101">
        <v>4.9000000000000002E-2</v>
      </c>
      <c r="K101">
        <v>4.9000000000000002E-2</v>
      </c>
      <c r="L101">
        <v>56.719350300000002</v>
      </c>
      <c r="M101">
        <v>2.8009110359999999E-2</v>
      </c>
      <c r="N101">
        <v>2.8009110359999999E-2</v>
      </c>
      <c r="O101" t="s">
        <v>19</v>
      </c>
    </row>
    <row r="102" spans="1:15" x14ac:dyDescent="0.25">
      <c r="A102" t="s">
        <v>28</v>
      </c>
      <c r="B102" s="1">
        <v>43768</v>
      </c>
      <c r="C102" s="2">
        <v>0.6135532407407408</v>
      </c>
      <c r="D102" t="s">
        <v>16</v>
      </c>
      <c r="E102">
        <v>0.13765595950000001</v>
      </c>
      <c r="F102">
        <v>0.806473369</v>
      </c>
      <c r="G102">
        <v>1.110158654E-3</v>
      </c>
      <c r="H102">
        <v>4.1736235390000003</v>
      </c>
      <c r="I102">
        <v>4.1736235390000003</v>
      </c>
      <c r="J102">
        <v>4.1740000000000004</v>
      </c>
      <c r="K102">
        <v>4.1740000000000004</v>
      </c>
      <c r="L102">
        <v>0.81960763849999996</v>
      </c>
      <c r="M102">
        <v>3.4207337320000003E-2</v>
      </c>
      <c r="N102">
        <v>3.4207337320000003E-2</v>
      </c>
      <c r="O102" t="s">
        <v>19</v>
      </c>
    </row>
    <row r="103" spans="1:15" x14ac:dyDescent="0.25">
      <c r="A103" t="s">
        <v>88</v>
      </c>
      <c r="B103" s="1">
        <v>43768</v>
      </c>
      <c r="C103" s="2">
        <v>0.61392361111111116</v>
      </c>
      <c r="D103" t="s">
        <v>16</v>
      </c>
      <c r="E103">
        <v>6.3159620499999999E-2</v>
      </c>
      <c r="F103">
        <v>3.237855159</v>
      </c>
      <c r="G103">
        <v>2.04501703E-3</v>
      </c>
      <c r="H103">
        <v>1.8781665890000001</v>
      </c>
      <c r="I103">
        <v>1.8781665890000001</v>
      </c>
      <c r="J103">
        <v>1.8779999999999999</v>
      </c>
      <c r="K103">
        <v>1.8779999999999999</v>
      </c>
      <c r="L103">
        <v>3.3550348830000001</v>
      </c>
      <c r="M103">
        <v>6.3013144229999998E-2</v>
      </c>
      <c r="N103">
        <v>6.3013144229999998E-2</v>
      </c>
      <c r="O103" t="s">
        <v>19</v>
      </c>
    </row>
    <row r="104" spans="1:15" x14ac:dyDescent="0.25">
      <c r="A104" t="s">
        <v>50</v>
      </c>
      <c r="B104" s="1">
        <v>43768</v>
      </c>
      <c r="C104" s="2">
        <v>0.61421296296296302</v>
      </c>
      <c r="D104" t="s">
        <v>16</v>
      </c>
      <c r="E104">
        <v>6.9075750810000003E-2</v>
      </c>
      <c r="F104">
        <v>1.308517551</v>
      </c>
      <c r="G104">
        <v>9.0386832270000002E-4</v>
      </c>
      <c r="H104">
        <v>2.0604604119999999</v>
      </c>
      <c r="I104">
        <v>2.0604604119999999</v>
      </c>
      <c r="J104">
        <v>2.06</v>
      </c>
      <c r="K104">
        <v>2.06</v>
      </c>
      <c r="L104">
        <v>1.351683813</v>
      </c>
      <c r="M104">
        <v>2.7850909859999998E-2</v>
      </c>
      <c r="N104">
        <v>2.7850909859999998E-2</v>
      </c>
      <c r="O104" t="s">
        <v>19</v>
      </c>
    </row>
    <row r="105" spans="1:15" x14ac:dyDescent="0.25">
      <c r="A105" t="s">
        <v>51</v>
      </c>
      <c r="B105" s="1">
        <v>43768</v>
      </c>
      <c r="C105" s="2">
        <v>0.61452546296296295</v>
      </c>
      <c r="D105" t="s">
        <v>16</v>
      </c>
      <c r="E105">
        <v>6.3750079979999999E-2</v>
      </c>
      <c r="F105">
        <v>0.19700233619999999</v>
      </c>
      <c r="G105">
        <v>1.2558914690000001E-4</v>
      </c>
      <c r="H105">
        <v>1.8963604270000001</v>
      </c>
      <c r="I105">
        <v>1.8963604270000001</v>
      </c>
      <c r="J105">
        <v>1.8959999999999999</v>
      </c>
      <c r="K105">
        <v>1.8959999999999999</v>
      </c>
      <c r="L105">
        <v>0.20406355479999999</v>
      </c>
      <c r="M105">
        <v>3.8697804999999999E-3</v>
      </c>
      <c r="N105">
        <v>3.8697804999999999E-3</v>
      </c>
      <c r="O105" t="s">
        <v>19</v>
      </c>
    </row>
    <row r="106" spans="1:15" x14ac:dyDescent="0.25">
      <c r="A106" t="s">
        <v>36</v>
      </c>
      <c r="B106" s="1">
        <v>43768</v>
      </c>
      <c r="C106" s="2">
        <v>0.61484953703703704</v>
      </c>
      <c r="D106" t="s">
        <v>16</v>
      </c>
      <c r="E106">
        <v>5.8861335700000003E-2</v>
      </c>
      <c r="F106">
        <v>0.8602888662</v>
      </c>
      <c r="G106">
        <v>5.0637751750000001E-4</v>
      </c>
      <c r="H106">
        <v>1.7457234669999999</v>
      </c>
      <c r="I106">
        <v>1.7457234669999999</v>
      </c>
      <c r="J106">
        <v>1.746</v>
      </c>
      <c r="K106">
        <v>1.746</v>
      </c>
      <c r="L106">
        <v>0.89378525720000002</v>
      </c>
      <c r="M106">
        <v>1.5603018979999999E-2</v>
      </c>
      <c r="N106">
        <v>1.5603018979999999E-2</v>
      </c>
      <c r="O106" t="s">
        <v>19</v>
      </c>
    </row>
    <row r="107" spans="1:15" x14ac:dyDescent="0.25">
      <c r="A107" t="s">
        <v>89</v>
      </c>
      <c r="B107" s="1">
        <v>43768</v>
      </c>
      <c r="C107" s="2">
        <v>0.61517361111111113</v>
      </c>
      <c r="D107" t="s">
        <v>16</v>
      </c>
      <c r="E107">
        <v>6.5029384019999997E-2</v>
      </c>
      <c r="F107">
        <v>1.6010189459999999</v>
      </c>
      <c r="G107">
        <v>1.041132758E-3</v>
      </c>
      <c r="H107">
        <v>1.9357796439999999</v>
      </c>
      <c r="I107">
        <v>1.9357796439999999</v>
      </c>
      <c r="J107">
        <v>1.9359999999999999</v>
      </c>
      <c r="K107">
        <v>1.9359999999999999</v>
      </c>
      <c r="L107">
        <v>1.6572362110000001</v>
      </c>
      <c r="M107">
        <v>3.208044124E-2</v>
      </c>
      <c r="N107">
        <v>3.208044124E-2</v>
      </c>
      <c r="O107" t="s">
        <v>19</v>
      </c>
    </row>
    <row r="108" spans="1:15" x14ac:dyDescent="0.25">
      <c r="A108" t="s">
        <v>53</v>
      </c>
      <c r="B108" s="1">
        <v>43768</v>
      </c>
      <c r="C108" s="2">
        <v>0.61552083333333341</v>
      </c>
      <c r="D108" t="s">
        <v>16</v>
      </c>
      <c r="E108">
        <v>6.1385166749999998E-2</v>
      </c>
      <c r="F108">
        <v>0.58025717789999998</v>
      </c>
      <c r="G108">
        <v>3.5619183619999998E-4</v>
      </c>
      <c r="H108">
        <v>1.823490316</v>
      </c>
      <c r="I108">
        <v>1.823490316</v>
      </c>
      <c r="J108">
        <v>1.823</v>
      </c>
      <c r="K108">
        <v>1.823</v>
      </c>
      <c r="L108">
        <v>0.6018866652</v>
      </c>
      <c r="M108">
        <v>1.097534505E-2</v>
      </c>
      <c r="N108">
        <v>1.097534505E-2</v>
      </c>
      <c r="O108" t="s">
        <v>19</v>
      </c>
    </row>
    <row r="109" spans="1:15" x14ac:dyDescent="0.25">
      <c r="A109" t="s">
        <v>90</v>
      </c>
      <c r="B109" s="1">
        <v>43768</v>
      </c>
      <c r="C109" s="2">
        <v>0.6158217592592593</v>
      </c>
      <c r="D109" t="s">
        <v>16</v>
      </c>
      <c r="E109">
        <v>6.1428186609999998E-2</v>
      </c>
      <c r="F109">
        <v>0.87863864420000004</v>
      </c>
      <c r="G109">
        <v>5.39731786E-4</v>
      </c>
      <c r="H109">
        <v>1.8248158880000001</v>
      </c>
      <c r="I109">
        <v>1.8248158880000001</v>
      </c>
      <c r="J109">
        <v>1.825</v>
      </c>
      <c r="K109">
        <v>1.825</v>
      </c>
      <c r="L109">
        <v>0.91136671550000004</v>
      </c>
      <c r="M109">
        <v>1.6630764619999999E-2</v>
      </c>
      <c r="N109">
        <v>1.6630764619999999E-2</v>
      </c>
      <c r="O109" t="s">
        <v>19</v>
      </c>
    </row>
    <row r="110" spans="1:15" x14ac:dyDescent="0.25">
      <c r="A110" t="s">
        <v>55</v>
      </c>
      <c r="B110" s="1">
        <v>43768</v>
      </c>
      <c r="C110" s="2">
        <v>0.61613425925925924</v>
      </c>
      <c r="D110" t="s">
        <v>16</v>
      </c>
      <c r="E110">
        <v>0.1129578805</v>
      </c>
      <c r="F110">
        <v>0.4791064867</v>
      </c>
      <c r="G110">
        <v>5.4118853259999997E-4</v>
      </c>
      <c r="H110">
        <v>3.4126012129999999</v>
      </c>
      <c r="I110">
        <v>3.4126012129999999</v>
      </c>
      <c r="J110">
        <v>3.4129999999999998</v>
      </c>
      <c r="K110">
        <v>3.4129999999999998</v>
      </c>
      <c r="L110">
        <v>0.48864928349999998</v>
      </c>
      <c r="M110">
        <v>1.667565138E-2</v>
      </c>
      <c r="N110">
        <v>1.667565138E-2</v>
      </c>
      <c r="O110" t="s">
        <v>19</v>
      </c>
    </row>
    <row r="111" spans="1:15" x14ac:dyDescent="0.25">
      <c r="A111" t="s">
        <v>56</v>
      </c>
      <c r="B111" s="1">
        <v>43768</v>
      </c>
      <c r="C111" s="2">
        <v>0.6165046296296296</v>
      </c>
      <c r="D111" t="s">
        <v>16</v>
      </c>
      <c r="E111">
        <v>5.8851836140000002E-2</v>
      </c>
      <c r="F111">
        <v>1.0911903629999999</v>
      </c>
      <c r="G111">
        <v>6.4218556409999998E-4</v>
      </c>
      <c r="H111">
        <v>1.7454307570000001</v>
      </c>
      <c r="I111">
        <v>1.7454307570000001</v>
      </c>
      <c r="J111">
        <v>1.7450000000000001</v>
      </c>
      <c r="K111">
        <v>1.7450000000000001</v>
      </c>
      <c r="L111">
        <v>1.1336843089999999</v>
      </c>
      <c r="M111">
        <v>1.978767461E-2</v>
      </c>
      <c r="N111">
        <v>1.978767461E-2</v>
      </c>
      <c r="O111" t="s">
        <v>19</v>
      </c>
    </row>
    <row r="112" spans="1:15" x14ac:dyDescent="0.25">
      <c r="A112" t="s">
        <v>57</v>
      </c>
      <c r="B112" s="1">
        <v>43768</v>
      </c>
      <c r="C112" s="2">
        <v>0.61682870370370368</v>
      </c>
      <c r="D112" t="s">
        <v>16</v>
      </c>
      <c r="E112">
        <v>6.0400590089999998E-2</v>
      </c>
      <c r="F112">
        <v>1.7566332440000001</v>
      </c>
      <c r="G112">
        <v>1.061016845E-3</v>
      </c>
      <c r="H112">
        <v>1.793152539</v>
      </c>
      <c r="I112">
        <v>1.793152539</v>
      </c>
      <c r="J112">
        <v>1.7929999999999999</v>
      </c>
      <c r="K112">
        <v>1.7929999999999999</v>
      </c>
      <c r="L112">
        <v>1.8232207920000001</v>
      </c>
      <c r="M112">
        <v>3.2693129930000002E-2</v>
      </c>
      <c r="N112">
        <v>3.2693129930000002E-2</v>
      </c>
      <c r="O112" t="s">
        <v>19</v>
      </c>
    </row>
    <row r="113" spans="1:15" x14ac:dyDescent="0.25">
      <c r="A113" t="s">
        <v>58</v>
      </c>
      <c r="B113" s="1">
        <v>43768</v>
      </c>
      <c r="C113" s="2">
        <v>0.61712962962962969</v>
      </c>
      <c r="D113" t="s">
        <v>16</v>
      </c>
      <c r="E113">
        <v>6.7305166720000004E-2</v>
      </c>
      <c r="F113">
        <v>2.3215709840000001</v>
      </c>
      <c r="G113">
        <v>1.5625372220000001E-3</v>
      </c>
      <c r="H113">
        <v>2.0059033749999999</v>
      </c>
      <c r="I113">
        <v>2.0059033749999999</v>
      </c>
      <c r="J113">
        <v>2.0059999999999998</v>
      </c>
      <c r="K113">
        <v>2.0059999999999998</v>
      </c>
      <c r="L113">
        <v>2.4002395299999999</v>
      </c>
      <c r="M113">
        <v>4.8146485740000002E-2</v>
      </c>
      <c r="N113">
        <v>4.8146485740000002E-2</v>
      </c>
      <c r="O113" t="s">
        <v>19</v>
      </c>
    </row>
    <row r="114" spans="1:15" x14ac:dyDescent="0.25">
      <c r="A114" t="s">
        <v>44</v>
      </c>
      <c r="B114" s="1">
        <v>43768</v>
      </c>
      <c r="C114" s="2">
        <v>0.61741898148148155</v>
      </c>
      <c r="D114" t="s">
        <v>16</v>
      </c>
      <c r="E114">
        <v>6.3768115870000003E-2</v>
      </c>
      <c r="F114">
        <v>0.70032685679999995</v>
      </c>
      <c r="G114">
        <v>4.465852415E-4</v>
      </c>
      <c r="H114">
        <v>1.8969161670000001</v>
      </c>
      <c r="I114">
        <v>1.8969161670000001</v>
      </c>
      <c r="J114">
        <v>1.897</v>
      </c>
      <c r="K114">
        <v>1.897</v>
      </c>
      <c r="L114">
        <v>0.72542154530000003</v>
      </c>
      <c r="M114">
        <v>1.3760638570000001E-2</v>
      </c>
      <c r="N114">
        <v>1.3760638570000001E-2</v>
      </c>
      <c r="O114" t="s">
        <v>19</v>
      </c>
    </row>
    <row r="115" spans="1:15" x14ac:dyDescent="0.25">
      <c r="A115" t="s">
        <v>91</v>
      </c>
      <c r="B115" s="1">
        <v>43768</v>
      </c>
      <c r="C115" s="2">
        <v>0.61771990740740745</v>
      </c>
      <c r="D115" t="s">
        <v>16</v>
      </c>
      <c r="E115">
        <v>6.6883523659999999E-2</v>
      </c>
      <c r="F115">
        <v>0.9587798367</v>
      </c>
      <c r="G115">
        <v>6.4126573890000002E-4</v>
      </c>
      <c r="H115">
        <v>1.99291128</v>
      </c>
      <c r="I115">
        <v>1.99291128</v>
      </c>
      <c r="J115">
        <v>1.9930000000000001</v>
      </c>
      <c r="K115">
        <v>1.9930000000000001</v>
      </c>
      <c r="L115">
        <v>0.9914807658</v>
      </c>
      <c r="M115">
        <v>1.9759332019999999E-2</v>
      </c>
      <c r="N115">
        <v>1.9759332019999999E-2</v>
      </c>
      <c r="O115" t="s">
        <v>19</v>
      </c>
    </row>
    <row r="116" spans="1:15" x14ac:dyDescent="0.25">
      <c r="A116" t="s">
        <v>60</v>
      </c>
      <c r="B116" s="1">
        <v>43768</v>
      </c>
      <c r="C116" s="2">
        <v>0.61803240740740739</v>
      </c>
      <c r="D116" t="s">
        <v>16</v>
      </c>
      <c r="E116">
        <v>8.0344080070000004E-2</v>
      </c>
      <c r="F116">
        <v>0.12404548679999999</v>
      </c>
      <c r="G116" s="3">
        <v>9.9663205200000002E-5</v>
      </c>
      <c r="H116">
        <v>2.407671632</v>
      </c>
      <c r="I116">
        <v>2.407671632</v>
      </c>
      <c r="J116">
        <v>2.4079999999999999</v>
      </c>
      <c r="K116">
        <v>2.4079999999999999</v>
      </c>
      <c r="L116">
        <v>0.12754746040000001</v>
      </c>
      <c r="M116">
        <v>3.070924022E-3</v>
      </c>
      <c r="N116">
        <v>3.070924022E-3</v>
      </c>
      <c r="O116" t="s">
        <v>19</v>
      </c>
    </row>
    <row r="117" spans="1:15" x14ac:dyDescent="0.25">
      <c r="A117" t="s">
        <v>92</v>
      </c>
      <c r="B117" s="1">
        <v>43768</v>
      </c>
      <c r="C117" s="2">
        <v>0.61833333333333329</v>
      </c>
      <c r="D117" t="s">
        <v>16</v>
      </c>
      <c r="E117">
        <v>6.5652417990000003E-2</v>
      </c>
      <c r="F117">
        <v>2.2089559859999999</v>
      </c>
      <c r="G117">
        <v>1.4502330169999999E-3</v>
      </c>
      <c r="H117">
        <v>1.9549772000000001</v>
      </c>
      <c r="I117">
        <v>1.9549772000000001</v>
      </c>
      <c r="J117">
        <v>1.9550000000000001</v>
      </c>
      <c r="K117">
        <v>1.9550000000000001</v>
      </c>
      <c r="L117">
        <v>2.2857583400000001</v>
      </c>
      <c r="M117">
        <v>4.4686054400000001E-2</v>
      </c>
      <c r="N117">
        <v>4.4686054400000001E-2</v>
      </c>
      <c r="O117" t="s">
        <v>19</v>
      </c>
    </row>
    <row r="118" spans="1:15" x14ac:dyDescent="0.25">
      <c r="A118" t="s">
        <v>20</v>
      </c>
      <c r="B118" s="1">
        <v>43768</v>
      </c>
      <c r="C118" s="2">
        <v>0.61864583333333334</v>
      </c>
      <c r="D118" t="s">
        <v>16</v>
      </c>
      <c r="E118">
        <v>4.8093891329999998E-3</v>
      </c>
      <c r="F118">
        <v>13.671582130000001</v>
      </c>
      <c r="G118">
        <v>6.5751958519999997E-4</v>
      </c>
      <c r="H118">
        <v>8.0219926740000003E-2</v>
      </c>
      <c r="I118">
        <v>8.0219926740000003E-2</v>
      </c>
      <c r="J118">
        <v>0.08</v>
      </c>
      <c r="K118">
        <v>0.08</v>
      </c>
      <c r="L118">
        <v>25.255772329999999</v>
      </c>
      <c r="M118">
        <v>2.026016206E-2</v>
      </c>
      <c r="N118">
        <v>2.026016206E-2</v>
      </c>
      <c r="O118" t="s">
        <v>19</v>
      </c>
    </row>
    <row r="119" spans="1:15" x14ac:dyDescent="0.25">
      <c r="A119" t="s">
        <v>28</v>
      </c>
      <c r="B119" s="1">
        <v>43768</v>
      </c>
      <c r="C119" s="2">
        <v>0.6189930555555555</v>
      </c>
      <c r="D119" t="s">
        <v>16</v>
      </c>
      <c r="E119">
        <v>0.13835884940000001</v>
      </c>
      <c r="F119">
        <v>1.3177923439999999</v>
      </c>
      <c r="G119">
        <v>1.8232823250000001E-3</v>
      </c>
      <c r="H119">
        <v>4.1952816960000003</v>
      </c>
      <c r="I119">
        <v>4.1952816960000003</v>
      </c>
      <c r="J119">
        <v>4.1950000000000003</v>
      </c>
      <c r="K119">
        <v>4.1950000000000003</v>
      </c>
      <c r="L119">
        <v>1.3391431869999999</v>
      </c>
      <c r="M119">
        <v>5.6180829000000002E-2</v>
      </c>
      <c r="N119">
        <v>5.6180829000000002E-2</v>
      </c>
      <c r="O119" t="s">
        <v>19</v>
      </c>
    </row>
    <row r="120" spans="1:15" x14ac:dyDescent="0.25">
      <c r="A120" t="s">
        <v>93</v>
      </c>
      <c r="B120" s="1">
        <v>43768</v>
      </c>
      <c r="C120" s="2">
        <v>0.61984953703703705</v>
      </c>
      <c r="D120" t="s">
        <v>16</v>
      </c>
      <c r="E120">
        <v>7.0316264490000002E-2</v>
      </c>
      <c r="F120">
        <v>2.6183776000000001</v>
      </c>
      <c r="G120">
        <v>1.841145318E-3</v>
      </c>
      <c r="H120">
        <v>2.098684381</v>
      </c>
      <c r="I120">
        <v>2.098684381</v>
      </c>
      <c r="J120">
        <v>2.0990000000000002</v>
      </c>
      <c r="K120">
        <v>2.0990000000000002</v>
      </c>
      <c r="L120">
        <v>2.7031812039999998</v>
      </c>
      <c r="M120">
        <v>5.6731241719999999E-2</v>
      </c>
      <c r="N120">
        <v>5.6731241719999999E-2</v>
      </c>
      <c r="O120" t="s">
        <v>19</v>
      </c>
    </row>
    <row r="121" spans="1:15" x14ac:dyDescent="0.25">
      <c r="A121" t="s">
        <v>94</v>
      </c>
      <c r="B121" s="1">
        <v>43768</v>
      </c>
      <c r="C121" s="2">
        <v>0.62027777777777782</v>
      </c>
      <c r="D121" t="s">
        <v>16</v>
      </c>
      <c r="E121">
        <v>6.7531443699999999E-2</v>
      </c>
      <c r="F121">
        <v>0.86878579300000003</v>
      </c>
      <c r="G121">
        <v>5.8670358870000004E-4</v>
      </c>
      <c r="H121">
        <v>2.012875652</v>
      </c>
      <c r="I121">
        <v>2.012875652</v>
      </c>
      <c r="J121">
        <v>2.0129999999999999</v>
      </c>
      <c r="K121">
        <v>2.0129999999999999</v>
      </c>
      <c r="L121">
        <v>0.89812341630000003</v>
      </c>
      <c r="M121">
        <v>1.8078107570000002E-2</v>
      </c>
      <c r="N121">
        <v>1.8078107570000002E-2</v>
      </c>
      <c r="O121" t="s">
        <v>19</v>
      </c>
    </row>
    <row r="122" spans="1:15" x14ac:dyDescent="0.25">
      <c r="A122" t="s">
        <v>64</v>
      </c>
      <c r="B122" s="1">
        <v>43768</v>
      </c>
      <c r="C122" s="2">
        <v>0.62059027777777775</v>
      </c>
      <c r="D122" t="s">
        <v>16</v>
      </c>
      <c r="E122">
        <v>6.9663462090000003E-2</v>
      </c>
      <c r="F122">
        <v>2.9188010370000002</v>
      </c>
      <c r="G122">
        <v>2.0333378540000001E-3</v>
      </c>
      <c r="H122">
        <v>2.07856957</v>
      </c>
      <c r="I122">
        <v>2.07856957</v>
      </c>
      <c r="J122">
        <v>2.0790000000000002</v>
      </c>
      <c r="K122">
        <v>2.0790000000000002</v>
      </c>
      <c r="L122">
        <v>3.0142495340000002</v>
      </c>
      <c r="M122">
        <v>6.2653273570000001E-2</v>
      </c>
      <c r="N122">
        <v>6.2653273570000001E-2</v>
      </c>
      <c r="O122" t="s">
        <v>19</v>
      </c>
    </row>
    <row r="123" spans="1:15" x14ac:dyDescent="0.25">
      <c r="A123" t="s">
        <v>65</v>
      </c>
      <c r="B123" s="1">
        <v>43768</v>
      </c>
      <c r="C123" s="2">
        <v>0.62087962962962961</v>
      </c>
      <c r="D123" t="s">
        <v>16</v>
      </c>
      <c r="E123">
        <v>6.6206081030000002E-2</v>
      </c>
      <c r="F123">
        <v>1.535741118</v>
      </c>
      <c r="G123">
        <v>1.0167540090000001E-3</v>
      </c>
      <c r="H123">
        <v>1.9720372289999999</v>
      </c>
      <c r="I123">
        <v>1.9720372289999999</v>
      </c>
      <c r="J123">
        <v>1.972</v>
      </c>
      <c r="K123">
        <v>1.972</v>
      </c>
      <c r="L123">
        <v>1.588674795</v>
      </c>
      <c r="M123">
        <v>3.1329258409999998E-2</v>
      </c>
      <c r="N123">
        <v>3.1329258409999998E-2</v>
      </c>
      <c r="O123" t="s">
        <v>19</v>
      </c>
    </row>
    <row r="124" spans="1:15" x14ac:dyDescent="0.25">
      <c r="A124" t="s">
        <v>36</v>
      </c>
      <c r="B124" s="1">
        <v>43768</v>
      </c>
      <c r="C124" s="2">
        <v>0.6212037037037037</v>
      </c>
      <c r="D124" t="s">
        <v>16</v>
      </c>
      <c r="E124">
        <v>6.3566873790000006E-2</v>
      </c>
      <c r="F124">
        <v>1.801454026</v>
      </c>
      <c r="G124">
        <v>1.145128007E-3</v>
      </c>
      <c r="H124">
        <v>1.8907152920000001</v>
      </c>
      <c r="I124">
        <v>1.8907152920000001</v>
      </c>
      <c r="J124">
        <v>1.891</v>
      </c>
      <c r="K124">
        <v>1.891</v>
      </c>
      <c r="L124">
        <v>1.8662169150000001</v>
      </c>
      <c r="M124">
        <v>3.5284848590000001E-2</v>
      </c>
      <c r="N124">
        <v>3.5284848590000001E-2</v>
      </c>
      <c r="O124" t="s">
        <v>19</v>
      </c>
    </row>
    <row r="125" spans="1:15" x14ac:dyDescent="0.25">
      <c r="A125" t="s">
        <v>95</v>
      </c>
      <c r="B125" s="1">
        <v>43768</v>
      </c>
      <c r="C125" s="2">
        <v>0.62152777777777779</v>
      </c>
      <c r="D125" t="s">
        <v>16</v>
      </c>
      <c r="E125">
        <v>6.3972135030000002E-2</v>
      </c>
      <c r="F125">
        <v>1.119895171</v>
      </c>
      <c r="G125">
        <v>7.1642085100000002E-4</v>
      </c>
      <c r="H125">
        <v>1.9032026129999999</v>
      </c>
      <c r="I125">
        <v>1.9032026129999999</v>
      </c>
      <c r="J125">
        <v>1.903</v>
      </c>
      <c r="K125">
        <v>1.903</v>
      </c>
      <c r="L125">
        <v>1.1598916269999999</v>
      </c>
      <c r="M125">
        <v>2.2075087760000001E-2</v>
      </c>
      <c r="N125">
        <v>2.2075087760000001E-2</v>
      </c>
      <c r="O125" t="s">
        <v>19</v>
      </c>
    </row>
    <row r="126" spans="1:15" x14ac:dyDescent="0.25">
      <c r="A126" t="s">
        <v>67</v>
      </c>
      <c r="B126" s="1">
        <v>43768</v>
      </c>
      <c r="C126" s="2">
        <v>0.62184027777777773</v>
      </c>
      <c r="D126" t="s">
        <v>16</v>
      </c>
      <c r="E126">
        <v>6.8323714719999998E-2</v>
      </c>
      <c r="F126">
        <v>1.4093150910000001</v>
      </c>
      <c r="G126">
        <v>9.6289642240000005E-4</v>
      </c>
      <c r="H126">
        <v>2.037287912</v>
      </c>
      <c r="I126">
        <v>2.037287912</v>
      </c>
      <c r="J126">
        <v>2.0369999999999999</v>
      </c>
      <c r="K126">
        <v>2.0369999999999999</v>
      </c>
      <c r="L126">
        <v>1.456335333</v>
      </c>
      <c r="M126">
        <v>2.9669743700000001E-2</v>
      </c>
      <c r="N126">
        <v>2.9669743700000001E-2</v>
      </c>
      <c r="O126" t="s">
        <v>19</v>
      </c>
    </row>
    <row r="127" spans="1:15" x14ac:dyDescent="0.25">
      <c r="A127" t="s">
        <v>96</v>
      </c>
      <c r="B127" s="1">
        <v>43768</v>
      </c>
      <c r="C127" s="2">
        <v>0.62217592592592597</v>
      </c>
      <c r="D127" t="s">
        <v>16</v>
      </c>
      <c r="E127">
        <v>6.5308993070000002E-2</v>
      </c>
      <c r="F127">
        <v>0.37549829769999998</v>
      </c>
      <c r="G127">
        <v>2.4523415720000002E-4</v>
      </c>
      <c r="H127">
        <v>1.944395243</v>
      </c>
      <c r="I127">
        <v>1.944395243</v>
      </c>
      <c r="J127">
        <v>1.944</v>
      </c>
      <c r="K127">
        <v>1.944</v>
      </c>
      <c r="L127">
        <v>0.38862490789999998</v>
      </c>
      <c r="M127">
        <v>7.5564042200000001E-3</v>
      </c>
      <c r="N127">
        <v>7.5564042200000001E-3</v>
      </c>
      <c r="O127" t="s">
        <v>19</v>
      </c>
    </row>
    <row r="128" spans="1:15" x14ac:dyDescent="0.25">
      <c r="A128" t="s">
        <v>69</v>
      </c>
      <c r="B128" s="1">
        <v>43768</v>
      </c>
      <c r="C128" s="2">
        <v>0.62244212962962964</v>
      </c>
      <c r="D128" t="s">
        <v>16</v>
      </c>
      <c r="E128">
        <v>6.3396370800000004E-2</v>
      </c>
      <c r="F128">
        <v>0.49242270630000001</v>
      </c>
      <c r="G128">
        <v>3.1217812480000001E-4</v>
      </c>
      <c r="H128">
        <v>1.8854615800000001</v>
      </c>
      <c r="I128">
        <v>1.8854615800000001</v>
      </c>
      <c r="J128">
        <v>1.885</v>
      </c>
      <c r="K128">
        <v>1.885</v>
      </c>
      <c r="L128">
        <v>0.51017479860000003</v>
      </c>
      <c r="M128">
        <v>9.6191498209999993E-3</v>
      </c>
      <c r="N128">
        <v>9.6191498209999993E-3</v>
      </c>
      <c r="O128" t="s">
        <v>19</v>
      </c>
    </row>
    <row r="129" spans="1:15" x14ac:dyDescent="0.25">
      <c r="A129" t="s">
        <v>70</v>
      </c>
      <c r="B129" s="1">
        <v>43768</v>
      </c>
      <c r="C129" s="2">
        <v>0.6227314814814815</v>
      </c>
      <c r="D129" t="s">
        <v>16</v>
      </c>
      <c r="E129">
        <v>6.7813764989999997E-2</v>
      </c>
      <c r="F129">
        <v>0.78510488109999998</v>
      </c>
      <c r="G129">
        <v>5.3240917900000001E-4</v>
      </c>
      <c r="H129">
        <v>2.0215748219999998</v>
      </c>
      <c r="I129">
        <v>2.0215748219999998</v>
      </c>
      <c r="J129">
        <v>2.0219999999999998</v>
      </c>
      <c r="K129">
        <v>2.0219999999999998</v>
      </c>
      <c r="L129">
        <v>0.81150263789999999</v>
      </c>
      <c r="M129">
        <v>1.640513301E-2</v>
      </c>
      <c r="N129">
        <v>1.640513301E-2</v>
      </c>
      <c r="O129" t="s">
        <v>19</v>
      </c>
    </row>
    <row r="130" spans="1:15" x14ac:dyDescent="0.25">
      <c r="A130" t="s">
        <v>71</v>
      </c>
      <c r="B130" s="1">
        <v>43768</v>
      </c>
      <c r="C130" s="2">
        <v>0.62306712962962962</v>
      </c>
      <c r="D130" t="s">
        <v>16</v>
      </c>
      <c r="E130">
        <v>7.5886150969999996E-2</v>
      </c>
      <c r="F130">
        <v>0.84996271729999995</v>
      </c>
      <c r="G130">
        <v>6.4500399079999999E-4</v>
      </c>
      <c r="H130">
        <v>2.2703093870000002</v>
      </c>
      <c r="I130">
        <v>2.2703093870000002</v>
      </c>
      <c r="J130">
        <v>2.27</v>
      </c>
      <c r="K130">
        <v>2.27</v>
      </c>
      <c r="L130">
        <v>0.87541015129999999</v>
      </c>
      <c r="M130">
        <v>1.9874518840000001E-2</v>
      </c>
      <c r="N130">
        <v>1.9874518840000001E-2</v>
      </c>
      <c r="O130" t="s">
        <v>19</v>
      </c>
    </row>
    <row r="131" spans="1:15" x14ac:dyDescent="0.25">
      <c r="A131" t="s">
        <v>72</v>
      </c>
      <c r="B131" s="1">
        <v>43768</v>
      </c>
      <c r="C131" s="2">
        <v>0.6234143518518519</v>
      </c>
      <c r="D131" t="s">
        <v>16</v>
      </c>
      <c r="E131">
        <v>6.1478718199999997E-2</v>
      </c>
      <c r="F131">
        <v>1.577894718</v>
      </c>
      <c r="G131">
        <v>9.700694475E-4</v>
      </c>
      <c r="H131">
        <v>1.826372919</v>
      </c>
      <c r="I131">
        <v>1.826372919</v>
      </c>
      <c r="J131">
        <v>1.8260000000000001</v>
      </c>
      <c r="K131">
        <v>1.8260000000000001</v>
      </c>
      <c r="L131">
        <v>1.636619002</v>
      </c>
      <c r="M131">
        <v>2.9890766240000002E-2</v>
      </c>
      <c r="N131">
        <v>2.9890766240000002E-2</v>
      </c>
      <c r="O131" t="s">
        <v>19</v>
      </c>
    </row>
    <row r="132" spans="1:15" x14ac:dyDescent="0.25">
      <c r="A132" t="s">
        <v>44</v>
      </c>
      <c r="B132" s="1">
        <v>43768</v>
      </c>
      <c r="C132" s="2">
        <v>0.6237152777777778</v>
      </c>
      <c r="D132" t="s">
        <v>16</v>
      </c>
      <c r="E132">
        <v>6.2617935240000006E-2</v>
      </c>
      <c r="F132">
        <v>1.4053402509999999</v>
      </c>
      <c r="G132">
        <v>8.7999504799999998E-4</v>
      </c>
      <c r="H132">
        <v>1.8614756320000001</v>
      </c>
      <c r="I132">
        <v>1.8614756320000001</v>
      </c>
      <c r="J132">
        <v>1.861</v>
      </c>
      <c r="K132">
        <v>1.861</v>
      </c>
      <c r="L132">
        <v>1.4566563100000001</v>
      </c>
      <c r="M132">
        <v>2.7115302250000001E-2</v>
      </c>
      <c r="N132">
        <v>2.7115302250000001E-2</v>
      </c>
      <c r="O132" t="s">
        <v>19</v>
      </c>
    </row>
    <row r="133" spans="1:15" x14ac:dyDescent="0.25">
      <c r="A133" t="s">
        <v>97</v>
      </c>
      <c r="B133" s="1">
        <v>43768</v>
      </c>
      <c r="C133" s="2">
        <v>0.62405092592592593</v>
      </c>
      <c r="D133" t="s">
        <v>16</v>
      </c>
      <c r="E133">
        <v>8.5922695110000002E-2</v>
      </c>
      <c r="F133">
        <v>0.73340475920000003</v>
      </c>
      <c r="G133">
        <v>6.3016113510000005E-4</v>
      </c>
      <c r="H133">
        <v>2.5795655910000002</v>
      </c>
      <c r="I133">
        <v>2.5795655910000002</v>
      </c>
      <c r="J133">
        <v>2.58</v>
      </c>
      <c r="K133">
        <v>2.58</v>
      </c>
      <c r="L133">
        <v>0.75273006229999995</v>
      </c>
      <c r="M133">
        <v>1.9417165680000001E-2</v>
      </c>
      <c r="N133">
        <v>1.9417165680000001E-2</v>
      </c>
      <c r="O133" t="s">
        <v>19</v>
      </c>
    </row>
    <row r="134" spans="1:15" x14ac:dyDescent="0.25">
      <c r="A134" t="s">
        <v>74</v>
      </c>
      <c r="B134" s="1">
        <v>43768</v>
      </c>
      <c r="C134" s="2">
        <v>0.62436342592592597</v>
      </c>
      <c r="D134" t="s">
        <v>16</v>
      </c>
      <c r="E134">
        <v>8.3016562949999997E-2</v>
      </c>
      <c r="F134">
        <v>0.57223076949999996</v>
      </c>
      <c r="G134">
        <v>4.75046317E-4</v>
      </c>
      <c r="H134">
        <v>2.4900188920000002</v>
      </c>
      <c r="I134">
        <v>2.4900188920000002</v>
      </c>
      <c r="J134">
        <v>2.4900000000000002</v>
      </c>
      <c r="K134">
        <v>2.4900000000000002</v>
      </c>
      <c r="L134">
        <v>0.58785137009999999</v>
      </c>
      <c r="M134">
        <v>1.4637610170000001E-2</v>
      </c>
      <c r="N134">
        <v>1.4637610170000001E-2</v>
      </c>
      <c r="O134" t="s">
        <v>19</v>
      </c>
    </row>
    <row r="135" spans="1:15" x14ac:dyDescent="0.25">
      <c r="A135" t="s">
        <v>20</v>
      </c>
      <c r="B135" s="1">
        <v>43768</v>
      </c>
      <c r="C135" s="2">
        <v>0.62466435185185187</v>
      </c>
      <c r="D135" t="s">
        <v>16</v>
      </c>
      <c r="E135">
        <v>5.3228562970000001E-3</v>
      </c>
      <c r="F135">
        <v>24.745557300000002</v>
      </c>
      <c r="G135">
        <v>1.317170455E-3</v>
      </c>
      <c r="H135">
        <v>9.6041399099999994E-2</v>
      </c>
      <c r="I135">
        <v>9.6041399099999994E-2</v>
      </c>
      <c r="J135">
        <v>9.6000000000000002E-2</v>
      </c>
      <c r="K135">
        <v>9.6000000000000002E-2</v>
      </c>
      <c r="L135">
        <v>42.258854829999997</v>
      </c>
      <c r="M135">
        <v>4.058599542E-2</v>
      </c>
      <c r="N135">
        <v>4.058599542E-2</v>
      </c>
      <c r="O135" t="s">
        <v>19</v>
      </c>
    </row>
    <row r="136" spans="1:15" x14ac:dyDescent="0.25">
      <c r="A136" t="s">
        <v>28</v>
      </c>
      <c r="B136" s="1">
        <v>43768</v>
      </c>
      <c r="C136" s="2">
        <v>0.625</v>
      </c>
      <c r="D136" t="s">
        <v>16</v>
      </c>
      <c r="E136">
        <v>0.1383124791</v>
      </c>
      <c r="F136">
        <v>1.0591319969999999</v>
      </c>
      <c r="G136">
        <v>1.4649117230000001E-3</v>
      </c>
      <c r="H136">
        <v>4.1938528890000004</v>
      </c>
      <c r="I136">
        <v>4.1938528890000004</v>
      </c>
      <c r="J136">
        <v>4.194</v>
      </c>
      <c r="K136">
        <v>4.194</v>
      </c>
      <c r="L136">
        <v>1.076297877</v>
      </c>
      <c r="M136">
        <v>4.5138349600000002E-2</v>
      </c>
      <c r="N136">
        <v>4.5138349600000002E-2</v>
      </c>
      <c r="O136" t="s">
        <v>19</v>
      </c>
    </row>
    <row r="137" spans="1:15" x14ac:dyDescent="0.25">
      <c r="A137" t="s">
        <v>98</v>
      </c>
      <c r="B137" s="1">
        <v>43768</v>
      </c>
      <c r="C137" s="2">
        <v>0.62535879629629632</v>
      </c>
      <c r="D137" t="s">
        <v>16</v>
      </c>
      <c r="E137">
        <v>6.9702175500000005E-2</v>
      </c>
      <c r="F137">
        <v>1.2971476049999999</v>
      </c>
      <c r="G137">
        <v>9.0414010039999995E-4</v>
      </c>
      <c r="H137">
        <v>2.0797624469999998</v>
      </c>
      <c r="I137">
        <v>2.0797624469999998</v>
      </c>
      <c r="J137">
        <v>2.08</v>
      </c>
      <c r="K137">
        <v>2.08</v>
      </c>
      <c r="L137">
        <v>1.339541648</v>
      </c>
      <c r="M137">
        <v>2.7859284160000001E-2</v>
      </c>
      <c r="N137">
        <v>2.7859284160000001E-2</v>
      </c>
      <c r="O137" t="s">
        <v>19</v>
      </c>
    </row>
    <row r="138" spans="1:15" x14ac:dyDescent="0.25">
      <c r="A138" t="s">
        <v>81</v>
      </c>
      <c r="B138" s="1">
        <v>43768</v>
      </c>
      <c r="C138" s="2">
        <v>0.62567129629629636</v>
      </c>
      <c r="D138" t="s">
        <v>16</v>
      </c>
      <c r="E138">
        <v>6.7006442710000003E-2</v>
      </c>
      <c r="F138">
        <v>2.6800242440000002</v>
      </c>
      <c r="G138">
        <v>1.79578891E-3</v>
      </c>
      <c r="H138">
        <v>1.9966987869999999</v>
      </c>
      <c r="I138">
        <v>1.9966987869999999</v>
      </c>
      <c r="J138">
        <v>1.9970000000000001</v>
      </c>
      <c r="K138">
        <v>1.9970000000000001</v>
      </c>
      <c r="L138">
        <v>2.7712579540000002</v>
      </c>
      <c r="M138">
        <v>5.5333673950000002E-2</v>
      </c>
      <c r="N138">
        <v>5.5333673950000002E-2</v>
      </c>
      <c r="O138" t="s">
        <v>19</v>
      </c>
    </row>
    <row r="139" spans="1:15" x14ac:dyDescent="0.25">
      <c r="A139" t="s">
        <v>42</v>
      </c>
      <c r="B139" s="1">
        <v>43768</v>
      </c>
      <c r="C139" s="2">
        <v>0.62599537037037034</v>
      </c>
      <c r="D139" t="s">
        <v>16</v>
      </c>
      <c r="E139">
        <v>6.1322132199999997E-2</v>
      </c>
      <c r="F139">
        <v>1.9909178510000001</v>
      </c>
      <c r="G139">
        <v>1.2208732769999999E-3</v>
      </c>
      <c r="H139">
        <v>1.8215480310000001</v>
      </c>
      <c r="I139">
        <v>1.8215480310000001</v>
      </c>
      <c r="J139">
        <v>1.8220000000000001</v>
      </c>
      <c r="K139">
        <v>1.8220000000000001</v>
      </c>
      <c r="L139">
        <v>2.0652098219999999</v>
      </c>
      <c r="M139">
        <v>3.7618788860000002E-2</v>
      </c>
      <c r="N139">
        <v>3.7618788860000002E-2</v>
      </c>
      <c r="O139" t="s">
        <v>19</v>
      </c>
    </row>
    <row r="140" spans="1:15" x14ac:dyDescent="0.25">
      <c r="A140" t="s">
        <v>87</v>
      </c>
      <c r="B140" s="1">
        <v>43768</v>
      </c>
      <c r="C140" s="2">
        <v>0.62629629629629624</v>
      </c>
      <c r="D140" t="s">
        <v>16</v>
      </c>
      <c r="E140">
        <v>6.5202795280000003E-2</v>
      </c>
      <c r="F140">
        <v>2.304178915</v>
      </c>
      <c r="G140">
        <v>1.502389061E-3</v>
      </c>
      <c r="H140">
        <v>1.9411229679999999</v>
      </c>
      <c r="I140">
        <v>1.9411229679999999</v>
      </c>
      <c r="J140">
        <v>1.9410000000000001</v>
      </c>
      <c r="K140">
        <v>1.9410000000000001</v>
      </c>
      <c r="L140">
        <v>2.384863824</v>
      </c>
      <c r="M140">
        <v>4.629313945E-2</v>
      </c>
      <c r="N140">
        <v>4.629313945E-2</v>
      </c>
      <c r="O140" t="s">
        <v>19</v>
      </c>
    </row>
    <row r="141" spans="1:15" x14ac:dyDescent="0.25">
      <c r="A141" t="s">
        <v>36</v>
      </c>
      <c r="B141" s="1">
        <v>43768</v>
      </c>
      <c r="C141" s="2">
        <v>0.62659722222222225</v>
      </c>
      <c r="D141" t="s">
        <v>16</v>
      </c>
      <c r="E141">
        <v>7.7331584610000004E-2</v>
      </c>
      <c r="F141">
        <v>0.48475045659999999</v>
      </c>
      <c r="G141">
        <v>3.7486520950000003E-4</v>
      </c>
      <c r="H141">
        <v>2.3148475579999999</v>
      </c>
      <c r="I141">
        <v>2.3148475579999999</v>
      </c>
      <c r="J141">
        <v>2.3149999999999999</v>
      </c>
      <c r="K141">
        <v>2.3149999999999999</v>
      </c>
      <c r="L141">
        <v>0.49898439220000002</v>
      </c>
      <c r="M141">
        <v>1.155072802E-2</v>
      </c>
      <c r="N141">
        <v>1.155072802E-2</v>
      </c>
      <c r="O141" t="s">
        <v>19</v>
      </c>
    </row>
    <row r="142" spans="1:15" x14ac:dyDescent="0.25">
      <c r="A142" t="s">
        <v>96</v>
      </c>
      <c r="B142" s="1">
        <v>43768</v>
      </c>
      <c r="C142" s="2">
        <v>0.62693287037037038</v>
      </c>
      <c r="D142" t="s">
        <v>16</v>
      </c>
      <c r="E142">
        <v>7.8834494699999993E-2</v>
      </c>
      <c r="F142">
        <v>0.82835314459999998</v>
      </c>
      <c r="G142">
        <v>6.5302801590000001E-4</v>
      </c>
      <c r="H142">
        <v>2.3611567519999999</v>
      </c>
      <c r="I142">
        <v>2.3611567519999999</v>
      </c>
      <c r="J142">
        <v>2.3610000000000002</v>
      </c>
      <c r="K142">
        <v>2.3610000000000002</v>
      </c>
      <c r="L142">
        <v>0.85219938240000004</v>
      </c>
      <c r="M142">
        <v>2.0121763260000002E-2</v>
      </c>
      <c r="N142">
        <v>2.0121763260000002E-2</v>
      </c>
      <c r="O142" t="s">
        <v>19</v>
      </c>
    </row>
    <row r="143" spans="1:15" x14ac:dyDescent="0.25">
      <c r="A143" t="s">
        <v>74</v>
      </c>
      <c r="B143" s="1">
        <v>43768</v>
      </c>
      <c r="C143" s="2">
        <v>0.62729166666666669</v>
      </c>
      <c r="D143" t="s">
        <v>16</v>
      </c>
      <c r="E143">
        <v>7.2491611400000003E-2</v>
      </c>
      <c r="F143">
        <v>0.92075330170000003</v>
      </c>
      <c r="G143">
        <v>6.6746890540000004E-4</v>
      </c>
      <c r="H143">
        <v>2.1657133819999999</v>
      </c>
      <c r="I143">
        <v>2.1657133819999999</v>
      </c>
      <c r="J143">
        <v>2.1659999999999999</v>
      </c>
      <c r="K143">
        <v>2.1659999999999999</v>
      </c>
      <c r="L143">
        <v>0.94965154669999996</v>
      </c>
      <c r="M143">
        <v>2.0566730629999998E-2</v>
      </c>
      <c r="N143">
        <v>2.0566730629999998E-2</v>
      </c>
      <c r="O143" t="s">
        <v>19</v>
      </c>
    </row>
    <row r="144" spans="1:15" x14ac:dyDescent="0.25">
      <c r="A144" t="s">
        <v>99</v>
      </c>
      <c r="B144" s="1">
        <v>43768</v>
      </c>
      <c r="C144" s="2">
        <v>0.62756944444444451</v>
      </c>
      <c r="D144" t="s">
        <v>16</v>
      </c>
      <c r="E144">
        <v>3.078816937E-3</v>
      </c>
      <c r="F144">
        <v>18.669776989999999</v>
      </c>
      <c r="G144">
        <v>5.7480825620000002E-4</v>
      </c>
      <c r="H144">
        <v>2.6895776480000001E-2</v>
      </c>
      <c r="I144">
        <v>2.6895776480000001E-2</v>
      </c>
      <c r="J144">
        <v>2.7E-2</v>
      </c>
      <c r="K144">
        <v>2.7E-2</v>
      </c>
      <c r="L144">
        <v>65.852631180000003</v>
      </c>
      <c r="M144">
        <v>1.7711576489999999E-2</v>
      </c>
      <c r="N144">
        <v>1.7711576489999999E-2</v>
      </c>
      <c r="O144" t="s">
        <v>19</v>
      </c>
    </row>
    <row r="145" spans="1:15" x14ac:dyDescent="0.25">
      <c r="A145" t="s">
        <v>100</v>
      </c>
      <c r="B145" s="1">
        <v>43768</v>
      </c>
      <c r="C145" s="2">
        <v>0.62785879629629626</v>
      </c>
      <c r="D145" t="s">
        <v>16</v>
      </c>
      <c r="E145">
        <v>4.9359052E-3</v>
      </c>
      <c r="F145">
        <v>23.56240309</v>
      </c>
      <c r="G145">
        <v>1.1630178790000001E-3</v>
      </c>
      <c r="H145">
        <v>8.4118268450000006E-2</v>
      </c>
      <c r="I145">
        <v>8.4118268450000006E-2</v>
      </c>
      <c r="J145">
        <v>8.4000000000000005E-2</v>
      </c>
      <c r="K145">
        <v>8.4000000000000005E-2</v>
      </c>
      <c r="L145">
        <v>42.602029479999999</v>
      </c>
      <c r="M145">
        <v>3.5836089520000003E-2</v>
      </c>
      <c r="N145">
        <v>3.5836089520000003E-2</v>
      </c>
      <c r="O145" t="s">
        <v>19</v>
      </c>
    </row>
    <row r="146" spans="1:15" x14ac:dyDescent="0.25">
      <c r="A146" t="s">
        <v>101</v>
      </c>
      <c r="B146" s="1">
        <v>43768</v>
      </c>
      <c r="C146" s="2">
        <v>0.62813657407407408</v>
      </c>
      <c r="D146" t="s">
        <v>16</v>
      </c>
      <c r="E146">
        <v>2.3741891380000001E-2</v>
      </c>
      <c r="F146">
        <v>1.8227626100000001</v>
      </c>
      <c r="G146">
        <v>4.3275831900000002E-4</v>
      </c>
      <c r="H146">
        <v>0.66358743750000004</v>
      </c>
      <c r="I146">
        <v>0.66358743750000004</v>
      </c>
      <c r="J146">
        <v>0.66400000000000003</v>
      </c>
      <c r="K146">
        <v>0.66400000000000003</v>
      </c>
      <c r="L146">
        <v>2.0094698339999999</v>
      </c>
      <c r="M146">
        <v>1.3334589379999999E-2</v>
      </c>
      <c r="N146">
        <v>1.3334589379999999E-2</v>
      </c>
      <c r="O146" t="s">
        <v>19</v>
      </c>
    </row>
    <row r="147" spans="1:15" x14ac:dyDescent="0.25">
      <c r="A147" t="s">
        <v>102</v>
      </c>
      <c r="B147" s="1">
        <v>43768</v>
      </c>
      <c r="C147" s="2">
        <v>0.62841435185185179</v>
      </c>
      <c r="D147" t="s">
        <v>16</v>
      </c>
      <c r="E147">
        <v>2.5769581949999999E-3</v>
      </c>
      <c r="F147">
        <v>20.47787087</v>
      </c>
      <c r="G147">
        <v>5.2770617150000004E-4</v>
      </c>
      <c r="H147">
        <v>1.1431994589999999E-2</v>
      </c>
      <c r="I147">
        <v>1.1431994589999999E-2</v>
      </c>
      <c r="J147">
        <v>1.0999999999999999E-2</v>
      </c>
      <c r="K147">
        <v>1.0999999999999999E-2</v>
      </c>
      <c r="L147">
        <v>142.2343147</v>
      </c>
      <c r="M147">
        <v>1.6260219159999999E-2</v>
      </c>
      <c r="N147">
        <v>1.6260219159999999E-2</v>
      </c>
      <c r="O147" t="s">
        <v>19</v>
      </c>
    </row>
    <row r="148" spans="1:15" x14ac:dyDescent="0.25">
      <c r="A148" t="s">
        <v>103</v>
      </c>
      <c r="B148" s="1">
        <v>43768</v>
      </c>
      <c r="C148" s="2">
        <v>0.62873842592592599</v>
      </c>
      <c r="D148" t="s">
        <v>16</v>
      </c>
      <c r="E148">
        <v>6.1165658839999998E-2</v>
      </c>
      <c r="F148">
        <v>2.205230282</v>
      </c>
      <c r="G148">
        <v>1.348843631E-3</v>
      </c>
      <c r="H148">
        <v>1.8167266150000001</v>
      </c>
      <c r="I148">
        <v>1.8167266150000001</v>
      </c>
      <c r="J148">
        <v>1.8169999999999999</v>
      </c>
      <c r="K148">
        <v>1.8169999999999999</v>
      </c>
      <c r="L148">
        <v>2.2877378020000001</v>
      </c>
      <c r="M148">
        <v>4.156194153E-2</v>
      </c>
      <c r="N148">
        <v>4.156194153E-2</v>
      </c>
      <c r="O148" t="s">
        <v>19</v>
      </c>
    </row>
    <row r="149" spans="1:15" x14ac:dyDescent="0.25">
      <c r="A149" t="s">
        <v>104</v>
      </c>
      <c r="B149" s="1">
        <v>43768</v>
      </c>
      <c r="C149" s="2">
        <v>0.62908564814814816</v>
      </c>
      <c r="D149" t="s">
        <v>16</v>
      </c>
      <c r="E149">
        <v>6.0276926039999998E-2</v>
      </c>
      <c r="F149">
        <v>0.31261781929999999</v>
      </c>
      <c r="G149">
        <v>1.8843641169999999E-4</v>
      </c>
      <c r="H149">
        <v>1.7893420760000001</v>
      </c>
      <c r="I149">
        <v>1.7893420760000001</v>
      </c>
      <c r="J149">
        <v>1.7889999999999999</v>
      </c>
      <c r="K149">
        <v>1.7889999999999999</v>
      </c>
      <c r="L149">
        <v>0.32449325410000002</v>
      </c>
      <c r="M149">
        <v>5.8062943299999996E-3</v>
      </c>
      <c r="N149">
        <v>5.8062943299999996E-3</v>
      </c>
      <c r="O149" t="s">
        <v>19</v>
      </c>
    </row>
    <row r="150" spans="1:15" x14ac:dyDescent="0.25">
      <c r="A150" t="s">
        <v>34</v>
      </c>
      <c r="B150" s="1">
        <v>43768</v>
      </c>
      <c r="C150" s="2">
        <v>0.62937500000000002</v>
      </c>
      <c r="D150" t="s">
        <v>16</v>
      </c>
      <c r="E150">
        <v>6.2134568340000002E-2</v>
      </c>
      <c r="F150">
        <v>1.493131574</v>
      </c>
      <c r="G150">
        <v>9.2775085850000001E-4</v>
      </c>
      <c r="H150">
        <v>1.8465816399999999</v>
      </c>
      <c r="I150">
        <v>1.8465816399999999</v>
      </c>
      <c r="J150">
        <v>1.847</v>
      </c>
      <c r="K150">
        <v>1.847</v>
      </c>
      <c r="L150">
        <v>1.5480930939999999</v>
      </c>
      <c r="M150">
        <v>2.8586802840000002E-2</v>
      </c>
      <c r="N150">
        <v>2.8586802840000002E-2</v>
      </c>
      <c r="O150" t="s">
        <v>19</v>
      </c>
    </row>
    <row r="151" spans="1:15" x14ac:dyDescent="0.25">
      <c r="A151" t="s">
        <v>35</v>
      </c>
      <c r="B151" s="1">
        <v>43768</v>
      </c>
      <c r="C151" s="2">
        <v>0.62964120370370369</v>
      </c>
      <c r="D151" t="s">
        <v>16</v>
      </c>
      <c r="E151">
        <v>6.6830113560000001E-2</v>
      </c>
      <c r="F151">
        <v>2.2158313879999998</v>
      </c>
      <c r="G151">
        <v>1.4808426330000001E-3</v>
      </c>
      <c r="H151">
        <v>1.9912655539999999</v>
      </c>
      <c r="I151">
        <v>1.9912655539999999</v>
      </c>
      <c r="J151">
        <v>1.9910000000000001</v>
      </c>
      <c r="K151">
        <v>1.9910000000000001</v>
      </c>
      <c r="L151">
        <v>2.2914688050000001</v>
      </c>
      <c r="M151">
        <v>4.5629229E-2</v>
      </c>
      <c r="N151">
        <v>4.5629229E-2</v>
      </c>
      <c r="O151" t="s">
        <v>19</v>
      </c>
    </row>
    <row r="152" spans="1:15" x14ac:dyDescent="0.25">
      <c r="A152" t="s">
        <v>20</v>
      </c>
      <c r="B152" s="1">
        <v>43768</v>
      </c>
      <c r="C152" s="2">
        <v>0.62993055555555555</v>
      </c>
      <c r="D152" t="s">
        <v>16</v>
      </c>
      <c r="E152">
        <v>4.1260611559999997E-3</v>
      </c>
      <c r="F152">
        <v>5.2911362860000004</v>
      </c>
      <c r="G152">
        <v>2.18315519E-4</v>
      </c>
      <c r="H152">
        <v>5.9164530239999999E-2</v>
      </c>
      <c r="I152">
        <v>5.9164530239999999E-2</v>
      </c>
      <c r="J152">
        <v>5.8999999999999997E-2</v>
      </c>
      <c r="K152">
        <v>5.8999999999999997E-2</v>
      </c>
      <c r="L152">
        <v>11.36992002</v>
      </c>
      <c r="M152">
        <v>6.7269597659999998E-3</v>
      </c>
      <c r="N152">
        <v>6.7269597659999998E-3</v>
      </c>
      <c r="O152" t="s">
        <v>19</v>
      </c>
    </row>
    <row r="153" spans="1:15" x14ac:dyDescent="0.25">
      <c r="A153" t="s">
        <v>28</v>
      </c>
      <c r="B153" s="1">
        <v>43768</v>
      </c>
      <c r="C153" s="2">
        <v>0.63035879629629632</v>
      </c>
      <c r="D153" t="s">
        <v>16</v>
      </c>
      <c r="E153">
        <v>0.13771346679999999</v>
      </c>
      <c r="F153">
        <v>0.5343977231</v>
      </c>
      <c r="G153">
        <v>7.3593763070000002E-4</v>
      </c>
      <c r="H153">
        <v>4.1753955109999996</v>
      </c>
      <c r="I153">
        <v>4.1753955109999996</v>
      </c>
      <c r="J153">
        <v>4.1749999999999998</v>
      </c>
      <c r="K153">
        <v>4.1749999999999998</v>
      </c>
      <c r="L153">
        <v>0.54309726020000004</v>
      </c>
      <c r="M153">
        <v>2.2676458619999999E-2</v>
      </c>
      <c r="N153">
        <v>2.2676458619999999E-2</v>
      </c>
      <c r="O153" t="s">
        <v>19</v>
      </c>
    </row>
    <row r="154" spans="1:15" x14ac:dyDescent="0.25">
      <c r="A154" t="s">
        <v>36</v>
      </c>
      <c r="B154" s="1">
        <v>43768</v>
      </c>
      <c r="C154" s="2">
        <v>0.6308449074074074</v>
      </c>
      <c r="D154" t="s">
        <v>16</v>
      </c>
      <c r="E154">
        <v>6.2350121610000003E-2</v>
      </c>
      <c r="F154">
        <v>0.48969746269999997</v>
      </c>
      <c r="G154">
        <v>3.0532696350000002E-4</v>
      </c>
      <c r="H154">
        <v>1.8532234860000001</v>
      </c>
      <c r="I154">
        <v>1.8532234860000001</v>
      </c>
      <c r="J154">
        <v>1.853</v>
      </c>
      <c r="K154">
        <v>1.853</v>
      </c>
      <c r="L154">
        <v>0.50765840939999995</v>
      </c>
      <c r="M154">
        <v>9.4080448739999999E-3</v>
      </c>
      <c r="N154">
        <v>9.4080448739999999E-3</v>
      </c>
      <c r="O154" t="s">
        <v>19</v>
      </c>
    </row>
    <row r="155" spans="1:15" x14ac:dyDescent="0.25">
      <c r="A155" t="s">
        <v>105</v>
      </c>
      <c r="B155" s="1">
        <v>43768</v>
      </c>
      <c r="C155" s="2">
        <v>0.63112268518518522</v>
      </c>
      <c r="D155" t="s">
        <v>16</v>
      </c>
      <c r="E155">
        <v>5.6930049560000001E-2</v>
      </c>
      <c r="F155">
        <v>0.68909596849999999</v>
      </c>
      <c r="G155">
        <v>3.9230267630000002E-4</v>
      </c>
      <c r="H155">
        <v>1.686214715</v>
      </c>
      <c r="I155">
        <v>1.686214715</v>
      </c>
      <c r="J155">
        <v>1.6859999999999999</v>
      </c>
      <c r="K155">
        <v>1.6859999999999999</v>
      </c>
      <c r="L155">
        <v>0.71687365030000005</v>
      </c>
      <c r="M155">
        <v>1.208802898E-2</v>
      </c>
      <c r="N155">
        <v>1.208802898E-2</v>
      </c>
      <c r="O155" t="s">
        <v>19</v>
      </c>
    </row>
    <row r="156" spans="1:15" x14ac:dyDescent="0.25">
      <c r="A156" t="s">
        <v>38</v>
      </c>
      <c r="B156" s="1">
        <v>43768</v>
      </c>
      <c r="C156" s="2">
        <v>0.63137731481481485</v>
      </c>
      <c r="D156" t="s">
        <v>16</v>
      </c>
      <c r="E156">
        <v>6.1578651829999997E-2</v>
      </c>
      <c r="F156">
        <v>1.018919398</v>
      </c>
      <c r="G156">
        <v>6.2743682829999997E-4</v>
      </c>
      <c r="H156">
        <v>1.8294521749999999</v>
      </c>
      <c r="I156">
        <v>1.8294521749999999</v>
      </c>
      <c r="J156">
        <v>1.829</v>
      </c>
      <c r="K156">
        <v>1.829</v>
      </c>
      <c r="L156">
        <v>1.0567765490000001</v>
      </c>
      <c r="M156">
        <v>1.933322157E-2</v>
      </c>
      <c r="N156">
        <v>1.933322157E-2</v>
      </c>
      <c r="O156" t="s">
        <v>19</v>
      </c>
    </row>
    <row r="157" spans="1:15" x14ac:dyDescent="0.25">
      <c r="A157" t="s">
        <v>106</v>
      </c>
      <c r="B157" s="1">
        <v>43768</v>
      </c>
      <c r="C157" s="2">
        <v>0.63166666666666671</v>
      </c>
      <c r="D157" t="s">
        <v>16</v>
      </c>
      <c r="E157">
        <v>6.208513132E-2</v>
      </c>
      <c r="F157">
        <v>0.66218871229999998</v>
      </c>
      <c r="G157">
        <v>4.1112073159999999E-4</v>
      </c>
      <c r="H157">
        <v>1.8450583359999999</v>
      </c>
      <c r="I157">
        <v>1.8450583359999999</v>
      </c>
      <c r="J157">
        <v>1.845</v>
      </c>
      <c r="K157">
        <v>1.845</v>
      </c>
      <c r="L157">
        <v>0.68658371309999999</v>
      </c>
      <c r="M157">
        <v>1.266787003E-2</v>
      </c>
      <c r="N157">
        <v>1.266787003E-2</v>
      </c>
      <c r="O157" t="s">
        <v>19</v>
      </c>
    </row>
    <row r="158" spans="1:15" x14ac:dyDescent="0.25">
      <c r="A158" t="s">
        <v>107</v>
      </c>
      <c r="B158" s="1">
        <v>43768</v>
      </c>
      <c r="C158" s="2">
        <v>0.63195601851851857</v>
      </c>
      <c r="D158" t="s">
        <v>16</v>
      </c>
      <c r="E158">
        <v>6.3936533000000004E-2</v>
      </c>
      <c r="F158">
        <v>0.3847767486</v>
      </c>
      <c r="G158">
        <v>2.4601291280000002E-4</v>
      </c>
      <c r="H158">
        <v>1.902105607</v>
      </c>
      <c r="I158">
        <v>1.902105607</v>
      </c>
      <c r="J158">
        <v>1.9019999999999999</v>
      </c>
      <c r="K158">
        <v>1.9019999999999999</v>
      </c>
      <c r="L158">
        <v>0.39852676949999999</v>
      </c>
      <c r="M158">
        <v>7.58040003E-3</v>
      </c>
      <c r="N158">
        <v>7.58040003E-3</v>
      </c>
      <c r="O158" t="s">
        <v>19</v>
      </c>
    </row>
    <row r="159" spans="1:15" x14ac:dyDescent="0.25">
      <c r="A159" t="s">
        <v>41</v>
      </c>
      <c r="B159" s="1">
        <v>43768</v>
      </c>
      <c r="C159" s="2">
        <v>0.63228009259259255</v>
      </c>
      <c r="D159" t="s">
        <v>16</v>
      </c>
      <c r="E159">
        <v>6.3806345900000005E-2</v>
      </c>
      <c r="F159">
        <v>1.0875905370000001</v>
      </c>
      <c r="G159">
        <v>6.9395178030000001E-4</v>
      </c>
      <c r="H159">
        <v>1.8980941499999999</v>
      </c>
      <c r="I159">
        <v>1.8980941499999999</v>
      </c>
      <c r="J159">
        <v>1.8979999999999999</v>
      </c>
      <c r="K159">
        <v>1.8979999999999999</v>
      </c>
      <c r="L159">
        <v>1.1265377910000001</v>
      </c>
      <c r="M159">
        <v>2.1382747899999999E-2</v>
      </c>
      <c r="N159">
        <v>2.1382747899999999E-2</v>
      </c>
      <c r="O159" t="s">
        <v>19</v>
      </c>
    </row>
    <row r="160" spans="1:15" x14ac:dyDescent="0.25">
      <c r="A160" t="s">
        <v>42</v>
      </c>
      <c r="B160" s="1">
        <v>43768</v>
      </c>
      <c r="C160" s="2">
        <v>0.6325925925925926</v>
      </c>
      <c r="D160" t="s">
        <v>16</v>
      </c>
      <c r="E160">
        <v>6.2190511949999999E-2</v>
      </c>
      <c r="F160">
        <v>1.5892339440000001</v>
      </c>
      <c r="G160">
        <v>9.8835272599999999E-4</v>
      </c>
      <c r="H160">
        <v>1.848305431</v>
      </c>
      <c r="I160">
        <v>1.848305431</v>
      </c>
      <c r="J160">
        <v>1.8480000000000001</v>
      </c>
      <c r="K160">
        <v>1.8480000000000001</v>
      </c>
      <c r="L160">
        <v>1.647678392</v>
      </c>
      <c r="M160">
        <v>3.045412921E-2</v>
      </c>
      <c r="N160">
        <v>3.045412921E-2</v>
      </c>
      <c r="O160" t="s">
        <v>19</v>
      </c>
    </row>
    <row r="161" spans="1:15" x14ac:dyDescent="0.25">
      <c r="A161" t="s">
        <v>43</v>
      </c>
      <c r="B161" s="1">
        <v>43768</v>
      </c>
      <c r="C161" s="2">
        <v>0.63291666666666668</v>
      </c>
      <c r="D161" t="s">
        <v>16</v>
      </c>
      <c r="E161">
        <v>6.4552370220000002E-2</v>
      </c>
      <c r="F161">
        <v>1.2376136149999999</v>
      </c>
      <c r="G161">
        <v>7.9890892270000004E-4</v>
      </c>
      <c r="H161">
        <v>1.92108141</v>
      </c>
      <c r="I161">
        <v>1.92108141</v>
      </c>
      <c r="J161">
        <v>1.921</v>
      </c>
      <c r="K161">
        <v>1.921</v>
      </c>
      <c r="L161">
        <v>1.2814029629999999</v>
      </c>
      <c r="M161">
        <v>2.4616794099999999E-2</v>
      </c>
      <c r="N161">
        <v>2.4616794099999999E-2</v>
      </c>
      <c r="O161" t="s">
        <v>19</v>
      </c>
    </row>
    <row r="162" spans="1:15" x14ac:dyDescent="0.25">
      <c r="A162" t="s">
        <v>44</v>
      </c>
      <c r="B162" s="1">
        <v>43768</v>
      </c>
      <c r="C162" s="2">
        <v>0.63335648148148149</v>
      </c>
      <c r="D162" t="s">
        <v>16</v>
      </c>
      <c r="E162">
        <v>5.9950901649999999E-2</v>
      </c>
      <c r="F162">
        <v>1.9011395419999999</v>
      </c>
      <c r="G162">
        <v>1.139750297E-3</v>
      </c>
      <c r="H162">
        <v>1.7792962809999999</v>
      </c>
      <c r="I162">
        <v>1.7792962809999999</v>
      </c>
      <c r="J162">
        <v>1.7789999999999999</v>
      </c>
      <c r="K162">
        <v>1.7789999999999999</v>
      </c>
      <c r="L162">
        <v>1.973766004</v>
      </c>
      <c r="M162">
        <v>3.511914511E-2</v>
      </c>
      <c r="N162">
        <v>3.511914511E-2</v>
      </c>
      <c r="O162" t="s">
        <v>19</v>
      </c>
    </row>
    <row r="163" spans="1:15" x14ac:dyDescent="0.25">
      <c r="A163" t="s">
        <v>108</v>
      </c>
      <c r="B163" s="1">
        <v>43768</v>
      </c>
      <c r="C163" s="2">
        <v>0.63368055555555558</v>
      </c>
      <c r="D163" t="s">
        <v>16</v>
      </c>
      <c r="E163">
        <v>6.3983307160000003E-2</v>
      </c>
      <c r="F163">
        <v>2.81018956</v>
      </c>
      <c r="G163">
        <v>1.7980522180000001E-3</v>
      </c>
      <c r="H163">
        <v>1.9035468600000001</v>
      </c>
      <c r="I163">
        <v>1.9035468600000001</v>
      </c>
      <c r="J163">
        <v>1.9039999999999999</v>
      </c>
      <c r="K163">
        <v>1.9039999999999999</v>
      </c>
      <c r="L163">
        <v>2.9105358250000002</v>
      </c>
      <c r="M163">
        <v>5.5403413310000003E-2</v>
      </c>
      <c r="N163">
        <v>5.5403413310000003E-2</v>
      </c>
      <c r="O163" t="s">
        <v>19</v>
      </c>
    </row>
    <row r="164" spans="1:15" x14ac:dyDescent="0.25">
      <c r="A164" t="s">
        <v>46</v>
      </c>
      <c r="B164" s="1">
        <v>43768</v>
      </c>
      <c r="C164" s="2">
        <v>0.63403935185185178</v>
      </c>
      <c r="D164" t="s">
        <v>16</v>
      </c>
      <c r="E164">
        <v>7.1167936639999999E-2</v>
      </c>
      <c r="F164">
        <v>0.42796568229999998</v>
      </c>
      <c r="G164">
        <v>3.0457434560000001E-4</v>
      </c>
      <c r="H164">
        <v>2.1249269700000002</v>
      </c>
      <c r="I164">
        <v>2.1249269700000002</v>
      </c>
      <c r="J164">
        <v>2.125</v>
      </c>
      <c r="K164">
        <v>2.125</v>
      </c>
      <c r="L164">
        <v>0.4416553876</v>
      </c>
      <c r="M164">
        <v>9.3848544450000002E-3</v>
      </c>
      <c r="N164">
        <v>9.3848544450000002E-3</v>
      </c>
      <c r="O164" t="s">
        <v>19</v>
      </c>
    </row>
    <row r="165" spans="1:15" x14ac:dyDescent="0.25">
      <c r="A165" t="s">
        <v>109</v>
      </c>
      <c r="B165" s="1">
        <v>43768</v>
      </c>
      <c r="C165" s="2">
        <v>0.6343981481481481</v>
      </c>
      <c r="D165" t="s">
        <v>16</v>
      </c>
      <c r="E165">
        <v>6.0572643340000003E-2</v>
      </c>
      <c r="F165">
        <v>1.949974045</v>
      </c>
      <c r="G165">
        <v>1.1811508239999999E-3</v>
      </c>
      <c r="H165">
        <v>1.798454019</v>
      </c>
      <c r="I165">
        <v>1.798454019</v>
      </c>
      <c r="J165">
        <v>1.798</v>
      </c>
      <c r="K165">
        <v>1.798</v>
      </c>
      <c r="L165">
        <v>2.0236725469999999</v>
      </c>
      <c r="M165">
        <v>3.6394820250000001E-2</v>
      </c>
      <c r="N165">
        <v>3.6394820250000001E-2</v>
      </c>
      <c r="O165" t="s">
        <v>19</v>
      </c>
    </row>
    <row r="166" spans="1:15" x14ac:dyDescent="0.25">
      <c r="A166" t="s">
        <v>110</v>
      </c>
      <c r="B166" s="1">
        <v>43768</v>
      </c>
      <c r="C166" s="2">
        <v>0.63468749999999996</v>
      </c>
      <c r="D166" t="s">
        <v>16</v>
      </c>
      <c r="E166">
        <v>6.067993679E-2</v>
      </c>
      <c r="F166">
        <v>2.9998062980000002</v>
      </c>
      <c r="G166">
        <v>1.820280566E-3</v>
      </c>
      <c r="H166">
        <v>1.8017600540000001</v>
      </c>
      <c r="I166">
        <v>1.8017600540000001</v>
      </c>
      <c r="J166">
        <v>1.802</v>
      </c>
      <c r="K166">
        <v>1.802</v>
      </c>
      <c r="L166">
        <v>3.112974763</v>
      </c>
      <c r="M166">
        <v>5.6088335750000003E-2</v>
      </c>
      <c r="N166">
        <v>5.6088335750000003E-2</v>
      </c>
      <c r="O166" t="s">
        <v>19</v>
      </c>
    </row>
    <row r="167" spans="1:15" x14ac:dyDescent="0.25">
      <c r="A167" t="s">
        <v>111</v>
      </c>
      <c r="B167" s="1">
        <v>43768</v>
      </c>
      <c r="C167" s="2">
        <v>0.63504629629629628</v>
      </c>
      <c r="D167" t="s">
        <v>16</v>
      </c>
      <c r="E167">
        <v>6.1759390240000003E-2</v>
      </c>
      <c r="F167">
        <v>1.04748372</v>
      </c>
      <c r="G167">
        <v>6.4691955809999995E-4</v>
      </c>
      <c r="H167">
        <v>1.835021271</v>
      </c>
      <c r="I167">
        <v>1.835021271</v>
      </c>
      <c r="J167">
        <v>1.835</v>
      </c>
      <c r="K167">
        <v>1.835</v>
      </c>
      <c r="L167">
        <v>1.086284043</v>
      </c>
      <c r="M167">
        <v>1.9933543250000001E-2</v>
      </c>
      <c r="N167">
        <v>1.9933543250000001E-2</v>
      </c>
      <c r="O167" t="s">
        <v>19</v>
      </c>
    </row>
    <row r="168" spans="1:15" x14ac:dyDescent="0.25">
      <c r="A168" t="s">
        <v>50</v>
      </c>
      <c r="B168" s="1">
        <v>43768</v>
      </c>
      <c r="C168" s="2">
        <v>0.63533564814814814</v>
      </c>
      <c r="D168" t="s">
        <v>16</v>
      </c>
      <c r="E168">
        <v>6.3996426839999995E-2</v>
      </c>
      <c r="F168">
        <v>1.7421437470000001</v>
      </c>
      <c r="G168">
        <v>1.1149097479999999E-3</v>
      </c>
      <c r="H168">
        <v>1.9039511170000001</v>
      </c>
      <c r="I168">
        <v>1.9039511170000001</v>
      </c>
      <c r="J168">
        <v>1.9039999999999999</v>
      </c>
      <c r="K168">
        <v>1.9039999999999999</v>
      </c>
      <c r="L168">
        <v>1.804339017</v>
      </c>
      <c r="M168">
        <v>3.4353732870000001E-2</v>
      </c>
      <c r="N168">
        <v>3.4353732870000001E-2</v>
      </c>
      <c r="O168" t="s">
        <v>19</v>
      </c>
    </row>
    <row r="169" spans="1:15" x14ac:dyDescent="0.25">
      <c r="A169" t="s">
        <v>20</v>
      </c>
      <c r="B169" s="1">
        <v>43768</v>
      </c>
      <c r="C169" s="2">
        <v>0.63567129629629626</v>
      </c>
      <c r="D169" t="s">
        <v>16</v>
      </c>
      <c r="E169">
        <v>5.0965078990000004E-3</v>
      </c>
      <c r="F169">
        <v>17.042975389999999</v>
      </c>
      <c r="G169">
        <v>8.6859658699999995E-4</v>
      </c>
      <c r="H169">
        <v>8.9066922100000001E-2</v>
      </c>
      <c r="I169">
        <v>8.9066922100000001E-2</v>
      </c>
      <c r="J169">
        <v>8.8999999999999996E-2</v>
      </c>
      <c r="K169">
        <v>8.8999999999999996E-2</v>
      </c>
      <c r="L169">
        <v>30.049406269999999</v>
      </c>
      <c r="M169">
        <v>2.6764081280000001E-2</v>
      </c>
      <c r="N169">
        <v>2.6764081280000001E-2</v>
      </c>
      <c r="O169" t="s">
        <v>19</v>
      </c>
    </row>
    <row r="170" spans="1:15" x14ac:dyDescent="0.25">
      <c r="A170" t="s">
        <v>28</v>
      </c>
      <c r="B170" s="1">
        <v>43768</v>
      </c>
      <c r="C170" s="2">
        <v>0.63626157407407413</v>
      </c>
      <c r="D170" t="s">
        <v>16</v>
      </c>
      <c r="E170">
        <v>0.1406594085</v>
      </c>
      <c r="F170">
        <v>1.1829492319999999</v>
      </c>
      <c r="G170">
        <v>1.6639293939999999E-3</v>
      </c>
      <c r="H170">
        <v>4.266168865</v>
      </c>
      <c r="I170">
        <v>4.266168865</v>
      </c>
      <c r="J170">
        <v>4.266</v>
      </c>
      <c r="K170">
        <v>4.266</v>
      </c>
      <c r="L170">
        <v>1.2017968830000001</v>
      </c>
      <c r="M170">
        <v>5.1270684449999999E-2</v>
      </c>
      <c r="N170">
        <v>5.1270684449999999E-2</v>
      </c>
      <c r="O170" t="s">
        <v>19</v>
      </c>
    </row>
    <row r="171" spans="1:15" x14ac:dyDescent="0.25">
      <c r="A171" t="s">
        <v>51</v>
      </c>
      <c r="B171" s="1">
        <v>43768</v>
      </c>
      <c r="C171" s="2">
        <v>0.63671296296296298</v>
      </c>
      <c r="D171" t="s">
        <v>16</v>
      </c>
      <c r="E171">
        <v>6.2440408199999999E-2</v>
      </c>
      <c r="F171">
        <v>1.0341035860000001</v>
      </c>
      <c r="G171">
        <v>6.4569850049999995E-4</v>
      </c>
      <c r="H171">
        <v>1.856005489</v>
      </c>
      <c r="I171">
        <v>1.856005489</v>
      </c>
      <c r="J171">
        <v>1.8560000000000001</v>
      </c>
      <c r="K171">
        <v>1.8560000000000001</v>
      </c>
      <c r="L171">
        <v>1.0719752119999999</v>
      </c>
      <c r="M171">
        <v>1.9895918780000001E-2</v>
      </c>
      <c r="N171">
        <v>1.9895918780000001E-2</v>
      </c>
      <c r="O171" t="s">
        <v>19</v>
      </c>
    </row>
    <row r="172" spans="1:15" x14ac:dyDescent="0.25">
      <c r="A172" t="s">
        <v>36</v>
      </c>
      <c r="B172" s="1">
        <v>43768</v>
      </c>
      <c r="C172" s="2">
        <v>0.63700231481481484</v>
      </c>
      <c r="D172" t="s">
        <v>16</v>
      </c>
      <c r="E172">
        <v>5.7092380870000001E-2</v>
      </c>
      <c r="F172">
        <v>0.80121227920000004</v>
      </c>
      <c r="G172">
        <v>4.5743116599999999E-4</v>
      </c>
      <c r="H172">
        <v>1.6912166319999999</v>
      </c>
      <c r="I172">
        <v>1.6912166319999999</v>
      </c>
      <c r="J172">
        <v>1.6910000000000001</v>
      </c>
      <c r="K172">
        <v>1.6910000000000001</v>
      </c>
      <c r="L172">
        <v>0.83341388439999997</v>
      </c>
      <c r="M172">
        <v>1.409483423E-2</v>
      </c>
      <c r="N172">
        <v>1.409483423E-2</v>
      </c>
      <c r="O172" t="s">
        <v>19</v>
      </c>
    </row>
    <row r="173" spans="1:15" x14ac:dyDescent="0.25">
      <c r="A173" t="s">
        <v>112</v>
      </c>
      <c r="B173" s="1">
        <v>43768</v>
      </c>
      <c r="C173" s="2">
        <v>0.63726851851851851</v>
      </c>
      <c r="D173" t="s">
        <v>16</v>
      </c>
      <c r="E173">
        <v>5.9173094680000003E-2</v>
      </c>
      <c r="F173">
        <v>0.68894024769999995</v>
      </c>
      <c r="G173">
        <v>4.0766726499999998E-4</v>
      </c>
      <c r="H173">
        <v>1.755329702</v>
      </c>
      <c r="I173">
        <v>1.755329702</v>
      </c>
      <c r="J173">
        <v>1.7549999999999999</v>
      </c>
      <c r="K173">
        <v>1.7549999999999999</v>
      </c>
      <c r="L173">
        <v>0.71561817100000003</v>
      </c>
      <c r="M173">
        <v>1.2561458310000001E-2</v>
      </c>
      <c r="N173">
        <v>1.2561458310000001E-2</v>
      </c>
      <c r="O173" t="s">
        <v>19</v>
      </c>
    </row>
    <row r="174" spans="1:15" x14ac:dyDescent="0.25">
      <c r="A174" t="s">
        <v>53</v>
      </c>
      <c r="B174" s="1">
        <v>43768</v>
      </c>
      <c r="C174" s="2">
        <v>0.6375925925925926</v>
      </c>
      <c r="D174" t="s">
        <v>16</v>
      </c>
      <c r="E174">
        <v>7.7145691350000004E-2</v>
      </c>
      <c r="F174">
        <v>1.1473136100000001</v>
      </c>
      <c r="G174">
        <v>8.8510301670000004E-4</v>
      </c>
      <c r="H174">
        <v>2.3091196260000002</v>
      </c>
      <c r="I174">
        <v>2.3091196260000002</v>
      </c>
      <c r="J174">
        <v>2.3090000000000002</v>
      </c>
      <c r="K174">
        <v>2.3090000000000002</v>
      </c>
      <c r="L174">
        <v>1.18108624</v>
      </c>
      <c r="M174">
        <v>2.727269417E-2</v>
      </c>
      <c r="N174">
        <v>2.727269417E-2</v>
      </c>
      <c r="O174" t="s">
        <v>19</v>
      </c>
    </row>
    <row r="175" spans="1:15" x14ac:dyDescent="0.25">
      <c r="A175" t="s">
        <v>113</v>
      </c>
      <c r="B175" s="1">
        <v>43768</v>
      </c>
      <c r="C175" s="2">
        <v>0.63788194444444446</v>
      </c>
      <c r="D175" t="s">
        <v>16</v>
      </c>
      <c r="E175">
        <v>6.5282367450000003E-2</v>
      </c>
      <c r="F175">
        <v>0.55295520419999999</v>
      </c>
      <c r="G175">
        <v>3.6098224819999998E-4</v>
      </c>
      <c r="H175">
        <v>1.9435748269999999</v>
      </c>
      <c r="I175">
        <v>1.9435748269999999</v>
      </c>
      <c r="J175">
        <v>1.944</v>
      </c>
      <c r="K175">
        <v>1.944</v>
      </c>
      <c r="L175">
        <v>0.57229348440000005</v>
      </c>
      <c r="M175">
        <v>1.11229521E-2</v>
      </c>
      <c r="N175">
        <v>1.11229521E-2</v>
      </c>
      <c r="O175" t="s">
        <v>19</v>
      </c>
    </row>
    <row r="176" spans="1:15" x14ac:dyDescent="0.25">
      <c r="A176" t="s">
        <v>55</v>
      </c>
      <c r="B176" s="1">
        <v>43768</v>
      </c>
      <c r="C176" s="2">
        <v>0.63817129629629632</v>
      </c>
      <c r="D176" t="s">
        <v>16</v>
      </c>
      <c r="E176">
        <v>6.2161143949999997E-2</v>
      </c>
      <c r="F176">
        <v>0.91814704739999997</v>
      </c>
      <c r="G176">
        <v>5.7073070780000001E-4</v>
      </c>
      <c r="H176">
        <v>1.847400514</v>
      </c>
      <c r="I176">
        <v>1.847400514</v>
      </c>
      <c r="J176">
        <v>1.847</v>
      </c>
      <c r="K176">
        <v>1.847</v>
      </c>
      <c r="L176">
        <v>0.95192865770000001</v>
      </c>
      <c r="M176">
        <v>1.7585934920000001E-2</v>
      </c>
      <c r="N176">
        <v>1.7585934920000001E-2</v>
      </c>
      <c r="O176" t="s">
        <v>19</v>
      </c>
    </row>
    <row r="177" spans="1:15" x14ac:dyDescent="0.25">
      <c r="A177" t="s">
        <v>56</v>
      </c>
      <c r="B177" s="1">
        <v>43768</v>
      </c>
      <c r="C177" s="2">
        <v>0.6384953703703703</v>
      </c>
      <c r="D177" t="s">
        <v>16</v>
      </c>
      <c r="E177">
        <v>6.001345785E-2</v>
      </c>
      <c r="F177">
        <v>0.2598759793</v>
      </c>
      <c r="G177">
        <v>1.5596056129999999E-4</v>
      </c>
      <c r="H177">
        <v>1.781223827</v>
      </c>
      <c r="I177">
        <v>1.781223827</v>
      </c>
      <c r="J177">
        <v>1.7809999999999999</v>
      </c>
      <c r="K177">
        <v>1.7809999999999999</v>
      </c>
      <c r="L177">
        <v>0.2697928993</v>
      </c>
      <c r="M177">
        <v>4.8056154049999997E-3</v>
      </c>
      <c r="N177">
        <v>4.8056154049999997E-3</v>
      </c>
      <c r="O177" t="s">
        <v>19</v>
      </c>
    </row>
    <row r="178" spans="1:15" x14ac:dyDescent="0.25">
      <c r="A178" t="s">
        <v>57</v>
      </c>
      <c r="B178" s="1">
        <v>43768</v>
      </c>
      <c r="C178" s="2">
        <v>0.63879629629629631</v>
      </c>
      <c r="D178" t="s">
        <v>16</v>
      </c>
      <c r="E178">
        <v>6.3106056699999996E-2</v>
      </c>
      <c r="F178">
        <v>0.81354476180000002</v>
      </c>
      <c r="G178">
        <v>5.1339601870000005E-4</v>
      </c>
      <c r="H178">
        <v>1.8765161269999999</v>
      </c>
      <c r="I178">
        <v>1.8765161269999999</v>
      </c>
      <c r="J178">
        <v>1.877</v>
      </c>
      <c r="K178">
        <v>1.877</v>
      </c>
      <c r="L178">
        <v>0.84301328119999996</v>
      </c>
      <c r="M178">
        <v>1.5819280179999999E-2</v>
      </c>
      <c r="N178">
        <v>1.5819280179999999E-2</v>
      </c>
      <c r="O178" t="s">
        <v>19</v>
      </c>
    </row>
    <row r="179" spans="1:15" x14ac:dyDescent="0.25">
      <c r="A179" t="s">
        <v>58</v>
      </c>
      <c r="B179" s="1">
        <v>43768</v>
      </c>
      <c r="C179" s="2">
        <v>0.63909722222222221</v>
      </c>
      <c r="D179" t="s">
        <v>16</v>
      </c>
      <c r="E179">
        <v>6.5833929210000003E-2</v>
      </c>
      <c r="F179">
        <v>0.77100901919999998</v>
      </c>
      <c r="G179">
        <v>5.0758553190000002E-4</v>
      </c>
      <c r="H179">
        <v>1.9605701090000001</v>
      </c>
      <c r="I179">
        <v>1.9605701090000001</v>
      </c>
      <c r="J179">
        <v>1.9610000000000001</v>
      </c>
      <c r="K179">
        <v>1.9610000000000001</v>
      </c>
      <c r="L179">
        <v>0.79773946770000004</v>
      </c>
      <c r="M179">
        <v>1.564024155E-2</v>
      </c>
      <c r="N179">
        <v>1.564024155E-2</v>
      </c>
      <c r="O179" t="s">
        <v>19</v>
      </c>
    </row>
    <row r="180" spans="1:15" x14ac:dyDescent="0.25">
      <c r="A180" t="s">
        <v>44</v>
      </c>
      <c r="B180" s="1">
        <v>43768</v>
      </c>
      <c r="C180" s="2">
        <v>0.63938657407407407</v>
      </c>
      <c r="D180" t="s">
        <v>16</v>
      </c>
      <c r="E180">
        <v>6.6676071259999997E-2</v>
      </c>
      <c r="F180">
        <v>0.52633764159999996</v>
      </c>
      <c r="G180">
        <v>3.50941261E-4</v>
      </c>
      <c r="H180">
        <v>1.986519046</v>
      </c>
      <c r="I180">
        <v>1.986519046</v>
      </c>
      <c r="J180">
        <v>1.9870000000000001</v>
      </c>
      <c r="K180">
        <v>1.9870000000000001</v>
      </c>
      <c r="L180">
        <v>0.54434710870000003</v>
      </c>
      <c r="M180">
        <v>1.081355899E-2</v>
      </c>
      <c r="N180">
        <v>1.081355899E-2</v>
      </c>
      <c r="O180" t="s">
        <v>19</v>
      </c>
    </row>
    <row r="181" spans="1:15" x14ac:dyDescent="0.25">
      <c r="A181" t="s">
        <v>114</v>
      </c>
      <c r="B181" s="1">
        <v>43768</v>
      </c>
      <c r="C181" s="2">
        <v>0.63967592592592593</v>
      </c>
      <c r="D181" t="s">
        <v>16</v>
      </c>
      <c r="E181">
        <v>6.8622885519999996E-2</v>
      </c>
      <c r="F181">
        <v>1.2076117289999999</v>
      </c>
      <c r="G181">
        <v>8.2869801420000001E-4</v>
      </c>
      <c r="H181">
        <v>2.0465062660000002</v>
      </c>
      <c r="I181">
        <v>2.0465062660000002</v>
      </c>
      <c r="J181">
        <v>2.0470000000000002</v>
      </c>
      <c r="K181">
        <v>2.0470000000000002</v>
      </c>
      <c r="L181">
        <v>1.2477208740000001</v>
      </c>
      <c r="M181">
        <v>2.5534685880000001E-2</v>
      </c>
      <c r="N181">
        <v>2.5534685880000001E-2</v>
      </c>
      <c r="O181" t="s">
        <v>19</v>
      </c>
    </row>
    <row r="182" spans="1:15" x14ac:dyDescent="0.25">
      <c r="A182" t="s">
        <v>60</v>
      </c>
      <c r="B182" s="1">
        <v>43768</v>
      </c>
      <c r="C182" s="2">
        <v>0.63996527777777779</v>
      </c>
      <c r="D182" t="s">
        <v>16</v>
      </c>
      <c r="E182">
        <v>6.2629668439999994E-2</v>
      </c>
      <c r="F182">
        <v>0.81676486839999995</v>
      </c>
      <c r="G182">
        <v>5.1153712899999998E-4</v>
      </c>
      <c r="H182">
        <v>1.8618371680000001</v>
      </c>
      <c r="I182">
        <v>1.8618371680000001</v>
      </c>
      <c r="J182">
        <v>1.8620000000000001</v>
      </c>
      <c r="K182">
        <v>1.8620000000000001</v>
      </c>
      <c r="L182">
        <v>0.84658328090000001</v>
      </c>
      <c r="M182">
        <v>1.5762002180000002E-2</v>
      </c>
      <c r="N182">
        <v>1.5762002180000002E-2</v>
      </c>
      <c r="O182" t="s">
        <v>19</v>
      </c>
    </row>
    <row r="183" spans="1:15" x14ac:dyDescent="0.25">
      <c r="A183" t="s">
        <v>115</v>
      </c>
      <c r="B183" s="1">
        <v>43768</v>
      </c>
      <c r="C183" s="2">
        <v>0.64026620370370368</v>
      </c>
      <c r="D183" t="s">
        <v>16</v>
      </c>
      <c r="E183">
        <v>6.3347221349999996E-2</v>
      </c>
      <c r="F183">
        <v>1.059298614</v>
      </c>
      <c r="G183">
        <v>6.7103623799999999E-4</v>
      </c>
      <c r="H183">
        <v>1.8839471379999999</v>
      </c>
      <c r="I183">
        <v>1.8839471379999999</v>
      </c>
      <c r="J183">
        <v>1.8839999999999999</v>
      </c>
      <c r="K183">
        <v>1.8839999999999999</v>
      </c>
      <c r="L183">
        <v>1.0975175740000001</v>
      </c>
      <c r="M183">
        <v>2.067665091E-2</v>
      </c>
      <c r="N183">
        <v>2.067665091E-2</v>
      </c>
      <c r="O183" t="s">
        <v>19</v>
      </c>
    </row>
    <row r="184" spans="1:15" x14ac:dyDescent="0.25">
      <c r="A184" t="s">
        <v>116</v>
      </c>
      <c r="B184" s="1">
        <v>43768</v>
      </c>
      <c r="C184" s="2">
        <v>0.64057870370370373</v>
      </c>
      <c r="D184" t="s">
        <v>16</v>
      </c>
      <c r="E184">
        <v>6.5755434390000006E-2</v>
      </c>
      <c r="F184">
        <v>0.9367481218</v>
      </c>
      <c r="G184">
        <v>6.1596279669999998E-4</v>
      </c>
      <c r="H184">
        <v>1.9581514470000001</v>
      </c>
      <c r="I184">
        <v>1.9581514470000001</v>
      </c>
      <c r="J184">
        <v>1.958</v>
      </c>
      <c r="K184">
        <v>1.958</v>
      </c>
      <c r="L184">
        <v>0.969264766</v>
      </c>
      <c r="M184">
        <v>1.8979672039999999E-2</v>
      </c>
      <c r="N184">
        <v>1.8979672039999999E-2</v>
      </c>
      <c r="O184" t="s">
        <v>19</v>
      </c>
    </row>
    <row r="185" spans="1:15" x14ac:dyDescent="0.25">
      <c r="A185" t="s">
        <v>117</v>
      </c>
      <c r="B185" s="1">
        <v>43768</v>
      </c>
      <c r="C185" s="2">
        <v>0.6408449074074074</v>
      </c>
      <c r="D185" t="s">
        <v>16</v>
      </c>
      <c r="E185">
        <v>6.9646780529999994E-2</v>
      </c>
      <c r="F185">
        <v>0.40628454180000001</v>
      </c>
      <c r="G185">
        <v>2.8296410310000002E-4</v>
      </c>
      <c r="H185">
        <v>2.0780555610000002</v>
      </c>
      <c r="I185">
        <v>2.0780555610000002</v>
      </c>
      <c r="J185">
        <v>2.0779999999999998</v>
      </c>
      <c r="K185">
        <v>2.0779999999999998</v>
      </c>
      <c r="L185">
        <v>0.41957384800000003</v>
      </c>
      <c r="M185">
        <v>8.71897768E-3</v>
      </c>
      <c r="N185">
        <v>8.71897768E-3</v>
      </c>
      <c r="O185" t="s">
        <v>19</v>
      </c>
    </row>
    <row r="186" spans="1:15" x14ac:dyDescent="0.25">
      <c r="A186" t="s">
        <v>20</v>
      </c>
      <c r="B186" s="1">
        <v>43768</v>
      </c>
      <c r="C186" s="2">
        <v>0.64116898148148149</v>
      </c>
      <c r="D186" t="s">
        <v>16</v>
      </c>
      <c r="E186">
        <v>6.226529689E-3</v>
      </c>
      <c r="F186">
        <v>5.1107765619999999</v>
      </c>
      <c r="G186">
        <v>3.1822401989999998E-4</v>
      </c>
      <c r="H186">
        <v>0.1238863026</v>
      </c>
      <c r="I186">
        <v>0.1238863026</v>
      </c>
      <c r="J186">
        <v>0.124</v>
      </c>
      <c r="K186">
        <v>0.124</v>
      </c>
      <c r="L186">
        <v>7.9148718530000002</v>
      </c>
      <c r="M186">
        <v>9.8054420899999998E-3</v>
      </c>
      <c r="N186">
        <v>9.8054420899999998E-3</v>
      </c>
      <c r="O186" t="s">
        <v>19</v>
      </c>
    </row>
    <row r="187" spans="1:15" x14ac:dyDescent="0.25">
      <c r="A187" t="s">
        <v>15</v>
      </c>
      <c r="B187" s="1">
        <v>43768</v>
      </c>
      <c r="C187" s="2">
        <v>0.64163194444444438</v>
      </c>
      <c r="D187" t="s">
        <v>16</v>
      </c>
      <c r="E187">
        <v>4.3897756160000004E-3</v>
      </c>
      <c r="F187">
        <v>17.780525430000001</v>
      </c>
      <c r="G187">
        <v>7.8052516990000001E-4</v>
      </c>
      <c r="H187" t="s">
        <v>17</v>
      </c>
      <c r="I187" t="s">
        <v>17</v>
      </c>
      <c r="J187" t="s">
        <v>18</v>
      </c>
      <c r="K187" t="s">
        <v>17</v>
      </c>
      <c r="L187">
        <v>0</v>
      </c>
      <c r="M187">
        <v>0</v>
      </c>
      <c r="N187" t="s">
        <v>17</v>
      </c>
      <c r="O187" t="s">
        <v>19</v>
      </c>
    </row>
    <row r="188" spans="1:15" x14ac:dyDescent="0.25">
      <c r="A188" t="s">
        <v>20</v>
      </c>
      <c r="B188" s="1">
        <v>43768</v>
      </c>
      <c r="C188" s="2">
        <v>0.64194444444444443</v>
      </c>
      <c r="D188" t="s">
        <v>16</v>
      </c>
      <c r="E188">
        <v>1.808908357E-3</v>
      </c>
      <c r="F188">
        <v>19.210075329999999</v>
      </c>
      <c r="G188">
        <v>3.47492658E-4</v>
      </c>
      <c r="H188" t="s">
        <v>17</v>
      </c>
      <c r="I188" t="s">
        <v>17</v>
      </c>
      <c r="J188" t="s">
        <v>21</v>
      </c>
      <c r="K188" t="s">
        <v>17</v>
      </c>
      <c r="L188">
        <v>0</v>
      </c>
      <c r="M188">
        <v>0</v>
      </c>
      <c r="N188" t="s">
        <v>17</v>
      </c>
      <c r="O188" t="s">
        <v>19</v>
      </c>
    </row>
    <row r="189" spans="1:15" x14ac:dyDescent="0.25">
      <c r="A189" t="s">
        <v>26</v>
      </c>
      <c r="B189" s="1">
        <v>43768</v>
      </c>
      <c r="C189" s="2">
        <v>0.64282407407407405</v>
      </c>
      <c r="D189" t="s">
        <v>16</v>
      </c>
      <c r="E189">
        <v>7.1527603920000002E-2</v>
      </c>
      <c r="F189">
        <v>0.5142198322</v>
      </c>
      <c r="G189">
        <v>3.6780912489999999E-4</v>
      </c>
      <c r="H189" t="s">
        <v>17</v>
      </c>
      <c r="I189" t="s">
        <v>17</v>
      </c>
      <c r="J189" t="s">
        <v>27</v>
      </c>
      <c r="K189" t="s">
        <v>17</v>
      </c>
      <c r="L189">
        <v>0</v>
      </c>
      <c r="M189">
        <v>0</v>
      </c>
      <c r="N189" t="s">
        <v>17</v>
      </c>
      <c r="O189" t="s">
        <v>19</v>
      </c>
    </row>
    <row r="190" spans="1:15" x14ac:dyDescent="0.25">
      <c r="A190" t="s">
        <v>28</v>
      </c>
      <c r="B190" s="1">
        <v>43768</v>
      </c>
      <c r="C190" s="2">
        <v>0.64317129629629632</v>
      </c>
      <c r="D190" t="s">
        <v>16</v>
      </c>
      <c r="E190">
        <v>0.1346783198</v>
      </c>
      <c r="F190">
        <v>0.81661073799999995</v>
      </c>
      <c r="G190">
        <v>1.0997976219999999E-3</v>
      </c>
      <c r="H190" t="s">
        <v>17</v>
      </c>
      <c r="I190" t="s">
        <v>17</v>
      </c>
      <c r="J190" t="s">
        <v>29</v>
      </c>
      <c r="K190" t="s">
        <v>17</v>
      </c>
      <c r="L190">
        <v>0</v>
      </c>
      <c r="M190">
        <v>0</v>
      </c>
      <c r="N190" t="s">
        <v>17</v>
      </c>
      <c r="O190" t="s">
        <v>19</v>
      </c>
    </row>
    <row r="191" spans="1:15" x14ac:dyDescent="0.25">
      <c r="A191" t="s">
        <v>30</v>
      </c>
      <c r="B191" s="1">
        <v>43768</v>
      </c>
      <c r="C191" s="2">
        <v>0.64355324074074072</v>
      </c>
      <c r="D191" t="s">
        <v>16</v>
      </c>
      <c r="E191">
        <v>0.1931809622</v>
      </c>
      <c r="F191">
        <v>0.34595907790000002</v>
      </c>
      <c r="G191">
        <v>6.6832707560000003E-4</v>
      </c>
      <c r="H191" t="s">
        <v>17</v>
      </c>
      <c r="I191" t="s">
        <v>17</v>
      </c>
      <c r="J191" t="s">
        <v>31</v>
      </c>
      <c r="K191" t="s">
        <v>17</v>
      </c>
      <c r="L191">
        <v>0</v>
      </c>
      <c r="M191">
        <v>0</v>
      </c>
      <c r="N191" t="s">
        <v>17</v>
      </c>
      <c r="O191" t="s">
        <v>19</v>
      </c>
    </row>
    <row r="192" spans="1:15" x14ac:dyDescent="0.25">
      <c r="A192" t="s">
        <v>64</v>
      </c>
      <c r="B192" s="1">
        <v>43768</v>
      </c>
      <c r="C192" s="2">
        <v>0.64450231481481479</v>
      </c>
      <c r="D192" t="s">
        <v>16</v>
      </c>
      <c r="E192">
        <v>6.4184123689999997E-2</v>
      </c>
      <c r="F192">
        <v>2.1897036860000001</v>
      </c>
      <c r="G192">
        <v>1.405442122E-3</v>
      </c>
      <c r="H192">
        <v>1.862368993</v>
      </c>
      <c r="I192">
        <v>1.862368993</v>
      </c>
      <c r="J192">
        <v>1.8620000000000001</v>
      </c>
      <c r="K192">
        <v>1.8620000000000001</v>
      </c>
      <c r="L192">
        <v>2.245102395</v>
      </c>
      <c r="M192">
        <v>4.1812090859999998E-2</v>
      </c>
      <c r="N192">
        <v>4.1812090859999998E-2</v>
      </c>
      <c r="O192" t="s">
        <v>19</v>
      </c>
    </row>
    <row r="193" spans="1:15" x14ac:dyDescent="0.25">
      <c r="A193" t="s">
        <v>65</v>
      </c>
      <c r="B193" s="1">
        <v>43768</v>
      </c>
      <c r="C193" s="2">
        <v>0.64481481481481484</v>
      </c>
      <c r="D193" t="s">
        <v>16</v>
      </c>
      <c r="E193">
        <v>7.0685086950000003E-2</v>
      </c>
      <c r="F193">
        <v>0.28807361460000003</v>
      </c>
      <c r="G193">
        <v>2.0362508499999999E-4</v>
      </c>
      <c r="H193">
        <v>2.0557735180000001</v>
      </c>
      <c r="I193">
        <v>2.0557735180000001</v>
      </c>
      <c r="J193">
        <v>2.056</v>
      </c>
      <c r="K193">
        <v>2.056</v>
      </c>
      <c r="L193">
        <v>0.2946761121</v>
      </c>
      <c r="M193">
        <v>6.0578734759999999E-3</v>
      </c>
      <c r="N193">
        <v>6.0578734759999999E-3</v>
      </c>
      <c r="O193" t="s">
        <v>19</v>
      </c>
    </row>
    <row r="194" spans="1:15" x14ac:dyDescent="0.25">
      <c r="A194" t="s">
        <v>36</v>
      </c>
      <c r="B194" s="1">
        <v>43768</v>
      </c>
      <c r="C194" s="2">
        <v>0.6451041666666667</v>
      </c>
      <c r="D194" t="s">
        <v>16</v>
      </c>
      <c r="E194">
        <v>6.6196007160000001E-2</v>
      </c>
      <c r="F194">
        <v>1.1784877170000001</v>
      </c>
      <c r="G194">
        <v>7.8011181369999996E-4</v>
      </c>
      <c r="H194">
        <v>1.9222227949999999</v>
      </c>
      <c r="I194">
        <v>1.9222227949999999</v>
      </c>
      <c r="J194">
        <v>1.9219999999999999</v>
      </c>
      <c r="K194">
        <v>1.9219999999999999</v>
      </c>
      <c r="L194">
        <v>1.2073746460000001</v>
      </c>
      <c r="M194">
        <v>2.3208430660000001E-2</v>
      </c>
      <c r="N194">
        <v>2.3208430660000001E-2</v>
      </c>
      <c r="O194" t="s">
        <v>19</v>
      </c>
    </row>
    <row r="195" spans="1:15" x14ac:dyDescent="0.25">
      <c r="A195" t="s">
        <v>118</v>
      </c>
      <c r="B195" s="1">
        <v>43768</v>
      </c>
      <c r="C195" s="2">
        <v>0.64539351851851856</v>
      </c>
      <c r="D195" t="s">
        <v>16</v>
      </c>
      <c r="E195">
        <v>7.7741636720000007E-2</v>
      </c>
      <c r="F195">
        <v>0.89251135790000002</v>
      </c>
      <c r="G195">
        <v>6.9385293749999995E-4</v>
      </c>
      <c r="H195">
        <v>2.2657068159999998</v>
      </c>
      <c r="I195">
        <v>2.2657068159999998</v>
      </c>
      <c r="J195">
        <v>2.266</v>
      </c>
      <c r="K195">
        <v>2.266</v>
      </c>
      <c r="L195">
        <v>0.91107187489999997</v>
      </c>
      <c r="M195">
        <v>2.0642217569999999E-2</v>
      </c>
      <c r="N195">
        <v>2.0642217569999999E-2</v>
      </c>
      <c r="O195" t="s">
        <v>19</v>
      </c>
    </row>
    <row r="196" spans="1:15" x14ac:dyDescent="0.25">
      <c r="A196" t="s">
        <v>67</v>
      </c>
      <c r="B196" s="1">
        <v>43768</v>
      </c>
      <c r="C196" s="2">
        <v>0.64567129629629627</v>
      </c>
      <c r="D196" t="s">
        <v>16</v>
      </c>
      <c r="E196">
        <v>6.2789016860000005E-2</v>
      </c>
      <c r="F196">
        <v>2.6941410119999998</v>
      </c>
      <c r="G196">
        <v>1.6916246540000001E-3</v>
      </c>
      <c r="H196">
        <v>1.820864378</v>
      </c>
      <c r="I196">
        <v>1.820864378</v>
      </c>
      <c r="J196">
        <v>1.821</v>
      </c>
      <c r="K196">
        <v>1.821</v>
      </c>
      <c r="L196">
        <v>2.7638554530000001</v>
      </c>
      <c r="M196">
        <v>5.0326059419999999E-2</v>
      </c>
      <c r="N196">
        <v>5.0326059419999999E-2</v>
      </c>
      <c r="O196" t="s">
        <v>19</v>
      </c>
    </row>
    <row r="197" spans="1:15" x14ac:dyDescent="0.25">
      <c r="A197" t="s">
        <v>119</v>
      </c>
      <c r="B197" s="1">
        <v>43768</v>
      </c>
      <c r="C197" s="2">
        <v>0.6459259259259259</v>
      </c>
      <c r="D197" t="s">
        <v>16</v>
      </c>
      <c r="E197">
        <v>5.9524625650000003E-2</v>
      </c>
      <c r="F197">
        <v>1.86443212</v>
      </c>
      <c r="G197">
        <v>1.10979624E-3</v>
      </c>
      <c r="H197">
        <v>1.7237483039999999</v>
      </c>
      <c r="I197">
        <v>1.7237483039999999</v>
      </c>
      <c r="J197">
        <v>1.724</v>
      </c>
      <c r="K197">
        <v>1.724</v>
      </c>
      <c r="L197">
        <v>1.915394858</v>
      </c>
      <c r="M197">
        <v>3.3016586389999998E-2</v>
      </c>
      <c r="N197">
        <v>3.3016586389999998E-2</v>
      </c>
      <c r="O197" t="s">
        <v>19</v>
      </c>
    </row>
    <row r="198" spans="1:15" x14ac:dyDescent="0.25">
      <c r="A198" t="s">
        <v>69</v>
      </c>
      <c r="B198" s="1">
        <v>43768</v>
      </c>
      <c r="C198" s="2">
        <v>0.64619212962962969</v>
      </c>
      <c r="D198" t="s">
        <v>16</v>
      </c>
      <c r="E198">
        <v>5.3409266279999999E-2</v>
      </c>
      <c r="F198">
        <v>1.2700702269999999</v>
      </c>
      <c r="G198">
        <v>6.7833518920000003E-4</v>
      </c>
      <c r="H198">
        <v>1.541815546</v>
      </c>
      <c r="I198">
        <v>1.541815546</v>
      </c>
      <c r="J198">
        <v>1.542</v>
      </c>
      <c r="K198">
        <v>1.542</v>
      </c>
      <c r="L198">
        <v>1.3088830600000001</v>
      </c>
      <c r="M198">
        <v>2.0180562490000001E-2</v>
      </c>
      <c r="N198">
        <v>2.0180562490000001E-2</v>
      </c>
      <c r="O198" t="s">
        <v>19</v>
      </c>
    </row>
    <row r="199" spans="1:15" x14ac:dyDescent="0.25">
      <c r="A199" t="s">
        <v>70</v>
      </c>
      <c r="B199" s="1">
        <v>43768</v>
      </c>
      <c r="C199" s="2">
        <v>0.64648148148148155</v>
      </c>
      <c r="D199" t="s">
        <v>16</v>
      </c>
      <c r="E199">
        <v>6.7286960600000001E-2</v>
      </c>
      <c r="F199">
        <v>1.1616550059999999</v>
      </c>
      <c r="G199">
        <v>7.8164234610000004E-4</v>
      </c>
      <c r="H199">
        <v>1.9546788049999999</v>
      </c>
      <c r="I199">
        <v>1.9546788049999999</v>
      </c>
      <c r="J199">
        <v>1.9550000000000001</v>
      </c>
      <c r="K199">
        <v>1.9550000000000001</v>
      </c>
      <c r="L199">
        <v>1.1896565379999999</v>
      </c>
      <c r="M199">
        <v>2.3253964200000001E-2</v>
      </c>
      <c r="N199">
        <v>2.3253964200000001E-2</v>
      </c>
      <c r="O199" t="s">
        <v>19</v>
      </c>
    </row>
    <row r="200" spans="1:15" x14ac:dyDescent="0.25">
      <c r="A200" t="s">
        <v>71</v>
      </c>
      <c r="B200" s="1">
        <v>43768</v>
      </c>
      <c r="C200" s="2">
        <v>0.64680555555555552</v>
      </c>
      <c r="D200" t="s">
        <v>16</v>
      </c>
      <c r="E200">
        <v>5.2584527690000001E-2</v>
      </c>
      <c r="F200">
        <v>1.0382753060000001</v>
      </c>
      <c r="G200">
        <v>5.4597216590000005E-4</v>
      </c>
      <c r="H200">
        <v>1.5172794620000001</v>
      </c>
      <c r="I200">
        <v>1.5172794620000001</v>
      </c>
      <c r="J200">
        <v>1.5169999999999999</v>
      </c>
      <c r="K200">
        <v>1.5169999999999999</v>
      </c>
      <c r="L200">
        <v>1.0705176780000001</v>
      </c>
      <c r="M200">
        <v>1.6242744860000002E-2</v>
      </c>
      <c r="N200">
        <v>1.6242744860000002E-2</v>
      </c>
      <c r="O200" t="s">
        <v>19</v>
      </c>
    </row>
    <row r="201" spans="1:15" x14ac:dyDescent="0.25">
      <c r="A201" t="s">
        <v>72</v>
      </c>
      <c r="B201" s="1">
        <v>43768</v>
      </c>
      <c r="C201" s="2">
        <v>0.6471527777777778</v>
      </c>
      <c r="D201" t="s">
        <v>16</v>
      </c>
      <c r="E201">
        <v>5.9951124260000002E-2</v>
      </c>
      <c r="F201">
        <v>0.39794288030000002</v>
      </c>
      <c r="G201">
        <v>2.3857123069999999E-4</v>
      </c>
      <c r="H201">
        <v>1.736436694</v>
      </c>
      <c r="I201">
        <v>1.736436694</v>
      </c>
      <c r="J201">
        <v>1.736</v>
      </c>
      <c r="K201">
        <v>1.736</v>
      </c>
      <c r="L201">
        <v>0.4087408428</v>
      </c>
      <c r="M201">
        <v>7.0975259799999999E-3</v>
      </c>
      <c r="N201">
        <v>7.0975259799999999E-3</v>
      </c>
      <c r="O201" t="s">
        <v>19</v>
      </c>
    </row>
    <row r="202" spans="1:15" x14ac:dyDescent="0.25">
      <c r="A202" t="s">
        <v>44</v>
      </c>
      <c r="B202" s="1">
        <v>43768</v>
      </c>
      <c r="C202" s="2">
        <v>0.64744212962962966</v>
      </c>
      <c r="D202" t="s">
        <v>16</v>
      </c>
      <c r="E202">
        <v>5.6918300929999999E-2</v>
      </c>
      <c r="F202">
        <v>2.0435101429999998</v>
      </c>
      <c r="G202">
        <v>1.163131253E-3</v>
      </c>
      <c r="H202">
        <v>1.6462097950000001</v>
      </c>
      <c r="I202">
        <v>1.6462097950000001</v>
      </c>
      <c r="J202">
        <v>1.6459999999999999</v>
      </c>
      <c r="K202">
        <v>1.6459999999999999</v>
      </c>
      <c r="L202">
        <v>2.101998799</v>
      </c>
      <c r="M202">
        <v>3.4603310130000002E-2</v>
      </c>
      <c r="N202">
        <v>3.4603310130000002E-2</v>
      </c>
      <c r="O202" t="s">
        <v>19</v>
      </c>
    </row>
    <row r="203" spans="1:15" x14ac:dyDescent="0.25">
      <c r="A203" t="s">
        <v>120</v>
      </c>
      <c r="B203" s="1">
        <v>43768</v>
      </c>
      <c r="C203" s="2">
        <v>0.64776620370370364</v>
      </c>
      <c r="D203" t="s">
        <v>16</v>
      </c>
      <c r="E203">
        <v>5.7807926070000001E-2</v>
      </c>
      <c r="F203">
        <v>0.75989109160000001</v>
      </c>
      <c r="G203">
        <v>4.392772804E-4</v>
      </c>
      <c r="H203">
        <v>1.672676262</v>
      </c>
      <c r="I203">
        <v>1.672676262</v>
      </c>
      <c r="J203">
        <v>1.673</v>
      </c>
      <c r="K203">
        <v>1.673</v>
      </c>
      <c r="L203">
        <v>0.78129630139999995</v>
      </c>
      <c r="M203">
        <v>1.3068557769999999E-2</v>
      </c>
      <c r="N203">
        <v>1.3068557769999999E-2</v>
      </c>
      <c r="O203" t="s">
        <v>19</v>
      </c>
    </row>
    <row r="204" spans="1:15" x14ac:dyDescent="0.25">
      <c r="A204" t="s">
        <v>74</v>
      </c>
      <c r="B204" s="1">
        <v>43768</v>
      </c>
      <c r="C204" s="2">
        <v>0.64803240740740742</v>
      </c>
      <c r="D204" t="s">
        <v>16</v>
      </c>
      <c r="E204">
        <v>6.0562268070000001E-2</v>
      </c>
      <c r="F204">
        <v>0.91722440959999996</v>
      </c>
      <c r="G204">
        <v>5.5549190579999997E-4</v>
      </c>
      <c r="H204">
        <v>1.7546183040000001</v>
      </c>
      <c r="I204">
        <v>1.7546183040000001</v>
      </c>
      <c r="J204">
        <v>1.7549999999999999</v>
      </c>
      <c r="K204">
        <v>1.7549999999999999</v>
      </c>
      <c r="L204">
        <v>0.9418548954</v>
      </c>
      <c r="M204">
        <v>1.6525958399999999E-2</v>
      </c>
      <c r="N204">
        <v>1.6525958399999999E-2</v>
      </c>
      <c r="O204" t="s">
        <v>19</v>
      </c>
    </row>
    <row r="205" spans="1:15" x14ac:dyDescent="0.25">
      <c r="A205" t="s">
        <v>121</v>
      </c>
      <c r="B205" s="1">
        <v>43768</v>
      </c>
      <c r="C205" s="2">
        <v>0.64832175925925928</v>
      </c>
      <c r="D205" t="s">
        <v>16</v>
      </c>
      <c r="E205">
        <v>6.761713859E-2</v>
      </c>
      <c r="F205">
        <v>0.65206156950000005</v>
      </c>
      <c r="G205">
        <v>4.4090537510000001E-4</v>
      </c>
      <c r="H205">
        <v>1.9645016449999999</v>
      </c>
      <c r="I205">
        <v>1.9645016449999999</v>
      </c>
      <c r="J205">
        <v>1.9650000000000001</v>
      </c>
      <c r="K205">
        <v>1.9650000000000001</v>
      </c>
      <c r="L205">
        <v>0.66770083079999998</v>
      </c>
      <c r="M205">
        <v>1.3116993800000001E-2</v>
      </c>
      <c r="N205">
        <v>1.3116993800000001E-2</v>
      </c>
      <c r="O205" t="s">
        <v>19</v>
      </c>
    </row>
    <row r="206" spans="1:15" x14ac:dyDescent="0.25">
      <c r="A206" t="s">
        <v>38</v>
      </c>
      <c r="B206" s="1">
        <v>43768</v>
      </c>
      <c r="C206" s="2">
        <v>0.64858796296296295</v>
      </c>
      <c r="D206" t="s">
        <v>16</v>
      </c>
      <c r="E206">
        <v>5.9802818510000001E-2</v>
      </c>
      <c r="F206">
        <v>1.088579432</v>
      </c>
      <c r="G206">
        <v>6.5100118189999996E-4</v>
      </c>
      <c r="H206">
        <v>1.7320245780000001</v>
      </c>
      <c r="I206">
        <v>1.7320245780000001</v>
      </c>
      <c r="J206">
        <v>1.732</v>
      </c>
      <c r="K206">
        <v>1.732</v>
      </c>
      <c r="L206">
        <v>1.118192684</v>
      </c>
      <c r="M206">
        <v>1.936737212E-2</v>
      </c>
      <c r="N206">
        <v>1.936737212E-2</v>
      </c>
      <c r="O206" t="s">
        <v>19</v>
      </c>
    </row>
    <row r="207" spans="1:15" x14ac:dyDescent="0.25">
      <c r="A207" t="s">
        <v>20</v>
      </c>
      <c r="B207" s="1">
        <v>43768</v>
      </c>
      <c r="C207" s="2">
        <v>0.64888888888888896</v>
      </c>
      <c r="D207" t="s">
        <v>16</v>
      </c>
      <c r="E207">
        <v>-3.3313990030000001E-4</v>
      </c>
      <c r="F207">
        <v>77.346251499999994</v>
      </c>
      <c r="G207">
        <v>2.5767122519999999E-4</v>
      </c>
      <c r="H207">
        <v>-5.7028216800000003E-2</v>
      </c>
      <c r="I207">
        <v>-5.7028216800000003E-2</v>
      </c>
      <c r="J207">
        <v>-5.7000000000000002E-2</v>
      </c>
      <c r="K207">
        <v>-5.7000000000000002E-2</v>
      </c>
      <c r="L207">
        <v>13.442035880000001</v>
      </c>
      <c r="M207">
        <v>7.6657533660000002E-3</v>
      </c>
      <c r="N207">
        <v>7.6657533660000002E-3</v>
      </c>
      <c r="O207" t="s">
        <v>19</v>
      </c>
    </row>
    <row r="208" spans="1:15" x14ac:dyDescent="0.25">
      <c r="A208" t="s">
        <v>28</v>
      </c>
      <c r="B208" s="1">
        <v>43768</v>
      </c>
      <c r="C208" s="2">
        <v>0.64934027777777781</v>
      </c>
      <c r="D208" t="s">
        <v>16</v>
      </c>
      <c r="E208">
        <v>0.1350338921</v>
      </c>
      <c r="F208">
        <v>0.65201296769999995</v>
      </c>
      <c r="G208">
        <v>8.8043848730000004E-4</v>
      </c>
      <c r="H208">
        <v>3.970159067</v>
      </c>
      <c r="I208">
        <v>3.970159067</v>
      </c>
      <c r="J208">
        <v>3.97</v>
      </c>
      <c r="K208">
        <v>3.97</v>
      </c>
      <c r="L208">
        <v>0.65975096109999998</v>
      </c>
      <c r="M208">
        <v>2.61931626E-2</v>
      </c>
      <c r="N208">
        <v>2.61931626E-2</v>
      </c>
      <c r="O208" t="s">
        <v>19</v>
      </c>
    </row>
    <row r="209" spans="1:15" x14ac:dyDescent="0.25">
      <c r="A209" t="s">
        <v>41</v>
      </c>
      <c r="B209" s="1">
        <v>43768</v>
      </c>
      <c r="C209" s="2">
        <v>0.6497222222222222</v>
      </c>
      <c r="D209" t="s">
        <v>16</v>
      </c>
      <c r="E209">
        <v>5.8696130899999997E-2</v>
      </c>
      <c r="F209">
        <v>2.340708426</v>
      </c>
      <c r="G209">
        <v>1.3739052820000001E-3</v>
      </c>
      <c r="H209">
        <v>1.699100474</v>
      </c>
      <c r="I209">
        <v>1.699100474</v>
      </c>
      <c r="J209">
        <v>1.6990000000000001</v>
      </c>
      <c r="K209">
        <v>1.6990000000000001</v>
      </c>
      <c r="L209">
        <v>2.4056179289999999</v>
      </c>
      <c r="M209">
        <v>4.0873865650000001E-2</v>
      </c>
      <c r="N209">
        <v>4.0873865650000001E-2</v>
      </c>
      <c r="O209" t="s">
        <v>19</v>
      </c>
    </row>
    <row r="210" spans="1:15" x14ac:dyDescent="0.25">
      <c r="A210" t="s">
        <v>51</v>
      </c>
      <c r="B210" s="1">
        <v>43768</v>
      </c>
      <c r="C210" s="2">
        <v>0.65001157407407406</v>
      </c>
      <c r="D210" t="s">
        <v>16</v>
      </c>
      <c r="E210">
        <v>6.3734185439999994E-2</v>
      </c>
      <c r="F210">
        <v>2.089463394</v>
      </c>
      <c r="G210">
        <v>1.331702474E-3</v>
      </c>
      <c r="H210">
        <v>1.84898327</v>
      </c>
      <c r="I210">
        <v>1.84898327</v>
      </c>
      <c r="J210">
        <v>1.849</v>
      </c>
      <c r="K210">
        <v>1.849</v>
      </c>
      <c r="L210">
        <v>2.1427087600000001</v>
      </c>
      <c r="M210">
        <v>3.9618326490000001E-2</v>
      </c>
      <c r="N210">
        <v>3.9618326490000001E-2</v>
      </c>
      <c r="O210" t="s">
        <v>19</v>
      </c>
    </row>
    <row r="211" spans="1:15" x14ac:dyDescent="0.25">
      <c r="A211" t="s">
        <v>44</v>
      </c>
      <c r="B211" s="1">
        <v>43768</v>
      </c>
      <c r="C211" s="2">
        <v>0.65030092592592592</v>
      </c>
      <c r="D211" t="s">
        <v>16</v>
      </c>
      <c r="E211">
        <v>6.7602647439999997E-2</v>
      </c>
      <c r="F211">
        <v>1.513256361</v>
      </c>
      <c r="G211">
        <v>1.023001363E-3</v>
      </c>
      <c r="H211">
        <v>1.964070531</v>
      </c>
      <c r="I211">
        <v>1.964070531</v>
      </c>
      <c r="J211">
        <v>1.964</v>
      </c>
      <c r="K211">
        <v>1.964</v>
      </c>
      <c r="L211">
        <v>1.5495587710000001</v>
      </c>
      <c r="M211">
        <v>3.0434427189999998E-2</v>
      </c>
      <c r="N211">
        <v>3.0434427189999998E-2</v>
      </c>
      <c r="O211" t="s">
        <v>19</v>
      </c>
    </row>
    <row r="212" spans="1:15" x14ac:dyDescent="0.25">
      <c r="A212" t="s">
        <v>118</v>
      </c>
      <c r="B212" s="1">
        <v>43768</v>
      </c>
      <c r="C212" s="2">
        <v>0.65060185185185182</v>
      </c>
      <c r="D212" t="s">
        <v>16</v>
      </c>
      <c r="E212">
        <v>7.1744143760000004E-2</v>
      </c>
      <c r="F212">
        <v>1.197971458</v>
      </c>
      <c r="G212">
        <v>8.5947436469999995E-4</v>
      </c>
      <c r="H212">
        <v>2.0872806000000002</v>
      </c>
      <c r="I212">
        <v>2.0872806000000002</v>
      </c>
      <c r="J212">
        <v>2.0870000000000002</v>
      </c>
      <c r="K212">
        <v>2.0870000000000002</v>
      </c>
      <c r="L212">
        <v>1.225013884</v>
      </c>
      <c r="M212">
        <v>2.5569477149999999E-2</v>
      </c>
      <c r="N212">
        <v>2.5569477149999999E-2</v>
      </c>
      <c r="O212" t="s">
        <v>19</v>
      </c>
    </row>
    <row r="213" spans="1:15" x14ac:dyDescent="0.25">
      <c r="A213" t="s">
        <v>121</v>
      </c>
      <c r="B213" s="1">
        <v>43768</v>
      </c>
      <c r="C213" s="2">
        <v>0.65092592592592591</v>
      </c>
      <c r="D213" t="s">
        <v>16</v>
      </c>
      <c r="E213">
        <v>8.8476517059999996E-2</v>
      </c>
      <c r="F213">
        <v>0.32104782110000002</v>
      </c>
      <c r="G213">
        <v>2.8405193019999999E-4</v>
      </c>
      <c r="H213">
        <v>2.58507094</v>
      </c>
      <c r="I213">
        <v>2.58507094</v>
      </c>
      <c r="J213">
        <v>2.585</v>
      </c>
      <c r="K213">
        <v>2.585</v>
      </c>
      <c r="L213">
        <v>0.326899457</v>
      </c>
      <c r="M213">
        <v>8.4505828669999995E-3</v>
      </c>
      <c r="N213">
        <v>8.4505828669999995E-3</v>
      </c>
      <c r="O213" t="s">
        <v>19</v>
      </c>
    </row>
    <row r="214" spans="1:15" x14ac:dyDescent="0.25">
      <c r="A214" t="s">
        <v>122</v>
      </c>
      <c r="B214" s="1">
        <v>43768</v>
      </c>
      <c r="C214" s="2">
        <v>0.65123842592592596</v>
      </c>
      <c r="D214" t="s">
        <v>16</v>
      </c>
      <c r="E214">
        <v>3.301761184E-3</v>
      </c>
      <c r="F214">
        <v>24.650081740000001</v>
      </c>
      <c r="G214">
        <v>8.1388683060000001E-4</v>
      </c>
      <c r="H214">
        <v>5.1110575980000003E-2</v>
      </c>
      <c r="I214">
        <v>5.1110575980000003E-2</v>
      </c>
      <c r="J214">
        <v>5.0999999999999997E-2</v>
      </c>
      <c r="K214">
        <v>5.0999999999999997E-2</v>
      </c>
      <c r="L214">
        <v>47.37423021</v>
      </c>
      <c r="M214">
        <v>2.421324192E-2</v>
      </c>
      <c r="N214">
        <v>2.421324192E-2</v>
      </c>
      <c r="O214" t="s">
        <v>19</v>
      </c>
    </row>
    <row r="215" spans="1:15" x14ac:dyDescent="0.25">
      <c r="A215" t="s">
        <v>123</v>
      </c>
      <c r="B215" s="1">
        <v>43768</v>
      </c>
      <c r="C215" s="2">
        <v>0.65155092592592589</v>
      </c>
      <c r="D215" t="s">
        <v>16</v>
      </c>
      <c r="E215">
        <v>2.0266879670000001E-3</v>
      </c>
      <c r="F215">
        <v>39.858774560000001</v>
      </c>
      <c r="G215">
        <v>8.0781298779999998E-4</v>
      </c>
      <c r="H215">
        <v>1.3176977459999999E-2</v>
      </c>
      <c r="I215">
        <v>1.3176977459999999E-2</v>
      </c>
      <c r="J215">
        <v>1.2999999999999999E-2</v>
      </c>
      <c r="K215">
        <v>1.2999999999999999E-2</v>
      </c>
      <c r="L215">
        <v>182.38282910000001</v>
      </c>
      <c r="M215">
        <v>2.4032544289999999E-2</v>
      </c>
      <c r="N215">
        <v>2.4032544289999999E-2</v>
      </c>
      <c r="O215" t="s">
        <v>19</v>
      </c>
    </row>
    <row r="216" spans="1:15" x14ac:dyDescent="0.25">
      <c r="A216" t="s">
        <v>124</v>
      </c>
      <c r="B216" s="1">
        <v>43768</v>
      </c>
      <c r="C216" s="2">
        <v>0.65184027777777775</v>
      </c>
      <c r="D216" t="s">
        <v>16</v>
      </c>
      <c r="E216">
        <v>8.2439651690000004E-4</v>
      </c>
      <c r="F216">
        <v>105.21960009999999</v>
      </c>
      <c r="G216">
        <v>8.6742671799999998E-4</v>
      </c>
      <c r="H216">
        <v>-2.2591353769999999E-2</v>
      </c>
      <c r="I216">
        <v>-2.2591353769999999E-2</v>
      </c>
      <c r="J216">
        <v>-2.3E-2</v>
      </c>
      <c r="K216">
        <v>-2.3E-2</v>
      </c>
      <c r="L216">
        <v>114.229811</v>
      </c>
      <c r="M216">
        <v>2.580606073E-2</v>
      </c>
      <c r="N216">
        <v>2.580606073E-2</v>
      </c>
      <c r="O216" t="s">
        <v>19</v>
      </c>
    </row>
    <row r="217" spans="1:15" x14ac:dyDescent="0.25">
      <c r="A217" t="s">
        <v>125</v>
      </c>
      <c r="B217" s="1">
        <v>43768</v>
      </c>
      <c r="C217" s="2">
        <v>0.6521527777777778</v>
      </c>
      <c r="D217" t="s">
        <v>16</v>
      </c>
      <c r="E217">
        <v>2.1719506E-3</v>
      </c>
      <c r="F217">
        <v>21.246382860000001</v>
      </c>
      <c r="G217">
        <v>4.6146093990000002E-4</v>
      </c>
      <c r="H217">
        <v>1.7498560190000002E-2</v>
      </c>
      <c r="I217">
        <v>1.7498560190000002E-2</v>
      </c>
      <c r="J217">
        <v>1.7000000000000001E-2</v>
      </c>
      <c r="K217">
        <v>1.7000000000000001E-2</v>
      </c>
      <c r="L217">
        <v>78.455166910000003</v>
      </c>
      <c r="M217">
        <v>1.37285246E-2</v>
      </c>
      <c r="N217">
        <v>1.37285246E-2</v>
      </c>
      <c r="O217" t="s">
        <v>19</v>
      </c>
    </row>
    <row r="218" spans="1:15" x14ac:dyDescent="0.25">
      <c r="A218" t="s">
        <v>126</v>
      </c>
      <c r="B218" s="1">
        <v>43768</v>
      </c>
      <c r="C218" s="2">
        <v>0.65244212962962966</v>
      </c>
      <c r="D218" t="s">
        <v>16</v>
      </c>
      <c r="E218">
        <v>6.5456392870000005E-2</v>
      </c>
      <c r="F218">
        <v>0.87088759790000003</v>
      </c>
      <c r="G218">
        <v>5.7005160749999998E-4</v>
      </c>
      <c r="H218">
        <v>1.900219171</v>
      </c>
      <c r="I218">
        <v>1.900219171</v>
      </c>
      <c r="J218">
        <v>1.9</v>
      </c>
      <c r="K218">
        <v>1.9</v>
      </c>
      <c r="L218">
        <v>0.89248186350000003</v>
      </c>
      <c r="M218">
        <v>1.695911147E-2</v>
      </c>
      <c r="N218">
        <v>1.695911147E-2</v>
      </c>
      <c r="O218" t="s">
        <v>19</v>
      </c>
    </row>
    <row r="219" spans="1:15" x14ac:dyDescent="0.25">
      <c r="A219" t="s">
        <v>127</v>
      </c>
      <c r="B219" s="1">
        <v>43768</v>
      </c>
      <c r="C219" s="2">
        <v>0.65270833333333333</v>
      </c>
      <c r="D219" t="s">
        <v>16</v>
      </c>
      <c r="E219">
        <v>7.3984438730000004E-2</v>
      </c>
      <c r="F219">
        <v>1.3410500620000001</v>
      </c>
      <c r="G219">
        <v>9.9216836190000007E-4</v>
      </c>
      <c r="H219">
        <v>2.153929674</v>
      </c>
      <c r="I219">
        <v>2.153929674</v>
      </c>
      <c r="J219">
        <v>2.1539999999999999</v>
      </c>
      <c r="K219">
        <v>2.1539999999999999</v>
      </c>
      <c r="L219">
        <v>1.3703855629999999</v>
      </c>
      <c r="M219">
        <v>2.951714129E-2</v>
      </c>
      <c r="N219">
        <v>2.951714129E-2</v>
      </c>
      <c r="O219" t="s">
        <v>19</v>
      </c>
    </row>
    <row r="220" spans="1:15" x14ac:dyDescent="0.25">
      <c r="A220" t="s">
        <v>34</v>
      </c>
      <c r="B220" s="1">
        <v>43768</v>
      </c>
      <c r="C220" s="2">
        <v>0.65299768518518519</v>
      </c>
      <c r="D220" t="s">
        <v>16</v>
      </c>
      <c r="E220">
        <v>9.6389048860000007E-2</v>
      </c>
      <c r="F220">
        <v>1.576999985</v>
      </c>
      <c r="G220">
        <v>1.5200552859999999E-3</v>
      </c>
      <c r="H220">
        <v>2.8204698179999999</v>
      </c>
      <c r="I220">
        <v>2.8204698179999999</v>
      </c>
      <c r="J220">
        <v>2.82</v>
      </c>
      <c r="K220">
        <v>2.82</v>
      </c>
      <c r="L220">
        <v>1.6033445040000001</v>
      </c>
      <c r="M220">
        <v>4.522184781E-2</v>
      </c>
      <c r="N220">
        <v>4.522184781E-2</v>
      </c>
      <c r="O220" t="s">
        <v>19</v>
      </c>
    </row>
    <row r="221" spans="1:15" x14ac:dyDescent="0.25">
      <c r="A221" t="s">
        <v>35</v>
      </c>
      <c r="B221" s="1">
        <v>43768</v>
      </c>
      <c r="C221" s="2">
        <v>0.65332175925925928</v>
      </c>
      <c r="D221" t="s">
        <v>16</v>
      </c>
      <c r="E221">
        <v>0.10478929820000001</v>
      </c>
      <c r="F221">
        <v>0.8739931849</v>
      </c>
      <c r="G221">
        <v>9.1585132470000004E-4</v>
      </c>
      <c r="H221">
        <v>3.0703783580000001</v>
      </c>
      <c r="I221">
        <v>3.0703783580000001</v>
      </c>
      <c r="J221">
        <v>3.07</v>
      </c>
      <c r="K221">
        <v>3.07</v>
      </c>
      <c r="L221">
        <v>0.88740526630000005</v>
      </c>
      <c r="M221">
        <v>2.7246699239999998E-2</v>
      </c>
      <c r="N221">
        <v>2.7246699239999998E-2</v>
      </c>
      <c r="O221" t="s">
        <v>19</v>
      </c>
    </row>
    <row r="222" spans="1:15" x14ac:dyDescent="0.25">
      <c r="A222" t="s">
        <v>36</v>
      </c>
      <c r="B222" s="1">
        <v>43768</v>
      </c>
      <c r="C222" s="2">
        <v>0.65364583333333337</v>
      </c>
      <c r="D222" t="s">
        <v>16</v>
      </c>
      <c r="E222">
        <v>7.6063411999999997E-2</v>
      </c>
      <c r="F222">
        <v>1.8743787730000001</v>
      </c>
      <c r="G222">
        <v>1.425716449E-3</v>
      </c>
      <c r="H222">
        <v>2.2157794069999999</v>
      </c>
      <c r="I222">
        <v>2.2157794069999999</v>
      </c>
      <c r="J222">
        <v>2.2160000000000002</v>
      </c>
      <c r="K222">
        <v>2.2160000000000002</v>
      </c>
      <c r="L222">
        <v>1.9142363469999999</v>
      </c>
      <c r="M222">
        <v>4.2415254790000002E-2</v>
      </c>
      <c r="N222">
        <v>4.2415254790000002E-2</v>
      </c>
      <c r="O222" t="s">
        <v>19</v>
      </c>
    </row>
    <row r="223" spans="1:15" x14ac:dyDescent="0.25">
      <c r="A223" t="s">
        <v>128</v>
      </c>
      <c r="B223" s="1">
        <v>43768</v>
      </c>
      <c r="C223" s="2">
        <v>0.65394675925925927</v>
      </c>
      <c r="D223" t="s">
        <v>16</v>
      </c>
      <c r="E223">
        <v>7.0523960679999997E-2</v>
      </c>
      <c r="F223">
        <v>2.5735396490000002</v>
      </c>
      <c r="G223">
        <v>1.8149620899999999E-3</v>
      </c>
      <c r="H223">
        <v>2.0509799900000001</v>
      </c>
      <c r="I223">
        <v>2.0509799900000001</v>
      </c>
      <c r="J223">
        <v>2.0510000000000002</v>
      </c>
      <c r="K223">
        <v>2.0510000000000002</v>
      </c>
      <c r="L223">
        <v>2.6326616970000001</v>
      </c>
      <c r="M223">
        <v>5.399536462E-2</v>
      </c>
      <c r="N223">
        <v>5.399536462E-2</v>
      </c>
      <c r="O223" t="s">
        <v>19</v>
      </c>
    </row>
    <row r="224" spans="1:15" x14ac:dyDescent="0.25">
      <c r="A224" t="s">
        <v>20</v>
      </c>
      <c r="B224" s="1">
        <v>43768</v>
      </c>
      <c r="C224" s="2">
        <v>0.65424768518518517</v>
      </c>
      <c r="D224" t="s">
        <v>16</v>
      </c>
      <c r="E224">
        <v>1.2963040449999999E-3</v>
      </c>
      <c r="F224">
        <v>17.056519940000001</v>
      </c>
      <c r="G224">
        <v>2.2110435789999999E-4</v>
      </c>
      <c r="H224">
        <v>-8.5520417850000006E-3</v>
      </c>
      <c r="I224">
        <v>-8.5520417850000006E-3</v>
      </c>
      <c r="J224">
        <v>-8.9999999999999993E-3</v>
      </c>
      <c r="K224">
        <v>-8.9999999999999993E-3</v>
      </c>
      <c r="L224">
        <v>76.915949990000001</v>
      </c>
      <c r="M224">
        <v>6.5778841820000001E-3</v>
      </c>
      <c r="N224">
        <v>6.5778841820000001E-3</v>
      </c>
      <c r="O224" t="s">
        <v>19</v>
      </c>
    </row>
    <row r="225" spans="1:15" x14ac:dyDescent="0.25">
      <c r="A225" t="s">
        <v>28</v>
      </c>
      <c r="B225" s="1">
        <v>43768</v>
      </c>
      <c r="C225" s="2">
        <v>0.65464120370370371</v>
      </c>
      <c r="D225" t="s">
        <v>16</v>
      </c>
      <c r="E225">
        <v>0.13377757200000001</v>
      </c>
      <c r="F225">
        <v>0.75213007639999996</v>
      </c>
      <c r="G225">
        <v>1.006181354E-3</v>
      </c>
      <c r="H225">
        <v>3.9327833750000001</v>
      </c>
      <c r="I225">
        <v>3.9327833750000001</v>
      </c>
      <c r="J225">
        <v>3.9329999999999998</v>
      </c>
      <c r="K225">
        <v>3.9329999999999998</v>
      </c>
      <c r="L225">
        <v>0.76114107580000001</v>
      </c>
      <c r="M225">
        <v>2.9934029689999999E-2</v>
      </c>
      <c r="N225">
        <v>2.9934029689999999E-2</v>
      </c>
      <c r="O225" t="s">
        <v>19</v>
      </c>
    </row>
    <row r="226" spans="1:15" x14ac:dyDescent="0.25">
      <c r="A226" t="s">
        <v>38</v>
      </c>
      <c r="B226" s="1">
        <v>43768</v>
      </c>
      <c r="C226" s="2">
        <v>0.6554861111111111</v>
      </c>
      <c r="D226" t="s">
        <v>16</v>
      </c>
      <c r="E226">
        <v>6.9097672550000003E-2</v>
      </c>
      <c r="F226">
        <v>0.95337280160000004</v>
      </c>
      <c r="G226">
        <v>6.587584166E-4</v>
      </c>
      <c r="H226">
        <v>2.0085477279999999</v>
      </c>
      <c r="I226">
        <v>2.0085477279999999</v>
      </c>
      <c r="J226">
        <v>2.0089999999999999</v>
      </c>
      <c r="K226">
        <v>2.0089999999999999</v>
      </c>
      <c r="L226">
        <v>0.97573737559999996</v>
      </c>
      <c r="M226">
        <v>1.9598150889999999E-2</v>
      </c>
      <c r="N226">
        <v>1.9598150889999999E-2</v>
      </c>
      <c r="O226" t="s">
        <v>19</v>
      </c>
    </row>
    <row r="227" spans="1:15" x14ac:dyDescent="0.25">
      <c r="A227" t="s">
        <v>129</v>
      </c>
      <c r="B227" s="1">
        <v>43768</v>
      </c>
      <c r="C227" s="2">
        <v>0.65577546296296296</v>
      </c>
      <c r="D227" t="s">
        <v>16</v>
      </c>
      <c r="E227">
        <v>6.9237268000000005E-2</v>
      </c>
      <c r="F227">
        <v>0.62042015979999998</v>
      </c>
      <c r="G227">
        <v>4.2956196879999998E-4</v>
      </c>
      <c r="H227">
        <v>2.0127007109999999</v>
      </c>
      <c r="I227">
        <v>2.0127007109999999</v>
      </c>
      <c r="J227">
        <v>2.0129999999999999</v>
      </c>
      <c r="K227">
        <v>2.0129999999999999</v>
      </c>
      <c r="L227">
        <v>0.63494417619999999</v>
      </c>
      <c r="M227">
        <v>1.277952595E-2</v>
      </c>
      <c r="N227">
        <v>1.277952595E-2</v>
      </c>
      <c r="O227" t="s">
        <v>19</v>
      </c>
    </row>
    <row r="228" spans="1:15" x14ac:dyDescent="0.25">
      <c r="A228" t="s">
        <v>130</v>
      </c>
      <c r="B228" s="1">
        <v>43768</v>
      </c>
      <c r="C228" s="2">
        <v>0.65605324074074078</v>
      </c>
      <c r="D228" t="s">
        <v>16</v>
      </c>
      <c r="E228">
        <v>7.9549341809999993E-2</v>
      </c>
      <c r="F228">
        <v>2.6021456789999999</v>
      </c>
      <c r="G228">
        <v>2.0699897609999999E-3</v>
      </c>
      <c r="H228">
        <v>2.3194862839999999</v>
      </c>
      <c r="I228">
        <v>2.3194862839999999</v>
      </c>
      <c r="J228">
        <v>2.319</v>
      </c>
      <c r="K228">
        <v>2.319</v>
      </c>
      <c r="L228">
        <v>2.6550047870000002</v>
      </c>
      <c r="M228">
        <v>6.1582471880000003E-2</v>
      </c>
      <c r="N228">
        <v>6.1582471880000003E-2</v>
      </c>
      <c r="O228" t="s">
        <v>19</v>
      </c>
    </row>
    <row r="229" spans="1:15" x14ac:dyDescent="0.25">
      <c r="A229" t="s">
        <v>41</v>
      </c>
      <c r="B229" s="1">
        <v>43768</v>
      </c>
      <c r="C229" s="2">
        <v>0.65634259259259264</v>
      </c>
      <c r="D229" t="s">
        <v>16</v>
      </c>
      <c r="E229">
        <v>6.6639048830000006E-2</v>
      </c>
      <c r="F229">
        <v>0.96628819200000005</v>
      </c>
      <c r="G229">
        <v>6.4392525999999999E-4</v>
      </c>
      <c r="H229">
        <v>1.935403344</v>
      </c>
      <c r="I229">
        <v>1.935403344</v>
      </c>
      <c r="J229">
        <v>1.9350000000000001</v>
      </c>
      <c r="K229">
        <v>1.9350000000000001</v>
      </c>
      <c r="L229">
        <v>0.98981241099999995</v>
      </c>
      <c r="M229">
        <v>1.91568625E-2</v>
      </c>
      <c r="N229">
        <v>1.91568625E-2</v>
      </c>
      <c r="O229" t="s">
        <v>19</v>
      </c>
    </row>
    <row r="230" spans="1:15" x14ac:dyDescent="0.25">
      <c r="A230" t="s">
        <v>42</v>
      </c>
      <c r="B230" s="1">
        <v>43768</v>
      </c>
      <c r="C230" s="2">
        <v>0.6566319444444445</v>
      </c>
      <c r="D230" t="s">
        <v>16</v>
      </c>
      <c r="E230">
        <v>6.2857654930000006E-2</v>
      </c>
      <c r="F230">
        <v>2.275866841</v>
      </c>
      <c r="G230">
        <v>1.430556526E-3</v>
      </c>
      <c r="H230">
        <v>1.8229063700000001</v>
      </c>
      <c r="I230">
        <v>1.8229063700000001</v>
      </c>
      <c r="J230">
        <v>1.823</v>
      </c>
      <c r="K230">
        <v>1.823</v>
      </c>
      <c r="L230">
        <v>2.3346919189999999</v>
      </c>
      <c r="M230">
        <v>4.2559247719999999E-2</v>
      </c>
      <c r="N230">
        <v>4.2559247719999999E-2</v>
      </c>
      <c r="O230" t="s">
        <v>19</v>
      </c>
    </row>
    <row r="231" spans="1:15" x14ac:dyDescent="0.25">
      <c r="A231" t="s">
        <v>43</v>
      </c>
      <c r="B231" s="1">
        <v>43768</v>
      </c>
      <c r="C231" s="2">
        <v>0.65694444444444444</v>
      </c>
      <c r="D231" t="s">
        <v>16</v>
      </c>
      <c r="E231">
        <v>9.481606511E-2</v>
      </c>
      <c r="F231">
        <v>1.3026119679999999</v>
      </c>
      <c r="G231">
        <v>1.235085412E-3</v>
      </c>
      <c r="H231">
        <v>2.7736733419999999</v>
      </c>
      <c r="I231">
        <v>2.7736733419999999</v>
      </c>
      <c r="J231">
        <v>2.774</v>
      </c>
      <c r="K231">
        <v>2.774</v>
      </c>
      <c r="L231">
        <v>1.324739847</v>
      </c>
      <c r="M231">
        <v>3.674395598E-2</v>
      </c>
      <c r="N231">
        <v>3.674395598E-2</v>
      </c>
      <c r="O231" t="s">
        <v>19</v>
      </c>
    </row>
    <row r="232" spans="1:15" x14ac:dyDescent="0.25">
      <c r="A232" t="s">
        <v>44</v>
      </c>
      <c r="B232" s="1">
        <v>43768</v>
      </c>
      <c r="C232" s="2">
        <v>0.65724537037037034</v>
      </c>
      <c r="D232" t="s">
        <v>16</v>
      </c>
      <c r="E232">
        <v>7.1759613949999995E-2</v>
      </c>
      <c r="F232">
        <v>0.75278465390000004</v>
      </c>
      <c r="G232">
        <v>5.4019536150000001E-4</v>
      </c>
      <c r="H232">
        <v>2.0877408399999999</v>
      </c>
      <c r="I232">
        <v>2.0877408399999999</v>
      </c>
      <c r="J232">
        <v>2.0880000000000001</v>
      </c>
      <c r="K232">
        <v>2.0880000000000001</v>
      </c>
      <c r="L232">
        <v>0.76977390359999998</v>
      </c>
      <c r="M232">
        <v>1.607088416E-2</v>
      </c>
      <c r="N232">
        <v>1.607088416E-2</v>
      </c>
      <c r="O232" t="s">
        <v>19</v>
      </c>
    </row>
    <row r="233" spans="1:15" x14ac:dyDescent="0.25">
      <c r="A233" t="s">
        <v>131</v>
      </c>
      <c r="B233" s="1">
        <v>43768</v>
      </c>
      <c r="C233" s="2">
        <v>0.65752314814814816</v>
      </c>
      <c r="D233" t="s">
        <v>16</v>
      </c>
      <c r="E233">
        <v>8.4481737060000006E-2</v>
      </c>
      <c r="F233">
        <v>0.48106991630000001</v>
      </c>
      <c r="G233">
        <v>4.0641622180000002E-4</v>
      </c>
      <c r="H233">
        <v>2.466225702</v>
      </c>
      <c r="I233">
        <v>2.466225702</v>
      </c>
      <c r="J233">
        <v>2.4660000000000002</v>
      </c>
      <c r="K233">
        <v>2.4660000000000002</v>
      </c>
      <c r="L233">
        <v>0.49026076060000001</v>
      </c>
      <c r="M233">
        <v>1.209093688E-2</v>
      </c>
      <c r="N233">
        <v>1.209093688E-2</v>
      </c>
      <c r="O233" t="s">
        <v>19</v>
      </c>
    </row>
    <row r="234" spans="1:15" x14ac:dyDescent="0.25">
      <c r="A234" t="s">
        <v>46</v>
      </c>
      <c r="B234" s="1">
        <v>43768</v>
      </c>
      <c r="C234" s="2">
        <v>0.65782407407407406</v>
      </c>
      <c r="D234" t="s">
        <v>16</v>
      </c>
      <c r="E234">
        <v>6.8290039179999998E-2</v>
      </c>
      <c r="F234">
        <v>1.809938925</v>
      </c>
      <c r="G234">
        <v>1.236008001E-3</v>
      </c>
      <c r="H234">
        <v>1.9845205269999999</v>
      </c>
      <c r="I234">
        <v>1.9845205269999999</v>
      </c>
      <c r="J234">
        <v>1.9850000000000001</v>
      </c>
      <c r="K234">
        <v>1.9850000000000001</v>
      </c>
      <c r="L234">
        <v>1.8529112000000001</v>
      </c>
      <c r="M234">
        <v>3.6771403119999997E-2</v>
      </c>
      <c r="N234">
        <v>3.6771403119999997E-2</v>
      </c>
      <c r="O234" t="s">
        <v>19</v>
      </c>
    </row>
    <row r="235" spans="1:15" x14ac:dyDescent="0.25">
      <c r="A235" t="s">
        <v>132</v>
      </c>
      <c r="B235" s="1">
        <v>43768</v>
      </c>
      <c r="C235" s="2">
        <v>0.65819444444444442</v>
      </c>
      <c r="D235" t="s">
        <v>16</v>
      </c>
      <c r="E235">
        <v>5.0519524150000002E-2</v>
      </c>
      <c r="F235">
        <v>1.1764188010000001</v>
      </c>
      <c r="G235">
        <v>5.9432118000000002E-4</v>
      </c>
      <c r="H235">
        <v>1.4558453309999999</v>
      </c>
      <c r="I235">
        <v>1.4558453309999999</v>
      </c>
      <c r="J235">
        <v>1.456</v>
      </c>
      <c r="K235">
        <v>1.456</v>
      </c>
      <c r="L235">
        <v>1.2144926460000001</v>
      </c>
      <c r="M235">
        <v>1.768113449E-2</v>
      </c>
      <c r="N235">
        <v>1.768113449E-2</v>
      </c>
      <c r="O235" t="s">
        <v>19</v>
      </c>
    </row>
    <row r="236" spans="1:15" x14ac:dyDescent="0.25">
      <c r="A236" t="s">
        <v>133</v>
      </c>
      <c r="B236" s="1">
        <v>43768</v>
      </c>
      <c r="C236" s="2">
        <v>0.65844907407407405</v>
      </c>
      <c r="D236" t="s">
        <v>16</v>
      </c>
      <c r="E236">
        <v>7.6262402679999994E-2</v>
      </c>
      <c r="F236">
        <v>1.998940513</v>
      </c>
      <c r="G236">
        <v>1.5244400629999999E-3</v>
      </c>
      <c r="H236">
        <v>2.2216994059999999</v>
      </c>
      <c r="I236">
        <v>2.2216994059999999</v>
      </c>
      <c r="J236">
        <v>2.222</v>
      </c>
      <c r="K236">
        <v>2.222</v>
      </c>
      <c r="L236">
        <v>2.0413335560000001</v>
      </c>
      <c r="M236">
        <v>4.5352295500000001E-2</v>
      </c>
      <c r="N236">
        <v>4.5352295500000001E-2</v>
      </c>
      <c r="O236" t="s">
        <v>19</v>
      </c>
    </row>
    <row r="237" spans="1:15" x14ac:dyDescent="0.25">
      <c r="A237" t="s">
        <v>134</v>
      </c>
      <c r="B237" s="1">
        <v>43768</v>
      </c>
      <c r="C237" s="2">
        <v>0.65871527777777772</v>
      </c>
      <c r="D237" t="s">
        <v>16</v>
      </c>
      <c r="E237">
        <v>5.9081880849999997E-2</v>
      </c>
      <c r="F237">
        <v>0.99775974410000001</v>
      </c>
      <c r="G237">
        <v>5.8949522320000003E-4</v>
      </c>
      <c r="H237">
        <v>1.710576587</v>
      </c>
      <c r="I237">
        <v>1.710576587</v>
      </c>
      <c r="J237">
        <v>1.7110000000000001</v>
      </c>
      <c r="K237">
        <v>1.7110000000000001</v>
      </c>
      <c r="L237">
        <v>1.025242703</v>
      </c>
      <c r="M237">
        <v>1.753756163E-2</v>
      </c>
      <c r="N237">
        <v>1.753756163E-2</v>
      </c>
      <c r="O237" t="s">
        <v>19</v>
      </c>
    </row>
    <row r="238" spans="1:15" x14ac:dyDescent="0.25">
      <c r="A238" t="s">
        <v>50</v>
      </c>
      <c r="B238" s="1">
        <v>43768</v>
      </c>
      <c r="C238" s="2">
        <v>0.65900462962962958</v>
      </c>
      <c r="D238" t="s">
        <v>16</v>
      </c>
      <c r="E238">
        <v>6.2945600850000005E-2</v>
      </c>
      <c r="F238">
        <v>1.914636206</v>
      </c>
      <c r="G238">
        <v>1.205179264E-3</v>
      </c>
      <c r="H238">
        <v>1.8255227730000001</v>
      </c>
      <c r="I238">
        <v>1.8255227730000001</v>
      </c>
      <c r="J238">
        <v>1.8260000000000001</v>
      </c>
      <c r="K238">
        <v>1.8260000000000001</v>
      </c>
      <c r="L238">
        <v>1.964053509</v>
      </c>
      <c r="M238">
        <v>3.585424408E-2</v>
      </c>
      <c r="N238">
        <v>3.585424408E-2</v>
      </c>
      <c r="O238" t="s">
        <v>19</v>
      </c>
    </row>
    <row r="239" spans="1:15" x14ac:dyDescent="0.25">
      <c r="A239" t="s">
        <v>51</v>
      </c>
      <c r="B239" s="1">
        <v>43768</v>
      </c>
      <c r="C239" s="2">
        <v>0.6592824074074074</v>
      </c>
      <c r="D239" t="s">
        <v>16</v>
      </c>
      <c r="E239">
        <v>7.044394356E-2</v>
      </c>
      <c r="F239">
        <v>0.47511633650000001</v>
      </c>
      <c r="G239">
        <v>3.3469068390000001E-4</v>
      </c>
      <c r="H239">
        <v>2.0485994700000001</v>
      </c>
      <c r="I239">
        <v>2.0485994700000001</v>
      </c>
      <c r="J239">
        <v>2.0489999999999999</v>
      </c>
      <c r="K239">
        <v>2.0489999999999999</v>
      </c>
      <c r="L239">
        <v>0.48604388990000003</v>
      </c>
      <c r="M239">
        <v>9.9570925530000007E-3</v>
      </c>
      <c r="N239">
        <v>9.9570925530000007E-3</v>
      </c>
      <c r="O239" t="s">
        <v>19</v>
      </c>
    </row>
    <row r="240" spans="1:15" x14ac:dyDescent="0.25">
      <c r="A240" t="s">
        <v>36</v>
      </c>
      <c r="B240" s="1">
        <v>43768</v>
      </c>
      <c r="C240" s="2">
        <v>0.65957175925925926</v>
      </c>
      <c r="D240" t="s">
        <v>16</v>
      </c>
      <c r="E240">
        <v>7.4142271529999998E-2</v>
      </c>
      <c r="F240">
        <v>0.97166108110000005</v>
      </c>
      <c r="G240">
        <v>7.2041159709999999E-4</v>
      </c>
      <c r="H240">
        <v>2.1586252209999999</v>
      </c>
      <c r="I240">
        <v>2.1586252209999999</v>
      </c>
      <c r="J240">
        <v>2.1589999999999998</v>
      </c>
      <c r="K240">
        <v>2.1589999999999998</v>
      </c>
      <c r="L240">
        <v>0.99286995410000001</v>
      </c>
      <c r="M240">
        <v>2.143234124E-2</v>
      </c>
      <c r="N240">
        <v>2.143234124E-2</v>
      </c>
      <c r="O240" t="s">
        <v>19</v>
      </c>
    </row>
    <row r="241" spans="1:15" x14ac:dyDescent="0.25">
      <c r="A241" t="s">
        <v>20</v>
      </c>
      <c r="B241" s="1">
        <v>43768</v>
      </c>
      <c r="C241" s="2">
        <v>0.65987268518518516</v>
      </c>
      <c r="D241" t="s">
        <v>16</v>
      </c>
      <c r="E241">
        <v>1.257161141E-3</v>
      </c>
      <c r="F241">
        <v>8.6622088519999991</v>
      </c>
      <c r="G241">
        <v>1.088979237E-4</v>
      </c>
      <c r="H241">
        <v>-9.7165483909999999E-3</v>
      </c>
      <c r="I241">
        <v>-9.7165483909999999E-3</v>
      </c>
      <c r="J241">
        <v>-0.01</v>
      </c>
      <c r="K241">
        <v>-0.01</v>
      </c>
      <c r="L241">
        <v>33.342372670000003</v>
      </c>
      <c r="M241">
        <v>3.2397277749999999E-3</v>
      </c>
      <c r="N241">
        <v>3.2397277749999999E-3</v>
      </c>
      <c r="O241" t="s">
        <v>19</v>
      </c>
    </row>
    <row r="242" spans="1:15" x14ac:dyDescent="0.25">
      <c r="A242" t="s">
        <v>28</v>
      </c>
      <c r="B242" s="1">
        <v>43768</v>
      </c>
      <c r="C242" s="2">
        <v>0.66024305555555551</v>
      </c>
      <c r="D242" t="s">
        <v>16</v>
      </c>
      <c r="E242">
        <v>0.134356117</v>
      </c>
      <c r="F242">
        <v>1.932185628</v>
      </c>
      <c r="G242">
        <v>2.5960095830000001E-3</v>
      </c>
      <c r="H242">
        <v>3.9499951659999999</v>
      </c>
      <c r="I242">
        <v>3.9499951659999999</v>
      </c>
      <c r="J242">
        <v>3.95</v>
      </c>
      <c r="K242">
        <v>3.95</v>
      </c>
      <c r="L242">
        <v>1.9552335789999999</v>
      </c>
      <c r="M242">
        <v>7.7231631849999996E-2</v>
      </c>
      <c r="N242">
        <v>7.7231631849999996E-2</v>
      </c>
      <c r="O242" t="s">
        <v>19</v>
      </c>
    </row>
    <row r="243" spans="1:15" x14ac:dyDescent="0.25">
      <c r="A243" t="s">
        <v>135</v>
      </c>
      <c r="B243" s="1">
        <v>43768</v>
      </c>
      <c r="C243" s="2">
        <v>0.66057870370370375</v>
      </c>
      <c r="D243" t="s">
        <v>16</v>
      </c>
      <c r="E243">
        <v>7.7755367559999997E-2</v>
      </c>
      <c r="F243">
        <v>0.84207330589999996</v>
      </c>
      <c r="G243">
        <v>6.547571942E-4</v>
      </c>
      <c r="H243">
        <v>2.2661153110000001</v>
      </c>
      <c r="I243">
        <v>2.2661153110000001</v>
      </c>
      <c r="J243">
        <v>2.266</v>
      </c>
      <c r="K243">
        <v>2.266</v>
      </c>
      <c r="L243">
        <v>0.85958176500000005</v>
      </c>
      <c r="M243">
        <v>1.9479113990000001E-2</v>
      </c>
      <c r="N243">
        <v>1.9479113990000001E-2</v>
      </c>
      <c r="O243" t="s">
        <v>19</v>
      </c>
    </row>
    <row r="244" spans="1:15" x14ac:dyDescent="0.25">
      <c r="A244" t="s">
        <v>53</v>
      </c>
      <c r="B244" s="1">
        <v>43768</v>
      </c>
      <c r="C244" s="2">
        <v>0.66084490740740742</v>
      </c>
      <c r="D244" t="s">
        <v>16</v>
      </c>
      <c r="E244">
        <v>6.1732786409999997E-2</v>
      </c>
      <c r="F244">
        <v>2.3967631649999999</v>
      </c>
      <c r="G244">
        <v>1.4795886860000001E-3</v>
      </c>
      <c r="H244">
        <v>1.7894413810000001</v>
      </c>
      <c r="I244">
        <v>1.7894413810000001</v>
      </c>
      <c r="J244">
        <v>1.7889999999999999</v>
      </c>
      <c r="K244">
        <v>1.7889999999999999</v>
      </c>
      <c r="L244">
        <v>2.4598716390000002</v>
      </c>
      <c r="M244">
        <v>4.4017961029999997E-2</v>
      </c>
      <c r="N244">
        <v>4.4017961029999997E-2</v>
      </c>
      <c r="O244" t="s">
        <v>19</v>
      </c>
    </row>
    <row r="245" spans="1:15" x14ac:dyDescent="0.25">
      <c r="A245" t="s">
        <v>136</v>
      </c>
      <c r="B245" s="1">
        <v>43768</v>
      </c>
      <c r="C245" s="2">
        <v>0.66108796296296302</v>
      </c>
      <c r="D245" t="s">
        <v>16</v>
      </c>
      <c r="E245">
        <v>0.1034534498</v>
      </c>
      <c r="F245">
        <v>0.47449909280000002</v>
      </c>
      <c r="G245">
        <v>4.9088568079999997E-4</v>
      </c>
      <c r="H245">
        <v>3.0306366900000001</v>
      </c>
      <c r="I245">
        <v>3.0306366900000001</v>
      </c>
      <c r="J245">
        <v>3.0310000000000001</v>
      </c>
      <c r="K245">
        <v>3.0310000000000001</v>
      </c>
      <c r="L245">
        <v>0.48187612260000001</v>
      </c>
      <c r="M245">
        <v>1.4603914569999999E-2</v>
      </c>
      <c r="N245">
        <v>1.4603914569999999E-2</v>
      </c>
      <c r="O245" t="s">
        <v>19</v>
      </c>
    </row>
    <row r="246" spans="1:15" x14ac:dyDescent="0.25">
      <c r="A246" t="s">
        <v>55</v>
      </c>
      <c r="B246" s="1">
        <v>43768</v>
      </c>
      <c r="C246" s="2">
        <v>0.66135416666666669</v>
      </c>
      <c r="D246" t="s">
        <v>16</v>
      </c>
      <c r="E246">
        <v>9.3166074500000001E-2</v>
      </c>
      <c r="F246">
        <v>1.017164001</v>
      </c>
      <c r="G246">
        <v>9.4765177079999998E-4</v>
      </c>
      <c r="H246">
        <v>2.7245859010000002</v>
      </c>
      <c r="I246">
        <v>2.7245859010000002</v>
      </c>
      <c r="J246">
        <v>2.7250000000000001</v>
      </c>
      <c r="K246">
        <v>2.7250000000000001</v>
      </c>
      <c r="L246">
        <v>1.0347541899999999</v>
      </c>
      <c r="M246">
        <v>2.8192766760000001E-2</v>
      </c>
      <c r="N246">
        <v>2.8192766760000001E-2</v>
      </c>
      <c r="O246" t="s">
        <v>19</v>
      </c>
    </row>
    <row r="247" spans="1:15" x14ac:dyDescent="0.25">
      <c r="A247" t="s">
        <v>56</v>
      </c>
      <c r="B247" s="1">
        <v>43768</v>
      </c>
      <c r="C247" s="2">
        <v>0.66162037037037036</v>
      </c>
      <c r="D247" t="s">
        <v>16</v>
      </c>
      <c r="E247">
        <v>8.2173084280000003E-2</v>
      </c>
      <c r="F247">
        <v>0.79113856999999999</v>
      </c>
      <c r="G247">
        <v>6.5010296390000002E-4</v>
      </c>
      <c r="H247">
        <v>2.3975429730000002</v>
      </c>
      <c r="I247">
        <v>2.3975429730000002</v>
      </c>
      <c r="J247">
        <v>2.3980000000000001</v>
      </c>
      <c r="K247">
        <v>2.3980000000000001</v>
      </c>
      <c r="L247">
        <v>0.80668627120000003</v>
      </c>
      <c r="M247">
        <v>1.9340650010000002E-2</v>
      </c>
      <c r="N247">
        <v>1.9340650010000002E-2</v>
      </c>
      <c r="O247" t="s">
        <v>19</v>
      </c>
    </row>
    <row r="248" spans="1:15" x14ac:dyDescent="0.25">
      <c r="A248" t="s">
        <v>57</v>
      </c>
      <c r="B248" s="1">
        <v>43768</v>
      </c>
      <c r="C248" s="2">
        <v>0.66187499999999999</v>
      </c>
      <c r="D248" t="s">
        <v>16</v>
      </c>
      <c r="E248">
        <v>7.0959199269999995E-2</v>
      </c>
      <c r="F248">
        <v>1.65253465</v>
      </c>
      <c r="G248">
        <v>1.1726253549999999E-3</v>
      </c>
      <c r="H248">
        <v>2.0639283960000001</v>
      </c>
      <c r="I248">
        <v>2.0639283960000001</v>
      </c>
      <c r="J248">
        <v>2.0640000000000001</v>
      </c>
      <c r="K248">
        <v>2.0640000000000001</v>
      </c>
      <c r="L248">
        <v>1.690260235</v>
      </c>
      <c r="M248">
        <v>3.4885760949999997E-2</v>
      </c>
      <c r="N248">
        <v>3.4885760949999997E-2</v>
      </c>
      <c r="O248" t="s">
        <v>19</v>
      </c>
    </row>
    <row r="249" spans="1:15" x14ac:dyDescent="0.25">
      <c r="A249" t="s">
        <v>58</v>
      </c>
      <c r="B249" s="1">
        <v>43768</v>
      </c>
      <c r="C249" s="2">
        <v>0.66219907407407408</v>
      </c>
      <c r="D249" t="s">
        <v>16</v>
      </c>
      <c r="E249">
        <v>8.076018922E-2</v>
      </c>
      <c r="F249">
        <v>1.762556233</v>
      </c>
      <c r="G249">
        <v>1.423443749E-3</v>
      </c>
      <c r="H249">
        <v>2.3555091570000002</v>
      </c>
      <c r="I249">
        <v>2.3555091570000002</v>
      </c>
      <c r="J249">
        <v>2.3559999999999999</v>
      </c>
      <c r="K249">
        <v>2.3559999999999999</v>
      </c>
      <c r="L249">
        <v>1.797812653</v>
      </c>
      <c r="M249">
        <v>4.2347641659999997E-2</v>
      </c>
      <c r="N249">
        <v>4.2347641659999997E-2</v>
      </c>
      <c r="O249" t="s">
        <v>19</v>
      </c>
    </row>
    <row r="250" spans="1:15" x14ac:dyDescent="0.25">
      <c r="A250" t="s">
        <v>44</v>
      </c>
      <c r="B250" s="1">
        <v>43768</v>
      </c>
      <c r="C250" s="2">
        <v>0.66245370370370371</v>
      </c>
      <c r="D250" t="s">
        <v>16</v>
      </c>
      <c r="E250">
        <v>0.10202614810000001</v>
      </c>
      <c r="F250">
        <v>0.84868540010000004</v>
      </c>
      <c r="G250">
        <v>8.6588102340000002E-4</v>
      </c>
      <c r="H250">
        <v>2.988174275</v>
      </c>
      <c r="I250">
        <v>2.988174275</v>
      </c>
      <c r="J250">
        <v>2.988</v>
      </c>
      <c r="K250">
        <v>2.988</v>
      </c>
      <c r="L250">
        <v>0.86206739430000001</v>
      </c>
      <c r="M250">
        <v>2.5760076109999999E-2</v>
      </c>
      <c r="N250">
        <v>2.5760076109999999E-2</v>
      </c>
      <c r="O250" t="s">
        <v>19</v>
      </c>
    </row>
    <row r="251" spans="1:15" x14ac:dyDescent="0.25">
      <c r="A251" t="s">
        <v>137</v>
      </c>
      <c r="B251" s="1">
        <v>43768</v>
      </c>
      <c r="C251" s="2">
        <v>0.66271990740740738</v>
      </c>
      <c r="D251" t="s">
        <v>16</v>
      </c>
      <c r="E251">
        <v>5.5980488260000003E-2</v>
      </c>
      <c r="F251">
        <v>2.9217820579999998</v>
      </c>
      <c r="G251">
        <v>1.635627862E-3</v>
      </c>
      <c r="H251">
        <v>1.618309743</v>
      </c>
      <c r="I251">
        <v>1.618309743</v>
      </c>
      <c r="J251">
        <v>1.6180000000000001</v>
      </c>
      <c r="K251">
        <v>1.6180000000000001</v>
      </c>
      <c r="L251">
        <v>3.006850054</v>
      </c>
      <c r="M251">
        <v>4.8660147379999998E-2</v>
      </c>
      <c r="N251">
        <v>4.8660147379999998E-2</v>
      </c>
      <c r="O251" t="s">
        <v>19</v>
      </c>
    </row>
    <row r="252" spans="1:15" x14ac:dyDescent="0.25">
      <c r="A252" t="s">
        <v>60</v>
      </c>
      <c r="B252" s="1">
        <v>43768</v>
      </c>
      <c r="C252" s="2">
        <v>0.66298611111111116</v>
      </c>
      <c r="D252" t="s">
        <v>16</v>
      </c>
      <c r="E252">
        <v>6.0401613159999999E-2</v>
      </c>
      <c r="F252">
        <v>1.368105433</v>
      </c>
      <c r="G252">
        <v>8.2635775119999999E-4</v>
      </c>
      <c r="H252">
        <v>1.7498387989999999</v>
      </c>
      <c r="I252">
        <v>1.7498387989999999</v>
      </c>
      <c r="J252">
        <v>1.75</v>
      </c>
      <c r="K252">
        <v>1.75</v>
      </c>
      <c r="L252">
        <v>1.4049438999999999</v>
      </c>
      <c r="M252">
        <v>2.4584253479999998E-2</v>
      </c>
      <c r="N252">
        <v>2.4584253479999998E-2</v>
      </c>
      <c r="O252" t="s">
        <v>19</v>
      </c>
    </row>
    <row r="253" spans="1:15" x14ac:dyDescent="0.25">
      <c r="A253" t="s">
        <v>138</v>
      </c>
      <c r="B253" s="1">
        <v>43768</v>
      </c>
      <c r="C253" s="2">
        <v>0.66326388888888888</v>
      </c>
      <c r="D253" t="s">
        <v>16</v>
      </c>
      <c r="E253">
        <v>6.5297622030000002E-2</v>
      </c>
      <c r="F253">
        <v>2.7666821480000001</v>
      </c>
      <c r="G253">
        <v>1.806577651E-3</v>
      </c>
      <c r="H253">
        <v>1.895495717</v>
      </c>
      <c r="I253">
        <v>1.895495717</v>
      </c>
      <c r="J253">
        <v>1.895</v>
      </c>
      <c r="K253">
        <v>1.895</v>
      </c>
      <c r="L253">
        <v>2.835454913</v>
      </c>
      <c r="M253">
        <v>5.3745926440000001E-2</v>
      </c>
      <c r="N253">
        <v>5.3745926440000001E-2</v>
      </c>
      <c r="O253" t="s">
        <v>19</v>
      </c>
    </row>
    <row r="254" spans="1:15" x14ac:dyDescent="0.25">
      <c r="A254" t="s">
        <v>139</v>
      </c>
      <c r="B254" s="1">
        <v>43768</v>
      </c>
      <c r="C254" s="2">
        <v>0.6635416666666667</v>
      </c>
      <c r="D254" t="s">
        <v>16</v>
      </c>
      <c r="E254">
        <v>9.2480704920000004E-2</v>
      </c>
      <c r="F254">
        <v>0.94400484679999996</v>
      </c>
      <c r="G254">
        <v>8.7302233679999999E-4</v>
      </c>
      <c r="H254">
        <v>2.704196064</v>
      </c>
      <c r="I254">
        <v>2.704196064</v>
      </c>
      <c r="J254">
        <v>2.7040000000000002</v>
      </c>
      <c r="K254">
        <v>2.7040000000000002</v>
      </c>
      <c r="L254">
        <v>0.9604529597</v>
      </c>
      <c r="M254">
        <v>2.597253113E-2</v>
      </c>
      <c r="N254">
        <v>2.597253113E-2</v>
      </c>
      <c r="O254" t="s">
        <v>19</v>
      </c>
    </row>
    <row r="255" spans="1:15" x14ac:dyDescent="0.25">
      <c r="A255" t="s">
        <v>140</v>
      </c>
      <c r="B255" s="1">
        <v>43768</v>
      </c>
      <c r="C255" s="2">
        <v>0.66383101851851845</v>
      </c>
      <c r="D255" t="s">
        <v>16</v>
      </c>
      <c r="E255">
        <v>7.6189696969999998E-2</v>
      </c>
      <c r="F255">
        <v>1.106794644</v>
      </c>
      <c r="G255">
        <v>8.4326348529999997E-4</v>
      </c>
      <c r="H255">
        <v>2.2195364020000001</v>
      </c>
      <c r="I255">
        <v>2.2195364020000001</v>
      </c>
      <c r="J255">
        <v>2.2200000000000002</v>
      </c>
      <c r="K255">
        <v>2.2200000000000002</v>
      </c>
      <c r="L255">
        <v>1.13029015</v>
      </c>
      <c r="M255">
        <v>2.5087201319999999E-2</v>
      </c>
      <c r="N255">
        <v>2.5087201319999999E-2</v>
      </c>
      <c r="O255" t="s">
        <v>19</v>
      </c>
    </row>
    <row r="256" spans="1:15" x14ac:dyDescent="0.25">
      <c r="A256" t="s">
        <v>64</v>
      </c>
      <c r="B256" s="1">
        <v>43768</v>
      </c>
      <c r="C256" s="2">
        <v>0.66413194444444446</v>
      </c>
      <c r="D256" t="s">
        <v>16</v>
      </c>
      <c r="E256">
        <v>9.4449982959999998E-2</v>
      </c>
      <c r="F256">
        <v>0.82270892600000001</v>
      </c>
      <c r="G256">
        <v>7.7704844040000001E-4</v>
      </c>
      <c r="H256">
        <v>2.7627823490000001</v>
      </c>
      <c r="I256">
        <v>2.7627823490000001</v>
      </c>
      <c r="J256">
        <v>2.7629999999999999</v>
      </c>
      <c r="K256">
        <v>2.7629999999999999</v>
      </c>
      <c r="L256">
        <v>0.83673963330000001</v>
      </c>
      <c r="M256">
        <v>2.3117294900000002E-2</v>
      </c>
      <c r="N256">
        <v>2.3117294900000002E-2</v>
      </c>
      <c r="O256" t="s">
        <v>19</v>
      </c>
    </row>
    <row r="257" spans="1:15" x14ac:dyDescent="0.25">
      <c r="A257" t="s">
        <v>65</v>
      </c>
      <c r="B257" s="1">
        <v>43768</v>
      </c>
      <c r="C257" s="2">
        <v>0.66442129629629632</v>
      </c>
      <c r="D257" t="s">
        <v>16</v>
      </c>
      <c r="E257">
        <v>7.9281857560000002E-2</v>
      </c>
      <c r="F257">
        <v>1.7526588110000001</v>
      </c>
      <c r="G257">
        <v>1.389540462E-3</v>
      </c>
      <c r="H257">
        <v>2.3115285920000002</v>
      </c>
      <c r="I257">
        <v>2.3115285920000002</v>
      </c>
      <c r="J257">
        <v>2.3119999999999998</v>
      </c>
      <c r="K257">
        <v>2.3119999999999998</v>
      </c>
      <c r="L257">
        <v>1.788384296</v>
      </c>
      <c r="M257">
        <v>4.1339014340000001E-2</v>
      </c>
      <c r="N257">
        <v>4.1339014340000001E-2</v>
      </c>
      <c r="O257" t="s">
        <v>19</v>
      </c>
    </row>
    <row r="258" spans="1:15" x14ac:dyDescent="0.25">
      <c r="A258" t="s">
        <v>20</v>
      </c>
      <c r="B258" s="1">
        <v>43768</v>
      </c>
      <c r="C258" s="2">
        <v>0.66471064814814818</v>
      </c>
      <c r="D258" t="s">
        <v>16</v>
      </c>
      <c r="E258">
        <v>1.176004107E-3</v>
      </c>
      <c r="F258">
        <v>80.395285150000007</v>
      </c>
      <c r="G258">
        <v>9.4545185509999996E-4</v>
      </c>
      <c r="H258">
        <v>-1.2130981000000001E-2</v>
      </c>
      <c r="I258">
        <v>-1.2130981000000001E-2</v>
      </c>
      <c r="J258">
        <v>-1.2E-2</v>
      </c>
      <c r="K258">
        <v>-1.2E-2</v>
      </c>
      <c r="L258">
        <v>231.8635151</v>
      </c>
      <c r="M258">
        <v>2.812731898E-2</v>
      </c>
      <c r="N258">
        <v>2.812731898E-2</v>
      </c>
      <c r="O258" t="s">
        <v>19</v>
      </c>
    </row>
    <row r="259" spans="1:15" x14ac:dyDescent="0.25">
      <c r="A259" t="s">
        <v>28</v>
      </c>
      <c r="B259" s="1">
        <v>43768</v>
      </c>
      <c r="C259" s="2">
        <v>0.66508101851851853</v>
      </c>
      <c r="D259" t="s">
        <v>16</v>
      </c>
      <c r="E259">
        <v>0.1328206931</v>
      </c>
      <c r="F259">
        <v>0.80038470350000002</v>
      </c>
      <c r="G259">
        <v>1.0630765109999999E-3</v>
      </c>
      <c r="H259">
        <v>3.904316101</v>
      </c>
      <c r="I259">
        <v>3.904316101</v>
      </c>
      <c r="J259">
        <v>3.9039999999999999</v>
      </c>
      <c r="K259">
        <v>3.9039999999999999</v>
      </c>
      <c r="L259">
        <v>0.81004374069999996</v>
      </c>
      <c r="M259">
        <v>3.1626668199999999E-2</v>
      </c>
      <c r="N259">
        <v>3.1626668199999999E-2</v>
      </c>
      <c r="O259" t="s">
        <v>19</v>
      </c>
    </row>
    <row r="260" spans="1:15" x14ac:dyDescent="0.25">
      <c r="A260" t="s">
        <v>36</v>
      </c>
      <c r="B260" s="1">
        <v>43768</v>
      </c>
      <c r="C260" s="2">
        <v>0.66546296296296303</v>
      </c>
      <c r="D260" t="s">
        <v>16</v>
      </c>
      <c r="E260">
        <v>6.4105737369999999E-2</v>
      </c>
      <c r="F260">
        <v>2.3455453130000001</v>
      </c>
      <c r="G260">
        <v>1.503629118E-3</v>
      </c>
      <c r="H260">
        <v>1.8600369889999999</v>
      </c>
      <c r="I260">
        <v>1.8600369889999999</v>
      </c>
      <c r="J260">
        <v>1.86</v>
      </c>
      <c r="K260">
        <v>1.86</v>
      </c>
      <c r="L260">
        <v>2.4049611579999999</v>
      </c>
      <c r="M260">
        <v>4.4733167109999999E-2</v>
      </c>
      <c r="N260">
        <v>4.4733167109999999E-2</v>
      </c>
      <c r="O260" t="s">
        <v>19</v>
      </c>
    </row>
    <row r="261" spans="1:15" x14ac:dyDescent="0.25">
      <c r="A261" t="s">
        <v>141</v>
      </c>
      <c r="B261" s="1">
        <v>43768</v>
      </c>
      <c r="C261" s="2">
        <v>0.66575231481481478</v>
      </c>
      <c r="D261" t="s">
        <v>16</v>
      </c>
      <c r="E261">
        <v>6.1952470900000001E-2</v>
      </c>
      <c r="F261">
        <v>0.89663877059999997</v>
      </c>
      <c r="G261">
        <v>5.5548987350000003E-4</v>
      </c>
      <c r="H261">
        <v>1.7959770239999999</v>
      </c>
      <c r="I261">
        <v>1.7959770239999999</v>
      </c>
      <c r="J261">
        <v>1.796</v>
      </c>
      <c r="K261">
        <v>1.796</v>
      </c>
      <c r="L261">
        <v>0.92016199040000002</v>
      </c>
      <c r="M261">
        <v>1.6525897939999999E-2</v>
      </c>
      <c r="N261">
        <v>1.6525897939999999E-2</v>
      </c>
      <c r="O261" t="s">
        <v>19</v>
      </c>
    </row>
    <row r="262" spans="1:15" x14ac:dyDescent="0.25">
      <c r="A262" t="s">
        <v>67</v>
      </c>
      <c r="B262" s="1">
        <v>43768</v>
      </c>
      <c r="C262" s="2">
        <v>0.66601851851851845</v>
      </c>
      <c r="D262" t="s">
        <v>16</v>
      </c>
      <c r="E262">
        <v>5.9297868449999999E-2</v>
      </c>
      <c r="F262">
        <v>0.36978121349999998</v>
      </c>
      <c r="G262">
        <v>2.1927237749999999E-4</v>
      </c>
      <c r="H262">
        <v>1.7170022469999999</v>
      </c>
      <c r="I262">
        <v>1.7170022469999999</v>
      </c>
      <c r="J262">
        <v>1.7170000000000001</v>
      </c>
      <c r="K262">
        <v>1.7170000000000001</v>
      </c>
      <c r="L262">
        <v>0.37992859550000002</v>
      </c>
      <c r="M262">
        <v>6.5233825210000004E-3</v>
      </c>
      <c r="N262">
        <v>6.5233825210000004E-3</v>
      </c>
      <c r="O262" t="s">
        <v>19</v>
      </c>
    </row>
    <row r="263" spans="1:15" x14ac:dyDescent="0.25">
      <c r="A263" t="s">
        <v>142</v>
      </c>
      <c r="B263" s="1">
        <v>43768</v>
      </c>
      <c r="C263" s="2">
        <v>0.66629629629629628</v>
      </c>
      <c r="D263" t="s">
        <v>16</v>
      </c>
      <c r="E263">
        <v>5.3087909539999999E-2</v>
      </c>
      <c r="F263">
        <v>0.93062233989999998</v>
      </c>
      <c r="G263">
        <v>4.9404794589999999E-4</v>
      </c>
      <c r="H263">
        <v>1.53225514</v>
      </c>
      <c r="I263">
        <v>1.53225514</v>
      </c>
      <c r="J263">
        <v>1.532</v>
      </c>
      <c r="K263">
        <v>1.532</v>
      </c>
      <c r="L263">
        <v>0.9592392287</v>
      </c>
      <c r="M263">
        <v>1.469799238E-2</v>
      </c>
      <c r="N263">
        <v>1.469799238E-2</v>
      </c>
      <c r="O263" t="s">
        <v>19</v>
      </c>
    </row>
    <row r="264" spans="1:15" x14ac:dyDescent="0.25">
      <c r="A264" t="s">
        <v>69</v>
      </c>
      <c r="B264" s="1">
        <v>43768</v>
      </c>
      <c r="C264" s="2">
        <v>0.66662037037037036</v>
      </c>
      <c r="D264" t="s">
        <v>16</v>
      </c>
      <c r="E264">
        <v>7.1028422250000001E-2</v>
      </c>
      <c r="F264">
        <v>1.847544743</v>
      </c>
      <c r="G264">
        <v>1.3122818809999999E-3</v>
      </c>
      <c r="H264">
        <v>2.0659877889999998</v>
      </c>
      <c r="I264">
        <v>2.0659877889999998</v>
      </c>
      <c r="J264">
        <v>2.0659999999999998</v>
      </c>
      <c r="K264">
        <v>2.0659999999999998</v>
      </c>
      <c r="L264">
        <v>1.889680155</v>
      </c>
      <c r="M264">
        <v>3.9040561260000002E-2</v>
      </c>
      <c r="N264">
        <v>3.9040561260000002E-2</v>
      </c>
      <c r="O264" t="s">
        <v>19</v>
      </c>
    </row>
    <row r="265" spans="1:15" x14ac:dyDescent="0.25">
      <c r="A265" t="s">
        <v>70</v>
      </c>
      <c r="B265" s="1">
        <v>43768</v>
      </c>
      <c r="C265" s="2">
        <v>0.66695601851851849</v>
      </c>
      <c r="D265" t="s">
        <v>16</v>
      </c>
      <c r="E265">
        <v>6.9862274409999994E-2</v>
      </c>
      <c r="F265">
        <v>2.2346530709999999</v>
      </c>
      <c r="G265">
        <v>1.5611794610000001E-3</v>
      </c>
      <c r="H265">
        <v>2.0312947349999999</v>
      </c>
      <c r="I265">
        <v>2.0312947349999999</v>
      </c>
      <c r="J265">
        <v>2.0310000000000001</v>
      </c>
      <c r="K265">
        <v>2.0310000000000001</v>
      </c>
      <c r="L265">
        <v>2.2864873659999998</v>
      </c>
      <c r="M265">
        <v>4.6445297490000002E-2</v>
      </c>
      <c r="N265">
        <v>4.6445297490000002E-2</v>
      </c>
      <c r="O265" t="s">
        <v>19</v>
      </c>
    </row>
    <row r="266" spans="1:15" x14ac:dyDescent="0.25">
      <c r="A266" t="s">
        <v>71</v>
      </c>
      <c r="B266" s="1">
        <v>43768</v>
      </c>
      <c r="C266" s="2">
        <v>0.66731481481481481</v>
      </c>
      <c r="D266" t="s">
        <v>16</v>
      </c>
      <c r="E266">
        <v>6.9932038660000001E-2</v>
      </c>
      <c r="F266">
        <v>2.196068082</v>
      </c>
      <c r="G266">
        <v>1.5357551799999999E-3</v>
      </c>
      <c r="H266">
        <v>2.0333702310000001</v>
      </c>
      <c r="I266">
        <v>2.0333702310000001</v>
      </c>
      <c r="J266">
        <v>2.0329999999999999</v>
      </c>
      <c r="K266">
        <v>2.0329999999999999</v>
      </c>
      <c r="L266">
        <v>2.2469553769999999</v>
      </c>
      <c r="M266">
        <v>4.5688921739999999E-2</v>
      </c>
      <c r="N266">
        <v>4.5688921739999999E-2</v>
      </c>
      <c r="O266" t="s">
        <v>19</v>
      </c>
    </row>
    <row r="267" spans="1:15" x14ac:dyDescent="0.25">
      <c r="A267" t="s">
        <v>72</v>
      </c>
      <c r="B267" s="1">
        <v>43768</v>
      </c>
      <c r="C267" s="2">
        <v>0.66763888888888889</v>
      </c>
      <c r="D267" t="s">
        <v>16</v>
      </c>
      <c r="E267">
        <v>5.0472848059999999E-2</v>
      </c>
      <c r="F267">
        <v>1.728459355</v>
      </c>
      <c r="G267">
        <v>8.7240266389999996E-4</v>
      </c>
      <c r="H267">
        <v>1.454456711</v>
      </c>
      <c r="I267">
        <v>1.454456711</v>
      </c>
      <c r="J267">
        <v>1.454</v>
      </c>
      <c r="K267">
        <v>1.454</v>
      </c>
      <c r="L267">
        <v>1.784452956</v>
      </c>
      <c r="M267">
        <v>2.5954095779999999E-2</v>
      </c>
      <c r="N267">
        <v>2.5954095779999999E-2</v>
      </c>
      <c r="O267" t="s">
        <v>19</v>
      </c>
    </row>
    <row r="268" spans="1:15" x14ac:dyDescent="0.25">
      <c r="A268" t="s">
        <v>44</v>
      </c>
      <c r="B268" s="1">
        <v>43768</v>
      </c>
      <c r="C268" s="2">
        <v>0.66795138888888894</v>
      </c>
      <c r="D268" t="s">
        <v>16</v>
      </c>
      <c r="E268">
        <v>5.4436349510000002E-2</v>
      </c>
      <c r="F268">
        <v>3.1792506720000002</v>
      </c>
      <c r="G268">
        <v>1.7306680080000001E-3</v>
      </c>
      <c r="H268">
        <v>1.5723714090000001</v>
      </c>
      <c r="I268">
        <v>1.5723714090000001</v>
      </c>
      <c r="J268">
        <v>1.5720000000000001</v>
      </c>
      <c r="K268">
        <v>1.5720000000000001</v>
      </c>
      <c r="L268">
        <v>3.2745192460000001</v>
      </c>
      <c r="M268">
        <v>5.1487604399999998E-2</v>
      </c>
      <c r="N268">
        <v>5.1487604399999998E-2</v>
      </c>
      <c r="O268" t="s">
        <v>19</v>
      </c>
    </row>
    <row r="269" spans="1:15" x14ac:dyDescent="0.25">
      <c r="A269" t="s">
        <v>143</v>
      </c>
      <c r="B269" s="1">
        <v>43768</v>
      </c>
      <c r="C269" s="2">
        <v>0.66827546296296303</v>
      </c>
      <c r="D269" t="s">
        <v>16</v>
      </c>
      <c r="E269">
        <v>5.6735501309999999E-2</v>
      </c>
      <c r="F269">
        <v>4.2846580320000003</v>
      </c>
      <c r="G269">
        <v>2.4309222139999999E-3</v>
      </c>
      <c r="H269">
        <v>1.6407714819999999</v>
      </c>
      <c r="I269">
        <v>1.6407714819999999</v>
      </c>
      <c r="J269">
        <v>1.641</v>
      </c>
      <c r="K269">
        <v>1.641</v>
      </c>
      <c r="L269">
        <v>4.4076985339999997</v>
      </c>
      <c r="M269">
        <v>7.2320260570000003E-2</v>
      </c>
      <c r="N269">
        <v>7.2320260570000003E-2</v>
      </c>
      <c r="O269" t="s">
        <v>19</v>
      </c>
    </row>
    <row r="270" spans="1:15" x14ac:dyDescent="0.25">
      <c r="A270" t="s">
        <v>74</v>
      </c>
      <c r="B270" s="1">
        <v>43768</v>
      </c>
      <c r="C270" s="2">
        <v>0.66861111111111116</v>
      </c>
      <c r="D270" t="s">
        <v>16</v>
      </c>
      <c r="E270">
        <v>5.1992957839999999E-2</v>
      </c>
      <c r="F270">
        <v>1.8500542289999999</v>
      </c>
      <c r="G270">
        <v>9.6189791540000002E-4</v>
      </c>
      <c r="H270">
        <v>1.4996801799999999</v>
      </c>
      <c r="I270">
        <v>1.4996801799999999</v>
      </c>
      <c r="J270">
        <v>1.5</v>
      </c>
      <c r="K270">
        <v>1.5</v>
      </c>
      <c r="L270">
        <v>1.9081796129999999</v>
      </c>
      <c r="M270">
        <v>2.8616591470000001E-2</v>
      </c>
      <c r="N270">
        <v>2.8616591470000001E-2</v>
      </c>
      <c r="O270" t="s">
        <v>19</v>
      </c>
    </row>
    <row r="271" spans="1:15" x14ac:dyDescent="0.25">
      <c r="A271" t="s">
        <v>144</v>
      </c>
      <c r="B271" s="1">
        <v>43768</v>
      </c>
      <c r="C271" s="2">
        <v>0.66895833333333332</v>
      </c>
      <c r="D271" t="s">
        <v>16</v>
      </c>
      <c r="E271">
        <v>6.4560434459999996E-2</v>
      </c>
      <c r="F271">
        <v>1.1410320270000001</v>
      </c>
      <c r="G271">
        <v>7.3665523399999995E-4</v>
      </c>
      <c r="H271">
        <v>1.8735642889999999</v>
      </c>
      <c r="I271">
        <v>1.8735642889999999</v>
      </c>
      <c r="J271">
        <v>1.8740000000000001</v>
      </c>
      <c r="K271">
        <v>1.8740000000000001</v>
      </c>
      <c r="L271">
        <v>1.1697272270000001</v>
      </c>
      <c r="M271">
        <v>2.191559161E-2</v>
      </c>
      <c r="N271">
        <v>2.191559161E-2</v>
      </c>
      <c r="O271" t="s">
        <v>19</v>
      </c>
    </row>
    <row r="272" spans="1:15" x14ac:dyDescent="0.25">
      <c r="A272" t="s">
        <v>126</v>
      </c>
      <c r="B272" s="1">
        <v>43768</v>
      </c>
      <c r="C272" s="2">
        <v>0.66927083333333337</v>
      </c>
      <c r="D272" t="s">
        <v>16</v>
      </c>
      <c r="E272">
        <v>6.9964580890000003E-2</v>
      </c>
      <c r="F272">
        <v>0.78985926780000004</v>
      </c>
      <c r="G272">
        <v>5.5262172640000004E-4</v>
      </c>
      <c r="H272">
        <v>2.0343383670000001</v>
      </c>
      <c r="I272">
        <v>2.0343383670000001</v>
      </c>
      <c r="J272">
        <v>2.0339999999999998</v>
      </c>
      <c r="K272">
        <v>2.0339999999999998</v>
      </c>
      <c r="L272">
        <v>0.80815317870000003</v>
      </c>
      <c r="M272">
        <v>1.6440570179999999E-2</v>
      </c>
      <c r="N272">
        <v>1.6440570179999999E-2</v>
      </c>
      <c r="O272" t="s">
        <v>19</v>
      </c>
    </row>
    <row r="273" spans="1:15" x14ac:dyDescent="0.25">
      <c r="A273" t="s">
        <v>41</v>
      </c>
      <c r="B273" s="1">
        <v>43768</v>
      </c>
      <c r="C273" s="2">
        <v>0.66962962962962969</v>
      </c>
      <c r="D273" t="s">
        <v>16</v>
      </c>
      <c r="E273">
        <v>5.094993573E-2</v>
      </c>
      <c r="F273">
        <v>3.7273309019999998</v>
      </c>
      <c r="G273">
        <v>1.8990726989999999E-3</v>
      </c>
      <c r="H273">
        <v>1.4686501329999999</v>
      </c>
      <c r="I273">
        <v>1.4686501329999999</v>
      </c>
      <c r="J273">
        <v>1.4690000000000001</v>
      </c>
      <c r="K273">
        <v>1.4690000000000001</v>
      </c>
      <c r="L273">
        <v>3.846911199</v>
      </c>
      <c r="M273">
        <v>5.6497666449999998E-2</v>
      </c>
      <c r="N273">
        <v>5.6497666449999998E-2</v>
      </c>
      <c r="O273" t="s">
        <v>19</v>
      </c>
    </row>
    <row r="274" spans="1:15" x14ac:dyDescent="0.25">
      <c r="A274" t="s">
        <v>50</v>
      </c>
      <c r="B274" s="1">
        <v>43768</v>
      </c>
      <c r="C274" s="2">
        <v>0.66993055555555558</v>
      </c>
      <c r="D274" t="s">
        <v>16</v>
      </c>
      <c r="E274">
        <v>5.927210829E-2</v>
      </c>
      <c r="F274">
        <v>10.62651075</v>
      </c>
      <c r="G274">
        <v>6.2985569570000004E-3</v>
      </c>
      <c r="H274">
        <v>1.7162358790000001</v>
      </c>
      <c r="I274">
        <v>1.7162358790000001</v>
      </c>
      <c r="J274">
        <v>1.716</v>
      </c>
      <c r="K274">
        <v>1.716</v>
      </c>
      <c r="L274">
        <v>10.91824924</v>
      </c>
      <c r="M274">
        <v>0.1873829108</v>
      </c>
      <c r="N274">
        <v>0.1873829108</v>
      </c>
      <c r="O274" t="s">
        <v>19</v>
      </c>
    </row>
    <row r="275" spans="1:15" x14ac:dyDescent="0.25">
      <c r="A275" t="s">
        <v>58</v>
      </c>
      <c r="B275" s="1">
        <v>43768</v>
      </c>
      <c r="C275" s="2">
        <v>0.67027777777777775</v>
      </c>
      <c r="D275" t="s">
        <v>16</v>
      </c>
      <c r="E275">
        <v>6.663200457E-2</v>
      </c>
      <c r="F275">
        <v>2.29697598</v>
      </c>
      <c r="G275">
        <v>1.5305211400000001E-3</v>
      </c>
      <c r="H275">
        <v>1.935193776</v>
      </c>
      <c r="I275">
        <v>1.935193776</v>
      </c>
      <c r="J275">
        <v>1.9350000000000001</v>
      </c>
      <c r="K275">
        <v>1.9350000000000001</v>
      </c>
      <c r="L275">
        <v>2.3529017570000001</v>
      </c>
      <c r="M275">
        <v>4.5533208360000001E-2</v>
      </c>
      <c r="N275">
        <v>4.5533208360000001E-2</v>
      </c>
      <c r="O275" t="s">
        <v>19</v>
      </c>
    </row>
    <row r="276" spans="1:15" x14ac:dyDescent="0.25">
      <c r="A276" t="s">
        <v>67</v>
      </c>
      <c r="B276" s="1">
        <v>43768</v>
      </c>
      <c r="C276" s="2">
        <v>0.67061342592592599</v>
      </c>
      <c r="D276" t="s">
        <v>16</v>
      </c>
      <c r="E276">
        <v>7.0916908180000002E-2</v>
      </c>
      <c r="F276">
        <v>2.3307312520000001</v>
      </c>
      <c r="G276">
        <v>1.6528825420000001E-3</v>
      </c>
      <c r="H276">
        <v>2.0626702309999998</v>
      </c>
      <c r="I276">
        <v>2.0626702309999998</v>
      </c>
      <c r="J276">
        <v>2.0630000000000002</v>
      </c>
      <c r="K276">
        <v>2.0630000000000002</v>
      </c>
      <c r="L276">
        <v>2.3839717889999998</v>
      </c>
      <c r="M276">
        <v>4.917347641E-2</v>
      </c>
      <c r="N276">
        <v>4.917347641E-2</v>
      </c>
      <c r="O276" t="s">
        <v>19</v>
      </c>
    </row>
    <row r="277" spans="1:15" x14ac:dyDescent="0.25">
      <c r="A277" t="s">
        <v>144</v>
      </c>
      <c r="B277" s="1">
        <v>43768</v>
      </c>
      <c r="C277" s="2">
        <v>0.67101851851851846</v>
      </c>
      <c r="D277" t="s">
        <v>16</v>
      </c>
      <c r="E277">
        <v>6.6121998809999999E-2</v>
      </c>
      <c r="F277">
        <v>3.1649746849999998</v>
      </c>
      <c r="G277">
        <v>2.0927445230000002E-3</v>
      </c>
      <c r="H277">
        <v>1.9200210360000001</v>
      </c>
      <c r="I277">
        <v>1.9200210360000001</v>
      </c>
      <c r="J277">
        <v>1.92</v>
      </c>
      <c r="K277">
        <v>1.92</v>
      </c>
      <c r="L277">
        <v>3.2426430709999998</v>
      </c>
      <c r="M277">
        <v>6.2259429099999999E-2</v>
      </c>
      <c r="N277">
        <v>6.2259429099999999E-2</v>
      </c>
      <c r="O277" t="s">
        <v>19</v>
      </c>
    </row>
    <row r="278" spans="1:15" x14ac:dyDescent="0.25">
      <c r="A278" t="s">
        <v>145</v>
      </c>
      <c r="B278" s="1">
        <v>43768</v>
      </c>
      <c r="C278" s="2">
        <v>0.67134259259259255</v>
      </c>
      <c r="D278" t="s">
        <v>16</v>
      </c>
      <c r="E278">
        <v>-9.7020099780000001E-4</v>
      </c>
      <c r="F278">
        <v>67.586332690000006</v>
      </c>
      <c r="G278">
        <v>6.5572327420000004E-4</v>
      </c>
      <c r="H278">
        <v>-7.5980869549999996E-2</v>
      </c>
      <c r="I278">
        <v>-7.5980869549999996E-2</v>
      </c>
      <c r="J278">
        <v>-7.5999999999999998E-2</v>
      </c>
      <c r="K278">
        <v>-7.5999999999999998E-2</v>
      </c>
      <c r="L278">
        <v>25.674693000000001</v>
      </c>
      <c r="M278">
        <v>1.950785499E-2</v>
      </c>
      <c r="N278">
        <v>1.950785499E-2</v>
      </c>
      <c r="O278" t="s">
        <v>19</v>
      </c>
    </row>
    <row r="279" spans="1:15" x14ac:dyDescent="0.25">
      <c r="A279" t="s">
        <v>146</v>
      </c>
      <c r="B279" s="1">
        <v>43768</v>
      </c>
      <c r="C279" s="2">
        <v>0.67167824074074067</v>
      </c>
      <c r="D279" t="s">
        <v>16</v>
      </c>
      <c r="E279">
        <v>2.628748707E-3</v>
      </c>
      <c r="F279">
        <v>4.9040743889999998</v>
      </c>
      <c r="G279">
        <v>1.2891579209999999E-4</v>
      </c>
      <c r="H279">
        <v>3.1088364890000001E-2</v>
      </c>
      <c r="I279">
        <v>3.1088364890000001E-2</v>
      </c>
      <c r="J279">
        <v>3.1E-2</v>
      </c>
      <c r="K279">
        <v>3.1E-2</v>
      </c>
      <c r="L279">
        <v>12.336647640000001</v>
      </c>
      <c r="M279">
        <v>3.8352620340000002E-3</v>
      </c>
      <c r="N279">
        <v>3.8352620340000002E-3</v>
      </c>
      <c r="O279" t="s">
        <v>19</v>
      </c>
    </row>
    <row r="280" spans="1:15" x14ac:dyDescent="0.25">
      <c r="A280" t="s">
        <v>147</v>
      </c>
      <c r="B280" s="1">
        <v>43768</v>
      </c>
      <c r="C280" s="2">
        <v>0.67199074074074072</v>
      </c>
      <c r="D280" t="s">
        <v>16</v>
      </c>
      <c r="E280">
        <v>1.1802443590000001E-3</v>
      </c>
      <c r="F280">
        <v>36.538096660000001</v>
      </c>
      <c r="G280">
        <v>4.3123882460000001E-4</v>
      </c>
      <c r="H280">
        <v>-1.2004832950000001E-2</v>
      </c>
      <c r="I280">
        <v>-1.2004832950000001E-2</v>
      </c>
      <c r="J280">
        <v>-1.2E-2</v>
      </c>
      <c r="K280">
        <v>-1.2E-2</v>
      </c>
      <c r="L280">
        <v>106.868731</v>
      </c>
      <c r="M280">
        <v>1.282941263E-2</v>
      </c>
      <c r="N280">
        <v>1.282941263E-2</v>
      </c>
      <c r="O280" t="s">
        <v>19</v>
      </c>
    </row>
    <row r="281" spans="1:15" x14ac:dyDescent="0.25">
      <c r="A281" t="s">
        <v>148</v>
      </c>
      <c r="B281" s="1">
        <v>43768</v>
      </c>
      <c r="C281" s="2">
        <v>0.67230324074074066</v>
      </c>
      <c r="D281" t="s">
        <v>16</v>
      </c>
      <c r="E281">
        <v>8.8202991619999998E-4</v>
      </c>
      <c r="F281">
        <v>135.89121040000001</v>
      </c>
      <c r="G281">
        <v>1.198601129E-3</v>
      </c>
      <c r="H281">
        <v>-2.0876752450000001E-2</v>
      </c>
      <c r="I281">
        <v>-2.0876752450000001E-2</v>
      </c>
      <c r="J281">
        <v>-2.1000000000000001E-2</v>
      </c>
      <c r="K281">
        <v>-2.1000000000000001E-2</v>
      </c>
      <c r="L281">
        <v>170.80503200000001</v>
      </c>
      <c r="M281">
        <v>3.5658543700000003E-2</v>
      </c>
      <c r="N281">
        <v>3.5658543700000003E-2</v>
      </c>
      <c r="O281" t="s">
        <v>19</v>
      </c>
    </row>
    <row r="282" spans="1:15" x14ac:dyDescent="0.25">
      <c r="A282" t="s">
        <v>20</v>
      </c>
      <c r="B282" s="1">
        <v>43768</v>
      </c>
      <c r="C282" s="2">
        <v>0.67268518518518527</v>
      </c>
      <c r="D282" t="s">
        <v>16</v>
      </c>
      <c r="E282">
        <v>1.4711713279999999E-4</v>
      </c>
      <c r="F282">
        <v>250.80943690000001</v>
      </c>
      <c r="G282">
        <v>3.6898365239999999E-4</v>
      </c>
      <c r="H282">
        <v>-4.2740505919999998E-2</v>
      </c>
      <c r="I282">
        <v>-4.2740505919999998E-2</v>
      </c>
      <c r="J282">
        <v>-4.2999999999999997E-2</v>
      </c>
      <c r="K282">
        <v>-4.2999999999999997E-2</v>
      </c>
      <c r="L282">
        <v>25.683628939999998</v>
      </c>
      <c r="M282">
        <v>1.097731295E-2</v>
      </c>
      <c r="N282">
        <v>1.097731295E-2</v>
      </c>
      <c r="O282" t="s">
        <v>19</v>
      </c>
    </row>
    <row r="283" spans="1:15" x14ac:dyDescent="0.25">
      <c r="A283" t="s">
        <v>28</v>
      </c>
      <c r="B283" s="1">
        <v>43768</v>
      </c>
      <c r="C283" s="2">
        <v>0.67309027777777775</v>
      </c>
      <c r="D283" t="s">
        <v>16</v>
      </c>
      <c r="E283">
        <v>0.12373253319999999</v>
      </c>
      <c r="F283">
        <v>1.6663967369999999</v>
      </c>
      <c r="G283">
        <v>2.0618748959999999E-3</v>
      </c>
      <c r="H283">
        <v>3.6339421289999998</v>
      </c>
      <c r="I283">
        <v>3.6339421289999998</v>
      </c>
      <c r="J283">
        <v>3.6339999999999999</v>
      </c>
      <c r="K283">
        <v>3.6339999999999999</v>
      </c>
      <c r="L283">
        <v>1.688003039</v>
      </c>
      <c r="M283">
        <v>6.1341053559999997E-2</v>
      </c>
      <c r="N283">
        <v>6.1341053559999997E-2</v>
      </c>
      <c r="O283" t="s">
        <v>19</v>
      </c>
    </row>
    <row r="284" spans="1:15" x14ac:dyDescent="0.25">
      <c r="A284" t="s">
        <v>28</v>
      </c>
      <c r="B284" s="1">
        <v>43768</v>
      </c>
      <c r="C284" s="2">
        <v>0.67341435185185183</v>
      </c>
      <c r="D284" t="s">
        <v>16</v>
      </c>
      <c r="E284">
        <v>0.12704283769999999</v>
      </c>
      <c r="F284">
        <v>0.46520508859999998</v>
      </c>
      <c r="G284">
        <v>5.9100974579999997E-4</v>
      </c>
      <c r="H284">
        <v>3.7324241310000001</v>
      </c>
      <c r="I284">
        <v>3.7324241310000001</v>
      </c>
      <c r="J284">
        <v>3.7320000000000002</v>
      </c>
      <c r="K284">
        <v>3.7320000000000002</v>
      </c>
      <c r="L284">
        <v>0.4710777303</v>
      </c>
      <c r="M284">
        <v>1.7582618880000001E-2</v>
      </c>
      <c r="N284">
        <v>1.7582618880000001E-2</v>
      </c>
      <c r="O28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O8" sqref="O8"/>
    </sheetView>
  </sheetViews>
  <sheetFormatPr defaultRowHeight="15" x14ac:dyDescent="0.25"/>
  <sheetData>
    <row r="1" spans="1:12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25">
      <c r="A2" t="s">
        <v>20</v>
      </c>
      <c r="B2">
        <v>1.775720867E-3</v>
      </c>
      <c r="C2">
        <v>82.984306689999997</v>
      </c>
      <c r="D2">
        <v>1.4735696500000001E-3</v>
      </c>
      <c r="E2">
        <v>-3.3719237059999997E-2</v>
      </c>
      <c r="F2">
        <v>-3.3719237059999997E-2</v>
      </c>
      <c r="G2">
        <v>-3.4000000000000002E-2</v>
      </c>
      <c r="H2">
        <v>138.69414739999999</v>
      </c>
      <c r="I2">
        <v>-3.4000000000000002E-2</v>
      </c>
      <c r="J2">
        <v>4.6766608350000002E-2</v>
      </c>
      <c r="K2">
        <v>4.6766608350000002E-2</v>
      </c>
      <c r="L2" t="s">
        <v>19</v>
      </c>
    </row>
    <row r="3" spans="1:12" x14ac:dyDescent="0.25">
      <c r="A3" t="s">
        <v>28</v>
      </c>
      <c r="B3">
        <v>0.13421384629999999</v>
      </c>
      <c r="C3">
        <v>0.80365035699999998</v>
      </c>
      <c r="D3">
        <v>1.078610055E-3</v>
      </c>
      <c r="E3">
        <v>4.1694631109999998</v>
      </c>
      <c r="F3">
        <v>4.1694631109999998</v>
      </c>
      <c r="G3">
        <v>4.1689999999999996</v>
      </c>
      <c r="H3">
        <v>0.82101205749999995</v>
      </c>
      <c r="I3">
        <v>4.1689999999999996</v>
      </c>
      <c r="J3">
        <v>3.4231794879999999E-2</v>
      </c>
      <c r="K3">
        <v>3.4231794879999999E-2</v>
      </c>
      <c r="L3" t="s">
        <v>19</v>
      </c>
    </row>
    <row r="4" spans="1:12" x14ac:dyDescent="0.25">
      <c r="A4" t="s">
        <v>20</v>
      </c>
      <c r="B4">
        <v>2.1117523150000002E-3</v>
      </c>
      <c r="C4">
        <v>14.72956039</v>
      </c>
      <c r="D4">
        <v>3.1105183240000002E-4</v>
      </c>
      <c r="E4" t="s">
        <v>17</v>
      </c>
      <c r="F4" t="s">
        <v>17</v>
      </c>
      <c r="G4" t="s">
        <v>21</v>
      </c>
      <c r="H4">
        <v>0</v>
      </c>
      <c r="I4" t="s">
        <v>17</v>
      </c>
      <c r="J4">
        <v>0</v>
      </c>
      <c r="K4" t="s">
        <v>17</v>
      </c>
      <c r="L4" t="s">
        <v>19</v>
      </c>
    </row>
    <row r="5" spans="1:12" x14ac:dyDescent="0.25">
      <c r="A5" t="s">
        <v>26</v>
      </c>
      <c r="B5">
        <v>7.0594547260000001E-2</v>
      </c>
      <c r="C5">
        <v>0.37744421360000002</v>
      </c>
      <c r="D5">
        <v>2.6645503370000001E-4</v>
      </c>
      <c r="E5" t="s">
        <v>17</v>
      </c>
      <c r="F5" t="s">
        <v>17</v>
      </c>
      <c r="G5" t="s">
        <v>27</v>
      </c>
      <c r="H5">
        <v>0</v>
      </c>
      <c r="I5" t="s">
        <v>17</v>
      </c>
      <c r="J5">
        <v>0</v>
      </c>
      <c r="K5" t="s">
        <v>17</v>
      </c>
      <c r="L5" t="s">
        <v>19</v>
      </c>
    </row>
    <row r="6" spans="1:12" x14ac:dyDescent="0.25">
      <c r="A6" t="s">
        <v>28</v>
      </c>
      <c r="B6">
        <v>0.13742115260000001</v>
      </c>
      <c r="C6">
        <v>0.82654162229999995</v>
      </c>
      <c r="D6">
        <v>1.135843024E-3</v>
      </c>
      <c r="E6" t="s">
        <v>17</v>
      </c>
      <c r="F6" t="s">
        <v>17</v>
      </c>
      <c r="G6" t="s">
        <v>29</v>
      </c>
      <c r="H6">
        <v>0</v>
      </c>
      <c r="I6" t="s">
        <v>17</v>
      </c>
      <c r="J6">
        <v>0</v>
      </c>
      <c r="K6" t="s">
        <v>17</v>
      </c>
      <c r="L6" t="s">
        <v>19</v>
      </c>
    </row>
    <row r="7" spans="1:12" x14ac:dyDescent="0.25">
      <c r="A7" t="s">
        <v>30</v>
      </c>
      <c r="B7">
        <v>0.19444045300000001</v>
      </c>
      <c r="C7">
        <v>0.23233852299999999</v>
      </c>
      <c r="D7">
        <v>4.5176007650000002E-4</v>
      </c>
      <c r="E7" t="s">
        <v>17</v>
      </c>
      <c r="F7" t="s">
        <v>17</v>
      </c>
      <c r="G7" t="s">
        <v>31</v>
      </c>
      <c r="H7">
        <v>0</v>
      </c>
      <c r="I7" t="s">
        <v>17</v>
      </c>
      <c r="J7">
        <v>0</v>
      </c>
      <c r="K7" t="s">
        <v>17</v>
      </c>
      <c r="L7" t="s">
        <v>19</v>
      </c>
    </row>
    <row r="8" spans="1:12" x14ac:dyDescent="0.25">
      <c r="A8" t="s">
        <v>126</v>
      </c>
      <c r="B8">
        <v>7.6932787360000005E-2</v>
      </c>
      <c r="C8">
        <v>0.38804565759999998</v>
      </c>
      <c r="D8">
        <v>2.9853434060000001E-4</v>
      </c>
      <c r="E8">
        <v>2.2144600780000001</v>
      </c>
      <c r="F8">
        <v>2.2144600780000001</v>
      </c>
      <c r="G8">
        <v>2.214</v>
      </c>
      <c r="H8">
        <v>0.39472817729999998</v>
      </c>
      <c r="I8">
        <v>2.214</v>
      </c>
      <c r="J8">
        <v>8.7410979010000001E-3</v>
      </c>
      <c r="K8">
        <v>8.7410979010000001E-3</v>
      </c>
      <c r="L8" t="s">
        <v>19</v>
      </c>
    </row>
    <row r="9" spans="1:12" x14ac:dyDescent="0.25">
      <c r="A9" t="s">
        <v>41</v>
      </c>
      <c r="B9">
        <v>5.5734123240000003E-2</v>
      </c>
      <c r="C9">
        <v>0.14454211080000001</v>
      </c>
      <c r="D9" s="3">
        <v>8.0559278190000006E-5</v>
      </c>
      <c r="E9">
        <v>1.5937623110000001</v>
      </c>
      <c r="F9">
        <v>1.5937623110000001</v>
      </c>
      <c r="G9">
        <v>1.5940000000000001</v>
      </c>
      <c r="H9">
        <v>0.14800067720000001</v>
      </c>
      <c r="I9">
        <v>1.5940000000000001</v>
      </c>
      <c r="J9">
        <v>2.358779014E-3</v>
      </c>
      <c r="K9">
        <v>2.358779014E-3</v>
      </c>
      <c r="L9" t="s">
        <v>19</v>
      </c>
    </row>
    <row r="10" spans="1:12" x14ac:dyDescent="0.25">
      <c r="A10" t="s">
        <v>50</v>
      </c>
      <c r="B10">
        <v>6.5920339810000006E-2</v>
      </c>
      <c r="C10">
        <v>0.29165820930000003</v>
      </c>
      <c r="D10">
        <v>1.9226208260000001E-4</v>
      </c>
      <c r="E10">
        <v>1.892015156</v>
      </c>
      <c r="F10">
        <v>1.892015156</v>
      </c>
      <c r="G10">
        <v>1.8919999999999999</v>
      </c>
      <c r="H10">
        <v>0.2975368222</v>
      </c>
      <c r="I10">
        <v>1.8919999999999999</v>
      </c>
      <c r="J10">
        <v>5.6294417709999997E-3</v>
      </c>
      <c r="K10">
        <v>5.6294417709999997E-3</v>
      </c>
      <c r="L10" t="s">
        <v>19</v>
      </c>
    </row>
    <row r="11" spans="1:12" x14ac:dyDescent="0.25">
      <c r="A11" t="s">
        <v>58</v>
      </c>
      <c r="B11">
        <v>6.9900680660000006E-2</v>
      </c>
      <c r="C11">
        <v>1.5733443039999999</v>
      </c>
      <c r="D11">
        <v>1.099778378E-3</v>
      </c>
      <c r="E11">
        <v>2.0085597009999998</v>
      </c>
      <c r="F11">
        <v>2.0085597009999998</v>
      </c>
      <c r="G11">
        <v>2.0089999999999999</v>
      </c>
      <c r="H11">
        <v>1.6032163049999999</v>
      </c>
      <c r="I11">
        <v>2.0089999999999999</v>
      </c>
      <c r="J11">
        <v>3.2201556620000002E-2</v>
      </c>
      <c r="K11">
        <v>3.2201556620000002E-2</v>
      </c>
      <c r="L11" t="s">
        <v>19</v>
      </c>
    </row>
    <row r="12" spans="1:12" x14ac:dyDescent="0.25">
      <c r="A12" t="s">
        <v>67</v>
      </c>
      <c r="B12">
        <v>7.7531026059999994E-2</v>
      </c>
      <c r="C12">
        <v>1.552035316</v>
      </c>
      <c r="D12">
        <v>1.203308906E-3</v>
      </c>
      <c r="E12">
        <v>2.231976532</v>
      </c>
      <c r="F12">
        <v>2.231976532</v>
      </c>
      <c r="G12">
        <v>2.2320000000000002</v>
      </c>
      <c r="H12">
        <v>1.5785531020000001</v>
      </c>
      <c r="I12">
        <v>2.2320000000000002</v>
      </c>
      <c r="J12">
        <v>3.5232934780000003E-2</v>
      </c>
      <c r="K12">
        <v>3.5232934780000003E-2</v>
      </c>
      <c r="L12" t="s">
        <v>19</v>
      </c>
    </row>
    <row r="13" spans="1:12" x14ac:dyDescent="0.25">
      <c r="A13" t="s">
        <v>144</v>
      </c>
      <c r="B13">
        <v>7.3195305069999994E-2</v>
      </c>
      <c r="C13">
        <v>1.0445079230000001</v>
      </c>
      <c r="D13">
        <v>7.6453076079999996E-4</v>
      </c>
      <c r="E13">
        <v>2.1050264410000001</v>
      </c>
      <c r="F13">
        <v>2.1050264410000001</v>
      </c>
      <c r="G13">
        <v>2.105</v>
      </c>
      <c r="H13">
        <v>1.0634304640000001</v>
      </c>
      <c r="I13">
        <v>2.105</v>
      </c>
      <c r="J13">
        <v>2.2385492449999999E-2</v>
      </c>
      <c r="K13">
        <v>2.2385492449999999E-2</v>
      </c>
      <c r="L13" t="s">
        <v>19</v>
      </c>
    </row>
    <row r="14" spans="1:12" x14ac:dyDescent="0.25">
      <c r="A14" t="s">
        <v>145</v>
      </c>
      <c r="B14">
        <v>2.6404296500000001E-3</v>
      </c>
      <c r="C14">
        <v>31.983510240000001</v>
      </c>
      <c r="D14">
        <v>8.4450208759999997E-4</v>
      </c>
      <c r="E14">
        <v>3.917675608E-2</v>
      </c>
      <c r="F14">
        <v>3.917675608E-2</v>
      </c>
      <c r="G14">
        <v>3.9E-2</v>
      </c>
      <c r="H14">
        <v>63.116650530000001</v>
      </c>
      <c r="I14">
        <v>3.9E-2</v>
      </c>
      <c r="J14">
        <v>2.4727056229999999E-2</v>
      </c>
      <c r="K14">
        <v>2.4727056229999999E-2</v>
      </c>
      <c r="L14" t="s">
        <v>19</v>
      </c>
    </row>
    <row r="15" spans="1:12" x14ac:dyDescent="0.25">
      <c r="A15" t="s">
        <v>146</v>
      </c>
      <c r="B15">
        <v>2.2378156349999998E-3</v>
      </c>
      <c r="C15">
        <v>11.04613612</v>
      </c>
      <c r="D15">
        <v>2.4719216110000001E-4</v>
      </c>
      <c r="E15">
        <v>2.7388200969999998E-2</v>
      </c>
      <c r="F15">
        <v>2.7388200969999998E-2</v>
      </c>
      <c r="G15">
        <v>2.7E-2</v>
      </c>
      <c r="H15">
        <v>26.42669652</v>
      </c>
      <c r="I15">
        <v>2.7E-2</v>
      </c>
      <c r="J15">
        <v>7.2377967519999999E-3</v>
      </c>
      <c r="K15">
        <v>7.2377967519999999E-3</v>
      </c>
      <c r="L15" t="s">
        <v>19</v>
      </c>
    </row>
    <row r="16" spans="1:12" x14ac:dyDescent="0.25">
      <c r="A16" t="s">
        <v>147</v>
      </c>
      <c r="B16">
        <v>2.603727896E-3</v>
      </c>
      <c r="C16">
        <v>12.39965016</v>
      </c>
      <c r="D16">
        <v>3.2285315029999999E-4</v>
      </c>
      <c r="E16">
        <v>3.8102127190000001E-2</v>
      </c>
      <c r="F16">
        <v>3.8102127190000001E-2</v>
      </c>
      <c r="G16">
        <v>3.7999999999999999E-2</v>
      </c>
      <c r="H16">
        <v>24.81004175</v>
      </c>
      <c r="I16">
        <v>3.7999999999999999E-2</v>
      </c>
      <c r="J16">
        <v>9.4531536610000001E-3</v>
      </c>
      <c r="K16">
        <v>9.4531536610000001E-3</v>
      </c>
      <c r="L16" t="s">
        <v>19</v>
      </c>
    </row>
    <row r="17" spans="1:12" x14ac:dyDescent="0.25">
      <c r="A17" t="s">
        <v>148</v>
      </c>
      <c r="B17">
        <v>2.0705826390000001E-3</v>
      </c>
      <c r="C17">
        <v>41.181289720000002</v>
      </c>
      <c r="D17">
        <v>8.5269263540000003E-4</v>
      </c>
      <c r="E17">
        <v>2.2491611889999999E-2</v>
      </c>
      <c r="F17">
        <v>2.2491611889999999E-2</v>
      </c>
      <c r="G17">
        <v>2.1999999999999999E-2</v>
      </c>
      <c r="H17">
        <v>111.00527580000001</v>
      </c>
      <c r="I17">
        <v>2.1999999999999999E-2</v>
      </c>
      <c r="J17">
        <v>2.4966875810000001E-2</v>
      </c>
      <c r="K17">
        <v>2.4966875810000001E-2</v>
      </c>
      <c r="L17" t="s">
        <v>19</v>
      </c>
    </row>
    <row r="18" spans="1:12" x14ac:dyDescent="0.25">
      <c r="A18" t="s">
        <v>20</v>
      </c>
      <c r="B18">
        <v>8.1514036370000003E-4</v>
      </c>
      <c r="C18">
        <v>98.592035289999998</v>
      </c>
      <c r="D18">
        <v>8.0366347499999998E-4</v>
      </c>
      <c r="E18">
        <v>-1.42677901E-2</v>
      </c>
      <c r="F18">
        <v>-1.42677901E-2</v>
      </c>
      <c r="G18">
        <v>-1.4E-2</v>
      </c>
      <c r="H18">
        <v>164.92603120000001</v>
      </c>
      <c r="I18">
        <v>-1.4E-2</v>
      </c>
      <c r="J18">
        <v>2.3531299950000001E-2</v>
      </c>
      <c r="K18">
        <v>2.3531299950000001E-2</v>
      </c>
      <c r="L18" t="s">
        <v>19</v>
      </c>
    </row>
    <row r="19" spans="1:12" x14ac:dyDescent="0.25">
      <c r="A19" t="s">
        <v>28</v>
      </c>
      <c r="B19">
        <v>0.13881385800000001</v>
      </c>
      <c r="C19">
        <v>0.43533373669999997</v>
      </c>
      <c r="D19">
        <v>6.0430355519999995E-4</v>
      </c>
      <c r="E19">
        <v>4.0263403990000004</v>
      </c>
      <c r="F19">
        <v>4.0263403990000004</v>
      </c>
      <c r="G19">
        <v>4.0259999999999998</v>
      </c>
      <c r="H19">
        <v>0.43945696239999998</v>
      </c>
      <c r="I19">
        <v>4.0259999999999998</v>
      </c>
      <c r="J19">
        <v>1.7694033210000001E-2</v>
      </c>
      <c r="K19">
        <v>1.7694033210000001E-2</v>
      </c>
      <c r="L1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3" sqref="F3"/>
    </sheetView>
  </sheetViews>
  <sheetFormatPr defaultRowHeight="15" x14ac:dyDescent="0.25"/>
  <cols>
    <col min="2" max="2" width="6.5703125" style="5" customWidth="1"/>
    <col min="3" max="3" width="4.7109375" customWidth="1"/>
    <col min="5" max="5" width="19.28515625" customWidth="1"/>
  </cols>
  <sheetData>
    <row r="1" spans="1:6" x14ac:dyDescent="0.25">
      <c r="A1" t="s">
        <v>151</v>
      </c>
      <c r="B1" s="5" t="s">
        <v>150</v>
      </c>
      <c r="C1" t="s">
        <v>149</v>
      </c>
    </row>
    <row r="2" spans="1:6" x14ac:dyDescent="0.25">
      <c r="A2" t="s">
        <v>15</v>
      </c>
      <c r="B2" s="5" t="s">
        <v>18</v>
      </c>
      <c r="C2">
        <v>1</v>
      </c>
      <c r="E2" t="s">
        <v>76</v>
      </c>
      <c r="F2" s="6">
        <v>4.580113551E-2</v>
      </c>
    </row>
    <row r="3" spans="1:6" x14ac:dyDescent="0.25">
      <c r="A3" t="s">
        <v>20</v>
      </c>
      <c r="B3" s="5" t="s">
        <v>21</v>
      </c>
      <c r="C3">
        <v>1</v>
      </c>
      <c r="E3" t="s">
        <v>77</v>
      </c>
      <c r="F3" s="6"/>
    </row>
    <row r="4" spans="1:6" x14ac:dyDescent="0.25">
      <c r="A4" t="s">
        <v>22</v>
      </c>
      <c r="B4" s="5" t="s">
        <v>23</v>
      </c>
      <c r="C4">
        <v>1</v>
      </c>
      <c r="E4" t="s">
        <v>78</v>
      </c>
      <c r="F4" s="6">
        <v>9.1010923499999993E-2</v>
      </c>
    </row>
    <row r="5" spans="1:6" x14ac:dyDescent="0.25">
      <c r="A5" t="s">
        <v>24</v>
      </c>
      <c r="B5" s="5" t="s">
        <v>25</v>
      </c>
      <c r="C5">
        <v>1</v>
      </c>
      <c r="E5" t="s">
        <v>79</v>
      </c>
      <c r="F5" s="6">
        <v>1.381484383E-2</v>
      </c>
    </row>
    <row r="6" spans="1:6" x14ac:dyDescent="0.25">
      <c r="A6" t="s">
        <v>26</v>
      </c>
      <c r="B6" s="5" t="s">
        <v>27</v>
      </c>
      <c r="C6">
        <v>1</v>
      </c>
      <c r="E6" t="s">
        <v>99</v>
      </c>
      <c r="F6" s="6">
        <v>2.6895776480000001E-2</v>
      </c>
    </row>
    <row r="7" spans="1:6" x14ac:dyDescent="0.25">
      <c r="A7" t="s">
        <v>28</v>
      </c>
      <c r="B7" s="5" t="s">
        <v>29</v>
      </c>
      <c r="C7">
        <v>1</v>
      </c>
      <c r="E7" t="s">
        <v>100</v>
      </c>
      <c r="F7" s="6">
        <v>8.4118268450000006E-2</v>
      </c>
    </row>
    <row r="8" spans="1:6" x14ac:dyDescent="0.25">
      <c r="A8" t="s">
        <v>30</v>
      </c>
      <c r="B8" s="5" t="s">
        <v>31</v>
      </c>
      <c r="C8">
        <v>1</v>
      </c>
      <c r="E8" t="s">
        <v>101</v>
      </c>
      <c r="F8" s="6"/>
    </row>
    <row r="9" spans="1:6" x14ac:dyDescent="0.25">
      <c r="A9" t="s">
        <v>20</v>
      </c>
      <c r="B9" s="5">
        <v>6.2848207759999997E-2</v>
      </c>
      <c r="C9">
        <v>1</v>
      </c>
      <c r="E9" t="s">
        <v>102</v>
      </c>
      <c r="F9" s="6">
        <v>1.1431994589999999E-2</v>
      </c>
    </row>
    <row r="10" spans="1:6" x14ac:dyDescent="0.25">
      <c r="A10" t="s">
        <v>28</v>
      </c>
      <c r="B10" s="5">
        <v>4.1973401990000001</v>
      </c>
      <c r="C10">
        <v>1</v>
      </c>
      <c r="E10" t="s">
        <v>122</v>
      </c>
      <c r="F10" s="6">
        <v>5.1110575980000003E-2</v>
      </c>
    </row>
    <row r="11" spans="1:6" x14ac:dyDescent="0.25">
      <c r="A11" t="s">
        <v>15</v>
      </c>
      <c r="B11" s="5" t="s">
        <v>18</v>
      </c>
      <c r="C11">
        <v>1</v>
      </c>
      <c r="E11" t="s">
        <v>123</v>
      </c>
      <c r="F11" s="6">
        <v>1.3176977459999999E-2</v>
      </c>
    </row>
    <row r="12" spans="1:6" x14ac:dyDescent="0.25">
      <c r="A12" t="s">
        <v>20</v>
      </c>
      <c r="B12" s="5" t="s">
        <v>21</v>
      </c>
      <c r="C12">
        <v>1</v>
      </c>
      <c r="E12" t="s">
        <v>124</v>
      </c>
      <c r="F12" s="6">
        <v>-2.2591353769999999E-2</v>
      </c>
    </row>
    <row r="13" spans="1:6" x14ac:dyDescent="0.25">
      <c r="A13" t="s">
        <v>22</v>
      </c>
      <c r="B13" s="5" t="s">
        <v>23</v>
      </c>
      <c r="C13">
        <v>1</v>
      </c>
      <c r="E13" t="s">
        <v>125</v>
      </c>
      <c r="F13" s="6">
        <v>1.7498560190000002E-2</v>
      </c>
    </row>
    <row r="14" spans="1:6" x14ac:dyDescent="0.25">
      <c r="A14" t="s">
        <v>24</v>
      </c>
      <c r="B14" s="5" t="s">
        <v>25</v>
      </c>
      <c r="C14">
        <v>1</v>
      </c>
      <c r="E14" t="s">
        <v>145</v>
      </c>
      <c r="F14" s="6">
        <v>3.917675608E-2</v>
      </c>
    </row>
    <row r="15" spans="1:6" x14ac:dyDescent="0.25">
      <c r="A15" t="s">
        <v>26</v>
      </c>
      <c r="B15" s="5" t="s">
        <v>27</v>
      </c>
      <c r="C15">
        <v>1</v>
      </c>
      <c r="E15" t="s">
        <v>146</v>
      </c>
      <c r="F15" s="6">
        <v>2.7388200969999998E-2</v>
      </c>
    </row>
    <row r="16" spans="1:6" x14ac:dyDescent="0.25">
      <c r="A16" t="s">
        <v>28</v>
      </c>
      <c r="B16" s="5" t="s">
        <v>29</v>
      </c>
      <c r="C16">
        <v>1</v>
      </c>
      <c r="E16" t="s">
        <v>147</v>
      </c>
      <c r="F16" s="6">
        <v>3.8102127190000001E-2</v>
      </c>
    </row>
    <row r="17" spans="1:6" x14ac:dyDescent="0.25">
      <c r="A17" t="s">
        <v>30</v>
      </c>
      <c r="B17" s="5" t="s">
        <v>31</v>
      </c>
      <c r="C17">
        <v>1</v>
      </c>
      <c r="E17" t="s">
        <v>148</v>
      </c>
      <c r="F17" s="6">
        <v>2.2491611889999999E-2</v>
      </c>
    </row>
    <row r="18" spans="1:6" x14ac:dyDescent="0.25">
      <c r="A18" t="s">
        <v>26</v>
      </c>
      <c r="B18" s="5" t="s">
        <v>27</v>
      </c>
      <c r="C18">
        <v>1</v>
      </c>
    </row>
    <row r="19" spans="1:6" x14ac:dyDescent="0.25">
      <c r="A19" t="s">
        <v>20</v>
      </c>
      <c r="B19" s="5">
        <v>-3.8124664729999999E-3</v>
      </c>
      <c r="C19">
        <v>1</v>
      </c>
      <c r="F19" s="6">
        <f>AVERAGE(F2:F17)</f>
        <v>3.2816171310714286E-2</v>
      </c>
    </row>
    <row r="20" spans="1:6" x14ac:dyDescent="0.25">
      <c r="A20" t="s">
        <v>28</v>
      </c>
      <c r="B20" s="5">
        <v>4.1020709929999999</v>
      </c>
      <c r="C20">
        <v>1</v>
      </c>
    </row>
    <row r="21" spans="1:6" x14ac:dyDescent="0.25">
      <c r="A21" t="s">
        <v>20</v>
      </c>
      <c r="B21" s="5">
        <v>4.9303906940000003E-2</v>
      </c>
      <c r="C21">
        <v>1</v>
      </c>
    </row>
    <row r="22" spans="1:6" x14ac:dyDescent="0.25">
      <c r="A22" t="s">
        <v>28</v>
      </c>
      <c r="B22" s="5">
        <v>4.1071360050000001</v>
      </c>
      <c r="C22">
        <v>1</v>
      </c>
    </row>
    <row r="23" spans="1:6" x14ac:dyDescent="0.25">
      <c r="A23" t="s">
        <v>20</v>
      </c>
      <c r="B23" s="5">
        <v>2.692298085E-2</v>
      </c>
      <c r="C23">
        <v>2</v>
      </c>
    </row>
    <row r="24" spans="1:6" x14ac:dyDescent="0.25">
      <c r="A24" t="s">
        <v>28</v>
      </c>
      <c r="B24" s="5">
        <v>4.2332357280000004</v>
      </c>
      <c r="C24">
        <v>2</v>
      </c>
    </row>
    <row r="25" spans="1:6" x14ac:dyDescent="0.25">
      <c r="A25" t="s">
        <v>20</v>
      </c>
      <c r="B25" s="5">
        <v>4.9381930890000002E-2</v>
      </c>
      <c r="C25">
        <v>2</v>
      </c>
    </row>
    <row r="26" spans="1:6" x14ac:dyDescent="0.25">
      <c r="A26" t="s">
        <v>28</v>
      </c>
      <c r="B26" s="5">
        <v>4.1736235390000003</v>
      </c>
      <c r="C26">
        <v>2</v>
      </c>
    </row>
    <row r="27" spans="1:6" x14ac:dyDescent="0.25">
      <c r="A27" t="s">
        <v>20</v>
      </c>
      <c r="B27" s="5">
        <v>8.0219926740000003E-2</v>
      </c>
      <c r="C27">
        <v>2</v>
      </c>
    </row>
    <row r="28" spans="1:6" x14ac:dyDescent="0.25">
      <c r="A28" t="s">
        <v>28</v>
      </c>
      <c r="B28" s="5">
        <v>4.1952816960000003</v>
      </c>
      <c r="C28">
        <v>2</v>
      </c>
    </row>
    <row r="29" spans="1:6" x14ac:dyDescent="0.25">
      <c r="A29" t="s">
        <v>20</v>
      </c>
      <c r="B29" s="5">
        <v>9.6041399099999994E-2</v>
      </c>
      <c r="C29">
        <v>2</v>
      </c>
    </row>
    <row r="30" spans="1:6" x14ac:dyDescent="0.25">
      <c r="A30" t="s">
        <v>28</v>
      </c>
      <c r="B30" s="5">
        <v>4.1938528890000004</v>
      </c>
      <c r="C30">
        <v>2</v>
      </c>
    </row>
    <row r="31" spans="1:6" x14ac:dyDescent="0.25">
      <c r="A31" t="s">
        <v>20</v>
      </c>
      <c r="B31" s="5">
        <v>5.9164530239999999E-2</v>
      </c>
      <c r="C31">
        <v>3</v>
      </c>
    </row>
    <row r="32" spans="1:6" x14ac:dyDescent="0.25">
      <c r="A32" t="s">
        <v>28</v>
      </c>
      <c r="B32" s="5">
        <v>4.1753955109999996</v>
      </c>
      <c r="C32">
        <v>3</v>
      </c>
    </row>
    <row r="33" spans="1:3" x14ac:dyDescent="0.25">
      <c r="A33" t="s">
        <v>20</v>
      </c>
      <c r="B33" s="5">
        <v>8.9066922100000001E-2</v>
      </c>
      <c r="C33">
        <v>3</v>
      </c>
    </row>
    <row r="34" spans="1:3" x14ac:dyDescent="0.25">
      <c r="A34" t="s">
        <v>28</v>
      </c>
      <c r="B34" s="5">
        <v>4.266168865</v>
      </c>
      <c r="C34">
        <v>3</v>
      </c>
    </row>
    <row r="35" spans="1:3" x14ac:dyDescent="0.25">
      <c r="A35" t="s">
        <v>20</v>
      </c>
      <c r="B35" s="5">
        <v>0.1238863026</v>
      </c>
      <c r="C35">
        <v>3</v>
      </c>
    </row>
    <row r="36" spans="1:3" x14ac:dyDescent="0.25">
      <c r="A36" t="s">
        <v>15</v>
      </c>
      <c r="B36" s="5" t="s">
        <v>18</v>
      </c>
      <c r="C36">
        <v>3</v>
      </c>
    </row>
    <row r="37" spans="1:3" x14ac:dyDescent="0.25">
      <c r="A37" t="s">
        <v>20</v>
      </c>
      <c r="B37" s="5" t="s">
        <v>21</v>
      </c>
      <c r="C37">
        <v>3</v>
      </c>
    </row>
    <row r="38" spans="1:3" x14ac:dyDescent="0.25">
      <c r="A38" t="s">
        <v>26</v>
      </c>
      <c r="B38" s="5" t="s">
        <v>27</v>
      </c>
      <c r="C38">
        <v>3</v>
      </c>
    </row>
    <row r="39" spans="1:3" x14ac:dyDescent="0.25">
      <c r="A39" t="s">
        <v>28</v>
      </c>
      <c r="B39" s="5" t="s">
        <v>29</v>
      </c>
      <c r="C39">
        <v>3</v>
      </c>
    </row>
    <row r="40" spans="1:3" x14ac:dyDescent="0.25">
      <c r="A40" t="s">
        <v>30</v>
      </c>
      <c r="B40" s="5" t="s">
        <v>31</v>
      </c>
      <c r="C40">
        <v>3</v>
      </c>
    </row>
    <row r="41" spans="1:3" x14ac:dyDescent="0.25">
      <c r="A41" t="s">
        <v>20</v>
      </c>
      <c r="B41" s="5">
        <v>-5.7028216800000003E-2</v>
      </c>
      <c r="C41">
        <v>3</v>
      </c>
    </row>
    <row r="42" spans="1:3" x14ac:dyDescent="0.25">
      <c r="A42" t="s">
        <v>28</v>
      </c>
      <c r="B42" s="5">
        <v>3.970159067</v>
      </c>
      <c r="C42">
        <v>3</v>
      </c>
    </row>
    <row r="43" spans="1:3" x14ac:dyDescent="0.25">
      <c r="A43" t="s">
        <v>20</v>
      </c>
      <c r="B43" s="5">
        <v>-8.5520417850000006E-3</v>
      </c>
      <c r="C43">
        <v>3</v>
      </c>
    </row>
    <row r="44" spans="1:3" x14ac:dyDescent="0.25">
      <c r="A44" t="s">
        <v>28</v>
      </c>
      <c r="B44" s="5">
        <v>3.9327833750000001</v>
      </c>
      <c r="C44">
        <v>3</v>
      </c>
    </row>
    <row r="45" spans="1:3" x14ac:dyDescent="0.25">
      <c r="A45" t="s">
        <v>20</v>
      </c>
      <c r="B45" s="5">
        <v>-9.7165483909999999E-3</v>
      </c>
      <c r="C45">
        <v>3</v>
      </c>
    </row>
    <row r="46" spans="1:3" x14ac:dyDescent="0.25">
      <c r="A46" t="s">
        <v>28</v>
      </c>
      <c r="B46" s="5">
        <v>3.9499951659999999</v>
      </c>
      <c r="C46">
        <v>3</v>
      </c>
    </row>
    <row r="47" spans="1:3" x14ac:dyDescent="0.25">
      <c r="A47" t="s">
        <v>20</v>
      </c>
      <c r="B47" s="5" t="s">
        <v>21</v>
      </c>
      <c r="C47">
        <v>4</v>
      </c>
    </row>
    <row r="48" spans="1:3" x14ac:dyDescent="0.25">
      <c r="A48" t="s">
        <v>26</v>
      </c>
      <c r="B48" s="5" t="s">
        <v>27</v>
      </c>
      <c r="C48">
        <v>4</v>
      </c>
    </row>
    <row r="49" spans="1:3" x14ac:dyDescent="0.25">
      <c r="A49" t="s">
        <v>28</v>
      </c>
      <c r="B49" s="5" t="s">
        <v>29</v>
      </c>
      <c r="C49">
        <v>4</v>
      </c>
    </row>
    <row r="50" spans="1:3" x14ac:dyDescent="0.25">
      <c r="A50" t="s">
        <v>30</v>
      </c>
      <c r="B50" s="5" t="s">
        <v>31</v>
      </c>
      <c r="C50">
        <v>4</v>
      </c>
    </row>
    <row r="51" spans="1:3" x14ac:dyDescent="0.25">
      <c r="A51" t="s">
        <v>20</v>
      </c>
      <c r="B51" s="5">
        <v>-1.42677901E-2</v>
      </c>
      <c r="C51">
        <v>4</v>
      </c>
    </row>
    <row r="52" spans="1:3" x14ac:dyDescent="0.25">
      <c r="A52" t="s">
        <v>28</v>
      </c>
      <c r="B52" s="5">
        <v>4.0263403990000004</v>
      </c>
      <c r="C52">
        <v>4</v>
      </c>
    </row>
    <row r="53" spans="1:3" x14ac:dyDescent="0.25">
      <c r="A53" t="s">
        <v>20</v>
      </c>
      <c r="B53" s="5">
        <v>-1.2130981000000001E-2</v>
      </c>
      <c r="C53">
        <v>4</v>
      </c>
    </row>
    <row r="54" spans="1:3" x14ac:dyDescent="0.25">
      <c r="A54" t="s">
        <v>28</v>
      </c>
      <c r="B54" s="5">
        <v>3.904316101</v>
      </c>
      <c r="C54">
        <v>4</v>
      </c>
    </row>
  </sheetData>
  <conditionalFormatting sqref="F2:F5">
    <cfRule type="cellIs" dxfId="4" priority="4" operator="greaterThan">
      <formula>4.5</formula>
    </cfRule>
  </conditionalFormatting>
  <conditionalFormatting sqref="F6:F9">
    <cfRule type="cellIs" dxfId="3" priority="3" operator="greaterThan">
      <formula>4.5</formula>
    </cfRule>
  </conditionalFormatting>
  <conditionalFormatting sqref="F10:F13">
    <cfRule type="cellIs" dxfId="2" priority="2" operator="greaterThan">
      <formula>4.5</formula>
    </cfRule>
  </conditionalFormatting>
  <conditionalFormatting sqref="F14:F17">
    <cfRule type="cellIs" dxfId="1" priority="1" operator="greaterThan">
      <formula>4.5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pane ySplit="1" topLeftCell="A41" activePane="bottomLeft" state="frozen"/>
      <selection pane="bottomLeft" activeCell="E17" sqref="E17"/>
    </sheetView>
  </sheetViews>
  <sheetFormatPr defaultRowHeight="15" x14ac:dyDescent="0.25"/>
  <cols>
    <col min="1" max="1" width="37.7109375" customWidth="1"/>
    <col min="2" max="3" width="15.28515625" customWidth="1"/>
    <col min="4" max="4" width="5.85546875" customWidth="1"/>
    <col min="5" max="5" width="9.5703125" style="6" customWidth="1"/>
    <col min="6" max="9" width="9.5703125" style="4" customWidth="1"/>
    <col min="10" max="10" width="19.7109375" customWidth="1"/>
  </cols>
  <sheetData>
    <row r="1" spans="1:11" x14ac:dyDescent="0.25">
      <c r="A1" t="s">
        <v>0</v>
      </c>
      <c r="B1" t="s">
        <v>157</v>
      </c>
      <c r="C1" t="s">
        <v>158</v>
      </c>
      <c r="D1" t="s">
        <v>159</v>
      </c>
      <c r="E1" s="6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178</v>
      </c>
      <c r="K1" s="4" t="s">
        <v>150</v>
      </c>
    </row>
    <row r="2" spans="1:11" x14ac:dyDescent="0.25">
      <c r="A2" t="s">
        <v>32</v>
      </c>
      <c r="B2" s="9" t="s">
        <v>160</v>
      </c>
      <c r="C2" t="s">
        <v>175</v>
      </c>
      <c r="D2">
        <v>0</v>
      </c>
      <c r="E2" s="6">
        <v>3.2364088729999998</v>
      </c>
      <c r="F2" s="4">
        <v>0.04</v>
      </c>
      <c r="G2" s="4">
        <v>0.4</v>
      </c>
      <c r="H2" s="4">
        <v>10</v>
      </c>
      <c r="I2" s="4">
        <f>(E2*F2*H2)/G2</f>
        <v>3.2364088729999994</v>
      </c>
    </row>
    <row r="3" spans="1:11" x14ac:dyDescent="0.25">
      <c r="A3" t="s">
        <v>33</v>
      </c>
      <c r="B3" s="9" t="s">
        <v>161</v>
      </c>
      <c r="C3" t="s">
        <v>175</v>
      </c>
      <c r="D3">
        <v>0</v>
      </c>
      <c r="E3" s="6">
        <v>2.545851087</v>
      </c>
      <c r="F3" s="4">
        <v>0.04</v>
      </c>
      <c r="G3" s="4">
        <v>0.4</v>
      </c>
      <c r="H3" s="4">
        <v>10</v>
      </c>
      <c r="I3" s="4">
        <f t="shared" ref="I3:I63" si="0">(E3*F3*H3)/G3</f>
        <v>2.545851087</v>
      </c>
    </row>
    <row r="4" spans="1:11" x14ac:dyDescent="0.25">
      <c r="A4" t="s">
        <v>34</v>
      </c>
      <c r="B4" s="9" t="s">
        <v>162</v>
      </c>
      <c r="C4" t="s">
        <v>176</v>
      </c>
      <c r="D4">
        <v>0</v>
      </c>
      <c r="E4" s="6">
        <v>2.9757514619999998</v>
      </c>
      <c r="F4" s="4">
        <v>0.04</v>
      </c>
      <c r="G4" s="4">
        <v>0.4</v>
      </c>
      <c r="H4" s="4">
        <v>10</v>
      </c>
      <c r="I4" s="4">
        <f t="shared" si="0"/>
        <v>2.9757514619999994</v>
      </c>
    </row>
    <row r="5" spans="1:11" x14ac:dyDescent="0.25">
      <c r="A5" t="s">
        <v>35</v>
      </c>
      <c r="B5" s="9" t="s">
        <v>163</v>
      </c>
      <c r="C5" t="s">
        <v>176</v>
      </c>
      <c r="D5">
        <v>0</v>
      </c>
      <c r="E5" s="6">
        <v>2.4611677919999999</v>
      </c>
      <c r="F5" s="4">
        <v>0.04</v>
      </c>
      <c r="G5" s="4">
        <v>0.4</v>
      </c>
      <c r="H5" s="4">
        <v>10</v>
      </c>
      <c r="I5" s="4">
        <f t="shared" si="0"/>
        <v>2.4611677919999995</v>
      </c>
    </row>
    <row r="6" spans="1:11" x14ac:dyDescent="0.25">
      <c r="A6" t="s">
        <v>36</v>
      </c>
      <c r="B6" s="9" t="s">
        <v>164</v>
      </c>
      <c r="C6" t="s">
        <v>176</v>
      </c>
      <c r="D6">
        <v>0</v>
      </c>
      <c r="E6" s="6">
        <v>3.14589352</v>
      </c>
      <c r="F6" s="4">
        <v>0.04</v>
      </c>
      <c r="G6" s="4">
        <v>0.4</v>
      </c>
      <c r="H6" s="4">
        <v>10</v>
      </c>
      <c r="I6" s="4">
        <f t="shared" si="0"/>
        <v>3.1458935200000004</v>
      </c>
    </row>
    <row r="7" spans="1:11" x14ac:dyDescent="0.25">
      <c r="A7" t="s">
        <v>37</v>
      </c>
      <c r="B7" s="9" t="s">
        <v>165</v>
      </c>
      <c r="C7" t="s">
        <v>176</v>
      </c>
      <c r="D7">
        <v>0</v>
      </c>
      <c r="E7" s="6">
        <v>2.262710029</v>
      </c>
      <c r="F7" s="4">
        <v>0.04</v>
      </c>
      <c r="G7" s="4">
        <v>0.4</v>
      </c>
      <c r="H7" s="4">
        <v>10</v>
      </c>
      <c r="I7" s="4">
        <f t="shared" si="0"/>
        <v>2.262710029</v>
      </c>
    </row>
    <row r="8" spans="1:11" x14ac:dyDescent="0.25">
      <c r="A8" t="s">
        <v>38</v>
      </c>
      <c r="B8" s="9" t="s">
        <v>166</v>
      </c>
      <c r="C8" t="s">
        <v>176</v>
      </c>
      <c r="D8">
        <v>0</v>
      </c>
      <c r="E8" s="6">
        <v>2.7834867409999999</v>
      </c>
      <c r="F8" s="4">
        <v>0.04</v>
      </c>
      <c r="G8" s="4">
        <v>0.4</v>
      </c>
      <c r="H8" s="4">
        <v>10</v>
      </c>
      <c r="I8" s="4">
        <f t="shared" si="0"/>
        <v>2.7834867409999995</v>
      </c>
    </row>
    <row r="9" spans="1:11" x14ac:dyDescent="0.25">
      <c r="A9" t="s">
        <v>40</v>
      </c>
      <c r="B9" s="9" t="s">
        <v>160</v>
      </c>
      <c r="C9" t="s">
        <v>177</v>
      </c>
      <c r="D9">
        <v>0</v>
      </c>
      <c r="E9" s="6">
        <v>3.5399307530000002</v>
      </c>
      <c r="F9" s="4">
        <v>0.04</v>
      </c>
      <c r="G9" s="4">
        <v>0.4</v>
      </c>
      <c r="H9" s="4">
        <v>10</v>
      </c>
      <c r="I9" s="4">
        <f t="shared" si="0"/>
        <v>3.5399307530000002</v>
      </c>
    </row>
    <row r="10" spans="1:11" x14ac:dyDescent="0.25">
      <c r="A10" t="s">
        <v>41</v>
      </c>
      <c r="B10" s="9" t="s">
        <v>161</v>
      </c>
      <c r="C10" t="s">
        <v>177</v>
      </c>
      <c r="D10">
        <v>0</v>
      </c>
      <c r="E10" s="6">
        <v>1.7209000000000001</v>
      </c>
      <c r="F10" s="4">
        <v>0.04</v>
      </c>
      <c r="G10" s="4">
        <v>0.4</v>
      </c>
      <c r="H10" s="4">
        <v>10</v>
      </c>
      <c r="I10" s="4">
        <f t="shared" si="0"/>
        <v>1.7209000000000001</v>
      </c>
      <c r="J10" s="7" t="s">
        <v>41</v>
      </c>
      <c r="K10" s="8">
        <v>1.7208922040000001</v>
      </c>
    </row>
    <row r="11" spans="1:11" x14ac:dyDescent="0.25">
      <c r="A11" t="s">
        <v>42</v>
      </c>
      <c r="B11" s="9" t="s">
        <v>162</v>
      </c>
      <c r="C11" t="s">
        <v>177</v>
      </c>
      <c r="D11">
        <v>0</v>
      </c>
      <c r="E11" s="6">
        <v>2.2501254550000001</v>
      </c>
      <c r="F11" s="4">
        <v>0.04</v>
      </c>
      <c r="G11" s="4">
        <v>0.4</v>
      </c>
      <c r="H11" s="4">
        <v>10</v>
      </c>
      <c r="I11" s="4">
        <f t="shared" si="0"/>
        <v>2.2501254550000001</v>
      </c>
    </row>
    <row r="12" spans="1:11" x14ac:dyDescent="0.25">
      <c r="A12" t="s">
        <v>43</v>
      </c>
      <c r="B12" s="9" t="s">
        <v>163</v>
      </c>
      <c r="C12" t="s">
        <v>177</v>
      </c>
      <c r="D12">
        <v>0</v>
      </c>
      <c r="E12" s="6">
        <v>3.023585126</v>
      </c>
      <c r="F12" s="4">
        <v>0.04</v>
      </c>
      <c r="G12" s="4">
        <v>0.4</v>
      </c>
      <c r="H12" s="4">
        <v>10</v>
      </c>
      <c r="I12" s="4">
        <f t="shared" si="0"/>
        <v>3.023585126</v>
      </c>
    </row>
    <row r="13" spans="1:11" x14ac:dyDescent="0.25">
      <c r="A13" t="s">
        <v>44</v>
      </c>
      <c r="B13" s="9" t="s">
        <v>164</v>
      </c>
      <c r="C13" t="s">
        <v>177</v>
      </c>
      <c r="D13">
        <v>0</v>
      </c>
      <c r="E13" s="6">
        <v>3.2980431860000001</v>
      </c>
      <c r="F13" s="4">
        <v>0.04</v>
      </c>
      <c r="G13" s="4">
        <v>0.4</v>
      </c>
      <c r="H13" s="4">
        <v>10</v>
      </c>
      <c r="I13" s="4">
        <f t="shared" si="0"/>
        <v>3.2980431859999997</v>
      </c>
    </row>
    <row r="14" spans="1:11" x14ac:dyDescent="0.25">
      <c r="A14" t="s">
        <v>45</v>
      </c>
      <c r="B14" s="9" t="s">
        <v>165</v>
      </c>
      <c r="C14" t="s">
        <v>177</v>
      </c>
      <c r="D14">
        <v>0</v>
      </c>
      <c r="E14" s="6">
        <v>3.4845168910000002</v>
      </c>
      <c r="F14" s="4">
        <v>0.04</v>
      </c>
      <c r="G14" s="4">
        <v>0.4</v>
      </c>
      <c r="H14" s="4">
        <v>10</v>
      </c>
      <c r="I14" s="4">
        <f t="shared" si="0"/>
        <v>3.4845168910000002</v>
      </c>
    </row>
    <row r="15" spans="1:11" x14ac:dyDescent="0.25">
      <c r="A15" t="s">
        <v>46</v>
      </c>
      <c r="B15" s="9" t="s">
        <v>166</v>
      </c>
      <c r="C15" t="s">
        <v>177</v>
      </c>
      <c r="D15">
        <v>0</v>
      </c>
      <c r="E15" s="6">
        <v>1.623417501</v>
      </c>
      <c r="F15" s="4">
        <v>0.04</v>
      </c>
      <c r="G15" s="4">
        <v>0.4</v>
      </c>
      <c r="H15" s="4">
        <v>10</v>
      </c>
      <c r="I15" s="4">
        <f t="shared" si="0"/>
        <v>1.623417501</v>
      </c>
    </row>
    <row r="16" spans="1:11" x14ac:dyDescent="0.25">
      <c r="A16" t="s">
        <v>47</v>
      </c>
      <c r="B16" s="9" t="s">
        <v>167</v>
      </c>
      <c r="C16" t="s">
        <v>177</v>
      </c>
      <c r="D16">
        <v>0</v>
      </c>
      <c r="E16" s="6">
        <v>2.7523468250000001</v>
      </c>
      <c r="F16" s="4">
        <v>0.04</v>
      </c>
      <c r="G16" s="4">
        <v>0.4</v>
      </c>
      <c r="H16" s="4">
        <v>10</v>
      </c>
      <c r="I16" s="4">
        <f t="shared" si="0"/>
        <v>2.7523468250000005</v>
      </c>
    </row>
    <row r="17" spans="1:11" x14ac:dyDescent="0.25">
      <c r="A17" t="s">
        <v>48</v>
      </c>
      <c r="B17" s="9" t="s">
        <v>160</v>
      </c>
      <c r="C17" t="s">
        <v>175</v>
      </c>
      <c r="D17">
        <v>15</v>
      </c>
      <c r="E17" s="6">
        <v>2.5627179729999998</v>
      </c>
      <c r="F17" s="4">
        <v>0.04</v>
      </c>
      <c r="G17" s="4">
        <v>0.4</v>
      </c>
      <c r="H17" s="4">
        <v>10</v>
      </c>
      <c r="I17" s="4">
        <f t="shared" si="0"/>
        <v>2.5627179729999998</v>
      </c>
      <c r="J17" s="7" t="s">
        <v>48</v>
      </c>
      <c r="K17" s="8">
        <v>2.274026391</v>
      </c>
    </row>
    <row r="18" spans="1:11" x14ac:dyDescent="0.25">
      <c r="A18" t="s">
        <v>49</v>
      </c>
      <c r="B18" s="9" t="s">
        <v>161</v>
      </c>
      <c r="C18" t="s">
        <v>175</v>
      </c>
      <c r="D18">
        <v>15</v>
      </c>
      <c r="E18" s="6">
        <v>2.9172805240000002</v>
      </c>
      <c r="F18" s="4">
        <v>0.04</v>
      </c>
      <c r="G18" s="4">
        <v>0.4</v>
      </c>
      <c r="H18" s="4">
        <v>10</v>
      </c>
      <c r="I18" s="4">
        <f t="shared" si="0"/>
        <v>2.9172805239999997</v>
      </c>
    </row>
    <row r="19" spans="1:11" x14ac:dyDescent="0.25">
      <c r="A19" t="s">
        <v>50</v>
      </c>
      <c r="B19" s="9" t="s">
        <v>162</v>
      </c>
      <c r="C19" t="s">
        <v>176</v>
      </c>
      <c r="D19">
        <v>15</v>
      </c>
      <c r="E19" s="6">
        <v>2.3794758919999999</v>
      </c>
      <c r="F19" s="4">
        <v>0.04</v>
      </c>
      <c r="G19" s="4">
        <v>0.4</v>
      </c>
      <c r="H19" s="4">
        <v>10</v>
      </c>
      <c r="I19" s="4">
        <f t="shared" si="0"/>
        <v>2.3794758919999994</v>
      </c>
    </row>
    <row r="20" spans="1:11" x14ac:dyDescent="0.25">
      <c r="A20" t="s">
        <v>36</v>
      </c>
      <c r="B20" s="9" t="s">
        <v>164</v>
      </c>
      <c r="C20" t="s">
        <v>176</v>
      </c>
      <c r="D20">
        <v>15</v>
      </c>
      <c r="E20" s="6">
        <v>1.850762367</v>
      </c>
      <c r="F20" s="4">
        <v>0.04</v>
      </c>
      <c r="G20" s="4">
        <v>0.4</v>
      </c>
      <c r="H20" s="4">
        <v>10</v>
      </c>
      <c r="I20" s="4">
        <f t="shared" si="0"/>
        <v>1.850762367</v>
      </c>
    </row>
    <row r="21" spans="1:11" x14ac:dyDescent="0.25">
      <c r="A21" t="s">
        <v>52</v>
      </c>
      <c r="B21" s="9" t="s">
        <v>165</v>
      </c>
      <c r="C21" t="s">
        <v>176</v>
      </c>
      <c r="D21">
        <v>15</v>
      </c>
      <c r="E21" s="6">
        <v>1.8808628780000001</v>
      </c>
      <c r="F21" s="4">
        <v>0.04</v>
      </c>
      <c r="G21" s="4">
        <v>0.4</v>
      </c>
      <c r="H21" s="4">
        <v>10</v>
      </c>
      <c r="I21" s="4">
        <f t="shared" si="0"/>
        <v>1.8808628779999998</v>
      </c>
    </row>
    <row r="22" spans="1:11" x14ac:dyDescent="0.25">
      <c r="A22" t="s">
        <v>53</v>
      </c>
      <c r="B22" s="9" t="s">
        <v>166</v>
      </c>
      <c r="C22" t="s">
        <v>176</v>
      </c>
      <c r="D22">
        <v>15</v>
      </c>
      <c r="E22" s="6">
        <v>2.036561887</v>
      </c>
      <c r="F22" s="4">
        <v>0.04</v>
      </c>
      <c r="G22" s="4">
        <v>0.4</v>
      </c>
      <c r="H22" s="4">
        <v>10</v>
      </c>
      <c r="I22" s="4">
        <f t="shared" si="0"/>
        <v>2.036561887</v>
      </c>
    </row>
    <row r="23" spans="1:11" x14ac:dyDescent="0.25">
      <c r="A23" t="s">
        <v>54</v>
      </c>
      <c r="B23" s="9" t="s">
        <v>167</v>
      </c>
      <c r="C23" t="s">
        <v>176</v>
      </c>
      <c r="D23">
        <v>15</v>
      </c>
      <c r="E23" s="6">
        <v>1.751803293</v>
      </c>
      <c r="F23" s="4">
        <v>0.04</v>
      </c>
      <c r="G23" s="4">
        <v>0.4</v>
      </c>
      <c r="H23" s="4">
        <v>10</v>
      </c>
      <c r="I23" s="4">
        <f t="shared" si="0"/>
        <v>1.7518032929999998</v>
      </c>
    </row>
    <row r="24" spans="1:11" x14ac:dyDescent="0.25">
      <c r="A24" t="s">
        <v>55</v>
      </c>
      <c r="B24" s="9" t="s">
        <v>168</v>
      </c>
      <c r="C24" t="s">
        <v>177</v>
      </c>
      <c r="D24">
        <v>15</v>
      </c>
      <c r="E24" s="6">
        <v>1.9185242149999999</v>
      </c>
      <c r="F24" s="4">
        <v>0.04</v>
      </c>
      <c r="G24" s="4">
        <v>0.4</v>
      </c>
      <c r="H24" s="4">
        <v>10</v>
      </c>
      <c r="I24" s="4">
        <f t="shared" si="0"/>
        <v>1.9185242149999999</v>
      </c>
    </row>
    <row r="25" spans="1:11" x14ac:dyDescent="0.25">
      <c r="A25" t="s">
        <v>56</v>
      </c>
      <c r="B25" s="9" t="s">
        <v>169</v>
      </c>
      <c r="C25" t="s">
        <v>177</v>
      </c>
      <c r="D25">
        <v>15</v>
      </c>
      <c r="E25" s="6">
        <v>2.4681520629999998</v>
      </c>
      <c r="F25" s="4">
        <v>0.04</v>
      </c>
      <c r="G25" s="4">
        <v>0.4</v>
      </c>
      <c r="H25" s="4">
        <v>10</v>
      </c>
      <c r="I25" s="4">
        <f t="shared" si="0"/>
        <v>2.4681520629999998</v>
      </c>
    </row>
    <row r="26" spans="1:11" x14ac:dyDescent="0.25">
      <c r="A26" t="s">
        <v>57</v>
      </c>
      <c r="B26" s="9" t="s">
        <v>170</v>
      </c>
      <c r="C26" t="s">
        <v>177</v>
      </c>
      <c r="D26">
        <v>15</v>
      </c>
      <c r="E26" s="6">
        <v>1.8937077090000001</v>
      </c>
      <c r="F26" s="4">
        <v>0.04</v>
      </c>
      <c r="G26" s="4">
        <v>0.4</v>
      </c>
      <c r="H26" s="4">
        <v>10</v>
      </c>
      <c r="I26" s="4">
        <f t="shared" si="0"/>
        <v>1.8937077090000001</v>
      </c>
    </row>
    <row r="27" spans="1:11" x14ac:dyDescent="0.25">
      <c r="A27" t="s">
        <v>58</v>
      </c>
      <c r="B27" s="9" t="s">
        <v>171</v>
      </c>
      <c r="C27" t="s">
        <v>177</v>
      </c>
      <c r="D27">
        <v>15</v>
      </c>
      <c r="E27" s="6">
        <v>2.1832252140000001</v>
      </c>
      <c r="F27" s="4">
        <v>0.04</v>
      </c>
      <c r="G27" s="4">
        <v>0.4</v>
      </c>
      <c r="H27" s="4">
        <v>10</v>
      </c>
      <c r="I27" s="4">
        <f t="shared" si="0"/>
        <v>2.1832252140000001</v>
      </c>
    </row>
    <row r="28" spans="1:11" x14ac:dyDescent="0.25">
      <c r="A28" t="s">
        <v>44</v>
      </c>
      <c r="B28" s="9" t="s">
        <v>164</v>
      </c>
      <c r="C28" t="s">
        <v>177</v>
      </c>
      <c r="D28">
        <v>15</v>
      </c>
      <c r="E28" s="6">
        <v>1.659315265</v>
      </c>
      <c r="F28" s="4">
        <v>0.04</v>
      </c>
      <c r="G28" s="4">
        <v>0.4</v>
      </c>
      <c r="H28" s="4">
        <v>10</v>
      </c>
      <c r="I28" s="4">
        <f t="shared" si="0"/>
        <v>1.659315265</v>
      </c>
      <c r="J28" s="7" t="s">
        <v>44</v>
      </c>
      <c r="K28" s="8">
        <v>2.356954827</v>
      </c>
    </row>
    <row r="29" spans="1:11" x14ac:dyDescent="0.25">
      <c r="A29" t="s">
        <v>59</v>
      </c>
      <c r="B29" s="9" t="s">
        <v>172</v>
      </c>
      <c r="C29" t="s">
        <v>177</v>
      </c>
      <c r="D29">
        <v>15</v>
      </c>
      <c r="E29" s="6">
        <v>1.969001097</v>
      </c>
      <c r="F29" s="4">
        <v>0.04</v>
      </c>
      <c r="G29" s="4">
        <v>0.4</v>
      </c>
      <c r="H29" s="4">
        <v>10</v>
      </c>
      <c r="I29" s="4">
        <f>(E29*F29*H29)/G29</f>
        <v>1.969001097</v>
      </c>
    </row>
    <row r="30" spans="1:11" x14ac:dyDescent="0.25">
      <c r="A30" t="s">
        <v>60</v>
      </c>
      <c r="B30" s="9" t="s">
        <v>173</v>
      </c>
      <c r="C30" t="s">
        <v>177</v>
      </c>
      <c r="D30">
        <v>15</v>
      </c>
      <c r="E30" s="6">
        <v>2.304302576</v>
      </c>
      <c r="F30" s="4">
        <v>0.04</v>
      </c>
      <c r="G30" s="4">
        <v>0.4</v>
      </c>
      <c r="H30" s="4">
        <v>10</v>
      </c>
      <c r="I30" s="4">
        <f t="shared" si="0"/>
        <v>2.304302576</v>
      </c>
    </row>
    <row r="31" spans="1:11" x14ac:dyDescent="0.25">
      <c r="A31" t="s">
        <v>61</v>
      </c>
      <c r="B31" s="9" t="s">
        <v>174</v>
      </c>
      <c r="C31" t="s">
        <v>177</v>
      </c>
      <c r="D31">
        <v>15</v>
      </c>
      <c r="E31" s="6">
        <v>1.906229242</v>
      </c>
      <c r="F31" s="4">
        <v>0.04</v>
      </c>
      <c r="G31" s="4">
        <v>0.4</v>
      </c>
      <c r="H31" s="4">
        <v>10</v>
      </c>
      <c r="I31" s="4">
        <f t="shared" si="0"/>
        <v>1.906229242</v>
      </c>
      <c r="J31" s="7" t="s">
        <v>61</v>
      </c>
      <c r="K31" s="8">
        <v>2.0025886399999999</v>
      </c>
    </row>
    <row r="32" spans="1:11" x14ac:dyDescent="0.25">
      <c r="A32" t="s">
        <v>62</v>
      </c>
      <c r="B32" s="9" t="s">
        <v>160</v>
      </c>
      <c r="C32" t="s">
        <v>176</v>
      </c>
      <c r="D32">
        <v>30</v>
      </c>
      <c r="E32" s="6">
        <v>1.7096030550000001</v>
      </c>
      <c r="F32" s="4">
        <v>0.04</v>
      </c>
      <c r="G32" s="4">
        <v>0.4</v>
      </c>
      <c r="H32" s="4">
        <v>10</v>
      </c>
      <c r="I32" s="4">
        <f t="shared" si="0"/>
        <v>1.7096030550000001</v>
      </c>
    </row>
    <row r="33" spans="1:11" x14ac:dyDescent="0.25">
      <c r="A33" t="s">
        <v>63</v>
      </c>
      <c r="B33" s="9" t="s">
        <v>161</v>
      </c>
      <c r="C33" t="s">
        <v>176</v>
      </c>
      <c r="D33">
        <v>30</v>
      </c>
      <c r="E33" s="6">
        <v>2.4051376219999998</v>
      </c>
      <c r="F33" s="4">
        <v>0.04</v>
      </c>
      <c r="G33" s="4">
        <v>0.4</v>
      </c>
      <c r="H33" s="4">
        <v>10</v>
      </c>
      <c r="I33" s="4">
        <f t="shared" si="0"/>
        <v>2.4051376219999998</v>
      </c>
    </row>
    <row r="34" spans="1:11" x14ac:dyDescent="0.25">
      <c r="A34" t="s">
        <v>64</v>
      </c>
      <c r="B34" s="9" t="s">
        <v>162</v>
      </c>
      <c r="C34" t="s">
        <v>176</v>
      </c>
      <c r="D34">
        <v>30</v>
      </c>
      <c r="E34" s="6">
        <v>1.2584489640000001</v>
      </c>
      <c r="F34" s="4">
        <v>0.04</v>
      </c>
      <c r="G34" s="4">
        <v>0.4</v>
      </c>
      <c r="H34" s="4">
        <v>10</v>
      </c>
      <c r="I34" s="4">
        <f t="shared" si="0"/>
        <v>1.2584489640000001</v>
      </c>
    </row>
    <row r="35" spans="1:11" x14ac:dyDescent="0.25">
      <c r="A35" t="s">
        <v>65</v>
      </c>
      <c r="B35" s="9" t="s">
        <v>163</v>
      </c>
      <c r="C35" t="s">
        <v>176</v>
      </c>
      <c r="D35">
        <v>30</v>
      </c>
      <c r="E35" s="6">
        <v>1.6236980329999999</v>
      </c>
      <c r="F35" s="4">
        <v>0.04</v>
      </c>
      <c r="G35" s="4">
        <v>0.4</v>
      </c>
      <c r="H35" s="4">
        <v>10</v>
      </c>
      <c r="I35" s="4">
        <f t="shared" si="0"/>
        <v>1.6236980329999999</v>
      </c>
    </row>
    <row r="36" spans="1:11" x14ac:dyDescent="0.25">
      <c r="A36" t="s">
        <v>36</v>
      </c>
      <c r="B36" s="9" t="s">
        <v>164</v>
      </c>
      <c r="C36" t="s">
        <v>176</v>
      </c>
      <c r="D36">
        <v>30</v>
      </c>
      <c r="E36" s="6">
        <v>1.256615067</v>
      </c>
      <c r="F36" s="4">
        <v>0.04</v>
      </c>
      <c r="G36" s="4">
        <v>0.4</v>
      </c>
      <c r="H36" s="4">
        <v>10</v>
      </c>
      <c r="I36" s="4">
        <f t="shared" si="0"/>
        <v>1.256615067</v>
      </c>
    </row>
    <row r="37" spans="1:11" x14ac:dyDescent="0.25">
      <c r="A37" t="s">
        <v>66</v>
      </c>
      <c r="B37" s="9" t="s">
        <v>165</v>
      </c>
      <c r="C37" t="s">
        <v>176</v>
      </c>
      <c r="D37">
        <v>30</v>
      </c>
      <c r="E37" s="6">
        <v>1.5115081370000001</v>
      </c>
      <c r="F37" s="4">
        <v>0.04</v>
      </c>
      <c r="G37" s="4">
        <v>0.4</v>
      </c>
      <c r="H37" s="4">
        <v>10</v>
      </c>
      <c r="I37" s="4">
        <f t="shared" si="0"/>
        <v>1.5115081370000001</v>
      </c>
      <c r="J37" s="7" t="s">
        <v>66</v>
      </c>
      <c r="K37" s="8">
        <v>2.4489668949999999</v>
      </c>
    </row>
    <row r="38" spans="1:11" x14ac:dyDescent="0.25">
      <c r="A38" t="s">
        <v>67</v>
      </c>
      <c r="B38" s="9" t="s">
        <v>166</v>
      </c>
      <c r="C38" t="s">
        <v>176</v>
      </c>
      <c r="D38">
        <v>30</v>
      </c>
      <c r="E38" s="6">
        <v>2.219879288</v>
      </c>
      <c r="F38" s="4">
        <v>0.04</v>
      </c>
      <c r="G38" s="4">
        <v>0.4</v>
      </c>
      <c r="H38" s="4">
        <v>10</v>
      </c>
      <c r="I38" s="4">
        <f t="shared" si="0"/>
        <v>2.219879288</v>
      </c>
    </row>
    <row r="39" spans="1:11" x14ac:dyDescent="0.25">
      <c r="A39" t="s">
        <v>68</v>
      </c>
      <c r="B39" s="9" t="s">
        <v>167</v>
      </c>
      <c r="C39" t="s">
        <v>176</v>
      </c>
      <c r="D39">
        <v>30</v>
      </c>
      <c r="E39" s="6">
        <v>1.824620218</v>
      </c>
      <c r="F39" s="4">
        <v>0.04</v>
      </c>
      <c r="G39" s="4">
        <v>0.4</v>
      </c>
      <c r="H39" s="4">
        <v>10</v>
      </c>
      <c r="I39" s="4">
        <f t="shared" si="0"/>
        <v>1.824620218</v>
      </c>
    </row>
    <row r="40" spans="1:11" x14ac:dyDescent="0.25">
      <c r="A40" t="s">
        <v>69</v>
      </c>
      <c r="B40" s="9" t="s">
        <v>168</v>
      </c>
      <c r="C40" t="s">
        <v>177</v>
      </c>
      <c r="D40">
        <v>30</v>
      </c>
      <c r="E40" s="6">
        <v>1.5393405790000001</v>
      </c>
      <c r="F40" s="4">
        <v>0.04</v>
      </c>
      <c r="G40" s="4">
        <v>0.4</v>
      </c>
      <c r="H40" s="4">
        <v>10</v>
      </c>
      <c r="I40" s="4">
        <f t="shared" si="0"/>
        <v>1.5393405790000003</v>
      </c>
    </row>
    <row r="41" spans="1:11" x14ac:dyDescent="0.25">
      <c r="A41" t="s">
        <v>70</v>
      </c>
      <c r="B41" s="9" t="s">
        <v>169</v>
      </c>
      <c r="C41" t="s">
        <v>177</v>
      </c>
      <c r="D41">
        <v>30</v>
      </c>
      <c r="E41" s="6">
        <v>1.775615138</v>
      </c>
      <c r="F41" s="4">
        <v>0.04</v>
      </c>
      <c r="G41" s="4">
        <v>0.4</v>
      </c>
      <c r="H41" s="4">
        <v>10</v>
      </c>
      <c r="I41" s="4">
        <f t="shared" si="0"/>
        <v>1.775615138</v>
      </c>
    </row>
    <row r="42" spans="1:11" x14ac:dyDescent="0.25">
      <c r="A42" t="s">
        <v>71</v>
      </c>
      <c r="B42" s="9" t="s">
        <v>170</v>
      </c>
      <c r="C42" t="s">
        <v>177</v>
      </c>
      <c r="D42">
        <v>30</v>
      </c>
      <c r="E42" s="6">
        <v>1.779275218</v>
      </c>
      <c r="F42" s="4">
        <v>0.04</v>
      </c>
      <c r="G42" s="4">
        <v>0.4</v>
      </c>
      <c r="H42" s="4">
        <v>10</v>
      </c>
      <c r="I42" s="4">
        <f t="shared" si="0"/>
        <v>1.7792752179999998</v>
      </c>
    </row>
    <row r="43" spans="1:11" x14ac:dyDescent="0.25">
      <c r="A43" t="s">
        <v>72</v>
      </c>
      <c r="B43" s="9" t="s">
        <v>171</v>
      </c>
      <c r="C43" t="s">
        <v>177</v>
      </c>
      <c r="D43">
        <v>30</v>
      </c>
      <c r="E43" s="6">
        <v>2.0673391310000002</v>
      </c>
      <c r="F43" s="4">
        <v>0.04</v>
      </c>
      <c r="G43" s="4">
        <v>0.4</v>
      </c>
      <c r="H43" s="4">
        <v>10</v>
      </c>
      <c r="I43" s="4">
        <f t="shared" si="0"/>
        <v>2.0673391310000002</v>
      </c>
    </row>
    <row r="44" spans="1:11" x14ac:dyDescent="0.25">
      <c r="A44" t="s">
        <v>44</v>
      </c>
      <c r="B44" s="9" t="s">
        <v>164</v>
      </c>
      <c r="C44" t="s">
        <v>177</v>
      </c>
      <c r="D44">
        <v>30</v>
      </c>
      <c r="E44" s="6">
        <v>1.65362144</v>
      </c>
      <c r="F44" s="4">
        <v>0.04</v>
      </c>
      <c r="G44" s="4">
        <v>0.4</v>
      </c>
      <c r="H44" s="4">
        <v>10</v>
      </c>
      <c r="I44" s="4">
        <f t="shared" si="0"/>
        <v>1.6536214399999998</v>
      </c>
    </row>
    <row r="45" spans="1:11" x14ac:dyDescent="0.25">
      <c r="A45" t="s">
        <v>73</v>
      </c>
      <c r="B45" s="9" t="s">
        <v>172</v>
      </c>
      <c r="C45" t="s">
        <v>177</v>
      </c>
      <c r="D45">
        <v>30</v>
      </c>
      <c r="E45" s="6">
        <v>1.883744522</v>
      </c>
      <c r="F45" s="4">
        <v>0.04</v>
      </c>
      <c r="G45" s="4">
        <v>0.4</v>
      </c>
      <c r="H45" s="4">
        <v>10</v>
      </c>
      <c r="I45" s="4">
        <f t="shared" si="0"/>
        <v>1.8837445219999998</v>
      </c>
    </row>
    <row r="46" spans="1:11" x14ac:dyDescent="0.25">
      <c r="A46" t="s">
        <v>74</v>
      </c>
      <c r="B46" s="9" t="s">
        <v>173</v>
      </c>
      <c r="C46" t="s">
        <v>177</v>
      </c>
      <c r="D46">
        <v>30</v>
      </c>
      <c r="E46" s="6">
        <v>2.0501538670000001</v>
      </c>
      <c r="F46" s="4">
        <v>0.04</v>
      </c>
      <c r="G46" s="4">
        <v>0.4</v>
      </c>
      <c r="H46" s="4">
        <v>10</v>
      </c>
      <c r="I46" s="4">
        <f t="shared" si="0"/>
        <v>2.0501538670000001</v>
      </c>
      <c r="J46" s="7" t="s">
        <v>74</v>
      </c>
      <c r="K46" s="8">
        <v>2.2383889199999998</v>
      </c>
    </row>
    <row r="47" spans="1:11" x14ac:dyDescent="0.25">
      <c r="A47" t="s">
        <v>75</v>
      </c>
      <c r="B47" s="9" t="s">
        <v>174</v>
      </c>
      <c r="C47" t="s">
        <v>177</v>
      </c>
      <c r="D47">
        <v>30</v>
      </c>
      <c r="E47" s="6">
        <v>2.7250554550000001</v>
      </c>
      <c r="F47" s="4">
        <v>0.04</v>
      </c>
      <c r="G47" s="4">
        <v>0.4</v>
      </c>
      <c r="H47" s="4">
        <v>10</v>
      </c>
      <c r="I47" s="4">
        <f t="shared" si="0"/>
        <v>2.7250554549999997</v>
      </c>
    </row>
    <row r="48" spans="1:11" x14ac:dyDescent="0.25">
      <c r="A48" t="s">
        <v>80</v>
      </c>
      <c r="B48" s="9" t="s">
        <v>160</v>
      </c>
      <c r="C48" t="s">
        <v>176</v>
      </c>
      <c r="D48">
        <v>0</v>
      </c>
      <c r="E48" s="6">
        <v>2.3803523069999999</v>
      </c>
      <c r="F48" s="4">
        <v>0.04</v>
      </c>
      <c r="G48" s="4">
        <v>0.4</v>
      </c>
      <c r="H48" s="4">
        <v>10</v>
      </c>
      <c r="I48" s="4">
        <f t="shared" si="0"/>
        <v>2.3803523069999999</v>
      </c>
    </row>
    <row r="49" spans="1:11" x14ac:dyDescent="0.25">
      <c r="A49" t="s">
        <v>81</v>
      </c>
      <c r="B49" s="9" t="s">
        <v>161</v>
      </c>
      <c r="C49" t="s">
        <v>176</v>
      </c>
      <c r="D49">
        <v>0</v>
      </c>
      <c r="E49" s="6">
        <v>1.9438631019999999</v>
      </c>
      <c r="F49" s="4">
        <v>0.04</v>
      </c>
      <c r="G49" s="4">
        <v>0.4</v>
      </c>
      <c r="H49" s="4">
        <v>10</v>
      </c>
      <c r="I49" s="4">
        <f t="shared" si="0"/>
        <v>1.9438631019999999</v>
      </c>
      <c r="J49" s="7" t="s">
        <v>81</v>
      </c>
      <c r="K49" s="8">
        <v>1.9966987869999999</v>
      </c>
    </row>
    <row r="50" spans="1:11" x14ac:dyDescent="0.25">
      <c r="A50" t="s">
        <v>34</v>
      </c>
      <c r="B50" s="9" t="s">
        <v>162</v>
      </c>
      <c r="C50" t="s">
        <v>176</v>
      </c>
      <c r="D50">
        <v>0</v>
      </c>
      <c r="E50" s="6">
        <v>1.82780634</v>
      </c>
      <c r="F50" s="4">
        <v>0.04</v>
      </c>
      <c r="G50" s="4">
        <v>0.4</v>
      </c>
      <c r="H50" s="4">
        <v>10</v>
      </c>
      <c r="I50" s="4">
        <f t="shared" si="0"/>
        <v>1.82780634</v>
      </c>
    </row>
    <row r="51" spans="1:11" x14ac:dyDescent="0.25">
      <c r="A51" t="s">
        <v>35</v>
      </c>
      <c r="B51" s="9" t="s">
        <v>163</v>
      </c>
      <c r="C51" t="s">
        <v>176</v>
      </c>
      <c r="D51">
        <v>0</v>
      </c>
      <c r="E51" s="6">
        <v>1.7006654699999999</v>
      </c>
      <c r="F51" s="4">
        <v>0.04</v>
      </c>
      <c r="G51" s="4">
        <v>0.4</v>
      </c>
      <c r="H51" s="4">
        <v>10</v>
      </c>
      <c r="I51" s="4">
        <f t="shared" si="0"/>
        <v>1.7006654699999997</v>
      </c>
    </row>
    <row r="52" spans="1:11" x14ac:dyDescent="0.25">
      <c r="A52" t="s">
        <v>36</v>
      </c>
      <c r="B52" s="9" t="s">
        <v>164</v>
      </c>
      <c r="C52" t="s">
        <v>176</v>
      </c>
      <c r="D52">
        <v>0</v>
      </c>
      <c r="E52" s="6">
        <v>2.096122888</v>
      </c>
      <c r="F52" s="4">
        <v>0.04</v>
      </c>
      <c r="G52" s="4">
        <v>0.4</v>
      </c>
      <c r="H52" s="4">
        <v>10</v>
      </c>
      <c r="I52" s="4">
        <f t="shared" si="0"/>
        <v>2.096122888</v>
      </c>
    </row>
    <row r="53" spans="1:11" x14ac:dyDescent="0.25">
      <c r="A53" t="s">
        <v>82</v>
      </c>
      <c r="B53" s="9" t="s">
        <v>165</v>
      </c>
      <c r="C53" t="s">
        <v>176</v>
      </c>
      <c r="D53">
        <v>0</v>
      </c>
      <c r="E53" s="6">
        <v>2.3766216579999999</v>
      </c>
      <c r="F53" s="4">
        <v>0.04</v>
      </c>
      <c r="G53" s="4">
        <v>0.4</v>
      </c>
      <c r="H53" s="4">
        <v>10</v>
      </c>
      <c r="I53" s="4">
        <f t="shared" si="0"/>
        <v>2.3766216579999999</v>
      </c>
    </row>
    <row r="54" spans="1:11" x14ac:dyDescent="0.25">
      <c r="A54" t="s">
        <v>38</v>
      </c>
      <c r="B54" s="9" t="s">
        <v>166</v>
      </c>
      <c r="C54" t="s">
        <v>176</v>
      </c>
      <c r="D54">
        <v>0</v>
      </c>
      <c r="E54" s="6">
        <v>1.7643864789999999</v>
      </c>
      <c r="F54" s="4">
        <v>0.04</v>
      </c>
      <c r="G54" s="4">
        <v>0.4</v>
      </c>
      <c r="H54" s="4">
        <v>10</v>
      </c>
      <c r="I54" s="4">
        <f t="shared" si="0"/>
        <v>1.7643864789999997</v>
      </c>
    </row>
    <row r="55" spans="1:11" x14ac:dyDescent="0.25">
      <c r="A55" t="s">
        <v>83</v>
      </c>
      <c r="B55" s="9" t="s">
        <v>167</v>
      </c>
      <c r="C55" t="s">
        <v>176</v>
      </c>
      <c r="D55">
        <v>0</v>
      </c>
      <c r="E55" s="6">
        <v>1.736484256</v>
      </c>
      <c r="F55" s="4">
        <v>0.04</v>
      </c>
      <c r="G55" s="4">
        <v>0.4</v>
      </c>
      <c r="H55" s="4">
        <v>10</v>
      </c>
      <c r="I55" s="4">
        <f t="shared" si="0"/>
        <v>1.7364842559999998</v>
      </c>
    </row>
    <row r="56" spans="1:11" x14ac:dyDescent="0.25">
      <c r="A56" t="s">
        <v>84</v>
      </c>
      <c r="B56" s="9" t="s">
        <v>160</v>
      </c>
      <c r="C56" t="s">
        <v>177</v>
      </c>
      <c r="D56">
        <v>0</v>
      </c>
      <c r="E56" s="6">
        <v>2.0362762089999999</v>
      </c>
      <c r="F56" s="4">
        <v>0.04</v>
      </c>
      <c r="G56" s="4">
        <v>0.4</v>
      </c>
      <c r="H56" s="4">
        <v>10</v>
      </c>
      <c r="I56" s="4">
        <f t="shared" si="0"/>
        <v>2.0362762089999999</v>
      </c>
    </row>
    <row r="57" spans="1:11" x14ac:dyDescent="0.25">
      <c r="A57" t="s">
        <v>41</v>
      </c>
      <c r="B57" s="9" t="s">
        <v>161</v>
      </c>
      <c r="C57" t="s">
        <v>177</v>
      </c>
      <c r="D57">
        <v>0</v>
      </c>
      <c r="E57" s="6">
        <v>1.9682018880000001</v>
      </c>
      <c r="F57" s="4">
        <v>0.04</v>
      </c>
      <c r="G57" s="4">
        <v>0.4</v>
      </c>
      <c r="H57" s="4">
        <v>10</v>
      </c>
      <c r="I57" s="4">
        <f t="shared" si="0"/>
        <v>1.9682018880000001</v>
      </c>
    </row>
    <row r="58" spans="1:11" x14ac:dyDescent="0.25">
      <c r="A58" t="s">
        <v>42</v>
      </c>
      <c r="B58" s="9" t="s">
        <v>162</v>
      </c>
      <c r="C58" t="s">
        <v>177</v>
      </c>
      <c r="D58">
        <v>0</v>
      </c>
      <c r="E58" s="6">
        <v>2.1189714799999999</v>
      </c>
      <c r="F58" s="4">
        <v>0.04</v>
      </c>
      <c r="G58" s="4">
        <v>0.4</v>
      </c>
      <c r="H58" s="4">
        <v>10</v>
      </c>
      <c r="I58" s="4">
        <f t="shared" si="0"/>
        <v>2.1189714799999995</v>
      </c>
      <c r="J58" s="7" t="s">
        <v>42</v>
      </c>
      <c r="K58" s="8">
        <v>1.8215480310000001</v>
      </c>
    </row>
    <row r="59" spans="1:11" x14ac:dyDescent="0.25">
      <c r="A59" t="s">
        <v>43</v>
      </c>
      <c r="B59" s="9" t="s">
        <v>163</v>
      </c>
      <c r="C59" t="s">
        <v>177</v>
      </c>
      <c r="D59">
        <v>0</v>
      </c>
      <c r="E59" s="6">
        <v>1.8376940159999999</v>
      </c>
      <c r="F59" s="4">
        <v>0.04</v>
      </c>
      <c r="G59" s="4">
        <v>0.4</v>
      </c>
      <c r="H59" s="4">
        <v>10</v>
      </c>
      <c r="I59" s="4">
        <f t="shared" si="0"/>
        <v>1.8376940159999999</v>
      </c>
    </row>
    <row r="60" spans="1:11" x14ac:dyDescent="0.25">
      <c r="A60" t="s">
        <v>44</v>
      </c>
      <c r="B60" s="9" t="s">
        <v>164</v>
      </c>
      <c r="C60" t="s">
        <v>177</v>
      </c>
      <c r="D60">
        <v>0</v>
      </c>
      <c r="E60" s="6">
        <v>2.0123212509999999</v>
      </c>
      <c r="F60" s="4">
        <v>0.04</v>
      </c>
      <c r="G60" s="4">
        <v>0.4</v>
      </c>
      <c r="H60" s="4">
        <v>10</v>
      </c>
      <c r="I60" s="4">
        <f t="shared" si="0"/>
        <v>2.0123212509999999</v>
      </c>
    </row>
    <row r="61" spans="1:11" x14ac:dyDescent="0.25">
      <c r="A61" t="s">
        <v>85</v>
      </c>
      <c r="B61" s="9" t="s">
        <v>165</v>
      </c>
      <c r="C61" t="s">
        <v>177</v>
      </c>
      <c r="D61">
        <v>0</v>
      </c>
      <c r="E61" s="6">
        <v>1.748851535</v>
      </c>
      <c r="F61" s="4">
        <v>0.04</v>
      </c>
      <c r="G61" s="4">
        <v>0.4</v>
      </c>
      <c r="H61" s="4">
        <v>10</v>
      </c>
      <c r="I61" s="4">
        <f t="shared" si="0"/>
        <v>1.748851535</v>
      </c>
    </row>
    <row r="62" spans="1:11" x14ac:dyDescent="0.25">
      <c r="A62" t="s">
        <v>46</v>
      </c>
      <c r="B62" s="9" t="s">
        <v>166</v>
      </c>
      <c r="C62" t="s">
        <v>177</v>
      </c>
      <c r="D62">
        <v>0</v>
      </c>
      <c r="E62" s="6">
        <v>2.182126877</v>
      </c>
      <c r="F62" s="4">
        <v>0.04</v>
      </c>
      <c r="G62" s="4">
        <v>0.4</v>
      </c>
      <c r="H62" s="4">
        <v>10</v>
      </c>
      <c r="I62" s="4">
        <f t="shared" si="0"/>
        <v>2.182126877</v>
      </c>
    </row>
    <row r="63" spans="1:11" x14ac:dyDescent="0.25">
      <c r="A63" t="s">
        <v>86</v>
      </c>
      <c r="B63" s="9" t="s">
        <v>167</v>
      </c>
      <c r="C63" t="s">
        <v>177</v>
      </c>
      <c r="D63">
        <v>0</v>
      </c>
      <c r="E63" s="6">
        <v>2.0298099189999999</v>
      </c>
      <c r="F63" s="4">
        <v>0.04</v>
      </c>
      <c r="G63" s="4">
        <v>0.4</v>
      </c>
      <c r="H63" s="4">
        <v>10</v>
      </c>
      <c r="I63" s="4">
        <f t="shared" si="0"/>
        <v>2.0298099189999999</v>
      </c>
    </row>
    <row r="64" spans="1:11" x14ac:dyDescent="0.25">
      <c r="A64" t="s">
        <v>87</v>
      </c>
      <c r="B64" s="9" t="s">
        <v>168</v>
      </c>
      <c r="C64" t="s">
        <v>176</v>
      </c>
      <c r="D64">
        <v>15</v>
      </c>
      <c r="E64" s="6">
        <v>1.922470098</v>
      </c>
      <c r="F64" s="4">
        <v>0.04</v>
      </c>
      <c r="G64" s="4">
        <v>0.4</v>
      </c>
      <c r="H64" s="4">
        <v>10</v>
      </c>
      <c r="I64" s="4">
        <f t="shared" ref="I64:I127" si="1">(E64*F64*H64)/G64</f>
        <v>1.9224700980000002</v>
      </c>
      <c r="J64" s="7" t="s">
        <v>87</v>
      </c>
      <c r="K64" s="8">
        <v>1.9411229679999999</v>
      </c>
    </row>
    <row r="65" spans="1:9" x14ac:dyDescent="0.25">
      <c r="A65" t="s">
        <v>88</v>
      </c>
      <c r="B65" s="9" t="s">
        <v>169</v>
      </c>
      <c r="C65" t="s">
        <v>176</v>
      </c>
      <c r="D65">
        <v>15</v>
      </c>
      <c r="E65" s="6">
        <v>1.8781665890000001</v>
      </c>
      <c r="F65" s="4">
        <v>0.04</v>
      </c>
      <c r="G65" s="4">
        <v>0.4</v>
      </c>
      <c r="H65" s="4">
        <v>10</v>
      </c>
      <c r="I65" s="4">
        <f t="shared" si="1"/>
        <v>1.8781665889999999</v>
      </c>
    </row>
    <row r="66" spans="1:9" x14ac:dyDescent="0.25">
      <c r="A66" t="s">
        <v>50</v>
      </c>
      <c r="B66" s="9" t="s">
        <v>170</v>
      </c>
      <c r="C66" t="s">
        <v>176</v>
      </c>
      <c r="D66">
        <v>15</v>
      </c>
      <c r="E66" s="6">
        <v>2.0604604119999999</v>
      </c>
      <c r="F66" s="4">
        <v>0.04</v>
      </c>
      <c r="G66" s="4">
        <v>0.4</v>
      </c>
      <c r="H66" s="4">
        <v>10</v>
      </c>
      <c r="I66" s="4">
        <f t="shared" si="1"/>
        <v>2.0604604119999994</v>
      </c>
    </row>
    <row r="67" spans="1:9" x14ac:dyDescent="0.25">
      <c r="A67" t="s">
        <v>51</v>
      </c>
      <c r="B67" s="9" t="s">
        <v>171</v>
      </c>
      <c r="C67" t="s">
        <v>176</v>
      </c>
      <c r="D67">
        <v>15</v>
      </c>
      <c r="E67" s="6">
        <v>1.8963604270000001</v>
      </c>
      <c r="F67" s="4">
        <v>0.04</v>
      </c>
      <c r="G67" s="4">
        <v>0.4</v>
      </c>
      <c r="H67" s="4">
        <v>10</v>
      </c>
      <c r="I67" s="4">
        <f t="shared" si="1"/>
        <v>1.8963604270000001</v>
      </c>
    </row>
    <row r="68" spans="1:9" x14ac:dyDescent="0.25">
      <c r="A68" t="s">
        <v>36</v>
      </c>
      <c r="B68" s="9" t="s">
        <v>164</v>
      </c>
      <c r="C68" t="s">
        <v>176</v>
      </c>
      <c r="D68">
        <v>15</v>
      </c>
      <c r="E68" s="6">
        <v>1.7457234669999999</v>
      </c>
      <c r="F68" s="4">
        <v>0.04</v>
      </c>
      <c r="G68" s="4">
        <v>0.4</v>
      </c>
      <c r="H68" s="4">
        <v>10</v>
      </c>
      <c r="I68" s="4">
        <f t="shared" si="1"/>
        <v>1.7457234669999999</v>
      </c>
    </row>
    <row r="69" spans="1:9" x14ac:dyDescent="0.25">
      <c r="A69" t="s">
        <v>89</v>
      </c>
      <c r="B69" s="9" t="s">
        <v>172</v>
      </c>
      <c r="C69" t="s">
        <v>176</v>
      </c>
      <c r="D69">
        <v>15</v>
      </c>
      <c r="E69" s="6">
        <v>1.9357796439999999</v>
      </c>
      <c r="F69" s="4">
        <v>0.04</v>
      </c>
      <c r="G69" s="4">
        <v>0.4</v>
      </c>
      <c r="H69" s="4">
        <v>10</v>
      </c>
      <c r="I69" s="4">
        <f t="shared" si="1"/>
        <v>1.9357796439999997</v>
      </c>
    </row>
    <row r="70" spans="1:9" x14ac:dyDescent="0.25">
      <c r="A70" t="s">
        <v>53</v>
      </c>
      <c r="B70" s="9" t="s">
        <v>173</v>
      </c>
      <c r="C70" t="s">
        <v>176</v>
      </c>
      <c r="D70">
        <v>15</v>
      </c>
      <c r="E70" s="6">
        <v>1.823490316</v>
      </c>
      <c r="F70" s="4">
        <v>0.04</v>
      </c>
      <c r="G70" s="4">
        <v>0.4</v>
      </c>
      <c r="H70" s="4">
        <v>10</v>
      </c>
      <c r="I70" s="4">
        <f t="shared" si="1"/>
        <v>1.8234903159999998</v>
      </c>
    </row>
    <row r="71" spans="1:9" x14ac:dyDescent="0.25">
      <c r="A71" t="s">
        <v>90</v>
      </c>
      <c r="B71" s="9" t="s">
        <v>174</v>
      </c>
      <c r="C71" t="s">
        <v>176</v>
      </c>
      <c r="D71">
        <v>15</v>
      </c>
      <c r="E71" s="6">
        <v>1.8248158880000001</v>
      </c>
      <c r="F71" s="4">
        <v>0.04</v>
      </c>
      <c r="G71" s="4">
        <v>0.4</v>
      </c>
      <c r="H71" s="4">
        <v>10</v>
      </c>
      <c r="I71" s="4">
        <f t="shared" si="1"/>
        <v>1.8248158880000001</v>
      </c>
    </row>
    <row r="72" spans="1:9" x14ac:dyDescent="0.25">
      <c r="A72" t="s">
        <v>55</v>
      </c>
      <c r="B72" s="9" t="s">
        <v>168</v>
      </c>
      <c r="C72" t="s">
        <v>177</v>
      </c>
      <c r="D72">
        <v>15</v>
      </c>
      <c r="E72" s="6">
        <v>3.4126012129999999</v>
      </c>
      <c r="F72" s="4">
        <v>0.04</v>
      </c>
      <c r="G72" s="4">
        <v>0.4</v>
      </c>
      <c r="H72" s="4">
        <v>10</v>
      </c>
      <c r="I72" s="4">
        <f t="shared" si="1"/>
        <v>3.4126012129999999</v>
      </c>
    </row>
    <row r="73" spans="1:9" x14ac:dyDescent="0.25">
      <c r="A73" t="s">
        <v>56</v>
      </c>
      <c r="B73" s="9" t="s">
        <v>169</v>
      </c>
      <c r="C73" t="s">
        <v>177</v>
      </c>
      <c r="D73">
        <v>15</v>
      </c>
      <c r="E73" s="6">
        <v>1.7454307570000001</v>
      </c>
      <c r="F73" s="4">
        <v>0.04</v>
      </c>
      <c r="G73" s="4">
        <v>0.4</v>
      </c>
      <c r="H73" s="4">
        <v>10</v>
      </c>
      <c r="I73" s="4">
        <f t="shared" si="1"/>
        <v>1.7454307569999998</v>
      </c>
    </row>
    <row r="74" spans="1:9" x14ac:dyDescent="0.25">
      <c r="A74" t="s">
        <v>57</v>
      </c>
      <c r="B74" s="9" t="s">
        <v>170</v>
      </c>
      <c r="C74" t="s">
        <v>177</v>
      </c>
      <c r="D74">
        <v>15</v>
      </c>
      <c r="E74" s="6">
        <v>1.793152539</v>
      </c>
      <c r="F74" s="4">
        <v>0.04</v>
      </c>
      <c r="G74" s="4">
        <v>0.4</v>
      </c>
      <c r="H74" s="4">
        <v>10</v>
      </c>
      <c r="I74" s="4">
        <f t="shared" si="1"/>
        <v>1.7931525390000003</v>
      </c>
    </row>
    <row r="75" spans="1:9" x14ac:dyDescent="0.25">
      <c r="A75" t="s">
        <v>58</v>
      </c>
      <c r="B75" s="9" t="s">
        <v>171</v>
      </c>
      <c r="C75" t="s">
        <v>177</v>
      </c>
      <c r="D75">
        <v>15</v>
      </c>
      <c r="E75" s="6">
        <v>2.0059033749999999</v>
      </c>
      <c r="F75" s="4">
        <v>0.04</v>
      </c>
      <c r="G75" s="4">
        <v>0.4</v>
      </c>
      <c r="H75" s="4">
        <v>10</v>
      </c>
      <c r="I75" s="4">
        <f t="shared" si="1"/>
        <v>2.0059033749999999</v>
      </c>
    </row>
    <row r="76" spans="1:9" x14ac:dyDescent="0.25">
      <c r="A76" t="s">
        <v>44</v>
      </c>
      <c r="B76" s="9" t="s">
        <v>164</v>
      </c>
      <c r="C76" t="s">
        <v>177</v>
      </c>
      <c r="D76">
        <v>15</v>
      </c>
      <c r="E76" s="6">
        <v>1.8969161670000001</v>
      </c>
      <c r="F76" s="4">
        <v>0.04</v>
      </c>
      <c r="G76" s="4">
        <v>0.4</v>
      </c>
      <c r="H76" s="4">
        <v>10</v>
      </c>
      <c r="I76" s="4">
        <f t="shared" si="1"/>
        <v>1.8969161670000001</v>
      </c>
    </row>
    <row r="77" spans="1:9" x14ac:dyDescent="0.25">
      <c r="A77" t="s">
        <v>91</v>
      </c>
      <c r="B77" s="9" t="s">
        <v>172</v>
      </c>
      <c r="C77" t="s">
        <v>177</v>
      </c>
      <c r="D77">
        <v>15</v>
      </c>
      <c r="E77" s="6">
        <v>1.99291128</v>
      </c>
      <c r="F77" s="4">
        <v>0.04</v>
      </c>
      <c r="G77" s="4">
        <v>0.4</v>
      </c>
      <c r="H77" s="4">
        <v>10</v>
      </c>
      <c r="I77" s="4">
        <f t="shared" si="1"/>
        <v>1.9929112799999997</v>
      </c>
    </row>
    <row r="78" spans="1:9" x14ac:dyDescent="0.25">
      <c r="A78" t="s">
        <v>60</v>
      </c>
      <c r="B78" s="9" t="s">
        <v>173</v>
      </c>
      <c r="C78" t="s">
        <v>177</v>
      </c>
      <c r="D78">
        <v>15</v>
      </c>
      <c r="E78" s="6">
        <v>2.407671632</v>
      </c>
      <c r="F78" s="4">
        <v>0.04</v>
      </c>
      <c r="G78" s="4">
        <v>0.4</v>
      </c>
      <c r="H78" s="4">
        <v>10</v>
      </c>
      <c r="I78" s="4">
        <f t="shared" si="1"/>
        <v>2.407671632</v>
      </c>
    </row>
    <row r="79" spans="1:9" x14ac:dyDescent="0.25">
      <c r="A79" t="s">
        <v>92</v>
      </c>
      <c r="B79" s="9" t="s">
        <v>174</v>
      </c>
      <c r="C79" t="s">
        <v>177</v>
      </c>
      <c r="D79">
        <v>15</v>
      </c>
      <c r="E79" s="6">
        <v>1.9549772000000001</v>
      </c>
      <c r="F79" s="4">
        <v>0.04</v>
      </c>
      <c r="G79" s="4">
        <v>0.4</v>
      </c>
      <c r="H79" s="4">
        <v>10</v>
      </c>
      <c r="I79" s="4">
        <f t="shared" si="1"/>
        <v>1.9549771999999999</v>
      </c>
    </row>
    <row r="80" spans="1:9" x14ac:dyDescent="0.25">
      <c r="A80" t="s">
        <v>93</v>
      </c>
      <c r="B80" s="9" t="s">
        <v>168</v>
      </c>
      <c r="C80" t="s">
        <v>176</v>
      </c>
      <c r="D80">
        <v>30</v>
      </c>
      <c r="E80" s="6">
        <v>2.098684381</v>
      </c>
      <c r="F80" s="4">
        <v>0.04</v>
      </c>
      <c r="G80" s="4">
        <v>0.4</v>
      </c>
      <c r="H80" s="4">
        <v>10</v>
      </c>
      <c r="I80" s="4">
        <f t="shared" si="1"/>
        <v>2.098684381</v>
      </c>
    </row>
    <row r="81" spans="1:11" x14ac:dyDescent="0.25">
      <c r="A81" t="s">
        <v>94</v>
      </c>
      <c r="B81" s="9" t="s">
        <v>169</v>
      </c>
      <c r="C81" t="s">
        <v>176</v>
      </c>
      <c r="D81">
        <v>30</v>
      </c>
      <c r="E81" s="6">
        <v>2.012875652</v>
      </c>
      <c r="F81" s="4">
        <v>0.04</v>
      </c>
      <c r="G81" s="4">
        <v>0.4</v>
      </c>
      <c r="H81" s="4">
        <v>10</v>
      </c>
      <c r="I81" s="4">
        <f t="shared" si="1"/>
        <v>2.012875652</v>
      </c>
    </row>
    <row r="82" spans="1:11" x14ac:dyDescent="0.25">
      <c r="A82" t="s">
        <v>64</v>
      </c>
      <c r="B82" s="9" t="s">
        <v>170</v>
      </c>
      <c r="C82" t="s">
        <v>176</v>
      </c>
      <c r="D82">
        <v>30</v>
      </c>
      <c r="E82" s="6">
        <v>2.07856957</v>
      </c>
      <c r="F82" s="4">
        <v>0.04</v>
      </c>
      <c r="G82" s="4">
        <v>0.4</v>
      </c>
      <c r="H82" s="4">
        <v>10</v>
      </c>
      <c r="I82" s="4">
        <f t="shared" si="1"/>
        <v>2.0785695699999995</v>
      </c>
    </row>
    <row r="83" spans="1:11" x14ac:dyDescent="0.25">
      <c r="A83" t="s">
        <v>65</v>
      </c>
      <c r="B83" s="9" t="s">
        <v>171</v>
      </c>
      <c r="C83" t="s">
        <v>176</v>
      </c>
      <c r="D83">
        <v>30</v>
      </c>
      <c r="E83" s="6">
        <v>1.9720372289999999</v>
      </c>
      <c r="F83" s="4">
        <v>0.04</v>
      </c>
      <c r="G83" s="4">
        <v>0.4</v>
      </c>
      <c r="H83" s="4">
        <v>10</v>
      </c>
      <c r="I83" s="4">
        <f t="shared" si="1"/>
        <v>1.9720372289999999</v>
      </c>
    </row>
    <row r="84" spans="1:11" x14ac:dyDescent="0.25">
      <c r="A84" t="s">
        <v>36</v>
      </c>
      <c r="B84" s="9" t="s">
        <v>164</v>
      </c>
      <c r="C84" t="s">
        <v>176</v>
      </c>
      <c r="D84">
        <v>30</v>
      </c>
      <c r="E84" s="6">
        <v>1.8907152920000001</v>
      </c>
      <c r="F84" s="4">
        <v>0.04</v>
      </c>
      <c r="G84" s="4">
        <v>0.4</v>
      </c>
      <c r="H84" s="4">
        <v>10</v>
      </c>
      <c r="I84" s="4">
        <f t="shared" si="1"/>
        <v>1.8907152919999999</v>
      </c>
      <c r="J84" s="7" t="s">
        <v>36</v>
      </c>
      <c r="K84" s="8">
        <v>2.3148475579999999</v>
      </c>
    </row>
    <row r="85" spans="1:11" x14ac:dyDescent="0.25">
      <c r="A85" t="s">
        <v>95</v>
      </c>
      <c r="B85" s="9" t="s">
        <v>172</v>
      </c>
      <c r="C85" t="s">
        <v>176</v>
      </c>
      <c r="D85">
        <v>30</v>
      </c>
      <c r="E85" s="6">
        <v>1.9032026129999999</v>
      </c>
      <c r="F85" s="4">
        <v>0.04</v>
      </c>
      <c r="G85" s="4">
        <v>0.4</v>
      </c>
      <c r="H85" s="4">
        <v>10</v>
      </c>
      <c r="I85" s="4">
        <f t="shared" si="1"/>
        <v>1.9032026130000002</v>
      </c>
    </row>
    <row r="86" spans="1:11" x14ac:dyDescent="0.25">
      <c r="A86" t="s">
        <v>67</v>
      </c>
      <c r="B86" s="9" t="s">
        <v>173</v>
      </c>
      <c r="C86" t="s">
        <v>176</v>
      </c>
      <c r="D86">
        <v>30</v>
      </c>
      <c r="E86" s="6">
        <v>2.037287912</v>
      </c>
      <c r="F86" s="4">
        <v>0.04</v>
      </c>
      <c r="G86" s="4">
        <v>0.4</v>
      </c>
      <c r="H86" s="4">
        <v>10</v>
      </c>
      <c r="I86" s="4">
        <f t="shared" si="1"/>
        <v>2.0372879119999996</v>
      </c>
    </row>
    <row r="87" spans="1:11" x14ac:dyDescent="0.25">
      <c r="A87" t="s">
        <v>96</v>
      </c>
      <c r="B87" s="9" t="s">
        <v>174</v>
      </c>
      <c r="C87" t="s">
        <v>176</v>
      </c>
      <c r="D87">
        <v>30</v>
      </c>
      <c r="E87" s="6">
        <v>1.944395243</v>
      </c>
      <c r="F87" s="4">
        <v>0.04</v>
      </c>
      <c r="G87" s="4">
        <v>0.4</v>
      </c>
      <c r="H87" s="4">
        <v>10</v>
      </c>
      <c r="I87" s="4">
        <f t="shared" si="1"/>
        <v>1.944395243</v>
      </c>
      <c r="J87" s="7" t="s">
        <v>96</v>
      </c>
      <c r="K87" s="8">
        <v>2.3611567519999999</v>
      </c>
    </row>
    <row r="88" spans="1:11" x14ac:dyDescent="0.25">
      <c r="A88" t="s">
        <v>69</v>
      </c>
      <c r="B88" s="9" t="s">
        <v>168</v>
      </c>
      <c r="C88" t="s">
        <v>177</v>
      </c>
      <c r="D88">
        <v>30</v>
      </c>
      <c r="E88" s="6">
        <v>1.8854615800000001</v>
      </c>
      <c r="F88" s="4">
        <v>0.04</v>
      </c>
      <c r="G88" s="4">
        <v>0.4</v>
      </c>
      <c r="H88" s="4">
        <v>10</v>
      </c>
      <c r="I88" s="4">
        <f t="shared" si="1"/>
        <v>1.8854615800000001</v>
      </c>
    </row>
    <row r="89" spans="1:11" x14ac:dyDescent="0.25">
      <c r="A89" t="s">
        <v>70</v>
      </c>
      <c r="B89" s="9" t="s">
        <v>169</v>
      </c>
      <c r="C89" t="s">
        <v>177</v>
      </c>
      <c r="D89">
        <v>30</v>
      </c>
      <c r="E89" s="6">
        <v>2.0215748219999998</v>
      </c>
      <c r="F89" s="4">
        <v>0.04</v>
      </c>
      <c r="G89" s="4">
        <v>0.4</v>
      </c>
      <c r="H89" s="4">
        <v>10</v>
      </c>
      <c r="I89" s="4">
        <f t="shared" si="1"/>
        <v>2.0215748219999998</v>
      </c>
    </row>
    <row r="90" spans="1:11" x14ac:dyDescent="0.25">
      <c r="A90" t="s">
        <v>71</v>
      </c>
      <c r="B90" s="9" t="s">
        <v>170</v>
      </c>
      <c r="C90" t="s">
        <v>177</v>
      </c>
      <c r="D90">
        <v>30</v>
      </c>
      <c r="E90" s="6">
        <v>2.2703093870000002</v>
      </c>
      <c r="F90" s="4">
        <v>0.04</v>
      </c>
      <c r="G90" s="4">
        <v>0.4</v>
      </c>
      <c r="H90" s="4">
        <v>10</v>
      </c>
      <c r="I90" s="4">
        <f t="shared" si="1"/>
        <v>2.2703093870000002</v>
      </c>
    </row>
    <row r="91" spans="1:11" x14ac:dyDescent="0.25">
      <c r="A91" t="s">
        <v>72</v>
      </c>
      <c r="B91" s="9" t="s">
        <v>171</v>
      </c>
      <c r="C91" t="s">
        <v>177</v>
      </c>
      <c r="D91">
        <v>30</v>
      </c>
      <c r="E91" s="6">
        <v>1.826372919</v>
      </c>
      <c r="F91" s="4">
        <v>0.04</v>
      </c>
      <c r="G91" s="4">
        <v>0.4</v>
      </c>
      <c r="H91" s="4">
        <v>10</v>
      </c>
      <c r="I91" s="4">
        <f t="shared" si="1"/>
        <v>1.826372919</v>
      </c>
    </row>
    <row r="92" spans="1:11" x14ac:dyDescent="0.25">
      <c r="A92" t="s">
        <v>44</v>
      </c>
      <c r="B92" s="9" t="s">
        <v>164</v>
      </c>
      <c r="C92" t="s">
        <v>177</v>
      </c>
      <c r="D92">
        <v>30</v>
      </c>
      <c r="E92" s="6">
        <v>1.8614756320000001</v>
      </c>
      <c r="F92" s="4">
        <v>0.04</v>
      </c>
      <c r="G92" s="4">
        <v>0.4</v>
      </c>
      <c r="H92" s="4">
        <v>10</v>
      </c>
      <c r="I92" s="4">
        <f t="shared" si="1"/>
        <v>1.8614756320000003</v>
      </c>
    </row>
    <row r="93" spans="1:11" x14ac:dyDescent="0.25">
      <c r="A93" t="s">
        <v>97</v>
      </c>
      <c r="B93" s="9" t="s">
        <v>172</v>
      </c>
      <c r="C93" t="s">
        <v>177</v>
      </c>
      <c r="D93">
        <v>30</v>
      </c>
      <c r="E93" s="6">
        <v>2.5795655910000002</v>
      </c>
      <c r="F93" s="4">
        <v>0.04</v>
      </c>
      <c r="G93" s="4">
        <v>0.4</v>
      </c>
      <c r="H93" s="4">
        <v>10</v>
      </c>
      <c r="I93" s="4">
        <f t="shared" si="1"/>
        <v>2.5795655910000002</v>
      </c>
    </row>
    <row r="94" spans="1:11" x14ac:dyDescent="0.25">
      <c r="A94" t="s">
        <v>74</v>
      </c>
      <c r="B94" s="9" t="s">
        <v>173</v>
      </c>
      <c r="C94" t="s">
        <v>177</v>
      </c>
      <c r="D94">
        <v>30</v>
      </c>
      <c r="E94" s="6">
        <v>2.4900188920000002</v>
      </c>
      <c r="F94" s="4">
        <v>0.04</v>
      </c>
      <c r="G94" s="4">
        <v>0.4</v>
      </c>
      <c r="H94" s="4">
        <v>10</v>
      </c>
      <c r="I94" s="4">
        <f t="shared" si="1"/>
        <v>2.4900188920000002</v>
      </c>
      <c r="J94" s="7" t="s">
        <v>74</v>
      </c>
      <c r="K94" s="8">
        <v>2.1657133819999999</v>
      </c>
    </row>
    <row r="95" spans="1:11" x14ac:dyDescent="0.25">
      <c r="A95" t="s">
        <v>98</v>
      </c>
      <c r="B95" s="9" t="s">
        <v>174</v>
      </c>
      <c r="C95" t="s">
        <v>177</v>
      </c>
      <c r="D95">
        <v>30</v>
      </c>
      <c r="E95" s="6">
        <v>2.0797624469999998</v>
      </c>
      <c r="F95" s="4">
        <v>0.04</v>
      </c>
      <c r="G95" s="4">
        <v>0.4</v>
      </c>
      <c r="H95" s="4">
        <v>10</v>
      </c>
      <c r="I95" s="4">
        <f t="shared" si="1"/>
        <v>2.0797624469999998</v>
      </c>
    </row>
    <row r="96" spans="1:11" x14ac:dyDescent="0.25">
      <c r="A96" t="s">
        <v>103</v>
      </c>
      <c r="B96" s="9" t="s">
        <v>160</v>
      </c>
      <c r="C96" t="s">
        <v>176</v>
      </c>
      <c r="D96">
        <v>0</v>
      </c>
      <c r="E96" s="6">
        <v>1.8167266150000001</v>
      </c>
      <c r="F96" s="4">
        <v>0.04</v>
      </c>
      <c r="G96" s="4">
        <v>0.4</v>
      </c>
      <c r="H96" s="4">
        <v>10</v>
      </c>
      <c r="I96" s="4">
        <f t="shared" si="1"/>
        <v>1.8167266149999999</v>
      </c>
    </row>
    <row r="97" spans="1:11" x14ac:dyDescent="0.25">
      <c r="A97" t="s">
        <v>104</v>
      </c>
      <c r="B97" s="9" t="s">
        <v>161</v>
      </c>
      <c r="C97" t="s">
        <v>176</v>
      </c>
      <c r="D97">
        <v>0</v>
      </c>
      <c r="E97" s="6">
        <v>1.7893420760000001</v>
      </c>
      <c r="F97" s="4">
        <v>0.04</v>
      </c>
      <c r="G97" s="4">
        <v>0.4</v>
      </c>
      <c r="H97" s="4">
        <v>10</v>
      </c>
      <c r="I97" s="4">
        <f t="shared" si="1"/>
        <v>1.7893420760000001</v>
      </c>
    </row>
    <row r="98" spans="1:11" x14ac:dyDescent="0.25">
      <c r="A98" t="s">
        <v>34</v>
      </c>
      <c r="B98" s="9" t="s">
        <v>162</v>
      </c>
      <c r="C98" t="s">
        <v>176</v>
      </c>
      <c r="D98">
        <v>0</v>
      </c>
      <c r="E98" s="6">
        <v>1.8465816399999999</v>
      </c>
      <c r="F98" s="4">
        <v>0.04</v>
      </c>
      <c r="G98" s="4">
        <v>0.4</v>
      </c>
      <c r="H98" s="4">
        <v>10</v>
      </c>
      <c r="I98" s="4">
        <f t="shared" si="1"/>
        <v>1.8465816399999997</v>
      </c>
    </row>
    <row r="99" spans="1:11" x14ac:dyDescent="0.25">
      <c r="A99" t="s">
        <v>35</v>
      </c>
      <c r="B99" s="9" t="s">
        <v>163</v>
      </c>
      <c r="C99" t="s">
        <v>176</v>
      </c>
      <c r="D99">
        <v>0</v>
      </c>
      <c r="E99" s="6">
        <v>1.9912655539999999</v>
      </c>
      <c r="F99" s="4">
        <v>0.04</v>
      </c>
      <c r="G99" s="4">
        <v>0.4</v>
      </c>
      <c r="H99" s="4">
        <v>10</v>
      </c>
      <c r="I99" s="4">
        <f t="shared" si="1"/>
        <v>1.9912655540000002</v>
      </c>
    </row>
    <row r="100" spans="1:11" x14ac:dyDescent="0.25">
      <c r="A100" t="s">
        <v>36</v>
      </c>
      <c r="B100" s="9" t="s">
        <v>164</v>
      </c>
      <c r="C100" t="s">
        <v>176</v>
      </c>
      <c r="D100">
        <v>0</v>
      </c>
      <c r="E100" s="6">
        <v>1.8532234860000001</v>
      </c>
      <c r="F100" s="4">
        <v>0.04</v>
      </c>
      <c r="G100" s="4">
        <v>0.4</v>
      </c>
      <c r="H100" s="4">
        <v>10</v>
      </c>
      <c r="I100" s="4">
        <f t="shared" si="1"/>
        <v>1.8532234859999999</v>
      </c>
    </row>
    <row r="101" spans="1:11" x14ac:dyDescent="0.25">
      <c r="A101" t="s">
        <v>105</v>
      </c>
      <c r="B101" s="9" t="s">
        <v>165</v>
      </c>
      <c r="C101" t="s">
        <v>176</v>
      </c>
      <c r="D101">
        <v>0</v>
      </c>
      <c r="E101" s="6">
        <v>1.686214715</v>
      </c>
      <c r="F101" s="4">
        <v>0.04</v>
      </c>
      <c r="G101" s="4">
        <v>0.4</v>
      </c>
      <c r="H101" s="4">
        <v>10</v>
      </c>
      <c r="I101" s="4">
        <f t="shared" si="1"/>
        <v>1.686214715</v>
      </c>
    </row>
    <row r="102" spans="1:11" x14ac:dyDescent="0.25">
      <c r="A102" t="s">
        <v>38</v>
      </c>
      <c r="B102" s="9" t="s">
        <v>166</v>
      </c>
      <c r="C102" t="s">
        <v>176</v>
      </c>
      <c r="D102">
        <v>0</v>
      </c>
      <c r="E102" s="6">
        <v>1.8294521749999999</v>
      </c>
      <c r="F102" s="4">
        <v>0.04</v>
      </c>
      <c r="G102" s="4">
        <v>0.4</v>
      </c>
      <c r="H102" s="4">
        <v>10</v>
      </c>
      <c r="I102" s="4">
        <f t="shared" si="1"/>
        <v>1.8294521749999999</v>
      </c>
      <c r="J102" s="7" t="s">
        <v>38</v>
      </c>
      <c r="K102" s="8">
        <v>1.7320245780000001</v>
      </c>
    </row>
    <row r="103" spans="1:11" x14ac:dyDescent="0.25">
      <c r="A103" t="s">
        <v>106</v>
      </c>
      <c r="B103" s="9" t="s">
        <v>167</v>
      </c>
      <c r="C103" t="s">
        <v>176</v>
      </c>
      <c r="D103">
        <v>0</v>
      </c>
      <c r="E103" s="6">
        <v>1.8450583359999999</v>
      </c>
      <c r="F103" s="4">
        <v>0.04</v>
      </c>
      <c r="G103" s="4">
        <v>0.4</v>
      </c>
      <c r="H103" s="4">
        <v>10</v>
      </c>
      <c r="I103" s="4">
        <f t="shared" si="1"/>
        <v>1.8450583359999997</v>
      </c>
    </row>
    <row r="104" spans="1:11" x14ac:dyDescent="0.25">
      <c r="A104" t="s">
        <v>107</v>
      </c>
      <c r="B104" s="9" t="s">
        <v>168</v>
      </c>
      <c r="C104" t="s">
        <v>177</v>
      </c>
      <c r="D104">
        <v>0</v>
      </c>
      <c r="E104" s="6">
        <v>1.902105607</v>
      </c>
      <c r="F104" s="4">
        <v>0.04</v>
      </c>
      <c r="G104" s="4">
        <v>0.4</v>
      </c>
      <c r="H104" s="4">
        <v>10</v>
      </c>
      <c r="I104" s="4">
        <f t="shared" si="1"/>
        <v>1.902105607</v>
      </c>
    </row>
    <row r="105" spans="1:11" x14ac:dyDescent="0.25">
      <c r="A105" t="s">
        <v>41</v>
      </c>
      <c r="B105" s="9" t="s">
        <v>169</v>
      </c>
      <c r="C105" t="s">
        <v>177</v>
      </c>
      <c r="D105">
        <v>0</v>
      </c>
      <c r="E105" s="6">
        <v>1.8980941499999999</v>
      </c>
      <c r="F105" s="4">
        <v>0.04</v>
      </c>
      <c r="G105" s="4">
        <v>0.4</v>
      </c>
      <c r="H105" s="4">
        <v>10</v>
      </c>
      <c r="I105" s="4">
        <f t="shared" si="1"/>
        <v>1.8980941499999999</v>
      </c>
      <c r="J105" s="7" t="s">
        <v>41</v>
      </c>
      <c r="K105" s="8">
        <v>1.699100474</v>
      </c>
    </row>
    <row r="106" spans="1:11" x14ac:dyDescent="0.25">
      <c r="A106" t="s">
        <v>42</v>
      </c>
      <c r="B106" s="9" t="s">
        <v>170</v>
      </c>
      <c r="C106" t="s">
        <v>177</v>
      </c>
      <c r="D106">
        <v>0</v>
      </c>
      <c r="E106" s="6">
        <v>1.848305431</v>
      </c>
      <c r="F106" s="4">
        <v>0.04</v>
      </c>
      <c r="G106" s="4">
        <v>0.4</v>
      </c>
      <c r="H106" s="4">
        <v>10</v>
      </c>
      <c r="I106" s="4">
        <f t="shared" si="1"/>
        <v>1.8483054309999998</v>
      </c>
    </row>
    <row r="107" spans="1:11" x14ac:dyDescent="0.25">
      <c r="A107" t="s">
        <v>43</v>
      </c>
      <c r="B107" s="9" t="s">
        <v>171</v>
      </c>
      <c r="C107" t="s">
        <v>177</v>
      </c>
      <c r="D107">
        <v>0</v>
      </c>
      <c r="E107" s="6">
        <v>1.92108141</v>
      </c>
      <c r="F107" s="4">
        <v>0.04</v>
      </c>
      <c r="G107" s="4">
        <v>0.4</v>
      </c>
      <c r="H107" s="4">
        <v>10</v>
      </c>
      <c r="I107" s="4">
        <f t="shared" si="1"/>
        <v>1.92108141</v>
      </c>
    </row>
    <row r="108" spans="1:11" x14ac:dyDescent="0.25">
      <c r="A108" t="s">
        <v>44</v>
      </c>
      <c r="B108" s="9" t="s">
        <v>164</v>
      </c>
      <c r="C108" t="s">
        <v>177</v>
      </c>
      <c r="D108">
        <v>0</v>
      </c>
      <c r="E108" s="6">
        <v>1.7792962809999999</v>
      </c>
      <c r="F108" s="4">
        <v>0.04</v>
      </c>
      <c r="G108" s="4">
        <v>0.4</v>
      </c>
      <c r="H108" s="4">
        <v>10</v>
      </c>
      <c r="I108" s="4">
        <f t="shared" si="1"/>
        <v>1.7792962810000001</v>
      </c>
    </row>
    <row r="109" spans="1:11" x14ac:dyDescent="0.25">
      <c r="A109" t="s">
        <v>108</v>
      </c>
      <c r="B109" s="9" t="s">
        <v>172</v>
      </c>
      <c r="C109" t="s">
        <v>177</v>
      </c>
      <c r="D109">
        <v>0</v>
      </c>
      <c r="E109" s="6">
        <v>1.9035468600000001</v>
      </c>
      <c r="F109" s="4">
        <v>0.04</v>
      </c>
      <c r="G109" s="4">
        <v>0.4</v>
      </c>
      <c r="H109" s="4">
        <v>10</v>
      </c>
      <c r="I109" s="4">
        <f t="shared" si="1"/>
        <v>1.9035468599999998</v>
      </c>
    </row>
    <row r="110" spans="1:11" x14ac:dyDescent="0.25">
      <c r="A110" t="s">
        <v>46</v>
      </c>
      <c r="B110" s="9" t="s">
        <v>173</v>
      </c>
      <c r="C110" t="s">
        <v>177</v>
      </c>
      <c r="D110">
        <v>0</v>
      </c>
      <c r="E110" s="6">
        <v>2.1249269700000002</v>
      </c>
      <c r="F110" s="4">
        <v>0.04</v>
      </c>
      <c r="G110" s="4">
        <v>0.4</v>
      </c>
      <c r="H110" s="4">
        <v>10</v>
      </c>
      <c r="I110" s="4">
        <f t="shared" si="1"/>
        <v>2.1249269700000002</v>
      </c>
    </row>
    <row r="111" spans="1:11" x14ac:dyDescent="0.25">
      <c r="A111" t="s">
        <v>109</v>
      </c>
      <c r="B111" s="9" t="s">
        <v>167</v>
      </c>
      <c r="C111" t="s">
        <v>177</v>
      </c>
      <c r="D111">
        <v>0</v>
      </c>
      <c r="E111" s="6">
        <v>1.798454019</v>
      </c>
      <c r="F111" s="4">
        <v>0.04</v>
      </c>
      <c r="G111" s="4">
        <v>0.4</v>
      </c>
      <c r="H111" s="4">
        <v>10</v>
      </c>
      <c r="I111" s="4">
        <f t="shared" si="1"/>
        <v>1.7984540190000002</v>
      </c>
    </row>
    <row r="112" spans="1:11" x14ac:dyDescent="0.25">
      <c r="A112" t="s">
        <v>110</v>
      </c>
      <c r="B112" s="9" t="s">
        <v>160</v>
      </c>
      <c r="C112" t="s">
        <v>176</v>
      </c>
      <c r="D112">
        <v>15</v>
      </c>
      <c r="E112" s="6">
        <v>1.8017600540000001</v>
      </c>
      <c r="F112" s="4">
        <v>0.04</v>
      </c>
      <c r="G112" s="4">
        <v>0.4</v>
      </c>
      <c r="H112" s="4">
        <v>10</v>
      </c>
      <c r="I112" s="4">
        <f t="shared" si="1"/>
        <v>1.8017600540000001</v>
      </c>
    </row>
    <row r="113" spans="1:11" x14ac:dyDescent="0.25">
      <c r="A113" t="s">
        <v>111</v>
      </c>
      <c r="B113" s="9" t="s">
        <v>161</v>
      </c>
      <c r="C113" t="s">
        <v>176</v>
      </c>
      <c r="D113">
        <v>15</v>
      </c>
      <c r="E113" s="6">
        <v>1.835021271</v>
      </c>
      <c r="F113" s="4">
        <v>0.04</v>
      </c>
      <c r="G113" s="4">
        <v>0.4</v>
      </c>
      <c r="H113" s="4">
        <v>10</v>
      </c>
      <c r="I113" s="4">
        <f t="shared" si="1"/>
        <v>1.8350212710000002</v>
      </c>
    </row>
    <row r="114" spans="1:11" x14ac:dyDescent="0.25">
      <c r="A114" t="s">
        <v>50</v>
      </c>
      <c r="B114" s="9" t="s">
        <v>162</v>
      </c>
      <c r="C114" t="s">
        <v>176</v>
      </c>
      <c r="D114">
        <v>15</v>
      </c>
      <c r="E114" s="6">
        <v>1.9039511170000001</v>
      </c>
      <c r="F114" s="4">
        <v>0.04</v>
      </c>
      <c r="G114" s="4">
        <v>0.4</v>
      </c>
      <c r="H114" s="4">
        <v>10</v>
      </c>
      <c r="I114" s="4">
        <f t="shared" si="1"/>
        <v>1.9039511170000001</v>
      </c>
    </row>
    <row r="115" spans="1:11" x14ac:dyDescent="0.25">
      <c r="A115" t="s">
        <v>51</v>
      </c>
      <c r="B115" s="9" t="s">
        <v>171</v>
      </c>
      <c r="C115" t="s">
        <v>176</v>
      </c>
      <c r="D115">
        <v>15</v>
      </c>
      <c r="E115" s="6">
        <v>1.856005489</v>
      </c>
      <c r="F115" s="4">
        <v>0.04</v>
      </c>
      <c r="G115" s="4">
        <v>0.4</v>
      </c>
      <c r="H115" s="4">
        <v>10</v>
      </c>
      <c r="I115" s="4">
        <f t="shared" si="1"/>
        <v>1.856005489</v>
      </c>
      <c r="J115" s="7" t="s">
        <v>51</v>
      </c>
      <c r="K115" s="8">
        <v>1.84898327</v>
      </c>
    </row>
    <row r="116" spans="1:11" x14ac:dyDescent="0.25">
      <c r="A116" t="s">
        <v>36</v>
      </c>
      <c r="B116" s="9" t="s">
        <v>164</v>
      </c>
      <c r="C116" t="s">
        <v>176</v>
      </c>
      <c r="D116">
        <v>15</v>
      </c>
      <c r="E116" s="6">
        <v>1.6912166319999999</v>
      </c>
      <c r="F116" s="4">
        <v>0.04</v>
      </c>
      <c r="G116" s="4">
        <v>0.4</v>
      </c>
      <c r="H116" s="4">
        <v>10</v>
      </c>
      <c r="I116" s="4">
        <f t="shared" si="1"/>
        <v>1.6912166320000002</v>
      </c>
    </row>
    <row r="117" spans="1:11" x14ac:dyDescent="0.25">
      <c r="A117" t="s">
        <v>112</v>
      </c>
      <c r="B117" s="9" t="s">
        <v>165</v>
      </c>
      <c r="C117" t="s">
        <v>176</v>
      </c>
      <c r="D117">
        <v>15</v>
      </c>
      <c r="E117" s="6">
        <v>1.755329702</v>
      </c>
      <c r="F117" s="4">
        <v>0.04</v>
      </c>
      <c r="G117" s="4">
        <v>0.4</v>
      </c>
      <c r="H117" s="4">
        <v>10</v>
      </c>
      <c r="I117" s="4">
        <f t="shared" si="1"/>
        <v>1.7553297019999998</v>
      </c>
    </row>
    <row r="118" spans="1:11" x14ac:dyDescent="0.25">
      <c r="A118" t="s">
        <v>53</v>
      </c>
      <c r="B118" s="9" t="s">
        <v>166</v>
      </c>
      <c r="C118" t="s">
        <v>176</v>
      </c>
      <c r="D118">
        <v>15</v>
      </c>
      <c r="E118" s="6">
        <v>2.3091196260000002</v>
      </c>
      <c r="F118" s="4">
        <v>0.04</v>
      </c>
      <c r="G118" s="4">
        <v>0.4</v>
      </c>
      <c r="H118" s="4">
        <v>10</v>
      </c>
      <c r="I118" s="4">
        <f t="shared" si="1"/>
        <v>2.3091196260000002</v>
      </c>
    </row>
    <row r="119" spans="1:11" x14ac:dyDescent="0.25">
      <c r="A119" t="s">
        <v>113</v>
      </c>
      <c r="B119" s="9" t="s">
        <v>167</v>
      </c>
      <c r="C119" t="s">
        <v>176</v>
      </c>
      <c r="D119">
        <v>15</v>
      </c>
      <c r="E119" s="6">
        <v>1.9435748269999999</v>
      </c>
      <c r="F119" s="4">
        <v>0.04</v>
      </c>
      <c r="G119" s="4">
        <v>0.4</v>
      </c>
      <c r="H119" s="4">
        <v>10</v>
      </c>
      <c r="I119" s="4">
        <f t="shared" si="1"/>
        <v>1.9435748269999999</v>
      </c>
    </row>
    <row r="120" spans="1:11" x14ac:dyDescent="0.25">
      <c r="A120" t="s">
        <v>55</v>
      </c>
      <c r="B120" s="9" t="s">
        <v>160</v>
      </c>
      <c r="C120" t="s">
        <v>177</v>
      </c>
      <c r="D120">
        <v>15</v>
      </c>
      <c r="E120" s="6">
        <v>1.847400514</v>
      </c>
      <c r="F120" s="4">
        <v>0.04</v>
      </c>
      <c r="G120" s="4">
        <v>0.4</v>
      </c>
      <c r="H120" s="4">
        <v>10</v>
      </c>
      <c r="I120" s="4">
        <f t="shared" si="1"/>
        <v>1.8474005139999998</v>
      </c>
    </row>
    <row r="121" spans="1:11" x14ac:dyDescent="0.25">
      <c r="A121" t="s">
        <v>56</v>
      </c>
      <c r="B121" s="9" t="s">
        <v>161</v>
      </c>
      <c r="C121" t="s">
        <v>177</v>
      </c>
      <c r="D121">
        <v>15</v>
      </c>
      <c r="E121" s="6">
        <v>1.781223827</v>
      </c>
      <c r="F121" s="4">
        <v>0.04</v>
      </c>
      <c r="G121" s="4">
        <v>0.4</v>
      </c>
      <c r="H121" s="4">
        <v>10</v>
      </c>
      <c r="I121" s="4">
        <f t="shared" si="1"/>
        <v>1.7812238269999998</v>
      </c>
    </row>
    <row r="122" spans="1:11" x14ac:dyDescent="0.25">
      <c r="A122" t="s">
        <v>57</v>
      </c>
      <c r="B122" s="9" t="s">
        <v>170</v>
      </c>
      <c r="C122" t="s">
        <v>177</v>
      </c>
      <c r="D122">
        <v>15</v>
      </c>
      <c r="E122" s="6">
        <v>1.8765161269999999</v>
      </c>
      <c r="F122" s="4">
        <v>0.04</v>
      </c>
      <c r="G122" s="4">
        <v>0.4</v>
      </c>
      <c r="H122" s="4">
        <v>10</v>
      </c>
      <c r="I122" s="4">
        <f t="shared" si="1"/>
        <v>1.8765161269999999</v>
      </c>
    </row>
    <row r="123" spans="1:11" x14ac:dyDescent="0.25">
      <c r="A123" t="s">
        <v>58</v>
      </c>
      <c r="B123" s="9" t="s">
        <v>171</v>
      </c>
      <c r="C123" t="s">
        <v>177</v>
      </c>
      <c r="D123">
        <v>15</v>
      </c>
      <c r="E123" s="6">
        <v>1.9605701090000001</v>
      </c>
      <c r="F123" s="4">
        <v>0.04</v>
      </c>
      <c r="G123" s="4">
        <v>0.4</v>
      </c>
      <c r="H123" s="4">
        <v>10</v>
      </c>
      <c r="I123" s="4">
        <f t="shared" si="1"/>
        <v>1.9605701089999998</v>
      </c>
    </row>
    <row r="124" spans="1:11" x14ac:dyDescent="0.25">
      <c r="A124" t="s">
        <v>44</v>
      </c>
      <c r="B124" s="9" t="s">
        <v>164</v>
      </c>
      <c r="C124" t="s">
        <v>177</v>
      </c>
      <c r="D124">
        <v>15</v>
      </c>
      <c r="E124" s="6">
        <v>1.986519046</v>
      </c>
      <c r="F124" s="4">
        <v>0.04</v>
      </c>
      <c r="G124" s="4">
        <v>0.4</v>
      </c>
      <c r="H124" s="4">
        <v>10</v>
      </c>
      <c r="I124" s="4">
        <f t="shared" si="1"/>
        <v>1.986519046</v>
      </c>
      <c r="J124" s="7" t="s">
        <v>44</v>
      </c>
      <c r="K124" s="8">
        <v>1.964070531</v>
      </c>
    </row>
    <row r="125" spans="1:11" x14ac:dyDescent="0.25">
      <c r="A125" t="s">
        <v>114</v>
      </c>
      <c r="B125" s="9" t="s">
        <v>172</v>
      </c>
      <c r="C125" t="s">
        <v>177</v>
      </c>
      <c r="D125">
        <v>15</v>
      </c>
      <c r="E125" s="6">
        <v>2.0465062660000002</v>
      </c>
      <c r="F125" s="4">
        <v>0.04</v>
      </c>
      <c r="G125" s="4">
        <v>0.4</v>
      </c>
      <c r="H125" s="4">
        <v>10</v>
      </c>
      <c r="I125" s="4">
        <f t="shared" si="1"/>
        <v>2.0465062660000002</v>
      </c>
    </row>
    <row r="126" spans="1:11" x14ac:dyDescent="0.25">
      <c r="A126" t="s">
        <v>60</v>
      </c>
      <c r="B126" s="9" t="s">
        <v>173</v>
      </c>
      <c r="C126" t="s">
        <v>177</v>
      </c>
      <c r="D126">
        <v>15</v>
      </c>
      <c r="E126" s="6">
        <v>1.8618371680000001</v>
      </c>
      <c r="F126" s="4">
        <v>0.04</v>
      </c>
      <c r="G126" s="4">
        <v>0.4</v>
      </c>
      <c r="H126" s="4">
        <v>10</v>
      </c>
      <c r="I126" s="4">
        <f t="shared" si="1"/>
        <v>1.8618371680000001</v>
      </c>
    </row>
    <row r="127" spans="1:11" x14ac:dyDescent="0.25">
      <c r="A127" t="s">
        <v>115</v>
      </c>
      <c r="B127" s="9" t="s">
        <v>174</v>
      </c>
      <c r="C127" t="s">
        <v>177</v>
      </c>
      <c r="D127">
        <v>15</v>
      </c>
      <c r="E127" s="6">
        <v>1.8839471379999999</v>
      </c>
      <c r="F127" s="4">
        <v>0.04</v>
      </c>
      <c r="G127" s="4">
        <v>0.4</v>
      </c>
      <c r="H127" s="4">
        <v>10</v>
      </c>
      <c r="I127" s="4">
        <f t="shared" si="1"/>
        <v>1.8839471379999999</v>
      </c>
    </row>
    <row r="128" spans="1:11" x14ac:dyDescent="0.25">
      <c r="A128" t="s">
        <v>116</v>
      </c>
      <c r="B128" s="9" t="s">
        <v>168</v>
      </c>
      <c r="C128" t="s">
        <v>176</v>
      </c>
      <c r="D128">
        <v>30</v>
      </c>
      <c r="E128" s="6">
        <v>1.9581514470000001</v>
      </c>
      <c r="F128" s="4">
        <v>0.04</v>
      </c>
      <c r="G128" s="4">
        <v>0.4</v>
      </c>
      <c r="H128" s="4">
        <v>10</v>
      </c>
      <c r="I128" s="4">
        <f t="shared" ref="I128:I191" si="2">(E128*F128*H128)/G128</f>
        <v>1.9581514470000001</v>
      </c>
    </row>
    <row r="129" spans="1:11" x14ac:dyDescent="0.25">
      <c r="A129" t="s">
        <v>117</v>
      </c>
      <c r="B129" s="9" t="s">
        <v>169</v>
      </c>
      <c r="C129" t="s">
        <v>176</v>
      </c>
      <c r="D129">
        <v>30</v>
      </c>
      <c r="E129" s="6">
        <v>2.0780555610000002</v>
      </c>
      <c r="F129" s="4">
        <v>0.04</v>
      </c>
      <c r="G129" s="4">
        <v>0.4</v>
      </c>
      <c r="H129" s="4">
        <v>10</v>
      </c>
      <c r="I129" s="4">
        <f t="shared" si="2"/>
        <v>2.0780555609999998</v>
      </c>
    </row>
    <row r="130" spans="1:11" x14ac:dyDescent="0.25">
      <c r="A130" t="s">
        <v>64</v>
      </c>
      <c r="B130" s="9" t="s">
        <v>170</v>
      </c>
      <c r="C130" t="s">
        <v>176</v>
      </c>
      <c r="D130">
        <v>30</v>
      </c>
      <c r="E130" s="6">
        <v>1.862368993</v>
      </c>
      <c r="F130" s="4">
        <v>0.04</v>
      </c>
      <c r="G130" s="4">
        <v>0.4</v>
      </c>
      <c r="H130" s="4">
        <v>10</v>
      </c>
      <c r="I130" s="4">
        <f t="shared" si="2"/>
        <v>1.8623689929999998</v>
      </c>
    </row>
    <row r="131" spans="1:11" x14ac:dyDescent="0.25">
      <c r="A131" t="s">
        <v>65</v>
      </c>
      <c r="B131" s="9" t="s">
        <v>171</v>
      </c>
      <c r="C131" t="s">
        <v>176</v>
      </c>
      <c r="D131">
        <v>30</v>
      </c>
      <c r="E131" s="6">
        <v>2.0557735180000001</v>
      </c>
      <c r="F131" s="4">
        <v>0.04</v>
      </c>
      <c r="G131" s="4">
        <v>0.4</v>
      </c>
      <c r="H131" s="4">
        <v>10</v>
      </c>
      <c r="I131" s="4">
        <f t="shared" si="2"/>
        <v>2.0557735180000001</v>
      </c>
    </row>
    <row r="132" spans="1:11" x14ac:dyDescent="0.25">
      <c r="A132" t="s">
        <v>36</v>
      </c>
      <c r="B132" s="9" t="s">
        <v>164</v>
      </c>
      <c r="C132" t="s">
        <v>176</v>
      </c>
      <c r="D132">
        <v>30</v>
      </c>
      <c r="E132" s="6">
        <v>1.9222227949999999</v>
      </c>
      <c r="F132" s="4">
        <v>0.04</v>
      </c>
      <c r="G132" s="4">
        <v>0.4</v>
      </c>
      <c r="H132" s="4">
        <v>10</v>
      </c>
      <c r="I132" s="4">
        <f t="shared" si="2"/>
        <v>1.9222227949999999</v>
      </c>
    </row>
    <row r="133" spans="1:11" x14ac:dyDescent="0.25">
      <c r="A133" t="s">
        <v>118</v>
      </c>
      <c r="B133" s="9" t="s">
        <v>172</v>
      </c>
      <c r="C133" t="s">
        <v>176</v>
      </c>
      <c r="D133">
        <v>30</v>
      </c>
      <c r="E133" s="6">
        <v>2.2657068159999998</v>
      </c>
      <c r="F133" s="4">
        <v>0.04</v>
      </c>
      <c r="G133" s="4">
        <v>0.4</v>
      </c>
      <c r="H133" s="4">
        <v>10</v>
      </c>
      <c r="I133" s="4">
        <f t="shared" si="2"/>
        <v>2.2657068159999998</v>
      </c>
      <c r="J133" s="7" t="s">
        <v>118</v>
      </c>
      <c r="K133" s="8">
        <v>2.0872806000000002</v>
      </c>
    </row>
    <row r="134" spans="1:11" x14ac:dyDescent="0.25">
      <c r="A134" t="s">
        <v>67</v>
      </c>
      <c r="B134" s="9" t="s">
        <v>173</v>
      </c>
      <c r="C134" t="s">
        <v>176</v>
      </c>
      <c r="D134">
        <v>30</v>
      </c>
      <c r="E134" s="6">
        <v>1.820864378</v>
      </c>
      <c r="F134" s="4">
        <v>0.04</v>
      </c>
      <c r="G134" s="4">
        <v>0.4</v>
      </c>
      <c r="H134" s="4">
        <v>10</v>
      </c>
      <c r="I134" s="4">
        <f t="shared" si="2"/>
        <v>1.8208643780000002</v>
      </c>
    </row>
    <row r="135" spans="1:11" x14ac:dyDescent="0.25">
      <c r="A135" t="s">
        <v>119</v>
      </c>
      <c r="B135" s="9" t="s">
        <v>174</v>
      </c>
      <c r="C135" t="s">
        <v>176</v>
      </c>
      <c r="D135">
        <v>30</v>
      </c>
      <c r="E135" s="6">
        <v>1.7237483039999999</v>
      </c>
      <c r="F135" s="4">
        <v>0.04</v>
      </c>
      <c r="G135" s="4">
        <v>0.4</v>
      </c>
      <c r="H135" s="4">
        <v>10</v>
      </c>
      <c r="I135" s="4">
        <f t="shared" si="2"/>
        <v>1.7237483039999997</v>
      </c>
    </row>
    <row r="136" spans="1:11" x14ac:dyDescent="0.25">
      <c r="A136" t="s">
        <v>69</v>
      </c>
      <c r="B136" s="9" t="s">
        <v>168</v>
      </c>
      <c r="C136" t="s">
        <v>177</v>
      </c>
      <c r="D136">
        <v>30</v>
      </c>
      <c r="E136" s="6">
        <v>1.541815546</v>
      </c>
      <c r="F136" s="4">
        <v>0.04</v>
      </c>
      <c r="G136" s="4">
        <v>0.4</v>
      </c>
      <c r="H136" s="4">
        <v>10</v>
      </c>
      <c r="I136" s="4">
        <f t="shared" si="2"/>
        <v>1.541815546</v>
      </c>
    </row>
    <row r="137" spans="1:11" x14ac:dyDescent="0.25">
      <c r="A137" t="s">
        <v>70</v>
      </c>
      <c r="B137" s="9" t="s">
        <v>169</v>
      </c>
      <c r="C137" t="s">
        <v>177</v>
      </c>
      <c r="D137">
        <v>30</v>
      </c>
      <c r="E137" s="6">
        <v>1.9546788049999999</v>
      </c>
      <c r="F137" s="4">
        <v>0.04</v>
      </c>
      <c r="G137" s="4">
        <v>0.4</v>
      </c>
      <c r="H137" s="4">
        <v>10</v>
      </c>
      <c r="I137" s="4">
        <f t="shared" si="2"/>
        <v>1.9546788049999999</v>
      </c>
    </row>
    <row r="138" spans="1:11" x14ac:dyDescent="0.25">
      <c r="A138" t="s">
        <v>71</v>
      </c>
      <c r="B138" s="9" t="s">
        <v>170</v>
      </c>
      <c r="C138" t="s">
        <v>177</v>
      </c>
      <c r="D138">
        <v>30</v>
      </c>
      <c r="E138" s="6">
        <v>1.5172794620000001</v>
      </c>
      <c r="F138" s="4">
        <v>0.04</v>
      </c>
      <c r="G138" s="4">
        <v>0.4</v>
      </c>
      <c r="H138" s="4">
        <v>10</v>
      </c>
      <c r="I138" s="4">
        <f t="shared" si="2"/>
        <v>1.5172794620000001</v>
      </c>
    </row>
    <row r="139" spans="1:11" x14ac:dyDescent="0.25">
      <c r="A139" t="s">
        <v>72</v>
      </c>
      <c r="B139" s="9" t="s">
        <v>171</v>
      </c>
      <c r="C139" t="s">
        <v>177</v>
      </c>
      <c r="D139">
        <v>30</v>
      </c>
      <c r="E139" s="6">
        <v>1.736436694</v>
      </c>
      <c r="F139" s="4">
        <v>0.04</v>
      </c>
      <c r="G139" s="4">
        <v>0.4</v>
      </c>
      <c r="H139" s="4">
        <v>10</v>
      </c>
      <c r="I139" s="4">
        <f t="shared" si="2"/>
        <v>1.736436694</v>
      </c>
    </row>
    <row r="140" spans="1:11" x14ac:dyDescent="0.25">
      <c r="A140" t="s">
        <v>44</v>
      </c>
      <c r="B140" s="9" t="s">
        <v>164</v>
      </c>
      <c r="C140" t="s">
        <v>177</v>
      </c>
      <c r="D140">
        <v>30</v>
      </c>
      <c r="E140" s="6">
        <v>1.6462097950000001</v>
      </c>
      <c r="F140" s="4">
        <v>0.04</v>
      </c>
      <c r="G140" s="4">
        <v>0.4</v>
      </c>
      <c r="H140" s="4">
        <v>10</v>
      </c>
      <c r="I140" s="4">
        <f t="shared" si="2"/>
        <v>1.6462097950000001</v>
      </c>
    </row>
    <row r="141" spans="1:11" x14ac:dyDescent="0.25">
      <c r="A141" t="s">
        <v>120</v>
      </c>
      <c r="B141" s="9" t="s">
        <v>172</v>
      </c>
      <c r="C141" t="s">
        <v>177</v>
      </c>
      <c r="D141">
        <v>30</v>
      </c>
      <c r="E141" s="6">
        <v>1.672676262</v>
      </c>
      <c r="F141" s="4">
        <v>0.04</v>
      </c>
      <c r="G141" s="4">
        <v>0.4</v>
      </c>
      <c r="H141" s="4">
        <v>10</v>
      </c>
      <c r="I141" s="4">
        <f t="shared" si="2"/>
        <v>1.6726762619999997</v>
      </c>
    </row>
    <row r="142" spans="1:11" x14ac:dyDescent="0.25">
      <c r="A142" t="s">
        <v>74</v>
      </c>
      <c r="B142" s="9" t="s">
        <v>173</v>
      </c>
      <c r="C142" t="s">
        <v>177</v>
      </c>
      <c r="D142">
        <v>30</v>
      </c>
      <c r="E142" s="6">
        <v>1.7546183040000001</v>
      </c>
      <c r="F142" s="4">
        <v>0.04</v>
      </c>
      <c r="G142" s="4">
        <v>0.4</v>
      </c>
      <c r="H142" s="4">
        <v>10</v>
      </c>
      <c r="I142" s="4">
        <f t="shared" si="2"/>
        <v>1.7546183039999999</v>
      </c>
    </row>
    <row r="143" spans="1:11" x14ac:dyDescent="0.25">
      <c r="A143" t="s">
        <v>121</v>
      </c>
      <c r="B143" s="9" t="s">
        <v>174</v>
      </c>
      <c r="C143" t="s">
        <v>177</v>
      </c>
      <c r="D143">
        <v>30</v>
      </c>
      <c r="E143" s="6">
        <v>1.9645016449999999</v>
      </c>
      <c r="F143" s="4">
        <v>0.04</v>
      </c>
      <c r="G143" s="4">
        <v>0.4</v>
      </c>
      <c r="H143" s="4">
        <v>10</v>
      </c>
      <c r="I143" s="4">
        <f t="shared" si="2"/>
        <v>1.9645016449999999</v>
      </c>
      <c r="J143" s="7" t="s">
        <v>121</v>
      </c>
      <c r="K143" s="8">
        <v>2.58507094</v>
      </c>
    </row>
    <row r="144" spans="1:11" x14ac:dyDescent="0.25">
      <c r="A144" t="s">
        <v>126</v>
      </c>
      <c r="B144" s="9" t="s">
        <v>160</v>
      </c>
      <c r="C144" t="s">
        <v>176</v>
      </c>
      <c r="D144">
        <v>0</v>
      </c>
      <c r="E144" s="6">
        <v>1.900219171</v>
      </c>
      <c r="F144" s="4">
        <v>0.04</v>
      </c>
      <c r="G144" s="4">
        <v>0.4</v>
      </c>
      <c r="H144" s="4">
        <v>10</v>
      </c>
      <c r="I144" s="4">
        <f t="shared" si="2"/>
        <v>1.900219171</v>
      </c>
      <c r="J144" s="7" t="s">
        <v>126</v>
      </c>
      <c r="K144" s="8">
        <v>2.2144600780000001</v>
      </c>
    </row>
    <row r="145" spans="1:11" x14ac:dyDescent="0.25">
      <c r="A145" t="s">
        <v>127</v>
      </c>
      <c r="B145" s="9" t="s">
        <v>161</v>
      </c>
      <c r="C145" t="s">
        <v>176</v>
      </c>
      <c r="D145">
        <v>0</v>
      </c>
      <c r="E145" s="6">
        <v>2.153929674</v>
      </c>
      <c r="F145" s="4">
        <v>0.04</v>
      </c>
      <c r="G145" s="4">
        <v>0.4</v>
      </c>
      <c r="H145" s="4">
        <v>10</v>
      </c>
      <c r="I145" s="4">
        <f t="shared" si="2"/>
        <v>2.153929674</v>
      </c>
    </row>
    <row r="146" spans="1:11" x14ac:dyDescent="0.25">
      <c r="A146" t="s">
        <v>34</v>
      </c>
      <c r="B146" s="9" t="s">
        <v>162</v>
      </c>
      <c r="C146" t="s">
        <v>176</v>
      </c>
      <c r="D146">
        <v>0</v>
      </c>
      <c r="E146" s="6">
        <v>2.8204698179999999</v>
      </c>
      <c r="F146" s="4">
        <v>0.04</v>
      </c>
      <c r="G146" s="4">
        <v>0.4</v>
      </c>
      <c r="H146" s="4">
        <v>10</v>
      </c>
      <c r="I146" s="4">
        <f t="shared" si="2"/>
        <v>2.8204698179999999</v>
      </c>
    </row>
    <row r="147" spans="1:11" x14ac:dyDescent="0.25">
      <c r="A147" t="s">
        <v>35</v>
      </c>
      <c r="B147" s="9" t="s">
        <v>163</v>
      </c>
      <c r="C147" t="s">
        <v>176</v>
      </c>
      <c r="D147">
        <v>0</v>
      </c>
      <c r="E147" s="6">
        <v>3.0703783580000001</v>
      </c>
      <c r="F147" s="4">
        <v>0.04</v>
      </c>
      <c r="G147" s="4">
        <v>0.4</v>
      </c>
      <c r="H147" s="4">
        <v>10</v>
      </c>
      <c r="I147" s="4">
        <f t="shared" si="2"/>
        <v>3.0703783579999997</v>
      </c>
    </row>
    <row r="148" spans="1:11" x14ac:dyDescent="0.25">
      <c r="A148" t="s">
        <v>36</v>
      </c>
      <c r="B148" s="9" t="s">
        <v>164</v>
      </c>
      <c r="C148" t="s">
        <v>176</v>
      </c>
      <c r="D148">
        <v>0</v>
      </c>
      <c r="E148" s="6">
        <v>2.2157794069999999</v>
      </c>
      <c r="F148" s="4">
        <v>0.04</v>
      </c>
      <c r="G148" s="4">
        <v>0.4</v>
      </c>
      <c r="H148" s="4">
        <v>10</v>
      </c>
      <c r="I148" s="4">
        <f t="shared" si="2"/>
        <v>2.2157794069999999</v>
      </c>
    </row>
    <row r="149" spans="1:11" x14ac:dyDescent="0.25">
      <c r="A149" t="s">
        <v>128</v>
      </c>
      <c r="B149" s="9" t="s">
        <v>165</v>
      </c>
      <c r="C149" t="s">
        <v>176</v>
      </c>
      <c r="D149">
        <v>0</v>
      </c>
      <c r="E149" s="6">
        <v>2.0509799900000001</v>
      </c>
      <c r="F149" s="4">
        <v>0.04</v>
      </c>
      <c r="G149" s="4">
        <v>0.4</v>
      </c>
      <c r="H149" s="4">
        <v>10</v>
      </c>
      <c r="I149" s="4">
        <f t="shared" si="2"/>
        <v>2.0509799900000001</v>
      </c>
    </row>
    <row r="150" spans="1:11" x14ac:dyDescent="0.25">
      <c r="A150" t="s">
        <v>38</v>
      </c>
      <c r="B150" s="9" t="s">
        <v>166</v>
      </c>
      <c r="C150" t="s">
        <v>176</v>
      </c>
      <c r="D150">
        <v>0</v>
      </c>
      <c r="E150" s="6">
        <v>2.0085477279999999</v>
      </c>
      <c r="F150" s="4">
        <v>0.04</v>
      </c>
      <c r="G150" s="4">
        <v>0.4</v>
      </c>
      <c r="H150" s="4">
        <v>10</v>
      </c>
      <c r="I150" s="4">
        <f t="shared" si="2"/>
        <v>2.0085477279999999</v>
      </c>
    </row>
    <row r="151" spans="1:11" x14ac:dyDescent="0.25">
      <c r="A151" t="s">
        <v>129</v>
      </c>
      <c r="B151" s="9" t="s">
        <v>167</v>
      </c>
      <c r="C151" t="s">
        <v>176</v>
      </c>
      <c r="D151">
        <v>0</v>
      </c>
      <c r="E151" s="6">
        <v>2.0127007109999999</v>
      </c>
      <c r="F151" s="4">
        <v>0.04</v>
      </c>
      <c r="G151" s="4">
        <v>0.4</v>
      </c>
      <c r="H151" s="4">
        <v>10</v>
      </c>
      <c r="I151" s="4">
        <f t="shared" si="2"/>
        <v>2.0127007109999999</v>
      </c>
    </row>
    <row r="152" spans="1:11" x14ac:dyDescent="0.25">
      <c r="A152" t="s">
        <v>130</v>
      </c>
      <c r="B152" s="9" t="s">
        <v>168</v>
      </c>
      <c r="C152" t="s">
        <v>177</v>
      </c>
      <c r="D152">
        <v>0</v>
      </c>
      <c r="E152" s="6">
        <v>2.3194862839999999</v>
      </c>
      <c r="F152" s="4">
        <v>0.04</v>
      </c>
      <c r="G152" s="4">
        <v>0.4</v>
      </c>
      <c r="H152" s="4">
        <v>10</v>
      </c>
      <c r="I152" s="4">
        <f t="shared" si="2"/>
        <v>2.3194862839999999</v>
      </c>
    </row>
    <row r="153" spans="1:11" x14ac:dyDescent="0.25">
      <c r="A153" t="s">
        <v>41</v>
      </c>
      <c r="B153" s="9" t="s">
        <v>169</v>
      </c>
      <c r="C153" t="s">
        <v>177</v>
      </c>
      <c r="D153">
        <v>0</v>
      </c>
      <c r="E153" s="6">
        <v>1.935403344</v>
      </c>
      <c r="F153" s="4">
        <v>0.04</v>
      </c>
      <c r="G153" s="4">
        <v>0.4</v>
      </c>
      <c r="H153" s="4">
        <v>10</v>
      </c>
      <c r="I153" s="4">
        <f t="shared" si="2"/>
        <v>1.935403344</v>
      </c>
      <c r="J153" s="7" t="s">
        <v>41</v>
      </c>
      <c r="K153" s="8">
        <v>1.5937623110000001</v>
      </c>
    </row>
    <row r="154" spans="1:11" x14ac:dyDescent="0.25">
      <c r="A154" t="s">
        <v>42</v>
      </c>
      <c r="B154" s="9" t="s">
        <v>170</v>
      </c>
      <c r="C154" t="s">
        <v>177</v>
      </c>
      <c r="D154">
        <v>0</v>
      </c>
      <c r="E154" s="6">
        <v>1.8229063700000001</v>
      </c>
      <c r="F154" s="4">
        <v>0.04</v>
      </c>
      <c r="G154" s="4">
        <v>0.4</v>
      </c>
      <c r="H154" s="4">
        <v>10</v>
      </c>
      <c r="I154" s="4">
        <f t="shared" si="2"/>
        <v>1.8229063700000003</v>
      </c>
    </row>
    <row r="155" spans="1:11" x14ac:dyDescent="0.25">
      <c r="A155" t="s">
        <v>43</v>
      </c>
      <c r="B155" s="9" t="s">
        <v>171</v>
      </c>
      <c r="C155" t="s">
        <v>177</v>
      </c>
      <c r="D155">
        <v>0</v>
      </c>
      <c r="E155" s="6">
        <v>2.7736733419999999</v>
      </c>
      <c r="F155" s="4">
        <v>0.04</v>
      </c>
      <c r="G155" s="4">
        <v>0.4</v>
      </c>
      <c r="H155" s="4">
        <v>10</v>
      </c>
      <c r="I155" s="4">
        <f t="shared" si="2"/>
        <v>2.7736733419999995</v>
      </c>
    </row>
    <row r="156" spans="1:11" x14ac:dyDescent="0.25">
      <c r="A156" t="s">
        <v>44</v>
      </c>
      <c r="B156" s="9" t="s">
        <v>164</v>
      </c>
      <c r="C156" t="s">
        <v>177</v>
      </c>
      <c r="D156">
        <v>0</v>
      </c>
      <c r="E156" s="6">
        <v>2.0877408399999999</v>
      </c>
      <c r="F156" s="4">
        <v>0.04</v>
      </c>
      <c r="G156" s="4">
        <v>0.4</v>
      </c>
      <c r="H156" s="4">
        <v>10</v>
      </c>
      <c r="I156" s="4">
        <f t="shared" si="2"/>
        <v>2.0877408399999995</v>
      </c>
    </row>
    <row r="157" spans="1:11" x14ac:dyDescent="0.25">
      <c r="A157" t="s">
        <v>131</v>
      </c>
      <c r="B157" s="9" t="s">
        <v>172</v>
      </c>
      <c r="C157" t="s">
        <v>177</v>
      </c>
      <c r="D157">
        <v>0</v>
      </c>
      <c r="E157" s="6">
        <v>2.466225702</v>
      </c>
      <c r="F157" s="4">
        <v>0.04</v>
      </c>
      <c r="G157" s="4">
        <v>0.4</v>
      </c>
      <c r="H157" s="4">
        <v>10</v>
      </c>
      <c r="I157" s="4">
        <f t="shared" si="2"/>
        <v>2.466225702</v>
      </c>
    </row>
    <row r="158" spans="1:11" x14ac:dyDescent="0.25">
      <c r="A158" t="s">
        <v>46</v>
      </c>
      <c r="B158" s="9" t="s">
        <v>173</v>
      </c>
      <c r="C158" t="s">
        <v>177</v>
      </c>
      <c r="D158">
        <v>0</v>
      </c>
      <c r="E158" s="6">
        <v>1.9845205269999999</v>
      </c>
      <c r="F158" s="4">
        <v>0.04</v>
      </c>
      <c r="G158" s="4">
        <v>0.4</v>
      </c>
      <c r="H158" s="4">
        <v>10</v>
      </c>
      <c r="I158" s="4">
        <f t="shared" si="2"/>
        <v>1.9845205269999999</v>
      </c>
    </row>
    <row r="159" spans="1:11" x14ac:dyDescent="0.25">
      <c r="A159" t="s">
        <v>132</v>
      </c>
      <c r="B159" s="9" t="s">
        <v>174</v>
      </c>
      <c r="C159" t="s">
        <v>177</v>
      </c>
      <c r="D159">
        <v>0</v>
      </c>
      <c r="E159" s="6">
        <v>1.4558453309999999</v>
      </c>
      <c r="F159" s="4">
        <v>0.04</v>
      </c>
      <c r="G159" s="4">
        <v>0.4</v>
      </c>
      <c r="H159" s="4">
        <v>10</v>
      </c>
      <c r="I159" s="4">
        <f t="shared" si="2"/>
        <v>1.4558453309999999</v>
      </c>
    </row>
    <row r="160" spans="1:11" x14ac:dyDescent="0.25">
      <c r="A160" t="s">
        <v>133</v>
      </c>
      <c r="B160" s="9" t="s">
        <v>168</v>
      </c>
      <c r="C160" t="s">
        <v>176</v>
      </c>
      <c r="D160">
        <v>15</v>
      </c>
      <c r="E160" s="6">
        <v>2.2216994059999999</v>
      </c>
      <c r="F160" s="4">
        <v>0.04</v>
      </c>
      <c r="G160" s="4">
        <v>0.4</v>
      </c>
      <c r="H160" s="4">
        <v>10</v>
      </c>
      <c r="I160" s="4">
        <f t="shared" si="2"/>
        <v>2.2216994059999995</v>
      </c>
    </row>
    <row r="161" spans="1:11" x14ac:dyDescent="0.25">
      <c r="A161" t="s">
        <v>134</v>
      </c>
      <c r="B161" s="9" t="s">
        <v>169</v>
      </c>
      <c r="C161" t="s">
        <v>176</v>
      </c>
      <c r="D161">
        <v>15</v>
      </c>
      <c r="E161" s="6">
        <v>1.710576587</v>
      </c>
      <c r="F161" s="4">
        <v>0.04</v>
      </c>
      <c r="G161" s="4">
        <v>0.4</v>
      </c>
      <c r="H161" s="4">
        <v>10</v>
      </c>
      <c r="I161" s="4">
        <f t="shared" si="2"/>
        <v>1.710576587</v>
      </c>
    </row>
    <row r="162" spans="1:11" x14ac:dyDescent="0.25">
      <c r="A162" t="s">
        <v>50</v>
      </c>
      <c r="B162" s="9" t="s">
        <v>170</v>
      </c>
      <c r="C162" t="s">
        <v>176</v>
      </c>
      <c r="D162">
        <v>15</v>
      </c>
      <c r="E162" s="6">
        <v>1.8255227730000001</v>
      </c>
      <c r="F162" s="4">
        <v>0.04</v>
      </c>
      <c r="G162" s="4">
        <v>0.4</v>
      </c>
      <c r="H162" s="4">
        <v>10</v>
      </c>
      <c r="I162" s="4">
        <f t="shared" si="2"/>
        <v>1.8255227730000001</v>
      </c>
      <c r="J162" s="7" t="s">
        <v>50</v>
      </c>
      <c r="K162" s="8">
        <v>1.892015156</v>
      </c>
    </row>
    <row r="163" spans="1:11" x14ac:dyDescent="0.25">
      <c r="A163" t="s">
        <v>51</v>
      </c>
      <c r="B163" s="9" t="s">
        <v>163</v>
      </c>
      <c r="C163" t="s">
        <v>176</v>
      </c>
      <c r="D163">
        <v>15</v>
      </c>
      <c r="E163" s="6">
        <v>2.0485994700000001</v>
      </c>
      <c r="F163" s="4">
        <v>0.04</v>
      </c>
      <c r="G163" s="4">
        <v>0.4</v>
      </c>
      <c r="H163" s="4">
        <v>10</v>
      </c>
      <c r="I163" s="4">
        <f t="shared" si="2"/>
        <v>2.0485994700000001</v>
      </c>
    </row>
    <row r="164" spans="1:11" x14ac:dyDescent="0.25">
      <c r="A164" t="s">
        <v>36</v>
      </c>
      <c r="B164" s="9" t="s">
        <v>164</v>
      </c>
      <c r="C164" t="s">
        <v>176</v>
      </c>
      <c r="D164">
        <v>15</v>
      </c>
      <c r="E164" s="6">
        <v>2.1586252209999999</v>
      </c>
      <c r="F164" s="4">
        <v>0.04</v>
      </c>
      <c r="G164" s="4">
        <v>0.4</v>
      </c>
      <c r="H164" s="4">
        <v>10</v>
      </c>
      <c r="I164" s="4">
        <f t="shared" si="2"/>
        <v>2.1586252209999999</v>
      </c>
    </row>
    <row r="165" spans="1:11" x14ac:dyDescent="0.25">
      <c r="A165" t="s">
        <v>135</v>
      </c>
      <c r="B165" s="9" t="s">
        <v>165</v>
      </c>
      <c r="C165" t="s">
        <v>176</v>
      </c>
      <c r="D165">
        <v>15</v>
      </c>
      <c r="E165" s="6">
        <v>2.2661153110000001</v>
      </c>
      <c r="F165" s="4">
        <v>0.04</v>
      </c>
      <c r="G165" s="4">
        <v>0.4</v>
      </c>
      <c r="H165" s="4">
        <v>10</v>
      </c>
      <c r="I165" s="4">
        <f t="shared" si="2"/>
        <v>2.2661153110000001</v>
      </c>
    </row>
    <row r="166" spans="1:11" x14ac:dyDescent="0.25">
      <c r="A166" t="s">
        <v>53</v>
      </c>
      <c r="B166" s="9" t="s">
        <v>166</v>
      </c>
      <c r="C166" t="s">
        <v>176</v>
      </c>
      <c r="D166">
        <v>15</v>
      </c>
      <c r="E166" s="6">
        <v>1.7894413810000001</v>
      </c>
      <c r="F166" s="4">
        <v>0.04</v>
      </c>
      <c r="G166" s="4">
        <v>0.4</v>
      </c>
      <c r="H166" s="4">
        <v>10</v>
      </c>
      <c r="I166" s="4">
        <f t="shared" si="2"/>
        <v>1.7894413810000003</v>
      </c>
    </row>
    <row r="167" spans="1:11" x14ac:dyDescent="0.25">
      <c r="A167" t="s">
        <v>136</v>
      </c>
      <c r="B167" s="9" t="s">
        <v>167</v>
      </c>
      <c r="C167" t="s">
        <v>176</v>
      </c>
      <c r="D167">
        <v>15</v>
      </c>
      <c r="E167" s="6">
        <v>3.0306366900000001</v>
      </c>
      <c r="F167" s="4">
        <v>0.04</v>
      </c>
      <c r="G167" s="4">
        <v>0.4</v>
      </c>
      <c r="H167" s="4">
        <v>10</v>
      </c>
      <c r="I167" s="4">
        <f t="shared" si="2"/>
        <v>3.0306366900000001</v>
      </c>
    </row>
    <row r="168" spans="1:11" x14ac:dyDescent="0.25">
      <c r="A168" t="s">
        <v>55</v>
      </c>
      <c r="B168" s="9" t="s">
        <v>160</v>
      </c>
      <c r="C168" t="s">
        <v>177</v>
      </c>
      <c r="D168">
        <v>15</v>
      </c>
      <c r="E168" s="6">
        <v>2.7245859010000002</v>
      </c>
      <c r="F168" s="4">
        <v>0.04</v>
      </c>
      <c r="G168" s="4">
        <v>0.4</v>
      </c>
      <c r="H168" s="4">
        <v>10</v>
      </c>
      <c r="I168" s="4">
        <f t="shared" si="2"/>
        <v>2.7245859009999998</v>
      </c>
    </row>
    <row r="169" spans="1:11" x14ac:dyDescent="0.25">
      <c r="A169" t="s">
        <v>56</v>
      </c>
      <c r="B169" s="9" t="s">
        <v>161</v>
      </c>
      <c r="C169" t="s">
        <v>177</v>
      </c>
      <c r="D169">
        <v>15</v>
      </c>
      <c r="E169" s="6">
        <v>2.3975429730000002</v>
      </c>
      <c r="F169" s="4">
        <v>0.04</v>
      </c>
      <c r="G169" s="4">
        <v>0.4</v>
      </c>
      <c r="H169" s="4">
        <v>10</v>
      </c>
      <c r="I169" s="4">
        <f t="shared" si="2"/>
        <v>2.3975429729999997</v>
      </c>
    </row>
    <row r="170" spans="1:11" x14ac:dyDescent="0.25">
      <c r="A170" t="s">
        <v>57</v>
      </c>
      <c r="B170" s="9" t="s">
        <v>162</v>
      </c>
      <c r="C170" t="s">
        <v>177</v>
      </c>
      <c r="D170">
        <v>15</v>
      </c>
      <c r="E170" s="6">
        <v>2.0639283960000001</v>
      </c>
      <c r="F170" s="4">
        <v>0.04</v>
      </c>
      <c r="G170" s="4">
        <v>0.4</v>
      </c>
      <c r="H170" s="4">
        <v>10</v>
      </c>
      <c r="I170" s="4">
        <f t="shared" si="2"/>
        <v>2.0639283960000001</v>
      </c>
    </row>
    <row r="171" spans="1:11" x14ac:dyDescent="0.25">
      <c r="A171" t="s">
        <v>58</v>
      </c>
      <c r="B171" s="9" t="s">
        <v>163</v>
      </c>
      <c r="C171" t="s">
        <v>177</v>
      </c>
      <c r="D171">
        <v>15</v>
      </c>
      <c r="E171" s="6">
        <v>2.0085999999999999</v>
      </c>
      <c r="F171" s="4">
        <v>0.04</v>
      </c>
      <c r="G171" s="4">
        <v>0.4</v>
      </c>
      <c r="H171" s="4">
        <v>10</v>
      </c>
      <c r="I171" s="4">
        <f t="shared" si="2"/>
        <v>2.0085999999999995</v>
      </c>
      <c r="J171" s="7" t="s">
        <v>58</v>
      </c>
      <c r="K171" s="8">
        <v>2.0085597009999998</v>
      </c>
    </row>
    <row r="172" spans="1:11" x14ac:dyDescent="0.25">
      <c r="A172" t="s">
        <v>44</v>
      </c>
      <c r="B172" s="9" t="s">
        <v>164</v>
      </c>
      <c r="C172" t="s">
        <v>177</v>
      </c>
      <c r="D172">
        <v>15</v>
      </c>
      <c r="E172" s="6">
        <v>2.988174275</v>
      </c>
      <c r="F172" s="4">
        <v>0.04</v>
      </c>
      <c r="G172" s="4">
        <v>0.4</v>
      </c>
      <c r="H172" s="4">
        <v>10</v>
      </c>
      <c r="I172" s="4">
        <f t="shared" si="2"/>
        <v>2.988174275</v>
      </c>
    </row>
    <row r="173" spans="1:11" x14ac:dyDescent="0.25">
      <c r="A173" t="s">
        <v>137</v>
      </c>
      <c r="B173" s="9" t="s">
        <v>165</v>
      </c>
      <c r="C173" t="s">
        <v>177</v>
      </c>
      <c r="D173">
        <v>15</v>
      </c>
      <c r="E173" s="6">
        <v>1.618309743</v>
      </c>
      <c r="F173" s="4">
        <v>0.04</v>
      </c>
      <c r="G173" s="4">
        <v>0.4</v>
      </c>
      <c r="H173" s="4">
        <v>10</v>
      </c>
      <c r="I173" s="4">
        <f t="shared" si="2"/>
        <v>1.618309743</v>
      </c>
    </row>
    <row r="174" spans="1:11" x14ac:dyDescent="0.25">
      <c r="A174" t="s">
        <v>60</v>
      </c>
      <c r="B174" s="9" t="s">
        <v>166</v>
      </c>
      <c r="C174" t="s">
        <v>177</v>
      </c>
      <c r="D174">
        <v>15</v>
      </c>
      <c r="E174" s="6">
        <v>1.7498387989999999</v>
      </c>
      <c r="F174" s="4">
        <v>0.04</v>
      </c>
      <c r="G174" s="4">
        <v>0.4</v>
      </c>
      <c r="H174" s="4">
        <v>10</v>
      </c>
      <c r="I174" s="4">
        <f t="shared" si="2"/>
        <v>1.7498387989999999</v>
      </c>
    </row>
    <row r="175" spans="1:11" x14ac:dyDescent="0.25">
      <c r="A175" t="s">
        <v>138</v>
      </c>
      <c r="B175" s="9" t="s">
        <v>167</v>
      </c>
      <c r="C175" t="s">
        <v>177</v>
      </c>
      <c r="D175">
        <v>15</v>
      </c>
      <c r="E175" s="6">
        <v>1.895495717</v>
      </c>
      <c r="F175" s="4">
        <v>0.04</v>
      </c>
      <c r="G175" s="4">
        <v>0.4</v>
      </c>
      <c r="H175" s="4">
        <v>10</v>
      </c>
      <c r="I175" s="4">
        <f t="shared" si="2"/>
        <v>1.8954957170000002</v>
      </c>
    </row>
    <row r="176" spans="1:11" x14ac:dyDescent="0.25">
      <c r="A176" t="s">
        <v>139</v>
      </c>
      <c r="B176" s="9" t="s">
        <v>160</v>
      </c>
      <c r="C176" t="s">
        <v>176</v>
      </c>
      <c r="D176">
        <v>30</v>
      </c>
      <c r="E176" s="6">
        <v>2.704196064</v>
      </c>
      <c r="F176" s="4">
        <v>0.04</v>
      </c>
      <c r="G176" s="4">
        <v>0.4</v>
      </c>
      <c r="H176" s="4">
        <v>10</v>
      </c>
      <c r="I176" s="4">
        <f t="shared" si="2"/>
        <v>2.704196064</v>
      </c>
    </row>
    <row r="177" spans="1:11" x14ac:dyDescent="0.25">
      <c r="A177" t="s">
        <v>140</v>
      </c>
      <c r="B177" s="9" t="s">
        <v>161</v>
      </c>
      <c r="C177" t="s">
        <v>176</v>
      </c>
      <c r="D177">
        <v>30</v>
      </c>
      <c r="E177" s="6">
        <v>2.2195364020000001</v>
      </c>
      <c r="F177" s="4">
        <v>0.04</v>
      </c>
      <c r="G177" s="4">
        <v>0.4</v>
      </c>
      <c r="H177" s="4">
        <v>10</v>
      </c>
      <c r="I177" s="4">
        <f t="shared" si="2"/>
        <v>2.2195364019999997</v>
      </c>
    </row>
    <row r="178" spans="1:11" x14ac:dyDescent="0.25">
      <c r="A178" t="s">
        <v>64</v>
      </c>
      <c r="B178" s="9" t="s">
        <v>162</v>
      </c>
      <c r="C178" t="s">
        <v>176</v>
      </c>
      <c r="D178">
        <v>30</v>
      </c>
      <c r="E178" s="6">
        <v>2.7627823490000001</v>
      </c>
      <c r="F178" s="4">
        <v>0.04</v>
      </c>
      <c r="G178" s="4">
        <v>0.4</v>
      </c>
      <c r="H178" s="4">
        <v>10</v>
      </c>
      <c r="I178" s="4">
        <f t="shared" si="2"/>
        <v>2.7627823490000001</v>
      </c>
    </row>
    <row r="179" spans="1:11" x14ac:dyDescent="0.25">
      <c r="A179" t="s">
        <v>65</v>
      </c>
      <c r="B179" s="9" t="s">
        <v>163</v>
      </c>
      <c r="C179" t="s">
        <v>176</v>
      </c>
      <c r="D179">
        <v>30</v>
      </c>
      <c r="E179" s="6">
        <v>2.3115285920000002</v>
      </c>
      <c r="F179" s="4">
        <v>0.04</v>
      </c>
      <c r="G179" s="4">
        <v>0.4</v>
      </c>
      <c r="H179" s="4">
        <v>10</v>
      </c>
      <c r="I179" s="4">
        <f t="shared" si="2"/>
        <v>2.3115285920000002</v>
      </c>
    </row>
    <row r="180" spans="1:11" x14ac:dyDescent="0.25">
      <c r="A180" t="s">
        <v>36</v>
      </c>
      <c r="B180" s="9" t="s">
        <v>164</v>
      </c>
      <c r="C180" t="s">
        <v>176</v>
      </c>
      <c r="D180">
        <v>30</v>
      </c>
      <c r="E180" s="6">
        <v>1.8600369889999999</v>
      </c>
      <c r="F180" s="4">
        <v>0.04</v>
      </c>
      <c r="G180" s="4">
        <v>0.4</v>
      </c>
      <c r="H180" s="4">
        <v>10</v>
      </c>
      <c r="I180" s="4">
        <f t="shared" si="2"/>
        <v>1.8600369889999997</v>
      </c>
    </row>
    <row r="181" spans="1:11" x14ac:dyDescent="0.25">
      <c r="A181" t="s">
        <v>141</v>
      </c>
      <c r="B181" s="9" t="s">
        <v>165</v>
      </c>
      <c r="C181" t="s">
        <v>176</v>
      </c>
      <c r="D181">
        <v>30</v>
      </c>
      <c r="E181" s="6">
        <v>1.7959770239999999</v>
      </c>
      <c r="F181" s="4">
        <v>0.04</v>
      </c>
      <c r="G181" s="4">
        <v>0.4</v>
      </c>
      <c r="H181" s="4">
        <v>10</v>
      </c>
      <c r="I181" s="4">
        <f t="shared" si="2"/>
        <v>1.7959770239999999</v>
      </c>
    </row>
    <row r="182" spans="1:11" x14ac:dyDescent="0.25">
      <c r="A182" t="s">
        <v>67</v>
      </c>
      <c r="B182" s="9" t="s">
        <v>166</v>
      </c>
      <c r="C182" t="s">
        <v>176</v>
      </c>
      <c r="D182">
        <v>30</v>
      </c>
      <c r="E182" s="6">
        <v>1.7170022469999999</v>
      </c>
      <c r="F182" s="4">
        <v>0.04</v>
      </c>
      <c r="G182" s="4">
        <v>0.4</v>
      </c>
      <c r="H182" s="4">
        <v>10</v>
      </c>
      <c r="I182" s="4">
        <f t="shared" si="2"/>
        <v>1.7170022470000001</v>
      </c>
      <c r="J182" s="7" t="s">
        <v>67</v>
      </c>
      <c r="K182" s="8">
        <v>2.231976532</v>
      </c>
    </row>
    <row r="183" spans="1:11" x14ac:dyDescent="0.25">
      <c r="A183" t="s">
        <v>142</v>
      </c>
      <c r="B183" s="9" t="s">
        <v>167</v>
      </c>
      <c r="C183" t="s">
        <v>176</v>
      </c>
      <c r="D183">
        <v>30</v>
      </c>
      <c r="E183" s="6">
        <v>1.53225514</v>
      </c>
      <c r="F183" s="4">
        <v>0.04</v>
      </c>
      <c r="G183" s="4">
        <v>0.4</v>
      </c>
      <c r="H183" s="4">
        <v>10</v>
      </c>
      <c r="I183" s="4">
        <f t="shared" si="2"/>
        <v>1.53225514</v>
      </c>
    </row>
    <row r="184" spans="1:11" x14ac:dyDescent="0.25">
      <c r="A184" t="s">
        <v>69</v>
      </c>
      <c r="B184" s="9" t="s">
        <v>160</v>
      </c>
      <c r="C184" t="s">
        <v>177</v>
      </c>
      <c r="D184">
        <v>30</v>
      </c>
      <c r="E184" s="6">
        <v>2.0659877889999998</v>
      </c>
      <c r="F184" s="4">
        <v>0.04</v>
      </c>
      <c r="G184" s="4">
        <v>0.4</v>
      </c>
      <c r="H184" s="4">
        <v>10</v>
      </c>
      <c r="I184" s="4">
        <f t="shared" si="2"/>
        <v>2.0659877889999998</v>
      </c>
    </row>
    <row r="185" spans="1:11" x14ac:dyDescent="0.25">
      <c r="A185" t="s">
        <v>70</v>
      </c>
      <c r="B185" s="9" t="s">
        <v>161</v>
      </c>
      <c r="C185" t="s">
        <v>177</v>
      </c>
      <c r="D185">
        <v>30</v>
      </c>
      <c r="E185" s="6">
        <v>2.0312947349999999</v>
      </c>
      <c r="F185" s="4">
        <v>0.04</v>
      </c>
      <c r="G185" s="4">
        <v>0.4</v>
      </c>
      <c r="H185" s="4">
        <v>10</v>
      </c>
      <c r="I185" s="4">
        <f t="shared" si="2"/>
        <v>2.0312947349999999</v>
      </c>
    </row>
    <row r="186" spans="1:11" x14ac:dyDescent="0.25">
      <c r="A186" t="s">
        <v>71</v>
      </c>
      <c r="B186" s="9" t="s">
        <v>162</v>
      </c>
      <c r="C186" t="s">
        <v>177</v>
      </c>
      <c r="D186">
        <v>30</v>
      </c>
      <c r="E186" s="6">
        <v>2.0333702310000001</v>
      </c>
      <c r="F186" s="4">
        <v>0.04</v>
      </c>
      <c r="G186" s="4">
        <v>0.4</v>
      </c>
      <c r="H186" s="4">
        <v>10</v>
      </c>
      <c r="I186" s="4">
        <f t="shared" si="2"/>
        <v>2.0333702310000001</v>
      </c>
    </row>
    <row r="187" spans="1:11" x14ac:dyDescent="0.25">
      <c r="A187" t="s">
        <v>72</v>
      </c>
      <c r="B187" s="9" t="s">
        <v>163</v>
      </c>
      <c r="C187" t="s">
        <v>177</v>
      </c>
      <c r="D187">
        <v>30</v>
      </c>
      <c r="E187" s="6">
        <v>1.454456711</v>
      </c>
      <c r="F187" s="4">
        <v>0.04</v>
      </c>
      <c r="G187" s="4">
        <v>0.4</v>
      </c>
      <c r="H187" s="4">
        <v>10</v>
      </c>
      <c r="I187" s="4">
        <f t="shared" si="2"/>
        <v>1.454456711</v>
      </c>
    </row>
    <row r="188" spans="1:11" x14ac:dyDescent="0.25">
      <c r="A188" t="s">
        <v>44</v>
      </c>
      <c r="B188" s="9" t="s">
        <v>164</v>
      </c>
      <c r="C188" t="s">
        <v>177</v>
      </c>
      <c r="D188">
        <v>30</v>
      </c>
      <c r="E188" s="6">
        <v>1.5723714090000001</v>
      </c>
      <c r="F188" s="4">
        <v>0.04</v>
      </c>
      <c r="G188" s="4">
        <v>0.4</v>
      </c>
      <c r="H188" s="4">
        <v>10</v>
      </c>
      <c r="I188" s="4">
        <f t="shared" si="2"/>
        <v>1.5723714090000001</v>
      </c>
    </row>
    <row r="189" spans="1:11" x14ac:dyDescent="0.25">
      <c r="A189" t="s">
        <v>143</v>
      </c>
      <c r="B189" s="9" t="s">
        <v>165</v>
      </c>
      <c r="C189" t="s">
        <v>177</v>
      </c>
      <c r="D189">
        <v>30</v>
      </c>
      <c r="E189" s="6">
        <v>1.6407714819999999</v>
      </c>
      <c r="F189" s="4">
        <v>0.04</v>
      </c>
      <c r="G189" s="4">
        <v>0.4</v>
      </c>
      <c r="H189" s="4">
        <v>10</v>
      </c>
      <c r="I189" s="4">
        <f t="shared" si="2"/>
        <v>1.6407714819999999</v>
      </c>
    </row>
    <row r="190" spans="1:11" x14ac:dyDescent="0.25">
      <c r="A190" t="s">
        <v>74</v>
      </c>
      <c r="B190" s="9" t="s">
        <v>166</v>
      </c>
      <c r="C190" t="s">
        <v>177</v>
      </c>
      <c r="D190">
        <v>30</v>
      </c>
      <c r="E190" s="6">
        <v>1.4996801799999999</v>
      </c>
      <c r="F190" s="4">
        <v>0.04</v>
      </c>
      <c r="G190" s="4">
        <v>0.4</v>
      </c>
      <c r="H190" s="4">
        <v>10</v>
      </c>
      <c r="I190" s="4">
        <f t="shared" si="2"/>
        <v>1.4996801799999997</v>
      </c>
    </row>
    <row r="191" spans="1:11" x14ac:dyDescent="0.25">
      <c r="A191" t="s">
        <v>144</v>
      </c>
      <c r="B191" s="9" t="s">
        <v>167</v>
      </c>
      <c r="C191" t="s">
        <v>177</v>
      </c>
      <c r="D191">
        <v>30</v>
      </c>
      <c r="E191" s="6">
        <v>1.8735642889999999</v>
      </c>
      <c r="F191" s="4">
        <v>0.04</v>
      </c>
      <c r="G191" s="4">
        <v>0.4</v>
      </c>
      <c r="H191" s="4">
        <v>10</v>
      </c>
      <c r="I191" s="4">
        <f t="shared" si="2"/>
        <v>1.8735642889999999</v>
      </c>
      <c r="J191" s="7" t="s">
        <v>144</v>
      </c>
      <c r="K191" s="8">
        <v>2.1050264410000001</v>
      </c>
    </row>
  </sheetData>
  <phoneticPr fontId="18" type="noConversion"/>
  <conditionalFormatting sqref="E202:E1048576 K10 K17 K28 K31 K37 K46 K49 K58 K64 K84 K87 K94 K102 K105 K115 K124 K133 K143:K144 K153 K162 K171 K191 K182 E1:E191">
    <cfRule type="cellIs" dxfId="0" priority="1" operator="greaterThan">
      <formula>4.5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Dani_Oxalate</vt:lpstr>
      <vt:lpstr>Ox_rerun</vt:lpstr>
      <vt:lpstr>curves.checks</vt:lpstr>
      <vt:lpstr>Ox_final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dcterms:created xsi:type="dcterms:W3CDTF">2019-11-02T15:43:25Z</dcterms:created>
  <dcterms:modified xsi:type="dcterms:W3CDTF">2019-11-02T16:26:36Z</dcterms:modified>
</cp:coreProperties>
</file>