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workspace/tester-playground/tester-presentation/"/>
    </mc:Choice>
  </mc:AlternateContent>
  <xr:revisionPtr revIDLastSave="0" documentId="8_{6807513B-EB2E-DE4E-9B30-D005B6BA6A5B}" xr6:coauthVersionLast="36" xr6:coauthVersionMax="36" xr10:uidLastSave="{00000000-0000-0000-0000-000000000000}"/>
  <bookViews>
    <workbookView xWindow="3080" yWindow="2060" windowWidth="27840" windowHeight="16940" xr2:uid="{D8C543CB-23E9-1C49-BDB3-DF48358AA91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H33" i="1"/>
  <c r="G33" i="1"/>
  <c r="H32" i="1"/>
  <c r="G32" i="1"/>
  <c r="H30" i="1"/>
  <c r="G30" i="1"/>
  <c r="G35" i="1" s="1"/>
  <c r="H29" i="1"/>
  <c r="H35" i="1" s="1"/>
  <c r="G29" i="1"/>
  <c r="G26" i="1"/>
  <c r="H25" i="1"/>
  <c r="G25" i="1"/>
  <c r="G24" i="1"/>
  <c r="H24" i="1" s="1"/>
  <c r="H20" i="1"/>
  <c r="G20" i="1"/>
  <c r="G19" i="1"/>
  <c r="H19" i="1" s="1"/>
  <c r="H17" i="1"/>
  <c r="G17" i="1"/>
  <c r="G16" i="1"/>
  <c r="H16" i="1" s="1"/>
  <c r="H15" i="1"/>
  <c r="G15" i="1"/>
  <c r="G14" i="1"/>
  <c r="H14" i="1" s="1"/>
  <c r="H12" i="1"/>
  <c r="G12" i="1"/>
  <c r="G10" i="1"/>
  <c r="H10" i="1" s="1"/>
  <c r="H26" i="1" l="1"/>
</calcChain>
</file>

<file path=xl/sharedStrings.xml><?xml version="1.0" encoding="utf-8"?>
<sst xmlns="http://schemas.openxmlformats.org/spreadsheetml/2006/main" count="65" uniqueCount="61">
  <si>
    <r>
      <rPr>
        <b/>
        <sz val="12"/>
        <rFont val="楷体"/>
        <family val="3"/>
        <charset val="134"/>
      </rPr>
      <t>序号</t>
    </r>
  </si>
  <si>
    <r>
      <rPr>
        <b/>
        <sz val="12"/>
        <rFont val="楷体"/>
        <family val="3"/>
        <charset val="134"/>
      </rPr>
      <t>费用名称</t>
    </r>
    <phoneticPr fontId="3" type="noConversion"/>
  </si>
  <si>
    <r>
      <rPr>
        <b/>
        <sz val="12"/>
        <color indexed="8"/>
        <rFont val="楷体"/>
        <family val="3"/>
        <charset val="134"/>
      </rPr>
      <t>功能说明、规格参数</t>
    </r>
    <phoneticPr fontId="3" type="noConversion"/>
  </si>
  <si>
    <r>
      <rPr>
        <b/>
        <sz val="12"/>
        <rFont val="楷体"/>
        <family val="3"/>
        <charset val="134"/>
      </rPr>
      <t>单价（万</t>
    </r>
    <r>
      <rPr>
        <b/>
        <sz val="12"/>
        <rFont val="Calibri"/>
        <family val="2"/>
      </rPr>
      <t>/</t>
    </r>
    <r>
      <rPr>
        <b/>
        <sz val="12"/>
        <rFont val="楷体"/>
        <family val="3"/>
        <charset val="134"/>
      </rPr>
      <t>月）</t>
    </r>
  </si>
  <si>
    <r>
      <rPr>
        <b/>
        <sz val="12"/>
        <rFont val="楷体"/>
        <family val="3"/>
        <charset val="134"/>
      </rPr>
      <t>数量
（人月）</t>
    </r>
    <phoneticPr fontId="1" type="noConversion"/>
  </si>
  <si>
    <r>
      <rPr>
        <b/>
        <sz val="12"/>
        <rFont val="楷体"/>
        <family val="3"/>
        <charset val="134"/>
      </rPr>
      <t>小计</t>
    </r>
    <phoneticPr fontId="1" type="noConversion"/>
  </si>
  <si>
    <r>
      <rPr>
        <b/>
        <sz val="12"/>
        <rFont val="楷体"/>
        <family val="3"/>
        <charset val="134"/>
      </rPr>
      <t>总计</t>
    </r>
    <phoneticPr fontId="3" type="noConversion"/>
  </si>
  <si>
    <r>
      <rPr>
        <b/>
        <sz val="12"/>
        <rFont val="楷体"/>
        <family val="3"/>
        <charset val="134"/>
      </rPr>
      <t>说明</t>
    </r>
    <phoneticPr fontId="3" type="noConversion"/>
  </si>
  <si>
    <r>
      <rPr>
        <b/>
        <sz val="12"/>
        <rFont val="楷体"/>
        <family val="3"/>
        <charset val="134"/>
      </rPr>
      <t>单位：万元</t>
    </r>
    <phoneticPr fontId="1" type="noConversion"/>
  </si>
  <si>
    <r>
      <rPr>
        <b/>
        <sz val="12"/>
        <rFont val="楷体"/>
        <family val="3"/>
        <charset val="134"/>
      </rPr>
      <t>一</t>
    </r>
    <phoneticPr fontId="1" type="noConversion"/>
  </si>
  <si>
    <r>
      <rPr>
        <b/>
        <sz val="12"/>
        <rFont val="楷体"/>
        <family val="3"/>
        <charset val="134"/>
      </rPr>
      <t>系统分析、设计与开发</t>
    </r>
    <phoneticPr fontId="1" type="noConversion"/>
  </si>
  <si>
    <r>
      <rPr>
        <b/>
        <sz val="12"/>
        <rFont val="楷体"/>
        <family val="3"/>
        <charset val="134"/>
      </rPr>
      <t>（一）</t>
    </r>
    <phoneticPr fontId="1" type="noConversion"/>
  </si>
  <si>
    <r>
      <rPr>
        <b/>
        <sz val="12"/>
        <rFont val="楷体"/>
        <family val="3"/>
        <charset val="134"/>
      </rPr>
      <t>业务分析</t>
    </r>
    <phoneticPr fontId="1" type="noConversion"/>
  </si>
  <si>
    <r>
      <rPr>
        <sz val="12"/>
        <color indexed="8"/>
        <rFont val="楷体"/>
        <family val="3"/>
        <charset val="134"/>
      </rPr>
      <t>业务分析</t>
    </r>
    <phoneticPr fontId="3" type="noConversion"/>
  </si>
  <si>
    <r>
      <rPr>
        <sz val="12"/>
        <color indexed="8"/>
        <rFont val="楷体"/>
        <family val="3"/>
        <charset val="134"/>
      </rPr>
      <t>前期调研资产托管业务及产品功能等</t>
    </r>
    <phoneticPr fontId="3" type="noConversion"/>
  </si>
  <si>
    <r>
      <rPr>
        <b/>
        <sz val="12"/>
        <color indexed="8"/>
        <rFont val="楷体"/>
        <family val="3"/>
        <charset val="134"/>
      </rPr>
      <t>（二）</t>
    </r>
    <phoneticPr fontId="1" type="noConversion"/>
  </si>
  <si>
    <r>
      <rPr>
        <b/>
        <sz val="12"/>
        <color indexed="8"/>
        <rFont val="楷体"/>
        <family val="3"/>
        <charset val="134"/>
      </rPr>
      <t>体系架构设计</t>
    </r>
    <phoneticPr fontId="1" type="noConversion"/>
  </si>
  <si>
    <r>
      <rPr>
        <sz val="12"/>
        <color indexed="8"/>
        <rFont val="楷体"/>
        <family val="3"/>
        <charset val="134"/>
      </rPr>
      <t>架构设计</t>
    </r>
    <phoneticPr fontId="1" type="noConversion"/>
  </si>
  <si>
    <r>
      <rPr>
        <sz val="12"/>
        <color rgb="FF000000"/>
        <rFont val="楷体"/>
        <family val="3"/>
        <charset val="134"/>
      </rPr>
      <t>基于资产托管业务架构体系设计</t>
    </r>
    <phoneticPr fontId="1" type="noConversion"/>
  </si>
  <si>
    <r>
      <rPr>
        <b/>
        <sz val="12"/>
        <color indexed="8"/>
        <rFont val="楷体"/>
        <family val="3"/>
        <charset val="134"/>
      </rPr>
      <t>（三）</t>
    </r>
    <phoneticPr fontId="1" type="noConversion"/>
  </si>
  <si>
    <r>
      <rPr>
        <b/>
        <sz val="12"/>
        <color indexed="8"/>
        <rFont val="楷体"/>
        <family val="3"/>
        <charset val="134"/>
      </rPr>
      <t>底层及客户端开发</t>
    </r>
    <phoneticPr fontId="1" type="noConversion"/>
  </si>
  <si>
    <r>
      <rPr>
        <sz val="12"/>
        <color indexed="8"/>
        <rFont val="楷体"/>
        <family val="3"/>
        <charset val="134"/>
      </rPr>
      <t>出入金</t>
    </r>
    <phoneticPr fontId="1" type="noConversion"/>
  </si>
  <si>
    <r>
      <rPr>
        <sz val="12"/>
        <color rgb="FF000000"/>
        <rFont val="楷体"/>
        <family val="3"/>
        <charset val="134"/>
      </rPr>
      <t>对应各个币种的转入转出</t>
    </r>
    <r>
      <rPr>
        <sz val="12"/>
        <color rgb="FF000000"/>
        <rFont val="Calibri"/>
        <family val="2"/>
      </rPr>
      <t>(</t>
    </r>
    <r>
      <rPr>
        <sz val="12"/>
        <color rgb="FF000000"/>
        <rFont val="楷体"/>
        <family val="3"/>
        <charset val="134"/>
      </rPr>
      <t>支持</t>
    </r>
    <r>
      <rPr>
        <sz val="12"/>
        <color rgb="FF000000"/>
        <rFont val="Calibri"/>
        <family val="2"/>
      </rPr>
      <t>30</t>
    </r>
    <r>
      <rPr>
        <sz val="12"/>
        <color rgb="FF000000"/>
        <rFont val="楷体"/>
        <family val="3"/>
        <charset val="134"/>
      </rPr>
      <t>币种</t>
    </r>
    <r>
      <rPr>
        <sz val="12"/>
        <color rgb="FF000000"/>
        <rFont val="Calibri"/>
        <family val="2"/>
      </rPr>
      <t>)</t>
    </r>
    <phoneticPr fontId="1" type="noConversion"/>
  </si>
  <si>
    <r>
      <rPr>
        <sz val="12"/>
        <color indexed="8"/>
        <rFont val="楷体"/>
        <family val="3"/>
        <charset val="134"/>
      </rPr>
      <t>风控</t>
    </r>
    <phoneticPr fontId="1" type="noConversion"/>
  </si>
  <si>
    <r>
      <rPr>
        <sz val="12"/>
        <color rgb="FF000000"/>
        <rFont val="楷体"/>
        <family val="3"/>
        <charset val="134"/>
      </rPr>
      <t>出金地址的风控系统</t>
    </r>
    <r>
      <rPr>
        <sz val="12"/>
        <color rgb="FF000000"/>
        <rFont val="Calibri"/>
        <family val="2"/>
      </rPr>
      <t>(</t>
    </r>
    <r>
      <rPr>
        <sz val="12"/>
        <color rgb="FF000000"/>
        <rFont val="楷体"/>
        <family val="3"/>
        <charset val="134"/>
      </rPr>
      <t>支持</t>
    </r>
    <r>
      <rPr>
        <sz val="12"/>
        <color rgb="FF000000"/>
        <rFont val="Calibri"/>
        <family val="2"/>
      </rPr>
      <t>30</t>
    </r>
    <r>
      <rPr>
        <sz val="12"/>
        <color rgb="FF000000"/>
        <rFont val="楷体"/>
        <family val="3"/>
        <charset val="134"/>
      </rPr>
      <t>币种</t>
    </r>
    <r>
      <rPr>
        <sz val="12"/>
        <color rgb="FF000000"/>
        <rFont val="Calibri"/>
        <family val="2"/>
      </rPr>
      <t>)</t>
    </r>
    <phoneticPr fontId="1" type="noConversion"/>
  </si>
  <si>
    <r>
      <rPr>
        <sz val="12"/>
        <color indexed="8"/>
        <rFont val="楷体"/>
        <family val="3"/>
        <charset val="134"/>
      </rPr>
      <t>对应前端页面开发及测试</t>
    </r>
    <phoneticPr fontId="1" type="noConversion"/>
  </si>
  <si>
    <r>
      <rPr>
        <sz val="12"/>
        <color rgb="FF000000"/>
        <rFont val="楷体"/>
        <family val="3"/>
        <charset val="134"/>
      </rPr>
      <t>前端网页页面功能开发及测试</t>
    </r>
    <phoneticPr fontId="1" type="noConversion"/>
  </si>
  <si>
    <r>
      <rPr>
        <sz val="12"/>
        <color indexed="8"/>
        <rFont val="楷体"/>
        <family val="3"/>
        <charset val="134"/>
      </rPr>
      <t>对应手机端开发及测试</t>
    </r>
    <phoneticPr fontId="1" type="noConversion"/>
  </si>
  <si>
    <r>
      <rPr>
        <sz val="12"/>
        <color rgb="FF000000"/>
        <rFont val="楷体"/>
        <family val="3"/>
        <charset val="134"/>
      </rPr>
      <t>手机端及后台对应的功能开发及测试</t>
    </r>
    <phoneticPr fontId="1" type="noConversion"/>
  </si>
  <si>
    <r>
      <rPr>
        <b/>
        <sz val="12"/>
        <color indexed="8"/>
        <rFont val="楷体"/>
        <family val="3"/>
        <charset val="134"/>
      </rPr>
      <t>（四）</t>
    </r>
    <phoneticPr fontId="1" type="noConversion"/>
  </si>
  <si>
    <r>
      <rPr>
        <b/>
        <sz val="12"/>
        <color indexed="8"/>
        <rFont val="楷体"/>
        <family val="3"/>
        <charset val="134"/>
      </rPr>
      <t>系统集成与测试</t>
    </r>
    <phoneticPr fontId="1" type="noConversion"/>
  </si>
  <si>
    <r>
      <rPr>
        <sz val="12"/>
        <color indexed="8"/>
        <rFont val="楷体"/>
        <family val="3"/>
        <charset val="134"/>
      </rPr>
      <t>核心系统测试</t>
    </r>
    <phoneticPr fontId="1" type="noConversion"/>
  </si>
  <si>
    <r>
      <rPr>
        <sz val="12"/>
        <color rgb="FF000000"/>
        <rFont val="楷体"/>
        <family val="3"/>
        <charset val="134"/>
      </rPr>
      <t>对</t>
    </r>
    <r>
      <rPr>
        <sz val="12"/>
        <color rgb="FF000000"/>
        <rFont val="Calibri"/>
        <family val="2"/>
      </rPr>
      <t>Custodian</t>
    </r>
    <r>
      <rPr>
        <sz val="12"/>
        <color rgb="FF000000"/>
        <rFont val="楷体"/>
        <family val="3"/>
        <charset val="134"/>
      </rPr>
      <t>核心系统进行测试</t>
    </r>
    <phoneticPr fontId="1" type="noConversion"/>
  </si>
  <si>
    <r>
      <rPr>
        <sz val="12"/>
        <color indexed="8"/>
        <rFont val="楷体"/>
        <family val="3"/>
        <charset val="134"/>
      </rPr>
      <t>集成测试</t>
    </r>
    <phoneticPr fontId="1" type="noConversion"/>
  </si>
  <si>
    <r>
      <rPr>
        <sz val="12"/>
        <color rgb="FF000000"/>
        <rFont val="楷体"/>
        <family val="3"/>
        <charset val="134"/>
      </rPr>
      <t>各业务系统进行集成测试</t>
    </r>
    <phoneticPr fontId="1" type="noConversion"/>
  </si>
  <si>
    <r>
      <rPr>
        <sz val="12"/>
        <color indexed="8"/>
        <rFont val="楷体"/>
        <family val="3"/>
        <charset val="134"/>
      </rPr>
      <t>安全审计</t>
    </r>
    <phoneticPr fontId="1" type="noConversion"/>
  </si>
  <si>
    <r>
      <rPr>
        <sz val="12"/>
        <color rgb="FF000000"/>
        <rFont val="楷体"/>
        <family val="3"/>
        <charset val="134"/>
      </rPr>
      <t>代码及服务器关联安全审计</t>
    </r>
    <phoneticPr fontId="1" type="noConversion"/>
  </si>
  <si>
    <r>
      <rPr>
        <b/>
        <sz val="12"/>
        <rFont val="楷体"/>
        <family val="3"/>
        <charset val="134"/>
      </rPr>
      <t>二</t>
    </r>
    <phoneticPr fontId="1" type="noConversion"/>
  </si>
  <si>
    <r>
      <rPr>
        <b/>
        <sz val="12"/>
        <rFont val="楷体"/>
        <family val="3"/>
        <charset val="134"/>
      </rPr>
      <t>系统运维</t>
    </r>
    <phoneticPr fontId="1" type="noConversion"/>
  </si>
  <si>
    <r>
      <rPr>
        <b/>
        <sz val="12"/>
        <rFont val="楷体"/>
        <family val="3"/>
        <charset val="134"/>
      </rPr>
      <t>系统的上线运维</t>
    </r>
    <phoneticPr fontId="1" type="noConversion"/>
  </si>
  <si>
    <r>
      <rPr>
        <sz val="12"/>
        <color indexed="8"/>
        <rFont val="楷体"/>
        <family val="3"/>
        <charset val="134"/>
      </rPr>
      <t>系统集成部署与上线支持</t>
    </r>
    <phoneticPr fontId="1" type="noConversion"/>
  </si>
  <si>
    <r>
      <rPr>
        <sz val="12"/>
        <color indexed="8"/>
        <rFont val="楷体"/>
        <family val="3"/>
        <charset val="134"/>
      </rPr>
      <t>系统运维技术支持</t>
    </r>
  </si>
  <si>
    <r>
      <rPr>
        <sz val="12"/>
        <color indexed="8"/>
        <rFont val="楷体"/>
        <family val="3"/>
        <charset val="134"/>
      </rPr>
      <t>仅针对现有系统的运维，不包括任何新增功能。</t>
    </r>
    <phoneticPr fontId="1" type="noConversion"/>
  </si>
  <si>
    <r>
      <rPr>
        <sz val="12"/>
        <color indexed="8"/>
        <rFont val="楷体"/>
        <family val="3"/>
        <charset val="134"/>
      </rPr>
      <t>合计：</t>
    </r>
    <phoneticPr fontId="1" type="noConversion"/>
  </si>
  <si>
    <r>
      <rPr>
        <b/>
        <sz val="12"/>
        <rFont val="楷体"/>
        <family val="3"/>
        <charset val="134"/>
      </rPr>
      <t>三</t>
    </r>
    <phoneticPr fontId="1" type="noConversion"/>
  </si>
  <si>
    <r>
      <rPr>
        <b/>
        <sz val="12"/>
        <rFont val="楷体"/>
        <family val="3"/>
        <charset val="134"/>
      </rPr>
      <t>其他（按月收取）单位：元</t>
    </r>
  </si>
  <si>
    <r>
      <rPr>
        <b/>
        <sz val="12"/>
        <rFont val="楷体"/>
        <family val="3"/>
        <charset val="134"/>
      </rPr>
      <t>云服务器</t>
    </r>
    <phoneticPr fontId="1" type="noConversion"/>
  </si>
  <si>
    <r>
      <rPr>
        <sz val="12"/>
        <color indexed="8"/>
        <rFont val="楷体"/>
        <family val="3"/>
        <charset val="134"/>
      </rPr>
      <t>元</t>
    </r>
    <r>
      <rPr>
        <sz val="12"/>
        <color indexed="8"/>
        <rFont val="Calibri"/>
        <family val="2"/>
      </rPr>
      <t>/</t>
    </r>
    <r>
      <rPr>
        <sz val="12"/>
        <color indexed="8"/>
        <rFont val="楷体"/>
        <family val="3"/>
        <charset val="134"/>
      </rPr>
      <t>月</t>
    </r>
    <phoneticPr fontId="1" type="noConversion"/>
  </si>
  <si>
    <r>
      <rPr>
        <sz val="12"/>
        <color indexed="8"/>
        <rFont val="楷体"/>
        <family val="3"/>
        <charset val="134"/>
      </rPr>
      <t>台</t>
    </r>
    <phoneticPr fontId="1" type="noConversion"/>
  </si>
  <si>
    <r>
      <rPr>
        <sz val="12"/>
        <color indexed="8"/>
        <rFont val="楷体"/>
        <family val="3"/>
        <charset val="134"/>
      </rPr>
      <t>同步节点服务器</t>
    </r>
    <phoneticPr fontId="1" type="noConversion"/>
  </si>
  <si>
    <r>
      <rPr>
        <sz val="12"/>
        <color indexed="8"/>
        <rFont val="楷体"/>
        <family val="3"/>
        <charset val="134"/>
      </rPr>
      <t>配置平均最低要求</t>
    </r>
    <r>
      <rPr>
        <sz val="12"/>
        <color indexed="8"/>
        <rFont val="Calibri"/>
        <family val="2"/>
      </rPr>
      <t>4C16G</t>
    </r>
    <r>
      <rPr>
        <sz val="12"/>
        <color indexed="8"/>
        <rFont val="楷体"/>
        <family val="3"/>
        <charset val="134"/>
      </rPr>
      <t>，初步按照</t>
    </r>
    <r>
      <rPr>
        <sz val="12"/>
        <color indexed="8"/>
        <rFont val="Calibri"/>
        <family val="2"/>
      </rPr>
      <t>12</t>
    </r>
    <r>
      <rPr>
        <sz val="12"/>
        <color indexed="8"/>
        <rFont val="楷体"/>
        <family val="3"/>
        <charset val="134"/>
      </rPr>
      <t>币种，每币种</t>
    </r>
    <r>
      <rPr>
        <sz val="12"/>
        <color indexed="8"/>
        <rFont val="Calibri"/>
        <family val="2"/>
      </rPr>
      <t>2</t>
    </r>
    <r>
      <rPr>
        <sz val="12"/>
        <color indexed="8"/>
        <rFont val="楷体"/>
        <family val="3"/>
        <charset val="134"/>
      </rPr>
      <t>台服务器</t>
    </r>
    <phoneticPr fontId="1" type="noConversion"/>
  </si>
  <si>
    <r>
      <rPr>
        <sz val="12"/>
        <color indexed="8"/>
        <rFont val="楷体"/>
        <family val="3"/>
        <charset val="134"/>
      </rPr>
      <t>前端对应服务器</t>
    </r>
    <phoneticPr fontId="1" type="noConversion"/>
  </si>
  <si>
    <r>
      <rPr>
        <sz val="12"/>
        <color indexed="8"/>
        <rFont val="楷体"/>
        <family val="3"/>
        <charset val="134"/>
      </rPr>
      <t>后台服务器、</t>
    </r>
    <r>
      <rPr>
        <sz val="12"/>
        <color indexed="8"/>
        <rFont val="Calibri"/>
        <family val="2"/>
      </rPr>
      <t>LDS</t>
    </r>
    <r>
      <rPr>
        <sz val="12"/>
        <color indexed="8"/>
        <rFont val="楷体"/>
        <family val="3"/>
        <charset val="134"/>
      </rPr>
      <t>服务器、数据库服务器等，配置平均最低要求</t>
    </r>
    <r>
      <rPr>
        <sz val="12"/>
        <color indexed="8"/>
        <rFont val="Calibri"/>
        <family val="2"/>
      </rPr>
      <t>4C16G</t>
    </r>
    <phoneticPr fontId="1" type="noConversion"/>
  </si>
  <si>
    <r>
      <rPr>
        <b/>
        <sz val="12"/>
        <rFont val="楷体"/>
        <family val="3"/>
        <charset val="134"/>
      </rPr>
      <t>（二）</t>
    </r>
    <phoneticPr fontId="1" type="noConversion"/>
  </si>
  <si>
    <r>
      <rPr>
        <b/>
        <sz val="12"/>
        <rFont val="楷体"/>
        <family val="3"/>
        <charset val="134"/>
      </rPr>
      <t>邮箱服务</t>
    </r>
    <phoneticPr fontId="1" type="noConversion"/>
  </si>
  <si>
    <r>
      <rPr>
        <sz val="12"/>
        <color indexed="8"/>
        <rFont val="楷体"/>
        <family val="3"/>
        <charset val="134"/>
      </rPr>
      <t>员工数</t>
    </r>
    <phoneticPr fontId="1" type="noConversion"/>
  </si>
  <si>
    <r>
      <rPr>
        <sz val="12"/>
        <color indexed="8"/>
        <rFont val="楷体"/>
        <family val="3"/>
        <charset val="134"/>
      </rPr>
      <t>全球</t>
    </r>
    <r>
      <rPr>
        <sz val="12"/>
        <color indexed="8"/>
        <rFont val="Calibri"/>
        <family val="2"/>
      </rPr>
      <t>Office</t>
    </r>
    <r>
      <rPr>
        <sz val="12"/>
        <color indexed="8"/>
        <rFont val="楷体"/>
        <family val="3"/>
        <charset val="134"/>
      </rPr>
      <t>企业邮箱服务</t>
    </r>
    <phoneticPr fontId="1" type="noConversion"/>
  </si>
  <si>
    <r>
      <rPr>
        <sz val="12"/>
        <color indexed="8"/>
        <rFont val="楷体"/>
        <family val="3"/>
        <charset val="134"/>
      </rPr>
      <t>预计</t>
    </r>
    <r>
      <rPr>
        <sz val="12"/>
        <color indexed="8"/>
        <rFont val="Calibri"/>
        <family val="2"/>
      </rPr>
      <t>15</t>
    </r>
    <r>
      <rPr>
        <sz val="12"/>
        <color indexed="8"/>
        <rFont val="楷体"/>
        <family val="3"/>
        <charset val="134"/>
      </rPr>
      <t>人</t>
    </r>
    <phoneticPr fontId="1" type="noConversion"/>
  </si>
  <si>
    <r>
      <rPr>
        <sz val="12"/>
        <color indexed="8"/>
        <rFont val="楷体"/>
        <family val="3"/>
        <charset val="134"/>
      </rPr>
      <t>域名服务费</t>
    </r>
    <phoneticPr fontId="1" type="noConversion"/>
  </si>
  <si>
    <r>
      <rPr>
        <sz val="12"/>
        <color indexed="8"/>
        <rFont val="楷体"/>
        <family val="3"/>
        <charset val="134"/>
      </rPr>
      <t>注册了</t>
    </r>
    <r>
      <rPr>
        <sz val="12"/>
        <color indexed="8"/>
        <rFont val="Calibri"/>
        <family val="2"/>
      </rPr>
      <t>3</t>
    </r>
    <r>
      <rPr>
        <sz val="12"/>
        <color indexed="8"/>
        <rFont val="楷体"/>
        <family val="3"/>
        <charset val="134"/>
      </rPr>
      <t>个，使用</t>
    </r>
    <r>
      <rPr>
        <sz val="12"/>
        <color indexed="8"/>
        <rFont val="Calibri"/>
        <family val="2"/>
      </rPr>
      <t>oncustody.com</t>
    </r>
    <phoneticPr fontId="1" type="noConversion"/>
  </si>
  <si>
    <r>
      <rPr>
        <sz val="12"/>
        <color indexed="8"/>
        <rFont val="楷体"/>
        <family val="3"/>
        <charset val="134"/>
      </rPr>
      <t>另外两个域名注册费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</si>
</sst>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name val="楷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indexed="8"/>
      <name val="楷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楷体"/>
      <family val="3"/>
      <charset val="134"/>
    </font>
    <font>
      <sz val="12"/>
      <color rgb="FF000000"/>
      <name val="Calibri"/>
      <family val="2"/>
    </font>
    <font>
      <sz val="12"/>
      <color rgb="FF000000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9">
    <xf numFmtId="0" fontId="0" fillId="0" borderId="0" xfId="0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2" borderId="2" xfId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1" fillId="0" borderId="2" xfId="3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center" vertical="center" wrapText="1"/>
    </xf>
  </cellXfs>
  <cellStyles count="4">
    <cellStyle name="常规" xfId="0" builtinId="0"/>
    <cellStyle name="常规 10" xfId="1" xr:uid="{92EC4FF9-423D-D74D-8D70-FBD34CDA7253}"/>
    <cellStyle name="常规 7" xfId="2" xr:uid="{A0BD0A65-E0E2-094D-A165-A8D207433542}"/>
    <cellStyle name="常规 7 4" xfId="3" xr:uid="{6BB18790-0D62-6947-AD9E-EA4FEB1B62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0572-0AFA-4C43-844A-CE934A32C585}">
  <dimension ref="B6:I35"/>
  <sheetViews>
    <sheetView tabSelected="1" topLeftCell="A14" workbookViewId="0">
      <selection activeCell="K17" sqref="K17"/>
    </sheetView>
  </sheetViews>
  <sheetFormatPr baseColWidth="10" defaultRowHeight="16"/>
  <cols>
    <col min="2" max="2" width="17.33203125" customWidth="1"/>
    <col min="3" max="3" width="18.33203125" customWidth="1"/>
  </cols>
  <sheetData>
    <row r="6" spans="2:9">
      <c r="B6" s="3" t="s">
        <v>8</v>
      </c>
      <c r="C6" s="3"/>
      <c r="D6" s="3"/>
      <c r="E6" s="3"/>
      <c r="F6" s="3"/>
      <c r="G6" s="3"/>
      <c r="H6" s="3"/>
      <c r="I6" s="3"/>
    </row>
    <row r="7" spans="2:9" ht="33">
      <c r="B7" s="1" t="s">
        <v>0</v>
      </c>
      <c r="C7" s="1" t="s">
        <v>1</v>
      </c>
      <c r="D7" s="2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</row>
    <row r="8" spans="2:9">
      <c r="B8" s="1" t="s">
        <v>9</v>
      </c>
      <c r="C8" s="4" t="s">
        <v>10</v>
      </c>
      <c r="D8" s="4"/>
      <c r="E8" s="4"/>
      <c r="F8" s="4"/>
      <c r="G8" s="4"/>
      <c r="H8" s="1"/>
      <c r="I8" s="1"/>
    </row>
    <row r="9" spans="2:9">
      <c r="B9" s="1" t="s">
        <v>11</v>
      </c>
      <c r="C9" s="4" t="s">
        <v>12</v>
      </c>
      <c r="D9" s="5"/>
      <c r="E9" s="5"/>
      <c r="F9" s="5"/>
      <c r="G9" s="5"/>
      <c r="H9" s="1"/>
      <c r="I9" s="1"/>
    </row>
    <row r="10" spans="2:9" ht="64">
      <c r="B10" s="6">
        <v>1</v>
      </c>
      <c r="C10" s="6" t="s">
        <v>13</v>
      </c>
      <c r="D10" s="7" t="s">
        <v>14</v>
      </c>
      <c r="E10" s="6">
        <v>8</v>
      </c>
      <c r="F10" s="6">
        <v>1</v>
      </c>
      <c r="G10" s="6">
        <f>E10*F10</f>
        <v>8</v>
      </c>
      <c r="H10" s="6">
        <f>G10</f>
        <v>8</v>
      </c>
      <c r="I10" s="1"/>
    </row>
    <row r="11" spans="2:9">
      <c r="B11" s="8" t="s">
        <v>15</v>
      </c>
      <c r="C11" s="9" t="s">
        <v>16</v>
      </c>
      <c r="D11" s="5"/>
      <c r="E11" s="5"/>
      <c r="F11" s="5"/>
      <c r="G11" s="5"/>
      <c r="H11" s="8"/>
      <c r="I11" s="8"/>
    </row>
    <row r="12" spans="2:9" ht="48">
      <c r="B12" s="6">
        <v>1</v>
      </c>
      <c r="C12" s="6" t="s">
        <v>17</v>
      </c>
      <c r="D12" s="10" t="s">
        <v>18</v>
      </c>
      <c r="E12" s="6">
        <v>8</v>
      </c>
      <c r="F12" s="6">
        <v>2</v>
      </c>
      <c r="G12" s="6">
        <f>E12*F12</f>
        <v>16</v>
      </c>
      <c r="H12" s="6">
        <f>G12</f>
        <v>16</v>
      </c>
      <c r="I12" s="8"/>
    </row>
    <row r="13" spans="2:9">
      <c r="B13" s="8" t="s">
        <v>19</v>
      </c>
      <c r="C13" s="9" t="s">
        <v>20</v>
      </c>
      <c r="D13" s="5"/>
      <c r="E13" s="5"/>
      <c r="F13" s="5"/>
      <c r="G13" s="5"/>
      <c r="H13" s="8"/>
      <c r="I13" s="8"/>
    </row>
    <row r="14" spans="2:9" ht="66">
      <c r="B14" s="6">
        <v>1</v>
      </c>
      <c r="C14" s="6" t="s">
        <v>21</v>
      </c>
      <c r="D14" s="10" t="s">
        <v>22</v>
      </c>
      <c r="E14" s="6">
        <v>7</v>
      </c>
      <c r="F14" s="6">
        <v>30</v>
      </c>
      <c r="G14" s="6">
        <f>E14*F14</f>
        <v>210</v>
      </c>
      <c r="H14" s="6">
        <f>G14</f>
        <v>210</v>
      </c>
      <c r="I14" s="8"/>
    </row>
    <row r="15" spans="2:9" ht="66">
      <c r="B15" s="6">
        <v>2</v>
      </c>
      <c r="C15" s="6" t="s">
        <v>23</v>
      </c>
      <c r="D15" s="10" t="s">
        <v>24</v>
      </c>
      <c r="E15" s="6">
        <v>7</v>
      </c>
      <c r="F15" s="6">
        <v>30</v>
      </c>
      <c r="G15" s="6">
        <f>E15*F15</f>
        <v>210</v>
      </c>
      <c r="H15" s="6">
        <f>G15</f>
        <v>210</v>
      </c>
      <c r="I15" s="8"/>
    </row>
    <row r="16" spans="2:9" ht="48">
      <c r="B16" s="6">
        <v>3</v>
      </c>
      <c r="C16" s="6" t="s">
        <v>25</v>
      </c>
      <c r="D16" s="10" t="s">
        <v>26</v>
      </c>
      <c r="E16" s="6">
        <v>7</v>
      </c>
      <c r="F16" s="6">
        <v>36</v>
      </c>
      <c r="G16" s="6">
        <f>E16*F16</f>
        <v>252</v>
      </c>
      <c r="H16" s="6">
        <f>G16</f>
        <v>252</v>
      </c>
      <c r="I16" s="8"/>
    </row>
    <row r="17" spans="2:9" ht="64">
      <c r="B17" s="6">
        <v>4</v>
      </c>
      <c r="C17" s="6" t="s">
        <v>27</v>
      </c>
      <c r="D17" s="10" t="s">
        <v>28</v>
      </c>
      <c r="E17" s="6">
        <v>7</v>
      </c>
      <c r="F17" s="6">
        <v>48</v>
      </c>
      <c r="G17" s="6">
        <f>E17*F17</f>
        <v>336</v>
      </c>
      <c r="H17" s="6">
        <f>G17</f>
        <v>336</v>
      </c>
      <c r="I17" s="8"/>
    </row>
    <row r="18" spans="2:9">
      <c r="B18" s="8" t="s">
        <v>29</v>
      </c>
      <c r="C18" s="11" t="s">
        <v>30</v>
      </c>
      <c r="D18" s="12"/>
      <c r="E18" s="12"/>
      <c r="F18" s="12"/>
      <c r="G18" s="13"/>
      <c r="H18" s="8"/>
      <c r="I18" s="8"/>
    </row>
    <row r="19" spans="2:9" ht="49">
      <c r="B19" s="6">
        <v>1</v>
      </c>
      <c r="C19" s="6" t="s">
        <v>31</v>
      </c>
      <c r="D19" s="14" t="s">
        <v>32</v>
      </c>
      <c r="E19" s="6">
        <v>6</v>
      </c>
      <c r="F19" s="6">
        <v>6</v>
      </c>
      <c r="G19" s="6">
        <f>E19*F19</f>
        <v>36</v>
      </c>
      <c r="H19" s="6">
        <f>G19</f>
        <v>36</v>
      </c>
      <c r="I19" s="8"/>
    </row>
    <row r="20" spans="2:9" ht="48">
      <c r="B20" s="6">
        <v>2</v>
      </c>
      <c r="C20" s="6" t="s">
        <v>33</v>
      </c>
      <c r="D20" s="14" t="s">
        <v>34</v>
      </c>
      <c r="E20" s="6">
        <v>6</v>
      </c>
      <c r="F20" s="6">
        <v>4</v>
      </c>
      <c r="G20" s="6">
        <f>E20*F20</f>
        <v>24</v>
      </c>
      <c r="H20" s="6">
        <f>G20</f>
        <v>24</v>
      </c>
      <c r="I20" s="8"/>
    </row>
    <row r="21" spans="2:9" ht="48">
      <c r="B21" s="6">
        <v>3</v>
      </c>
      <c r="C21" s="6" t="s">
        <v>35</v>
      </c>
      <c r="D21" s="10" t="s">
        <v>36</v>
      </c>
      <c r="E21" s="6"/>
      <c r="F21" s="6"/>
      <c r="G21" s="6">
        <v>100</v>
      </c>
      <c r="H21" s="6">
        <v>100</v>
      </c>
      <c r="I21" s="8"/>
    </row>
    <row r="22" spans="2:9">
      <c r="B22" s="1" t="s">
        <v>37</v>
      </c>
      <c r="C22" s="4" t="s">
        <v>38</v>
      </c>
      <c r="D22" s="4"/>
      <c r="E22" s="4"/>
      <c r="F22" s="4"/>
      <c r="G22" s="4"/>
      <c r="H22" s="1"/>
      <c r="I22" s="1"/>
    </row>
    <row r="23" spans="2:9">
      <c r="B23" s="1" t="s">
        <v>11</v>
      </c>
      <c r="C23" s="4" t="s">
        <v>39</v>
      </c>
      <c r="D23" s="5"/>
      <c r="E23" s="5"/>
      <c r="F23" s="5"/>
      <c r="G23" s="5"/>
      <c r="H23" s="1"/>
      <c r="I23" s="1"/>
    </row>
    <row r="24" spans="2:9" ht="32">
      <c r="B24" s="6">
        <v>1</v>
      </c>
      <c r="C24" s="6" t="s">
        <v>40</v>
      </c>
      <c r="D24" s="7"/>
      <c r="E24" s="6">
        <v>6</v>
      </c>
      <c r="F24" s="6">
        <v>1</v>
      </c>
      <c r="G24" s="6">
        <f>E24*F24</f>
        <v>6</v>
      </c>
      <c r="H24" s="6">
        <f>G24</f>
        <v>6</v>
      </c>
      <c r="I24" s="1"/>
    </row>
    <row r="25" spans="2:9" ht="80">
      <c r="B25" s="6">
        <v>2</v>
      </c>
      <c r="C25" s="6" t="s">
        <v>41</v>
      </c>
      <c r="D25" s="7" t="s">
        <v>42</v>
      </c>
      <c r="E25" s="6">
        <v>6</v>
      </c>
      <c r="F25" s="6">
        <v>12</v>
      </c>
      <c r="G25" s="6">
        <f>E25*F25</f>
        <v>72</v>
      </c>
      <c r="H25" s="6">
        <f>G25</f>
        <v>72</v>
      </c>
      <c r="I25" s="1"/>
    </row>
    <row r="26" spans="2:9">
      <c r="B26" s="6" t="s">
        <v>43</v>
      </c>
      <c r="C26" s="6"/>
      <c r="D26" s="7"/>
      <c r="E26" s="6"/>
      <c r="F26" s="6"/>
      <c r="G26" s="6">
        <f>SUM(G12,G14:G17,G19:G21,G24:G25)</f>
        <v>1262</v>
      </c>
      <c r="H26" s="6">
        <f>SUM(H12,H14:H17,H19:H21,H24:H25)</f>
        <v>1262</v>
      </c>
      <c r="I26" s="1"/>
    </row>
    <row r="27" spans="2:9">
      <c r="B27" s="1" t="s">
        <v>44</v>
      </c>
      <c r="C27" s="4" t="s">
        <v>45</v>
      </c>
      <c r="D27" s="4"/>
      <c r="E27" s="4"/>
      <c r="F27" s="4"/>
      <c r="G27" s="4"/>
      <c r="H27" s="1"/>
      <c r="I27" s="1"/>
    </row>
    <row r="28" spans="2:9" ht="17">
      <c r="B28" s="1" t="s">
        <v>11</v>
      </c>
      <c r="C28" s="15" t="s">
        <v>46</v>
      </c>
      <c r="D28" s="16"/>
      <c r="E28" s="16" t="s">
        <v>47</v>
      </c>
      <c r="F28" s="16" t="s">
        <v>48</v>
      </c>
      <c r="G28" s="16"/>
      <c r="H28" s="1"/>
      <c r="I28" s="1"/>
    </row>
    <row r="29" spans="2:9" ht="99">
      <c r="B29" s="17">
        <v>1</v>
      </c>
      <c r="C29" s="17" t="s">
        <v>49</v>
      </c>
      <c r="D29" s="17" t="s">
        <v>50</v>
      </c>
      <c r="E29" s="17">
        <v>1200</v>
      </c>
      <c r="F29" s="17">
        <v>60</v>
      </c>
      <c r="G29" s="17">
        <f>E29*F29</f>
        <v>72000</v>
      </c>
      <c r="H29" s="6">
        <f>E29*F29</f>
        <v>72000</v>
      </c>
      <c r="I29" s="17"/>
    </row>
    <row r="30" spans="2:9" ht="114">
      <c r="B30" s="17">
        <v>2</v>
      </c>
      <c r="C30" s="17" t="s">
        <v>51</v>
      </c>
      <c r="D30" s="17" t="s">
        <v>52</v>
      </c>
      <c r="E30" s="17">
        <v>1200</v>
      </c>
      <c r="F30" s="17">
        <v>15</v>
      </c>
      <c r="G30" s="18">
        <f>E30*F30</f>
        <v>18000</v>
      </c>
      <c r="H30" s="6">
        <f>E30*F30</f>
        <v>18000</v>
      </c>
      <c r="I30" s="17"/>
    </row>
    <row r="31" spans="2:9" ht="17">
      <c r="B31" s="1" t="s">
        <v>53</v>
      </c>
      <c r="C31" s="15" t="s">
        <v>54</v>
      </c>
      <c r="D31" s="16"/>
      <c r="E31" s="16" t="s">
        <v>47</v>
      </c>
      <c r="F31" s="16" t="s">
        <v>55</v>
      </c>
      <c r="G31" s="16"/>
      <c r="H31" s="1"/>
      <c r="I31" s="1"/>
    </row>
    <row r="32" spans="2:9" ht="34">
      <c r="B32" s="17">
        <v>1</v>
      </c>
      <c r="C32" s="17" t="s">
        <v>56</v>
      </c>
      <c r="D32" s="17" t="s">
        <v>57</v>
      </c>
      <c r="E32" s="17">
        <v>79</v>
      </c>
      <c r="F32" s="17">
        <v>15</v>
      </c>
      <c r="G32" s="17">
        <f>E32*F32</f>
        <v>1185</v>
      </c>
      <c r="H32" s="17">
        <f>E32*F32</f>
        <v>1185</v>
      </c>
      <c r="I32" s="17"/>
    </row>
    <row r="33" spans="2:9" ht="67">
      <c r="B33" s="17">
        <v>2</v>
      </c>
      <c r="C33" s="17" t="s">
        <v>58</v>
      </c>
      <c r="D33" s="17" t="s">
        <v>59</v>
      </c>
      <c r="E33" s="17">
        <v>70</v>
      </c>
      <c r="F33" s="17">
        <v>1</v>
      </c>
      <c r="G33" s="17">
        <f>E33*F33</f>
        <v>70</v>
      </c>
      <c r="H33" s="17">
        <f>E33*F33</f>
        <v>70</v>
      </c>
      <c r="I33" s="17"/>
    </row>
    <row r="34" spans="2:9" ht="33">
      <c r="B34" s="17">
        <v>3</v>
      </c>
      <c r="C34" s="17" t="s">
        <v>60</v>
      </c>
      <c r="D34" s="17"/>
      <c r="E34" s="17">
        <v>70</v>
      </c>
      <c r="F34" s="17">
        <v>2</v>
      </c>
      <c r="G34" s="17">
        <f>E34*F34</f>
        <v>140</v>
      </c>
      <c r="H34" s="17">
        <v>140</v>
      </c>
      <c r="I34" s="17"/>
    </row>
    <row r="35" spans="2:9" ht="17">
      <c r="B35" s="17" t="s">
        <v>43</v>
      </c>
      <c r="C35" s="17"/>
      <c r="D35" s="17"/>
      <c r="E35" s="17"/>
      <c r="F35" s="17"/>
      <c r="G35" s="17">
        <f>SUM(G29:G30,G32:G34)</f>
        <v>91395</v>
      </c>
      <c r="H35" s="17">
        <f>SUM(H29:H30,H32:H34)</f>
        <v>91395</v>
      </c>
      <c r="I35" s="17"/>
    </row>
  </sheetData>
  <mergeCells count="9">
    <mergeCell ref="C22:G22"/>
    <mergeCell ref="C23:G23"/>
    <mergeCell ref="C27:G27"/>
    <mergeCell ref="B6:I6"/>
    <mergeCell ref="C8:G8"/>
    <mergeCell ref="C9:G9"/>
    <mergeCell ref="C11:G11"/>
    <mergeCell ref="C13:G13"/>
    <mergeCell ref="C18:G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2019-07-09T05:37:49Z</dcterms:created>
  <dcterms:modified xsi:type="dcterms:W3CDTF">2019-07-09T05:38:27Z</dcterms:modified>
</cp:coreProperties>
</file>