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6"/>
  </bookViews>
  <sheets>
    <sheet name="Fig2a" sheetId="17" r:id="rId1"/>
    <sheet name="Fig2d" sheetId="2" r:id="rId2"/>
    <sheet name="Fig3b" sheetId="8" r:id="rId3"/>
    <sheet name="Fig3cd" sheetId="10" r:id="rId4"/>
    <sheet name="Fig3e" sheetId="15" r:id="rId5"/>
    <sheet name="Fig4d" sheetId="19" r:id="rId6"/>
    <sheet name="Fig4e" sheetId="20" r:id="rId7"/>
  </sheets>
  <definedNames>
    <definedName name="_xlnm._FilterDatabase" localSheetId="2" hidden="1">Fig3b!$A$1:$AE$58</definedName>
    <definedName name="_xlnm._FilterDatabase" localSheetId="4" hidden="1">Fig3e!$A$1:$AV$35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<sst xmlns="http://schemas.openxmlformats.org/spreadsheetml/2006/main" count="1888" uniqueCount="400">
  <si>
    <t>First Original profile</t>
  </si>
  <si>
    <t>class</t>
  </si>
  <si>
    <t>Df</t>
  </si>
  <si>
    <t>SumOfSqs</t>
  </si>
  <si>
    <t>R2</t>
  </si>
  <si>
    <t>F</t>
  </si>
  <si>
    <t>Pr(&gt;F)</t>
  </si>
  <si>
    <t>Study</t>
  </si>
  <si>
    <t>Group</t>
  </si>
  <si>
    <t>Gender</t>
  </si>
  <si>
    <t>Age</t>
  </si>
  <si>
    <t>BMI</t>
  </si>
  <si>
    <t>order</t>
  </si>
  <si>
    <t>family</t>
  </si>
  <si>
    <t>genus</t>
  </si>
  <si>
    <t>species</t>
  </si>
  <si>
    <t>SGB</t>
  </si>
  <si>
    <t>ko</t>
  </si>
  <si>
    <t>uniref_family</t>
  </si>
  <si>
    <t>p≤0.01</t>
  </si>
  <si>
    <t>Original profile</t>
  </si>
  <si>
    <t>Batch-corrected profile</t>
  </si>
  <si>
    <t>Log-transformed profile</t>
  </si>
  <si>
    <t>Class</t>
  </si>
  <si>
    <t>Pr..F.</t>
  </si>
  <si>
    <t>Order</t>
  </si>
  <si>
    <t>Family</t>
  </si>
  <si>
    <t>Genus</t>
  </si>
  <si>
    <t>Species</t>
  </si>
  <si>
    <t>KO</t>
  </si>
  <si>
    <t>Uniref_family</t>
  </si>
  <si>
    <t>species_ID</t>
  </si>
  <si>
    <t>Kingdom</t>
  </si>
  <si>
    <t>Phylum</t>
  </si>
  <si>
    <t>Species_x</t>
  </si>
  <si>
    <t>FR-CRC</t>
  </si>
  <si>
    <t>AT-CRC</t>
  </si>
  <si>
    <t>ITA-CRC</t>
  </si>
  <si>
    <t>JPN-CRC</t>
  </si>
  <si>
    <t>US-CRC</t>
  </si>
  <si>
    <t>IND-CRC</t>
  </si>
  <si>
    <t>CHN_WF-CRC</t>
  </si>
  <si>
    <t>CHN_SH-CRC</t>
  </si>
  <si>
    <t>CHN_HK-CRC</t>
  </si>
  <si>
    <t>DE-CRC</t>
  </si>
  <si>
    <t>count_equal_zero</t>
  </si>
  <si>
    <t>count_less_than_zero</t>
  </si>
  <si>
    <t>count_greater_than_zero</t>
  </si>
  <si>
    <t>count&gt;0</t>
  </si>
  <si>
    <t>count&lt;0</t>
  </si>
  <si>
    <t>count1</t>
  </si>
  <si>
    <t>GGB51647_SGB4348</t>
  </si>
  <si>
    <t>k__Bacteria</t>
  </si>
  <si>
    <t>p__Firmicutes</t>
  </si>
  <si>
    <t>c__CFGB4806</t>
  </si>
  <si>
    <t>o__OFGB4806</t>
  </si>
  <si>
    <t>f__FGB4806</t>
  </si>
  <si>
    <t>g__GGB51647</t>
  </si>
  <si>
    <t>Bacteroides_thetaiotaomicron</t>
  </si>
  <si>
    <t>p__Bacteroidetes</t>
  </si>
  <si>
    <t>c__Bacteroidia</t>
  </si>
  <si>
    <t>o__Bacteroidales</t>
  </si>
  <si>
    <t>f__Bacteroidaceae</t>
  </si>
  <si>
    <t>g__Bacteroides</t>
  </si>
  <si>
    <t>Fusobacterium_nucleatum</t>
  </si>
  <si>
    <t>p__Fusobacteria</t>
  </si>
  <si>
    <t>c__Fusobacteriia</t>
  </si>
  <si>
    <t>o__Fusobacteriales</t>
  </si>
  <si>
    <t>f__Fusobacteriaceae</t>
  </si>
  <si>
    <t>g__Fusobacterium</t>
  </si>
  <si>
    <t>Bacteroides_cellulosilyticus</t>
  </si>
  <si>
    <t>Bacteroides_stercoris</t>
  </si>
  <si>
    <t>Akkermansia_muciniphila</t>
  </si>
  <si>
    <t>p__Verrucomicrobia</t>
  </si>
  <si>
    <t>c__Verrucomicrobiae</t>
  </si>
  <si>
    <t>o__Verrucomicrobiales</t>
  </si>
  <si>
    <t>f__Akkermansiaceae</t>
  </si>
  <si>
    <t>g__Akkermansia</t>
  </si>
  <si>
    <t>Solobacterium_moorei</t>
  </si>
  <si>
    <t>c__Erysipelotrichia</t>
  </si>
  <si>
    <t>o__Erysipelotrichales</t>
  </si>
  <si>
    <t>f__Erysipelotrichaceae</t>
  </si>
  <si>
    <t>g__Solobacterium</t>
  </si>
  <si>
    <t>Anaerotruncus_rubiinfantis</t>
  </si>
  <si>
    <t>c__Clostridia</t>
  </si>
  <si>
    <t>o__Eubacteriales</t>
  </si>
  <si>
    <t>f__Oscillospiraceae</t>
  </si>
  <si>
    <t>g__Anaerotruncus</t>
  </si>
  <si>
    <t>Peptostreptococcus_stomatis</t>
  </si>
  <si>
    <t>f__Peptostreptococcaceae</t>
  </si>
  <si>
    <t>g__Peptostreptococcus</t>
  </si>
  <si>
    <t>Bacteroides_fragilis</t>
  </si>
  <si>
    <t>Gemella_morbillorum</t>
  </si>
  <si>
    <t>c__Bacilli</t>
  </si>
  <si>
    <t>o__Bacillales</t>
  </si>
  <si>
    <t>f__Bacillales_unclassified</t>
  </si>
  <si>
    <t>g__Gemella</t>
  </si>
  <si>
    <t>GGB33512_SGB15201</t>
  </si>
  <si>
    <t>o__Lactobacillales</t>
  </si>
  <si>
    <t>f__Enterococcaceae</t>
  </si>
  <si>
    <t>g__GGB33512</t>
  </si>
  <si>
    <t>Anaerotruncus_colihominis</t>
  </si>
  <si>
    <t>Bacteroides_caccae</t>
  </si>
  <si>
    <t>GGB2998_SGB3988</t>
  </si>
  <si>
    <t>c__CFGB1226</t>
  </si>
  <si>
    <t>o__OFGB1226</t>
  </si>
  <si>
    <t>f__FGB1226</t>
  </si>
  <si>
    <t>g__GGB2998</t>
  </si>
  <si>
    <t>Lawsonibacter_asaccharolyticus</t>
  </si>
  <si>
    <t>o__Clostridiales</t>
  </si>
  <si>
    <t>f__Clostridiales_unclassified</t>
  </si>
  <si>
    <t>g__Lawsonibacter</t>
  </si>
  <si>
    <t>GGB3304_SGB4367</t>
  </si>
  <si>
    <t>c__CFGB1354</t>
  </si>
  <si>
    <t>o__OFGB1354</t>
  </si>
  <si>
    <t>f__FGB1354</t>
  </si>
  <si>
    <t>g__GGB3304</t>
  </si>
  <si>
    <t>Candidatus_Allochristensenella_caecavium</t>
  </si>
  <si>
    <t>o__Clostridia_unclassified</t>
  </si>
  <si>
    <t>f__Clostridia_unclassified</t>
  </si>
  <si>
    <t>g__Candidatus_Allochristensenella</t>
  </si>
  <si>
    <t>Veillonella_parvula</t>
  </si>
  <si>
    <t>c__Negativicutes</t>
  </si>
  <si>
    <t>o__Veillonellales</t>
  </si>
  <si>
    <t>f__Veillonellaceae</t>
  </si>
  <si>
    <t>g__Veillonella</t>
  </si>
  <si>
    <t>Ruminococcus_torques</t>
  </si>
  <si>
    <t>f__Lachnospiraceae</t>
  </si>
  <si>
    <t>g__Mediterraneibacter</t>
  </si>
  <si>
    <t>Rheinheimera_SGB14999</t>
  </si>
  <si>
    <t>p__Proteobacteria</t>
  </si>
  <si>
    <t>c__Gammaproteobacteria</t>
  </si>
  <si>
    <t>o__Chromatiales</t>
  </si>
  <si>
    <t>f__Chromatiaceae</t>
  </si>
  <si>
    <t>g__Rheinheimera</t>
  </si>
  <si>
    <t>GGB9781_SGB66170</t>
  </si>
  <si>
    <t>o__Aeromonadales</t>
  </si>
  <si>
    <t>f__Aeromonadaceae</t>
  </si>
  <si>
    <t>g__GGB9781</t>
  </si>
  <si>
    <t>GGB33469_SGB15236</t>
  </si>
  <si>
    <t>g__GGB33469</t>
  </si>
  <si>
    <t>Candidatus_Nanosynsacchari_sp_TM7_ANC_38_39_G1_1</t>
  </si>
  <si>
    <t>p__Candidatus_Saccharibacteria</t>
  </si>
  <si>
    <t>c__Candidatus_Saccharimonia</t>
  </si>
  <si>
    <t>o__Candidatus_Saccharimonales</t>
  </si>
  <si>
    <t>f__Candidatus_Sacchiramonaceae</t>
  </si>
  <si>
    <t>g__Candidatus_Nanosynsacchari</t>
  </si>
  <si>
    <t>GGB3256_SGB4303</t>
  </si>
  <si>
    <t>c__CFGB14936</t>
  </si>
  <si>
    <t>o__OFGB14936</t>
  </si>
  <si>
    <t>f__FGB14936</t>
  </si>
  <si>
    <t>g__GGB3256</t>
  </si>
  <si>
    <t>Erysipelatoclostridium_ramosum</t>
  </si>
  <si>
    <t>g__Erysipelatoclostridium</t>
  </si>
  <si>
    <t>Dorea_formicigenerans</t>
  </si>
  <si>
    <t>g__Dorea</t>
  </si>
  <si>
    <t>Bacteroides_intestinalis</t>
  </si>
  <si>
    <t>Bacteroides_ovatus</t>
  </si>
  <si>
    <t>Eisenbergiella_massiliensis</t>
  </si>
  <si>
    <t>g__Eisenbergiella</t>
  </si>
  <si>
    <t>Ruminococcus_callidus</t>
  </si>
  <si>
    <t>g__Ruminococcus</t>
  </si>
  <si>
    <t>Vescimonas_SGB15087</t>
  </si>
  <si>
    <t>g__Vescimonas</t>
  </si>
  <si>
    <t>GGB9787_SGB15410</t>
  </si>
  <si>
    <t>g__GGB9787</t>
  </si>
  <si>
    <t>Clostridiaceae_unclassified_SGB15090</t>
  </si>
  <si>
    <t>f__Clostridiaceae</t>
  </si>
  <si>
    <t>g__Clostridiaceae_unclassified</t>
  </si>
  <si>
    <t>Lachnospira_pectinoschiza</t>
  </si>
  <si>
    <t>g__Lachnospira</t>
  </si>
  <si>
    <t>Blautia_sp_Marseille_P3087</t>
  </si>
  <si>
    <t>g__Blautia</t>
  </si>
  <si>
    <t>Massiliimalia_massiliensis</t>
  </si>
  <si>
    <t>g__Massiliimalia</t>
  </si>
  <si>
    <t>Dorea_longicatena</t>
  </si>
  <si>
    <t>Clostridiaceae_bacterium</t>
  </si>
  <si>
    <t>Romboutsia_timonensis</t>
  </si>
  <si>
    <t>g__Romboutsia</t>
  </si>
  <si>
    <t>Haemophilus_parainfluenzae</t>
  </si>
  <si>
    <t>o__Pasteurellales</t>
  </si>
  <si>
    <t>f__Pasteurellaceae</t>
  </si>
  <si>
    <t>g__Haemophilus</t>
  </si>
  <si>
    <t>Fusicatenibacter_saccharivorans</t>
  </si>
  <si>
    <t>g__Fusicatenibacter</t>
  </si>
  <si>
    <t>GGB2977_SGB3959</t>
  </si>
  <si>
    <t>f__Eubacteriales_Family_XIII_Incertae_Sedis</t>
  </si>
  <si>
    <t>g__GGB2977</t>
  </si>
  <si>
    <t>GGB9614_SGB15049</t>
  </si>
  <si>
    <t>g__GGB9614</t>
  </si>
  <si>
    <t>Blautia_massiliensis</t>
  </si>
  <si>
    <t>GGB3614_SGB4886</t>
  </si>
  <si>
    <t>c__CFGB72926</t>
  </si>
  <si>
    <t>o__OFGB72926</t>
  </si>
  <si>
    <t>f__FGB72926</t>
  </si>
  <si>
    <t>g__GGB3614</t>
  </si>
  <si>
    <t>Faecalibacillus_intestinalis</t>
  </si>
  <si>
    <t>g__Faecalibacillus</t>
  </si>
  <si>
    <t>GGB9561_SGB14972</t>
  </si>
  <si>
    <t>c__CFGB3048</t>
  </si>
  <si>
    <t>o__OFGB3048</t>
  </si>
  <si>
    <t>f__FGB3048</t>
  </si>
  <si>
    <t>g__GGB9561</t>
  </si>
  <si>
    <t>Eubacterium_SGB6276</t>
  </si>
  <si>
    <t>f__Eubacteriaceae</t>
  </si>
  <si>
    <t>g__Eubacterium</t>
  </si>
  <si>
    <t>Blautia_wexlerae</t>
  </si>
  <si>
    <t>GGB9616_SGB15052</t>
  </si>
  <si>
    <t>g__GGB9616</t>
  </si>
  <si>
    <t>Streptococcus_salivarius</t>
  </si>
  <si>
    <t>f__Streptococcaceae</t>
  </si>
  <si>
    <t>g__Streptococcus</t>
  </si>
  <si>
    <t>GGB9758_SGB15368</t>
  </si>
  <si>
    <t>c__CFGB38642</t>
  </si>
  <si>
    <t>o__OFGB38642</t>
  </si>
  <si>
    <t>f__FGB38642</t>
  </si>
  <si>
    <t>g__GGB9758</t>
  </si>
  <si>
    <t>Anaerobutyricum_hallii</t>
  </si>
  <si>
    <t>g__Anaerobutyricum</t>
  </si>
  <si>
    <t>GGB51441_SGB71759</t>
  </si>
  <si>
    <t>c__CFGB9718</t>
  </si>
  <si>
    <t>o__OFGB9718</t>
  </si>
  <si>
    <t>f__FGB9718</t>
  </si>
  <si>
    <t>g__GGB51441</t>
  </si>
  <si>
    <t>Ruminococcus_bicirculans</t>
  </si>
  <si>
    <t>Bifidobacterium_catenulatum</t>
  </si>
  <si>
    <t>p__Actinobacteria</t>
  </si>
  <si>
    <t>c__Actinomycetia</t>
  </si>
  <si>
    <t>o__Bifidobacteriales</t>
  </si>
  <si>
    <t>f__Bifidobacteriaceae</t>
  </si>
  <si>
    <t>g__Bifidobacterium</t>
  </si>
  <si>
    <t>Fig3d</t>
  </si>
  <si>
    <t>AUROC</t>
  </si>
  <si>
    <t>FR</t>
  </si>
  <si>
    <t>AT</t>
  </si>
  <si>
    <t>ITA</t>
  </si>
  <si>
    <t>JPN</t>
  </si>
  <si>
    <t>US</t>
  </si>
  <si>
    <t>IND</t>
  </si>
  <si>
    <t>CHN_WF</t>
  </si>
  <si>
    <t>CHN_SH</t>
  </si>
  <si>
    <t>CHN_HK</t>
  </si>
  <si>
    <t>GE</t>
  </si>
  <si>
    <t>Average</t>
  </si>
  <si>
    <t>DE</t>
  </si>
  <si>
    <t>LODO</t>
  </si>
  <si>
    <t>Fig3e</t>
  </si>
  <si>
    <t>CHN_SH-2</t>
  </si>
  <si>
    <t>CHN_SH-3</t>
  </si>
  <si>
    <t>CHN_SH-CRC-4</t>
  </si>
  <si>
    <t>CHN_SH-CRC-2</t>
  </si>
  <si>
    <t>US-CRC-2</t>
  </si>
  <si>
    <t>US-CRC-3</t>
  </si>
  <si>
    <t>AT-CRC_lefse_pvalue</t>
  </si>
  <si>
    <t>AT-CRC_lefse_pvalue_copy</t>
  </si>
  <si>
    <t>JPN-CRC_lefse_pvalue</t>
  </si>
  <si>
    <t>JPN-CRC_lefse_pvalue_copy</t>
  </si>
  <si>
    <t>FR-CRC_lefse_pvalue</t>
  </si>
  <si>
    <t>FR-CRC_lefse_pvalue_copy</t>
  </si>
  <si>
    <t>CHN_WF-CRC_lefse_pvalue</t>
  </si>
  <si>
    <t>CHN_WF-CRC_lefse_pvalue_copy</t>
  </si>
  <si>
    <t>ITA-CRC_lefse_pvalue</t>
  </si>
  <si>
    <t>ITA-CRC_lefse_pvalue_copy</t>
  </si>
  <si>
    <t>CHN_SH-CRC-4_lefse_pvalue</t>
  </si>
  <si>
    <t>CHN_SH-CRC-4_lefse_pvalue_copy</t>
  </si>
  <si>
    <t>CHN_SH-CRC-2_lefse_pvalue</t>
  </si>
  <si>
    <t>CHN_SH-CRC-2_lefse_pvalue_copy</t>
  </si>
  <si>
    <t>US-CRC-2_lefse_pvalue</t>
  </si>
  <si>
    <t>US-CRC-2_lefse_pvalue_copy</t>
  </si>
  <si>
    <t>US-CRC-3_lefse_pvalue</t>
  </si>
  <si>
    <t>US-CRC-3_lefse_pvalue_copy</t>
  </si>
  <si>
    <t>P.unadj</t>
  </si>
  <si>
    <t>P.unadj_copy</t>
  </si>
  <si>
    <t>Species_y</t>
  </si>
  <si>
    <t>Global</t>
  </si>
  <si>
    <t>FC_same_as_CHN_WF</t>
  </si>
  <si>
    <t>FC_diff_from_CHN_WF</t>
  </si>
  <si>
    <t>count2</t>
  </si>
  <si>
    <t>Escherichia_coli</t>
  </si>
  <si>
    <t>o__Enterobacterales</t>
  </si>
  <si>
    <t>f__Enterobacteriaceae</t>
  </si>
  <si>
    <t>g__Escherichia</t>
  </si>
  <si>
    <t>Blautia_faecis</t>
  </si>
  <si>
    <t>Clostridiales_bacterium_KLE1615</t>
  </si>
  <si>
    <t>f__Eubacteriales_unclassified</t>
  </si>
  <si>
    <t>g__Eubacteriales_unclassified</t>
  </si>
  <si>
    <t>Collinsella_SGB4121</t>
  </si>
  <si>
    <t>c__Coriobacteriia</t>
  </si>
  <si>
    <t>o__Coriobacteriales</t>
  </si>
  <si>
    <t>f__Coriobacteriaceae</t>
  </si>
  <si>
    <t>g__Collinsella</t>
  </si>
  <si>
    <t>Dysosmobacter_sp_NSJ_60</t>
  </si>
  <si>
    <t>g__Dysosmobacter</t>
  </si>
  <si>
    <t>Alistipes_sp_AF17_16</t>
  </si>
  <si>
    <t>f__Rikenellaceae</t>
  </si>
  <si>
    <t>g__Alistipes</t>
  </si>
  <si>
    <t>Phocaeicola_massiliensis</t>
  </si>
  <si>
    <t>g__Phocaeicola</t>
  </si>
  <si>
    <t>Enterococcus_faecalis</t>
  </si>
  <si>
    <t>g__Enterococcus</t>
  </si>
  <si>
    <t>Butyricimonas_SGB15260</t>
  </si>
  <si>
    <t>f__Odoribacteraceae</t>
  </si>
  <si>
    <t>g__Butyricimonas</t>
  </si>
  <si>
    <t>Clostridium_sp_AF34_10BH</t>
  </si>
  <si>
    <t>g__Clostridium</t>
  </si>
  <si>
    <t>GGB47687_SGB2286</t>
  </si>
  <si>
    <t>c__CFGB1670</t>
  </si>
  <si>
    <t>o__OFGB1670</t>
  </si>
  <si>
    <t>f__FGB1670</t>
  </si>
  <si>
    <t>g__GGB47687</t>
  </si>
  <si>
    <t>Clostridiales_bacterium_Choco116</t>
  </si>
  <si>
    <t>GGB9512_SGB14909</t>
  </si>
  <si>
    <t>c__CFGB3070</t>
  </si>
  <si>
    <t>o__OFGB3070</t>
  </si>
  <si>
    <t>f__FGB3070</t>
  </si>
  <si>
    <t>g__GGB9512</t>
  </si>
  <si>
    <t>Blautia_producta</t>
  </si>
  <si>
    <t>Megasphaera_micronuciformis</t>
  </si>
  <si>
    <t>g__Megasphaera</t>
  </si>
  <si>
    <t>Gemmiger_SGB15299</t>
  </si>
  <si>
    <t>g__Gemmiger</t>
  </si>
  <si>
    <t>GGB3363_SGB4448</t>
  </si>
  <si>
    <t>g__GGB3363</t>
  </si>
  <si>
    <t>Dorea_sp_AF24_7LB</t>
  </si>
  <si>
    <t>Clostridiales_Family_XIII_bacterium_BX16</t>
  </si>
  <si>
    <t>g__Eubacteriales_Family_XIII_Incertae_Sedis_unclassified</t>
  </si>
  <si>
    <t>GGB9636_SGB15107</t>
  </si>
  <si>
    <t>g__GGB9636</t>
  </si>
  <si>
    <t>Bifidobacterium_adolescentis</t>
  </si>
  <si>
    <t>Parabacteroides_goldsteinii</t>
  </si>
  <si>
    <t>f__Tannerellaceae</t>
  </si>
  <si>
    <t>g__Parabacteroides</t>
  </si>
  <si>
    <t>Clostridium_symbiosum</t>
  </si>
  <si>
    <t>g__Lachnoclostridium</t>
  </si>
  <si>
    <t>Desulfovibrio_SGB5077</t>
  </si>
  <si>
    <t>c__Deltaproteobacteria</t>
  </si>
  <si>
    <t>o__Desulfovibrionales</t>
  </si>
  <si>
    <t>f__Desulfovibrionaceae</t>
  </si>
  <si>
    <t>g__Desulfovibrio</t>
  </si>
  <si>
    <t>GGB3277_SGB4327</t>
  </si>
  <si>
    <t>g__GGB3277</t>
  </si>
  <si>
    <t>GGB3363_SGB4447</t>
  </si>
  <si>
    <t>Clostridia_bacterium_UC5_1_1E11</t>
  </si>
  <si>
    <t>g__Clostridia_unclassified</t>
  </si>
  <si>
    <t>S0.4</t>
  </si>
  <si>
    <t>Meta-iTL</t>
  </si>
  <si>
    <t>Original</t>
  </si>
  <si>
    <t>CHN_WF_All</t>
  </si>
  <si>
    <t>Bacteroides_salyersiae</t>
  </si>
  <si>
    <t>Clostridiales_bacterium</t>
  </si>
  <si>
    <t>Butyricimonas_faecihominis</t>
  </si>
  <si>
    <t>Parabacteroides_merdae</t>
  </si>
  <si>
    <t>Phocaeicola_vulgatus</t>
  </si>
  <si>
    <t>Flavonifractor_plautii</t>
  </si>
  <si>
    <t>g__Flavonifractor</t>
  </si>
  <si>
    <t>Holdemania_filiformis</t>
  </si>
  <si>
    <t>g__Holdemania</t>
  </si>
  <si>
    <t>Blautia_faecicola</t>
  </si>
  <si>
    <t>Ruminococcus_bromii</t>
  </si>
  <si>
    <t>Enterococcus_faecium</t>
  </si>
  <si>
    <t>Bacteroides_finegoldii</t>
  </si>
  <si>
    <t>Lachnospiraceae_bacterium_BX3</t>
  </si>
  <si>
    <t>g__Lachnospiraceae_unclassified</t>
  </si>
  <si>
    <t>Lacrimispora_saccharolytica</t>
  </si>
  <si>
    <t>g__Lacrimispora</t>
  </si>
  <si>
    <t>Butyricimonas_paravirosa</t>
  </si>
  <si>
    <t>Citrobacter_freundii</t>
  </si>
  <si>
    <t>g__Citrobacter</t>
  </si>
  <si>
    <t>Streptococcus_gordonii</t>
  </si>
  <si>
    <t>Coprococcus_catus</t>
  </si>
  <si>
    <t>g__Coprococcus</t>
  </si>
  <si>
    <t>Bifidobacterium_longum</t>
  </si>
  <si>
    <t>Eggerthella_lenta</t>
  </si>
  <si>
    <t>o__Eggerthellales</t>
  </si>
  <si>
    <t>f__Eggerthellaceae</t>
  </si>
  <si>
    <t>g__Eggerthella</t>
  </si>
  <si>
    <t>Intestinibacter_bartlettii</t>
  </si>
  <si>
    <t>g__Intestinibacter</t>
  </si>
  <si>
    <t>Clostridium_sp_AF34_13</t>
  </si>
  <si>
    <t>GGB9760_SGB15373</t>
  </si>
  <si>
    <t>c__CFGB3068</t>
  </si>
  <si>
    <t>o__OFGB3068</t>
  </si>
  <si>
    <t>f__FGB3068</t>
  </si>
  <si>
    <t>g__GGB9760</t>
  </si>
  <si>
    <t>Anaeromassilibacillus_sp_An250</t>
  </si>
  <si>
    <t>g__Anaeromassilibacillus</t>
  </si>
  <si>
    <t>Ruminococcus_sp_AF41_9</t>
  </si>
  <si>
    <t>Phocaeicola_plebeius</t>
  </si>
  <si>
    <t>GGB79973_SGB14341</t>
  </si>
  <si>
    <t>p__Bacteria_unclassified</t>
  </si>
  <si>
    <t>c__CFGB76763</t>
  </si>
  <si>
    <t>o__OFGB76763</t>
  </si>
  <si>
    <t>f__FGB76763</t>
  </si>
  <si>
    <t>g__GGB79973</t>
  </si>
  <si>
    <t>Clostridia_bacterium_UC5_1_1D1</t>
  </si>
  <si>
    <t>Lachnospiraceae_bacterium_Marseille_Q4251</t>
  </si>
  <si>
    <t>GGB3175_SGB4191</t>
  </si>
  <si>
    <t>g__GGB3175</t>
  </si>
  <si>
    <t>Eubacterium_sp_AF34_35BH</t>
  </si>
  <si>
    <t>Blautia_obeum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</si>
</sst>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name val="Times New Roman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sz val="12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opLeftCell="A27" workbookViewId="0">
      <selection activeCell="J62" sqref="J62"/>
    </sheetView>
  </sheetViews>
  <sheetFormatPr defaultColWidth="9" defaultRowHeight="18.75"/>
  <cols>
    <col min="1" max="2" width="9" style="2"/>
    <col min="3" max="5" width="10.375" style="2"/>
    <col min="6" max="12" width="9" style="2"/>
    <col min="13" max="13" width="9.375" style="2"/>
    <col min="14" max="16384" width="9" style="2"/>
  </cols>
  <sheetData>
    <row r="1" spans="1:6">
      <c r="A1" s="1" t="s">
        <v>0</v>
      </c>
      <c r="B1" s="1"/>
      <c r="C1" s="1"/>
      <c r="D1" s="1"/>
      <c r="E1" s="1"/>
      <c r="F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1"/>
      <c r="I2" s="1"/>
    </row>
    <row r="3" spans="1:9">
      <c r="A3" s="3" t="s">
        <v>7</v>
      </c>
      <c r="B3" s="3">
        <v>9</v>
      </c>
      <c r="C3" s="3">
        <v>28.76102</v>
      </c>
      <c r="D3" s="3">
        <v>0.187524</v>
      </c>
      <c r="E3" s="3">
        <v>38.36497</v>
      </c>
      <c r="F3" s="3">
        <v>0.001</v>
      </c>
      <c r="H3" s="1"/>
      <c r="I3" s="1"/>
    </row>
    <row r="4" spans="1:9">
      <c r="A4" s="3" t="s">
        <v>8</v>
      </c>
      <c r="B4" s="3">
        <v>2</v>
      </c>
      <c r="C4" s="3">
        <v>1.366379</v>
      </c>
      <c r="D4" s="3">
        <v>0.008909</v>
      </c>
      <c r="E4" s="3">
        <v>6.755208</v>
      </c>
      <c r="F4" s="3">
        <v>0.001</v>
      </c>
      <c r="H4" s="1"/>
      <c r="I4" s="1"/>
    </row>
    <row r="5" spans="1:9">
      <c r="A5" s="3" t="s">
        <v>9</v>
      </c>
      <c r="B5" s="3">
        <v>1</v>
      </c>
      <c r="C5" s="3">
        <v>0.109266</v>
      </c>
      <c r="D5" s="3">
        <v>0.000826</v>
      </c>
      <c r="E5" s="3">
        <v>1.110569</v>
      </c>
      <c r="F5" s="3">
        <v>0.286</v>
      </c>
      <c r="H5" s="1"/>
      <c r="I5" s="1"/>
    </row>
    <row r="6" spans="1:9">
      <c r="A6" s="3" t="s">
        <v>10</v>
      </c>
      <c r="B6" s="3">
        <v>1</v>
      </c>
      <c r="C6" s="3">
        <v>1.079801</v>
      </c>
      <c r="D6" s="3">
        <v>0.00704</v>
      </c>
      <c r="E6" s="3">
        <v>10.6638</v>
      </c>
      <c r="F6" s="3">
        <v>0.001</v>
      </c>
      <c r="H6" s="1"/>
      <c r="I6" s="1"/>
    </row>
    <row r="7" spans="1:9">
      <c r="A7" s="3" t="s">
        <v>11</v>
      </c>
      <c r="B7" s="3">
        <v>2</v>
      </c>
      <c r="C7" s="3">
        <v>2.152564</v>
      </c>
      <c r="D7" s="3">
        <v>0.014035</v>
      </c>
      <c r="E7" s="3">
        <v>10.69734</v>
      </c>
      <c r="F7" s="3">
        <v>0.001</v>
      </c>
      <c r="H7" s="1"/>
      <c r="I7" s="1"/>
    </row>
    <row r="8" spans="1:9">
      <c r="A8" s="1"/>
      <c r="B8" s="1"/>
      <c r="C8" s="1"/>
      <c r="D8" s="1"/>
      <c r="E8" s="1"/>
      <c r="F8" s="1"/>
      <c r="H8" s="1"/>
      <c r="I8" s="1"/>
    </row>
    <row r="9" spans="1:9">
      <c r="A9" s="3" t="s">
        <v>12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H9" s="1"/>
      <c r="I9" s="1"/>
    </row>
    <row r="10" spans="1:9">
      <c r="A10" s="3" t="s">
        <v>7</v>
      </c>
      <c r="B10" s="3">
        <v>9</v>
      </c>
      <c r="C10" s="3">
        <v>29.14279</v>
      </c>
      <c r="D10" s="3">
        <v>0.176552</v>
      </c>
      <c r="E10" s="3">
        <v>35.6389</v>
      </c>
      <c r="F10" s="3">
        <v>0.001</v>
      </c>
      <c r="H10" s="1"/>
      <c r="I10" s="1"/>
    </row>
    <row r="11" spans="1:9">
      <c r="A11" s="3" t="s">
        <v>8</v>
      </c>
      <c r="B11" s="3">
        <v>2</v>
      </c>
      <c r="C11" s="3">
        <v>1.402037</v>
      </c>
      <c r="D11" s="3">
        <v>0.008494</v>
      </c>
      <c r="E11" s="3">
        <v>6.437739</v>
      </c>
      <c r="F11" s="3">
        <v>0.001</v>
      </c>
      <c r="H11" s="1"/>
      <c r="I11" s="1"/>
    </row>
    <row r="12" spans="1:9">
      <c r="A12" s="3" t="s">
        <v>9</v>
      </c>
      <c r="B12" s="3">
        <v>1</v>
      </c>
      <c r="C12" s="3">
        <v>0.141125</v>
      </c>
      <c r="D12" s="3">
        <v>0.000993</v>
      </c>
      <c r="E12" s="3">
        <v>1.335614</v>
      </c>
      <c r="F12" s="3">
        <v>0.202</v>
      </c>
      <c r="H12" s="1"/>
      <c r="I12" s="1"/>
    </row>
    <row r="13" spans="1:9">
      <c r="A13" s="3" t="s">
        <v>10</v>
      </c>
      <c r="B13" s="3">
        <v>1</v>
      </c>
      <c r="C13" s="3">
        <v>1.061512</v>
      </c>
      <c r="D13" s="3">
        <v>0.006431</v>
      </c>
      <c r="E13" s="3">
        <v>9.734533</v>
      </c>
      <c r="F13" s="3">
        <v>0.001</v>
      </c>
      <c r="H13" s="1"/>
      <c r="I13" s="1"/>
    </row>
    <row r="14" spans="1:9">
      <c r="A14" s="3" t="s">
        <v>11</v>
      </c>
      <c r="B14" s="3">
        <v>2</v>
      </c>
      <c r="C14" s="3">
        <v>2.09197</v>
      </c>
      <c r="D14" s="3">
        <v>0.012673</v>
      </c>
      <c r="E14" s="3">
        <v>9.646375</v>
      </c>
      <c r="F14" s="3">
        <v>0.001</v>
      </c>
      <c r="H14" s="1"/>
      <c r="I14" s="1"/>
    </row>
    <row r="15" spans="1:9">
      <c r="A15" s="1"/>
      <c r="B15" s="1"/>
      <c r="C15" s="1"/>
      <c r="D15" s="1"/>
      <c r="E15" s="1"/>
      <c r="F15" s="1"/>
      <c r="H15" s="1"/>
      <c r="I15" s="1"/>
    </row>
    <row r="16" spans="1:9">
      <c r="A16" s="3" t="s">
        <v>13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H16" s="1"/>
      <c r="I16" s="1"/>
    </row>
    <row r="17" spans="1:9">
      <c r="A17" s="3" t="s">
        <v>7</v>
      </c>
      <c r="B17" s="3">
        <v>9</v>
      </c>
      <c r="C17" s="3">
        <v>35.06975</v>
      </c>
      <c r="D17" s="3">
        <v>0.132511</v>
      </c>
      <c r="E17" s="3">
        <v>25.3908</v>
      </c>
      <c r="F17" s="3">
        <v>0.001</v>
      </c>
      <c r="H17" s="1"/>
      <c r="I17" s="1"/>
    </row>
    <row r="18" spans="1:9">
      <c r="A18" s="3" t="s">
        <v>8</v>
      </c>
      <c r="B18" s="3">
        <v>2</v>
      </c>
      <c r="C18" s="3">
        <v>1.99897</v>
      </c>
      <c r="D18" s="3">
        <v>0.007553</v>
      </c>
      <c r="E18" s="3">
        <v>5.71935</v>
      </c>
      <c r="F18" s="3">
        <v>0.001</v>
      </c>
      <c r="H18" s="1"/>
      <c r="I18" s="1"/>
    </row>
    <row r="19" spans="1:9">
      <c r="A19" s="3" t="s">
        <v>9</v>
      </c>
      <c r="B19" s="3">
        <v>1</v>
      </c>
      <c r="C19" s="3">
        <v>0.344969</v>
      </c>
      <c r="D19" s="3">
        <v>0.001496</v>
      </c>
      <c r="E19" s="3">
        <v>2.013285</v>
      </c>
      <c r="F19" s="3">
        <v>0.046</v>
      </c>
      <c r="H19" s="1"/>
      <c r="I19" s="1"/>
    </row>
    <row r="20" spans="1:9">
      <c r="A20" s="3" t="s">
        <v>10</v>
      </c>
      <c r="B20" s="3">
        <v>1</v>
      </c>
      <c r="C20" s="3">
        <v>0.89119</v>
      </c>
      <c r="D20" s="3">
        <v>0.003367</v>
      </c>
      <c r="E20" s="3">
        <v>5.081616</v>
      </c>
      <c r="F20" s="3">
        <v>0.001</v>
      </c>
      <c r="H20" s="1"/>
      <c r="I20" s="1"/>
    </row>
    <row r="21" spans="1:9">
      <c r="A21" s="3" t="s">
        <v>11</v>
      </c>
      <c r="B21" s="3">
        <v>2</v>
      </c>
      <c r="C21" s="3">
        <v>1.745776</v>
      </c>
      <c r="D21" s="3">
        <v>0.006596</v>
      </c>
      <c r="E21" s="3">
        <v>4.990113</v>
      </c>
      <c r="F21" s="3">
        <v>0.001</v>
      </c>
      <c r="H21" s="1"/>
      <c r="I21" s="1"/>
    </row>
    <row r="22" spans="1:9">
      <c r="A22" s="1"/>
      <c r="B22" s="1"/>
      <c r="C22" s="1"/>
      <c r="D22" s="1"/>
      <c r="E22" s="1"/>
      <c r="F22" s="1"/>
      <c r="H22" s="1"/>
      <c r="I22" s="1"/>
    </row>
    <row r="23" spans="1:9">
      <c r="A23" s="3" t="s">
        <v>14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H23" s="1"/>
      <c r="I23" s="1"/>
    </row>
    <row r="24" spans="1:9">
      <c r="A24" s="3" t="s">
        <v>7</v>
      </c>
      <c r="B24" s="3">
        <v>9</v>
      </c>
      <c r="C24" s="3">
        <v>42.84765</v>
      </c>
      <c r="D24" s="3">
        <v>0.106177</v>
      </c>
      <c r="E24" s="3">
        <v>19.74544</v>
      </c>
      <c r="F24" s="3">
        <v>0.001</v>
      </c>
      <c r="H24" s="1"/>
      <c r="I24" s="1"/>
    </row>
    <row r="25" spans="1:9">
      <c r="A25" s="3" t="s">
        <v>8</v>
      </c>
      <c r="B25" s="3">
        <v>2</v>
      </c>
      <c r="C25" s="3">
        <v>3.422625</v>
      </c>
      <c r="D25" s="3">
        <v>0.008481</v>
      </c>
      <c r="E25" s="3">
        <v>6.428206</v>
      </c>
      <c r="F25" s="3">
        <v>0.001</v>
      </c>
      <c r="H25" s="1"/>
      <c r="I25" s="1"/>
    </row>
    <row r="26" spans="1:9">
      <c r="A26" s="3" t="s">
        <v>9</v>
      </c>
      <c r="B26" s="3">
        <v>1</v>
      </c>
      <c r="C26" s="3">
        <v>0.510205</v>
      </c>
      <c r="D26" s="3">
        <v>0.001437</v>
      </c>
      <c r="E26" s="3">
        <v>1.934068</v>
      </c>
      <c r="F26" s="3">
        <v>0.015</v>
      </c>
      <c r="H26" s="1"/>
      <c r="I26" s="1"/>
    </row>
    <row r="27" spans="1:9">
      <c r="A27" s="3" t="s">
        <v>10</v>
      </c>
      <c r="B27" s="3">
        <v>1</v>
      </c>
      <c r="C27" s="3">
        <v>0.989748</v>
      </c>
      <c r="D27" s="3">
        <v>0.002453</v>
      </c>
      <c r="E27" s="3">
        <v>3.697782</v>
      </c>
      <c r="F27" s="3">
        <v>0.001</v>
      </c>
      <c r="H27" s="1"/>
      <c r="I27" s="1"/>
    </row>
    <row r="28" spans="1:9">
      <c r="A28" s="3" t="s">
        <v>11</v>
      </c>
      <c r="B28" s="3">
        <v>2</v>
      </c>
      <c r="C28" s="3">
        <v>2.254282</v>
      </c>
      <c r="D28" s="3">
        <v>0.005586</v>
      </c>
      <c r="E28" s="3">
        <v>4.221555</v>
      </c>
      <c r="F28" s="3">
        <v>0.001</v>
      </c>
      <c r="H28" s="1"/>
      <c r="I28" s="1"/>
    </row>
    <row r="29" spans="1:9">
      <c r="A29" s="1"/>
      <c r="B29" s="1"/>
      <c r="C29" s="1"/>
      <c r="D29" s="1"/>
      <c r="E29" s="1"/>
      <c r="F29" s="1"/>
      <c r="H29" s="1"/>
      <c r="I29" s="1"/>
    </row>
    <row r="30" spans="1:9">
      <c r="A30" s="3" t="s">
        <v>15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H30" s="1"/>
      <c r="I30" s="1"/>
    </row>
    <row r="31" spans="1:9">
      <c r="A31" s="3" t="s">
        <v>7</v>
      </c>
      <c r="B31" s="3">
        <v>9</v>
      </c>
      <c r="C31" s="3">
        <v>37.85058</v>
      </c>
      <c r="D31" s="3">
        <v>0.071578</v>
      </c>
      <c r="E31" s="3">
        <v>12.81508</v>
      </c>
      <c r="F31" s="3">
        <v>0.001</v>
      </c>
      <c r="H31" s="1"/>
      <c r="I31" s="1"/>
    </row>
    <row r="32" spans="1:9">
      <c r="A32" s="3" t="s">
        <v>8</v>
      </c>
      <c r="B32" s="3">
        <v>2</v>
      </c>
      <c r="C32" s="3">
        <v>3.407098</v>
      </c>
      <c r="D32" s="3">
        <v>0.006443</v>
      </c>
      <c r="E32" s="3">
        <v>4.873335</v>
      </c>
      <c r="F32" s="3">
        <v>0.001</v>
      </c>
      <c r="H32" s="1"/>
      <c r="I32" s="1"/>
    </row>
    <row r="33" spans="1:9">
      <c r="A33" s="3" t="s">
        <v>9</v>
      </c>
      <c r="B33" s="3">
        <v>1</v>
      </c>
      <c r="C33" s="3">
        <v>0.62686</v>
      </c>
      <c r="D33" s="3">
        <v>0.001336</v>
      </c>
      <c r="E33" s="3">
        <v>1.797356</v>
      </c>
      <c r="F33" s="3">
        <v>0.005</v>
      </c>
      <c r="H33" s="1"/>
      <c r="I33" s="1"/>
    </row>
    <row r="34" spans="1:9">
      <c r="A34" s="3" t="s">
        <v>10</v>
      </c>
      <c r="B34" s="3">
        <v>1</v>
      </c>
      <c r="C34" s="3">
        <v>0.972169</v>
      </c>
      <c r="D34" s="3">
        <v>0.001838</v>
      </c>
      <c r="E34" s="3">
        <v>2.770091</v>
      </c>
      <c r="F34" s="3">
        <v>0.001</v>
      </c>
      <c r="H34" s="1"/>
      <c r="I34" s="1"/>
    </row>
    <row r="35" spans="1:9">
      <c r="A35" s="3" t="s">
        <v>11</v>
      </c>
      <c r="B35" s="3">
        <v>2</v>
      </c>
      <c r="C35" s="3">
        <v>2.0068</v>
      </c>
      <c r="D35" s="3">
        <v>0.003795</v>
      </c>
      <c r="E35" s="3">
        <v>2.862792</v>
      </c>
      <c r="F35" s="3">
        <v>0.001</v>
      </c>
      <c r="H35" s="1"/>
      <c r="I35" s="1"/>
    </row>
    <row r="36" spans="1:9">
      <c r="A36" s="1"/>
      <c r="B36" s="1"/>
      <c r="C36" s="1"/>
      <c r="D36" s="1"/>
      <c r="E36" s="1"/>
      <c r="F36" s="1"/>
      <c r="H36" s="1"/>
      <c r="I36" s="1"/>
    </row>
    <row r="37" spans="1:9">
      <c r="A37" s="3" t="s">
        <v>16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  <c r="H37" s="1"/>
      <c r="I37" s="1"/>
    </row>
    <row r="38" spans="1:9">
      <c r="A38" s="3" t="s">
        <v>7</v>
      </c>
      <c r="B38" s="3">
        <v>9</v>
      </c>
      <c r="C38" s="3">
        <v>37.72446</v>
      </c>
      <c r="D38" s="3">
        <v>0.068882</v>
      </c>
      <c r="E38" s="3">
        <v>12.29683</v>
      </c>
      <c r="F38" s="3">
        <v>0.001</v>
      </c>
      <c r="H38" s="1"/>
      <c r="I38" s="1"/>
    </row>
    <row r="39" spans="1:9">
      <c r="A39" s="3" t="s">
        <v>8</v>
      </c>
      <c r="B39" s="3">
        <v>2</v>
      </c>
      <c r="C39" s="3">
        <v>3.358362</v>
      </c>
      <c r="D39" s="3">
        <v>0.006132</v>
      </c>
      <c r="E39" s="3">
        <v>4.636748</v>
      </c>
      <c r="F39" s="3">
        <v>0.001</v>
      </c>
      <c r="H39" s="1"/>
      <c r="I39" s="1"/>
    </row>
    <row r="40" spans="1:9">
      <c r="A40" s="3" t="s">
        <v>9</v>
      </c>
      <c r="B40" s="3">
        <v>1</v>
      </c>
      <c r="C40" s="3">
        <v>0.659114</v>
      </c>
      <c r="D40" s="3">
        <v>0.001357</v>
      </c>
      <c r="E40" s="3">
        <v>1.825797</v>
      </c>
      <c r="F40" s="3">
        <v>0.004</v>
      </c>
      <c r="H40" s="1"/>
      <c r="I40" s="1"/>
    </row>
    <row r="41" spans="1:9">
      <c r="A41" s="3" t="s">
        <v>10</v>
      </c>
      <c r="B41" s="3">
        <v>1</v>
      </c>
      <c r="C41" s="3">
        <v>0.979162</v>
      </c>
      <c r="D41" s="3">
        <v>0.001788</v>
      </c>
      <c r="E41" s="3">
        <v>2.6938</v>
      </c>
      <c r="F41" s="3">
        <v>0.001</v>
      </c>
      <c r="H41" s="1"/>
      <c r="I41" s="1"/>
    </row>
    <row r="42" spans="1:9">
      <c r="A42" s="3" t="s">
        <v>11</v>
      </c>
      <c r="B42" s="3">
        <v>2</v>
      </c>
      <c r="C42" s="3">
        <v>2.071483</v>
      </c>
      <c r="D42" s="3">
        <v>0.003782</v>
      </c>
      <c r="E42" s="3">
        <v>2.853262</v>
      </c>
      <c r="F42" s="3">
        <v>0.001</v>
      </c>
      <c r="H42" s="1"/>
      <c r="I42" s="1"/>
    </row>
    <row r="43" spans="1:9">
      <c r="A43" s="1"/>
      <c r="B43" s="1"/>
      <c r="C43" s="1"/>
      <c r="D43" s="1"/>
      <c r="E43" s="1"/>
      <c r="F43" s="1"/>
      <c r="H43" s="1"/>
      <c r="I43" s="1"/>
    </row>
    <row r="44" spans="1:9">
      <c r="A44" s="3" t="s">
        <v>17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H44" s="1"/>
      <c r="I44" s="1"/>
    </row>
    <row r="45" spans="1:9">
      <c r="A45" s="3" t="s">
        <v>7</v>
      </c>
      <c r="B45" s="3">
        <v>9</v>
      </c>
      <c r="C45" s="3">
        <v>24.82406</v>
      </c>
      <c r="D45" s="3">
        <v>0.138807</v>
      </c>
      <c r="E45" s="3">
        <v>25.30535</v>
      </c>
      <c r="F45" s="3">
        <v>0.001</v>
      </c>
      <c r="H45" s="1"/>
      <c r="I45" s="1"/>
    </row>
    <row r="46" spans="1:9">
      <c r="A46" s="3" t="s">
        <v>8</v>
      </c>
      <c r="B46" s="3">
        <v>2</v>
      </c>
      <c r="C46" s="3">
        <v>1.2307</v>
      </c>
      <c r="D46" s="3">
        <v>0.006882</v>
      </c>
      <c r="E46" s="3">
        <v>4.919825</v>
      </c>
      <c r="F46" s="3">
        <v>0.001</v>
      </c>
      <c r="H46" s="1"/>
      <c r="I46" s="1"/>
    </row>
    <row r="47" spans="1:9">
      <c r="A47" s="3" t="s">
        <v>9</v>
      </c>
      <c r="B47" s="3">
        <v>1</v>
      </c>
      <c r="C47" s="3">
        <v>0.140682</v>
      </c>
      <c r="D47" s="3">
        <v>0.000897</v>
      </c>
      <c r="E47" s="3">
        <v>1.136933</v>
      </c>
      <c r="F47" s="3">
        <v>0.262</v>
      </c>
      <c r="H47" s="1"/>
      <c r="I47" s="1"/>
    </row>
    <row r="48" spans="1:9">
      <c r="A48" s="3" t="s">
        <v>10</v>
      </c>
      <c r="B48" s="3">
        <v>1</v>
      </c>
      <c r="C48" s="3">
        <v>0.46932</v>
      </c>
      <c r="D48" s="3">
        <v>0.002624</v>
      </c>
      <c r="E48" s="3">
        <v>3.738905</v>
      </c>
      <c r="F48" s="3">
        <v>0.001</v>
      </c>
      <c r="H48" s="1"/>
      <c r="I48" s="1"/>
    </row>
    <row r="49" spans="1:9">
      <c r="A49" s="3" t="s">
        <v>11</v>
      </c>
      <c r="B49" s="3">
        <v>2</v>
      </c>
      <c r="C49" s="3">
        <v>1.056359</v>
      </c>
      <c r="D49" s="3">
        <v>0.005907</v>
      </c>
      <c r="E49" s="3">
        <v>4.218742</v>
      </c>
      <c r="F49" s="3">
        <v>0.001</v>
      </c>
      <c r="H49" s="1"/>
      <c r="I49" s="1"/>
    </row>
    <row r="50" spans="1:9">
      <c r="A50" s="3"/>
      <c r="B50" s="3"/>
      <c r="C50" s="3"/>
      <c r="D50" s="3"/>
      <c r="E50" s="3"/>
      <c r="F50" s="3"/>
      <c r="H50" s="1"/>
      <c r="I50" s="1"/>
    </row>
    <row r="51" spans="1:9">
      <c r="A51" s="3" t="s">
        <v>18</v>
      </c>
      <c r="B51" s="3" t="s">
        <v>2</v>
      </c>
      <c r="C51" s="3" t="s">
        <v>3</v>
      </c>
      <c r="D51" s="3" t="s">
        <v>4</v>
      </c>
      <c r="E51" s="3" t="s">
        <v>5</v>
      </c>
      <c r="F51" s="3" t="s">
        <v>6</v>
      </c>
      <c r="H51" s="1"/>
      <c r="I51" s="1"/>
    </row>
    <row r="52" spans="1:9">
      <c r="A52" s="3" t="s">
        <v>7</v>
      </c>
      <c r="B52" s="3">
        <v>9</v>
      </c>
      <c r="C52" s="3">
        <v>128.6745</v>
      </c>
      <c r="D52" s="3">
        <v>0.240791</v>
      </c>
      <c r="E52" s="3">
        <v>49.79428</v>
      </c>
      <c r="F52" s="3">
        <v>0.001</v>
      </c>
      <c r="H52" s="1"/>
      <c r="I52" s="1"/>
    </row>
    <row r="53" spans="1:9">
      <c r="A53" s="3" t="s">
        <v>8</v>
      </c>
      <c r="B53" s="3">
        <v>2</v>
      </c>
      <c r="C53" s="3">
        <v>2.618294</v>
      </c>
      <c r="D53" s="3">
        <v>0.0049</v>
      </c>
      <c r="E53" s="3">
        <v>3.495895</v>
      </c>
      <c r="F53" s="3">
        <v>0.001</v>
      </c>
      <c r="H53" s="1"/>
      <c r="I53" s="1"/>
    </row>
    <row r="54" spans="1:9">
      <c r="A54" s="3" t="s">
        <v>9</v>
      </c>
      <c r="B54" s="3">
        <v>1</v>
      </c>
      <c r="C54" s="3">
        <v>0.530109</v>
      </c>
      <c r="D54" s="3">
        <v>0.001095</v>
      </c>
      <c r="E54" s="3">
        <v>1.388474</v>
      </c>
      <c r="F54" s="3">
        <v>0.082</v>
      </c>
      <c r="H54" s="1"/>
      <c r="I54" s="1"/>
    </row>
    <row r="55" spans="1:9">
      <c r="A55" s="3" t="s">
        <v>10</v>
      </c>
      <c r="B55" s="3">
        <v>1</v>
      </c>
      <c r="C55" s="3">
        <v>1.27509</v>
      </c>
      <c r="D55" s="3">
        <v>0.002386</v>
      </c>
      <c r="E55" s="3">
        <v>3.398764</v>
      </c>
      <c r="F55" s="3">
        <v>0.001</v>
      </c>
      <c r="H55" s="1"/>
      <c r="I55" s="1"/>
    </row>
    <row r="56" spans="1:9">
      <c r="A56" s="3" t="s">
        <v>11</v>
      </c>
      <c r="B56" s="3">
        <v>2</v>
      </c>
      <c r="C56" s="3">
        <v>3.67156</v>
      </c>
      <c r="D56" s="3">
        <v>0.006871</v>
      </c>
      <c r="E56" s="3">
        <v>4.911926</v>
      </c>
      <c r="F56" s="3">
        <v>0.001</v>
      </c>
      <c r="H56" s="1"/>
      <c r="I56" s="1"/>
    </row>
    <row r="57" spans="8:9">
      <c r="H57" s="1"/>
      <c r="I57" s="1"/>
    </row>
    <row r="58" spans="8:9">
      <c r="H58" s="1"/>
      <c r="I5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D31" sqref="D31"/>
    </sheetView>
  </sheetViews>
  <sheetFormatPr defaultColWidth="9" defaultRowHeight="18.75"/>
  <cols>
    <col min="1" max="1" width="14.25" style="11" customWidth="1"/>
    <col min="2" max="2" width="9" style="11"/>
    <col min="3" max="3" width="9.375" style="11"/>
    <col min="4" max="6" width="10.375" style="11"/>
    <col min="7" max="10" width="9" style="11"/>
    <col min="11" max="11" width="9.375" style="11"/>
    <col min="12" max="14" width="10.375" style="11"/>
    <col min="15" max="17" width="9" style="11"/>
    <col min="18" max="18" width="9.375" style="11"/>
    <col min="19" max="22" width="10.375" style="11"/>
    <col min="23" max="16384" width="9" style="11"/>
  </cols>
  <sheetData>
    <row r="1" spans="1:22">
      <c r="A1" s="12" t="s">
        <v>19</v>
      </c>
      <c r="B1" s="13"/>
      <c r="C1" s="12" t="s">
        <v>20</v>
      </c>
      <c r="D1" s="12"/>
      <c r="E1" s="12"/>
      <c r="F1" s="12"/>
      <c r="G1" s="12"/>
      <c r="H1" s="12"/>
      <c r="I1" s="12"/>
      <c r="J1" s="12" t="s">
        <v>21</v>
      </c>
      <c r="K1" s="12"/>
      <c r="L1" s="12"/>
      <c r="M1" s="12"/>
      <c r="N1" s="12"/>
      <c r="O1" s="12"/>
      <c r="P1" s="12"/>
      <c r="Q1" s="12" t="s">
        <v>22</v>
      </c>
      <c r="R1" s="12"/>
      <c r="S1" s="12"/>
      <c r="T1" s="12"/>
      <c r="U1" s="12"/>
      <c r="V1" s="12"/>
    </row>
    <row r="2" spans="1:22">
      <c r="A2" s="12" t="s">
        <v>23</v>
      </c>
      <c r="B2" s="14"/>
      <c r="C2" s="14" t="s">
        <v>2</v>
      </c>
      <c r="D2" s="14" t="s">
        <v>3</v>
      </c>
      <c r="E2" s="14" t="s">
        <v>4</v>
      </c>
      <c r="F2" s="14" t="s">
        <v>5</v>
      </c>
      <c r="G2" s="14" t="s">
        <v>24</v>
      </c>
      <c r="H2" s="13"/>
      <c r="I2" s="13"/>
      <c r="J2" s="14"/>
      <c r="K2" s="14" t="s">
        <v>2</v>
      </c>
      <c r="L2" s="14" t="s">
        <v>3</v>
      </c>
      <c r="M2" s="14" t="s">
        <v>4</v>
      </c>
      <c r="N2" s="14" t="s">
        <v>5</v>
      </c>
      <c r="O2" s="14" t="s">
        <v>24</v>
      </c>
      <c r="P2" s="13"/>
      <c r="Q2" s="14"/>
      <c r="R2" s="14" t="s">
        <v>2</v>
      </c>
      <c r="S2" s="14" t="s">
        <v>3</v>
      </c>
      <c r="T2" s="14" t="s">
        <v>4</v>
      </c>
      <c r="U2" s="14" t="s">
        <v>5</v>
      </c>
      <c r="V2" s="14" t="s">
        <v>24</v>
      </c>
    </row>
    <row r="3" spans="1:22">
      <c r="A3" s="12"/>
      <c r="B3" s="14" t="s">
        <v>8</v>
      </c>
      <c r="C3" s="14">
        <v>1</v>
      </c>
      <c r="D3" s="14">
        <v>1.255776</v>
      </c>
      <c r="E3" s="14">
        <v>0.01347</v>
      </c>
      <c r="F3" s="14">
        <v>17.54479</v>
      </c>
      <c r="G3" s="14">
        <v>0.001</v>
      </c>
      <c r="H3" s="13"/>
      <c r="I3" s="13"/>
      <c r="J3" s="14" t="s">
        <v>8</v>
      </c>
      <c r="K3" s="14">
        <v>1</v>
      </c>
      <c r="L3" s="14">
        <v>1.547585</v>
      </c>
      <c r="M3" s="14">
        <v>0.019851</v>
      </c>
      <c r="N3" s="14">
        <v>26.02574</v>
      </c>
      <c r="O3" s="14">
        <v>0.001</v>
      </c>
      <c r="P3" s="13"/>
      <c r="Q3" s="14" t="s">
        <v>8</v>
      </c>
      <c r="R3" s="14">
        <v>1</v>
      </c>
      <c r="S3" s="14">
        <v>1.005713</v>
      </c>
      <c r="T3" s="14">
        <v>0.012485</v>
      </c>
      <c r="U3" s="14">
        <v>16.24629</v>
      </c>
      <c r="V3" s="14">
        <v>0.001</v>
      </c>
    </row>
    <row r="4" spans="1:22">
      <c r="A4" s="12"/>
      <c r="B4" s="14" t="s">
        <v>7</v>
      </c>
      <c r="C4" s="14">
        <v>9</v>
      </c>
      <c r="D4" s="14">
        <v>18.46524</v>
      </c>
      <c r="E4" s="14">
        <v>0.198061</v>
      </c>
      <c r="F4" s="14">
        <v>35.04332</v>
      </c>
      <c r="G4" s="14">
        <v>0.001</v>
      </c>
      <c r="H4" s="13"/>
      <c r="I4" s="13"/>
      <c r="J4" s="14" t="s">
        <v>7</v>
      </c>
      <c r="K4" s="14">
        <v>9</v>
      </c>
      <c r="L4" s="14">
        <v>0.796825</v>
      </c>
      <c r="M4" s="14">
        <v>0.010221</v>
      </c>
      <c r="N4" s="14">
        <v>1.465246</v>
      </c>
      <c r="O4" s="14">
        <v>0.09</v>
      </c>
      <c r="P4" s="13"/>
      <c r="Q4" s="14" t="s">
        <v>7</v>
      </c>
      <c r="R4" s="14">
        <v>9</v>
      </c>
      <c r="S4" s="14">
        <v>12.57319</v>
      </c>
      <c r="T4" s="14">
        <v>0.156087</v>
      </c>
      <c r="U4" s="14">
        <v>26.24318</v>
      </c>
      <c r="V4" s="14">
        <v>0.001</v>
      </c>
    </row>
    <row r="5" spans="1:22">
      <c r="A5" s="12" t="s">
        <v>25</v>
      </c>
      <c r="B5" s="14"/>
      <c r="C5" s="14" t="s">
        <v>2</v>
      </c>
      <c r="D5" s="14" t="s">
        <v>3</v>
      </c>
      <c r="E5" s="14" t="s">
        <v>4</v>
      </c>
      <c r="F5" s="14" t="s">
        <v>5</v>
      </c>
      <c r="G5" s="14" t="s">
        <v>24</v>
      </c>
      <c r="H5" s="13"/>
      <c r="I5" s="13"/>
      <c r="J5" s="14"/>
      <c r="K5" s="14" t="s">
        <v>2</v>
      </c>
      <c r="L5" s="14" t="s">
        <v>3</v>
      </c>
      <c r="M5" s="14" t="s">
        <v>4</v>
      </c>
      <c r="N5" s="14" t="s">
        <v>5</v>
      </c>
      <c r="O5" s="14" t="s">
        <v>24</v>
      </c>
      <c r="P5" s="13"/>
      <c r="Q5" s="14"/>
      <c r="R5" s="14" t="s">
        <v>2</v>
      </c>
      <c r="S5" s="14" t="s">
        <v>3</v>
      </c>
      <c r="T5" s="14" t="s">
        <v>4</v>
      </c>
      <c r="U5" s="14" t="s">
        <v>5</v>
      </c>
      <c r="V5" s="14" t="s">
        <v>24</v>
      </c>
    </row>
    <row r="6" spans="1:22">
      <c r="A6" s="12"/>
      <c r="B6" s="14" t="s">
        <v>8</v>
      </c>
      <c r="C6" s="14">
        <v>1</v>
      </c>
      <c r="D6" s="14">
        <v>1.21302</v>
      </c>
      <c r="E6" s="14">
        <v>0.013259</v>
      </c>
      <c r="F6" s="14">
        <v>17.26626</v>
      </c>
      <c r="G6" s="14">
        <v>0.001</v>
      </c>
      <c r="H6" s="13"/>
      <c r="I6" s="13"/>
      <c r="J6" s="14" t="s">
        <v>8</v>
      </c>
      <c r="K6" s="14">
        <v>1</v>
      </c>
      <c r="L6" s="14">
        <v>1.537499</v>
      </c>
      <c r="M6" s="14">
        <v>0.018901</v>
      </c>
      <c r="N6" s="14">
        <v>24.75531</v>
      </c>
      <c r="O6" s="14">
        <v>0.001</v>
      </c>
      <c r="P6" s="13"/>
      <c r="Q6" s="14" t="s">
        <v>8</v>
      </c>
      <c r="R6" s="14">
        <v>1</v>
      </c>
      <c r="S6" s="14">
        <v>1.032228</v>
      </c>
      <c r="T6" s="14">
        <v>0.011866</v>
      </c>
      <c r="U6" s="14">
        <v>15.43104</v>
      </c>
      <c r="V6" s="14">
        <v>0.001</v>
      </c>
    </row>
    <row r="7" spans="1:22">
      <c r="A7" s="12"/>
      <c r="B7" s="14" t="s">
        <v>7</v>
      </c>
      <c r="C7" s="14">
        <v>9</v>
      </c>
      <c r="D7" s="14">
        <v>18.0126</v>
      </c>
      <c r="E7" s="14">
        <v>0.196882</v>
      </c>
      <c r="F7" s="14">
        <v>34.78374</v>
      </c>
      <c r="G7" s="14">
        <v>0.001</v>
      </c>
      <c r="H7" s="13"/>
      <c r="I7" s="13"/>
      <c r="J7" s="14" t="s">
        <v>7</v>
      </c>
      <c r="K7" s="14">
        <v>9</v>
      </c>
      <c r="L7" s="14">
        <v>0.842001</v>
      </c>
      <c r="M7" s="14">
        <v>0.010351</v>
      </c>
      <c r="N7" s="14">
        <v>1.484031</v>
      </c>
      <c r="O7" s="14">
        <v>0.083</v>
      </c>
      <c r="P7" s="13"/>
      <c r="Q7" s="14" t="s">
        <v>7</v>
      </c>
      <c r="R7" s="14">
        <v>9</v>
      </c>
      <c r="S7" s="14">
        <v>12.76704</v>
      </c>
      <c r="T7" s="14">
        <v>0.146765</v>
      </c>
      <c r="U7" s="14">
        <v>24.40632</v>
      </c>
      <c r="V7" s="14">
        <v>0.001</v>
      </c>
    </row>
    <row r="8" spans="1:22">
      <c r="A8" s="12" t="s">
        <v>26</v>
      </c>
      <c r="B8" s="14"/>
      <c r="C8" s="14" t="s">
        <v>2</v>
      </c>
      <c r="D8" s="14" t="s">
        <v>3</v>
      </c>
      <c r="E8" s="14" t="s">
        <v>4</v>
      </c>
      <c r="F8" s="14" t="s">
        <v>5</v>
      </c>
      <c r="G8" s="14" t="s">
        <v>24</v>
      </c>
      <c r="H8" s="13"/>
      <c r="I8" s="13"/>
      <c r="J8" s="14"/>
      <c r="K8" s="14" t="s">
        <v>2</v>
      </c>
      <c r="L8" s="14" t="s">
        <v>3</v>
      </c>
      <c r="M8" s="14" t="s">
        <v>4</v>
      </c>
      <c r="N8" s="14" t="s">
        <v>5</v>
      </c>
      <c r="O8" s="14" t="s">
        <v>24</v>
      </c>
      <c r="P8" s="13"/>
      <c r="Q8" s="14"/>
      <c r="R8" s="14" t="s">
        <v>2</v>
      </c>
      <c r="S8" s="14" t="s">
        <v>3</v>
      </c>
      <c r="T8" s="14" t="s">
        <v>4</v>
      </c>
      <c r="U8" s="14" t="s">
        <v>5</v>
      </c>
      <c r="V8" s="14" t="s">
        <v>24</v>
      </c>
    </row>
    <row r="9" spans="1:22">
      <c r="A9" s="12"/>
      <c r="B9" s="14" t="s">
        <v>8</v>
      </c>
      <c r="C9" s="14">
        <v>1</v>
      </c>
      <c r="D9" s="14">
        <v>3.022077</v>
      </c>
      <c r="E9" s="14">
        <v>0.01629</v>
      </c>
      <c r="F9" s="14">
        <v>21.27883</v>
      </c>
      <c r="G9" s="14">
        <v>0.001</v>
      </c>
      <c r="H9" s="13"/>
      <c r="I9" s="13"/>
      <c r="J9" s="14" t="s">
        <v>8</v>
      </c>
      <c r="K9" s="14">
        <v>1</v>
      </c>
      <c r="L9" s="14">
        <v>2.508031</v>
      </c>
      <c r="M9" s="14">
        <v>0.017206</v>
      </c>
      <c r="N9" s="14">
        <v>22.49661</v>
      </c>
      <c r="O9" s="14">
        <v>0.001</v>
      </c>
      <c r="P9" s="13"/>
      <c r="Q9" s="14" t="s">
        <v>8</v>
      </c>
      <c r="R9" s="14">
        <v>1</v>
      </c>
      <c r="S9" s="14">
        <v>2.921346</v>
      </c>
      <c r="T9" s="14">
        <v>0.01556</v>
      </c>
      <c r="U9" s="14">
        <v>20.31001</v>
      </c>
      <c r="V9" s="14">
        <v>0.001</v>
      </c>
    </row>
    <row r="10" spans="1:22">
      <c r="A10" s="12"/>
      <c r="B10" s="14" t="s">
        <v>7</v>
      </c>
      <c r="C10" s="14">
        <v>9</v>
      </c>
      <c r="D10" s="14">
        <v>20.81213</v>
      </c>
      <c r="E10" s="14">
        <v>0.112182</v>
      </c>
      <c r="F10" s="14">
        <v>17.92864</v>
      </c>
      <c r="G10" s="14">
        <v>0.001</v>
      </c>
      <c r="H10" s="13"/>
      <c r="I10" s="13"/>
      <c r="J10" s="14" t="s">
        <v>7</v>
      </c>
      <c r="K10" s="14">
        <v>9</v>
      </c>
      <c r="L10" s="14">
        <v>1.571668</v>
      </c>
      <c r="M10" s="14">
        <v>0.010782</v>
      </c>
      <c r="N10" s="14">
        <v>1.546539</v>
      </c>
      <c r="O10" s="14">
        <v>0.009</v>
      </c>
      <c r="P10" s="13"/>
      <c r="Q10" s="14" t="s">
        <v>7</v>
      </c>
      <c r="R10" s="14">
        <v>9</v>
      </c>
      <c r="S10" s="14">
        <v>20.17399</v>
      </c>
      <c r="T10" s="14">
        <v>0.10745</v>
      </c>
      <c r="U10" s="14">
        <v>17.08129</v>
      </c>
      <c r="V10" s="14">
        <v>0.001</v>
      </c>
    </row>
    <row r="11" spans="1:22">
      <c r="A11" s="12" t="s">
        <v>27</v>
      </c>
      <c r="B11" s="14"/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24</v>
      </c>
      <c r="H11" s="13"/>
      <c r="I11" s="13"/>
      <c r="J11" s="14"/>
      <c r="K11" s="14" t="s">
        <v>2</v>
      </c>
      <c r="L11" s="14" t="s">
        <v>3</v>
      </c>
      <c r="M11" s="14" t="s">
        <v>4</v>
      </c>
      <c r="N11" s="14" t="s">
        <v>5</v>
      </c>
      <c r="O11" s="14" t="s">
        <v>24</v>
      </c>
      <c r="P11" s="13"/>
      <c r="Q11" s="14"/>
      <c r="R11" s="14" t="s">
        <v>2</v>
      </c>
      <c r="S11" s="14" t="s">
        <v>3</v>
      </c>
      <c r="T11" s="14" t="s">
        <v>4</v>
      </c>
      <c r="U11" s="14" t="s">
        <v>5</v>
      </c>
      <c r="V11" s="14" t="s">
        <v>24</v>
      </c>
    </row>
    <row r="12" spans="1:22">
      <c r="A12" s="12"/>
      <c r="B12" s="14" t="s">
        <v>8</v>
      </c>
      <c r="C12" s="14">
        <v>1</v>
      </c>
      <c r="D12" s="14">
        <v>4.803199</v>
      </c>
      <c r="E12" s="14">
        <v>0.017306</v>
      </c>
      <c r="F12" s="14">
        <v>22.63004</v>
      </c>
      <c r="G12" s="14">
        <v>0.001</v>
      </c>
      <c r="H12" s="13"/>
      <c r="I12" s="13"/>
      <c r="J12" s="14" t="s">
        <v>8</v>
      </c>
      <c r="K12" s="14">
        <v>1</v>
      </c>
      <c r="L12" s="14">
        <v>5.954372</v>
      </c>
      <c r="M12" s="14">
        <v>0.022895</v>
      </c>
      <c r="N12" s="14">
        <v>30.10993</v>
      </c>
      <c r="O12" s="14">
        <v>0.001</v>
      </c>
      <c r="P12" s="13"/>
      <c r="Q12" s="14" t="s">
        <v>8</v>
      </c>
      <c r="R12" s="14">
        <v>1</v>
      </c>
      <c r="S12" s="14">
        <v>4.829472</v>
      </c>
      <c r="T12" s="14">
        <v>0.017762</v>
      </c>
      <c r="U12" s="14">
        <v>23.23718</v>
      </c>
      <c r="V12" s="14">
        <v>0.001</v>
      </c>
    </row>
    <row r="13" spans="1:22">
      <c r="A13" s="12"/>
      <c r="B13" s="14" t="s">
        <v>7</v>
      </c>
      <c r="C13" s="14">
        <v>9</v>
      </c>
      <c r="D13" s="14">
        <v>27.64468</v>
      </c>
      <c r="E13" s="14">
        <v>0.099605</v>
      </c>
      <c r="F13" s="14">
        <v>15.69628</v>
      </c>
      <c r="G13" s="14">
        <v>0.001</v>
      </c>
      <c r="H13" s="13"/>
      <c r="I13" s="13"/>
      <c r="J13" s="14" t="s">
        <v>7</v>
      </c>
      <c r="K13" s="14">
        <v>9</v>
      </c>
      <c r="L13" s="14">
        <v>4.562219</v>
      </c>
      <c r="M13" s="14">
        <v>0.017542</v>
      </c>
      <c r="N13" s="14">
        <v>2.533509</v>
      </c>
      <c r="O13" s="14">
        <v>0.001</v>
      </c>
      <c r="P13" s="13"/>
      <c r="Q13" s="14" t="s">
        <v>7</v>
      </c>
      <c r="R13" s="14">
        <v>9</v>
      </c>
      <c r="S13" s="14">
        <v>27.49045</v>
      </c>
      <c r="T13" s="14">
        <v>0.101106</v>
      </c>
      <c r="U13" s="14">
        <v>15.9595</v>
      </c>
      <c r="V13" s="14">
        <v>0.001</v>
      </c>
    </row>
    <row r="14" spans="1:22">
      <c r="A14" s="12" t="s">
        <v>28</v>
      </c>
      <c r="B14" s="14"/>
      <c r="C14" s="14" t="s">
        <v>2</v>
      </c>
      <c r="D14" s="14" t="s">
        <v>3</v>
      </c>
      <c r="E14" s="14" t="s">
        <v>4</v>
      </c>
      <c r="F14" s="14" t="s">
        <v>5</v>
      </c>
      <c r="G14" s="14" t="s">
        <v>24</v>
      </c>
      <c r="H14" s="13"/>
      <c r="I14" s="13"/>
      <c r="J14" s="14"/>
      <c r="K14" s="14" t="s">
        <v>2</v>
      </c>
      <c r="L14" s="14" t="s">
        <v>3</v>
      </c>
      <c r="M14" s="14" t="s">
        <v>4</v>
      </c>
      <c r="N14" s="14" t="s">
        <v>5</v>
      </c>
      <c r="O14" s="14" t="s">
        <v>24</v>
      </c>
      <c r="P14" s="13"/>
      <c r="Q14" s="14"/>
      <c r="R14" s="14" t="s">
        <v>2</v>
      </c>
      <c r="S14" s="14" t="s">
        <v>3</v>
      </c>
      <c r="T14" s="14" t="s">
        <v>4</v>
      </c>
      <c r="U14" s="14" t="s">
        <v>5</v>
      </c>
      <c r="V14" s="14" t="s">
        <v>24</v>
      </c>
    </row>
    <row r="15" spans="1:22">
      <c r="A15" s="12"/>
      <c r="B15" s="14" t="s">
        <v>8</v>
      </c>
      <c r="C15" s="14">
        <v>1</v>
      </c>
      <c r="D15" s="14">
        <v>5.669749</v>
      </c>
      <c r="E15" s="14">
        <v>0.015117</v>
      </c>
      <c r="F15" s="14">
        <v>19.72289</v>
      </c>
      <c r="G15" s="14">
        <v>0.001</v>
      </c>
      <c r="H15" s="13"/>
      <c r="I15" s="13"/>
      <c r="J15" s="14" t="s">
        <v>8</v>
      </c>
      <c r="K15" s="14">
        <v>1</v>
      </c>
      <c r="L15" s="14">
        <v>6.491781</v>
      </c>
      <c r="M15" s="14">
        <v>0.018523</v>
      </c>
      <c r="N15" s="14">
        <v>24.25153</v>
      </c>
      <c r="O15" s="14">
        <v>0.001</v>
      </c>
      <c r="P15" s="13"/>
      <c r="Q15" s="14" t="s">
        <v>8</v>
      </c>
      <c r="R15" s="14">
        <v>1</v>
      </c>
      <c r="S15" s="14">
        <v>5.73592</v>
      </c>
      <c r="T15" s="14">
        <v>0.015536</v>
      </c>
      <c r="U15" s="14">
        <v>20.27843</v>
      </c>
      <c r="V15" s="14">
        <v>0.001</v>
      </c>
    </row>
    <row r="16" spans="1:22">
      <c r="A16" s="12"/>
      <c r="B16" s="14" t="s">
        <v>7</v>
      </c>
      <c r="C16" s="14">
        <v>9</v>
      </c>
      <c r="D16" s="14">
        <v>28.73402</v>
      </c>
      <c r="E16" s="14">
        <v>0.07661</v>
      </c>
      <c r="F16" s="14">
        <v>11.77194</v>
      </c>
      <c r="G16" s="14">
        <v>0.001</v>
      </c>
      <c r="H16" s="13"/>
      <c r="I16" s="13"/>
      <c r="J16" s="14" t="s">
        <v>7</v>
      </c>
      <c r="K16" s="14">
        <v>9</v>
      </c>
      <c r="L16" s="14">
        <v>8.977995</v>
      </c>
      <c r="M16" s="14">
        <v>0.025617</v>
      </c>
      <c r="N16" s="14">
        <v>3.730357</v>
      </c>
      <c r="O16" s="14">
        <v>0.001</v>
      </c>
      <c r="P16" s="13"/>
      <c r="Q16" s="14" t="s">
        <v>7</v>
      </c>
      <c r="R16" s="14">
        <v>9</v>
      </c>
      <c r="S16" s="14">
        <v>28.44501</v>
      </c>
      <c r="T16" s="14">
        <v>0.077043</v>
      </c>
      <c r="U16" s="14">
        <v>11.84408</v>
      </c>
      <c r="V16" s="14">
        <v>0.001</v>
      </c>
    </row>
    <row r="17" spans="1:22">
      <c r="A17" s="12" t="s">
        <v>16</v>
      </c>
      <c r="B17" s="14"/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24</v>
      </c>
      <c r="H17" s="13"/>
      <c r="I17" s="13"/>
      <c r="J17" s="14"/>
      <c r="K17" s="14" t="s">
        <v>2</v>
      </c>
      <c r="L17" s="14" t="s">
        <v>3</v>
      </c>
      <c r="M17" s="14" t="s">
        <v>4</v>
      </c>
      <c r="N17" s="14" t="s">
        <v>5</v>
      </c>
      <c r="O17" s="14" t="s">
        <v>24</v>
      </c>
      <c r="P17" s="13"/>
      <c r="Q17" s="14"/>
      <c r="R17" s="14" t="s">
        <v>2</v>
      </c>
      <c r="S17" s="14" t="s">
        <v>3</v>
      </c>
      <c r="T17" s="14" t="s">
        <v>4</v>
      </c>
      <c r="U17" s="14" t="s">
        <v>5</v>
      </c>
      <c r="V17" s="14" t="s">
        <v>24</v>
      </c>
    </row>
    <row r="18" spans="1:22">
      <c r="A18" s="12"/>
      <c r="B18" s="14" t="s">
        <v>8</v>
      </c>
      <c r="C18" s="14">
        <v>1</v>
      </c>
      <c r="D18" s="14">
        <v>5.801965</v>
      </c>
      <c r="E18" s="14">
        <v>0.014034</v>
      </c>
      <c r="F18" s="14">
        <v>18.28992</v>
      </c>
      <c r="G18" s="14">
        <v>0.001</v>
      </c>
      <c r="H18" s="13"/>
      <c r="I18" s="13"/>
      <c r="J18" s="14" t="s">
        <v>8</v>
      </c>
      <c r="K18" s="14">
        <v>1</v>
      </c>
      <c r="L18" s="14">
        <v>6.674191</v>
      </c>
      <c r="M18" s="14">
        <v>0.01712</v>
      </c>
      <c r="N18" s="14">
        <v>22.38298</v>
      </c>
      <c r="O18" s="14">
        <v>0.001</v>
      </c>
      <c r="P18" s="13"/>
      <c r="Q18" s="14" t="s">
        <v>8</v>
      </c>
      <c r="R18" s="14">
        <v>1</v>
      </c>
      <c r="S18" s="14">
        <v>5.918911</v>
      </c>
      <c r="T18" s="14">
        <v>0.014499</v>
      </c>
      <c r="U18" s="14">
        <v>18.90573</v>
      </c>
      <c r="V18" s="14">
        <v>0.001</v>
      </c>
    </row>
    <row r="19" spans="1:22">
      <c r="A19" s="12"/>
      <c r="B19" s="14" t="s">
        <v>7</v>
      </c>
      <c r="C19" s="14">
        <v>9</v>
      </c>
      <c r="D19" s="14">
        <v>31.20877</v>
      </c>
      <c r="E19" s="14">
        <v>0.075487</v>
      </c>
      <c r="F19" s="14">
        <v>11.58531</v>
      </c>
      <c r="G19" s="14">
        <v>0.001</v>
      </c>
      <c r="H19" s="13"/>
      <c r="I19" s="13"/>
      <c r="J19" s="14" t="s">
        <v>7</v>
      </c>
      <c r="K19" s="14">
        <v>9</v>
      </c>
      <c r="L19" s="14">
        <v>10.11174</v>
      </c>
      <c r="M19" s="14">
        <v>0.025938</v>
      </c>
      <c r="N19" s="14">
        <v>3.77837</v>
      </c>
      <c r="O19" s="14">
        <v>0.001</v>
      </c>
      <c r="P19" s="13"/>
      <c r="Q19" s="14" t="s">
        <v>7</v>
      </c>
      <c r="R19" s="14">
        <v>9</v>
      </c>
      <c r="S19" s="14">
        <v>30.497</v>
      </c>
      <c r="T19" s="14">
        <v>0.074707</v>
      </c>
      <c r="U19" s="14">
        <v>11.45597</v>
      </c>
      <c r="V19" s="14">
        <v>0.001</v>
      </c>
    </row>
    <row r="20" spans="1:22">
      <c r="A20" s="12" t="s">
        <v>29</v>
      </c>
      <c r="B20" s="14"/>
      <c r="C20" s="14" t="s">
        <v>2</v>
      </c>
      <c r="D20" s="14" t="s">
        <v>3</v>
      </c>
      <c r="E20" s="14" t="s">
        <v>4</v>
      </c>
      <c r="F20" s="14" t="s">
        <v>5</v>
      </c>
      <c r="G20" s="14" t="s">
        <v>24</v>
      </c>
      <c r="H20" s="13"/>
      <c r="I20" s="13"/>
      <c r="J20" s="14"/>
      <c r="K20" s="14" t="s">
        <v>2</v>
      </c>
      <c r="L20" s="14" t="s">
        <v>3</v>
      </c>
      <c r="M20" s="14" t="s">
        <v>4</v>
      </c>
      <c r="N20" s="14" t="s">
        <v>5</v>
      </c>
      <c r="O20" s="14" t="s">
        <v>24</v>
      </c>
      <c r="P20" s="13"/>
      <c r="Q20" s="14"/>
      <c r="R20" s="14" t="s">
        <v>2</v>
      </c>
      <c r="S20" s="14" t="s">
        <v>3</v>
      </c>
      <c r="T20" s="14" t="s">
        <v>4</v>
      </c>
      <c r="U20" s="14" t="s">
        <v>5</v>
      </c>
      <c r="V20" s="14" t="s">
        <v>24</v>
      </c>
    </row>
    <row r="21" spans="1:22">
      <c r="A21" s="12"/>
      <c r="B21" s="14" t="s">
        <v>8</v>
      </c>
      <c r="C21" s="14">
        <v>1</v>
      </c>
      <c r="D21" s="14">
        <v>2.020393</v>
      </c>
      <c r="E21" s="14">
        <v>0.014807</v>
      </c>
      <c r="F21" s="14">
        <v>18.24608</v>
      </c>
      <c r="G21" s="14">
        <v>0.001</v>
      </c>
      <c r="H21" s="13"/>
      <c r="I21" s="13"/>
      <c r="J21" s="14" t="s">
        <v>8</v>
      </c>
      <c r="K21" s="14">
        <v>1</v>
      </c>
      <c r="L21" s="14">
        <v>2.114855</v>
      </c>
      <c r="M21" s="14">
        <v>0.017762</v>
      </c>
      <c r="N21" s="14">
        <v>21.89819</v>
      </c>
      <c r="O21" s="14">
        <v>0.001</v>
      </c>
      <c r="P21" s="13"/>
      <c r="Q21" s="14" t="s">
        <v>8</v>
      </c>
      <c r="R21" s="14">
        <v>1</v>
      </c>
      <c r="S21" s="14">
        <v>2.207068</v>
      </c>
      <c r="T21" s="14">
        <v>0.016086</v>
      </c>
      <c r="U21" s="14">
        <v>19.83088</v>
      </c>
      <c r="V21" s="14">
        <v>0.001</v>
      </c>
    </row>
    <row r="22" spans="1:22">
      <c r="A22" s="12"/>
      <c r="B22" s="14" t="s">
        <v>7</v>
      </c>
      <c r="C22" s="14">
        <v>9</v>
      </c>
      <c r="D22" s="14">
        <v>17.46354</v>
      </c>
      <c r="E22" s="14">
        <v>0.127988</v>
      </c>
      <c r="F22" s="14">
        <v>19.66757</v>
      </c>
      <c r="G22" s="14">
        <v>0.001</v>
      </c>
      <c r="H22" s="13"/>
      <c r="I22" s="13"/>
      <c r="J22" s="14" t="s">
        <v>7</v>
      </c>
      <c r="K22" s="14">
        <v>9</v>
      </c>
      <c r="L22" s="14">
        <v>7.431983</v>
      </c>
      <c r="M22" s="14">
        <v>0.062417</v>
      </c>
      <c r="N22" s="14">
        <v>8.898538</v>
      </c>
      <c r="O22" s="14">
        <v>0.001</v>
      </c>
      <c r="P22" s="13"/>
      <c r="Q22" s="14" t="s">
        <v>7</v>
      </c>
      <c r="R22" s="14">
        <v>9</v>
      </c>
      <c r="S22" s="14">
        <v>16.9434</v>
      </c>
      <c r="T22" s="14">
        <v>0.123488</v>
      </c>
      <c r="U22" s="14">
        <v>18.86297</v>
      </c>
      <c r="V22" s="14">
        <v>0.001</v>
      </c>
    </row>
    <row r="23" spans="1:22">
      <c r="A23" s="12" t="s">
        <v>30</v>
      </c>
      <c r="B23" s="14"/>
      <c r="C23" s="14" t="s">
        <v>2</v>
      </c>
      <c r="D23" s="14" t="s">
        <v>3</v>
      </c>
      <c r="E23" s="14" t="s">
        <v>4</v>
      </c>
      <c r="F23" s="14" t="s">
        <v>5</v>
      </c>
      <c r="G23" s="14" t="s">
        <v>24</v>
      </c>
      <c r="H23" s="13"/>
      <c r="I23" s="13"/>
      <c r="J23" s="14"/>
      <c r="K23" s="14" t="s">
        <v>2</v>
      </c>
      <c r="L23" s="14" t="s">
        <v>3</v>
      </c>
      <c r="M23" s="14" t="s">
        <v>4</v>
      </c>
      <c r="N23" s="14" t="s">
        <v>5</v>
      </c>
      <c r="O23" s="14" t="s">
        <v>24</v>
      </c>
      <c r="P23" s="13"/>
      <c r="Q23" s="14"/>
      <c r="R23" s="14" t="s">
        <v>2</v>
      </c>
      <c r="S23" s="14" t="s">
        <v>3</v>
      </c>
      <c r="T23" s="14" t="s">
        <v>4</v>
      </c>
      <c r="U23" s="14" t="s">
        <v>5</v>
      </c>
      <c r="V23" s="14" t="s">
        <v>24</v>
      </c>
    </row>
    <row r="24" spans="1:22">
      <c r="A24" s="12"/>
      <c r="B24" s="14" t="s">
        <v>8</v>
      </c>
      <c r="C24" s="14">
        <v>1</v>
      </c>
      <c r="D24" s="14">
        <v>3.572688</v>
      </c>
      <c r="E24" s="14">
        <v>0.008279</v>
      </c>
      <c r="F24" s="14">
        <v>10.14278</v>
      </c>
      <c r="G24" s="14">
        <v>0.001</v>
      </c>
      <c r="H24" s="13"/>
      <c r="I24" s="13"/>
      <c r="J24" s="14" t="s">
        <v>8</v>
      </c>
      <c r="K24" s="14">
        <v>1</v>
      </c>
      <c r="L24" s="14">
        <v>4.926883</v>
      </c>
      <c r="M24" s="14">
        <v>0.014448</v>
      </c>
      <c r="N24" s="14">
        <v>17.79762</v>
      </c>
      <c r="O24" s="14">
        <v>0.001</v>
      </c>
      <c r="P24" s="13"/>
      <c r="Q24" s="14" t="s">
        <v>8</v>
      </c>
      <c r="R24" s="14">
        <v>1</v>
      </c>
      <c r="S24" s="14">
        <v>3.627877</v>
      </c>
      <c r="T24" s="14">
        <v>0.008421</v>
      </c>
      <c r="U24" s="14">
        <v>10.31866</v>
      </c>
      <c r="V24" s="14">
        <v>0.001</v>
      </c>
    </row>
    <row r="25" spans="1:22">
      <c r="A25" s="12"/>
      <c r="B25" s="14" t="s">
        <v>7</v>
      </c>
      <c r="C25" s="14">
        <v>9</v>
      </c>
      <c r="D25" s="14">
        <v>118.4485</v>
      </c>
      <c r="E25" s="14">
        <v>0.274476</v>
      </c>
      <c r="F25" s="14">
        <v>50.73623</v>
      </c>
      <c r="G25" s="14">
        <v>0.001</v>
      </c>
      <c r="H25" s="13"/>
      <c r="I25" s="13"/>
      <c r="J25" s="14" t="s">
        <v>7</v>
      </c>
      <c r="K25" s="14">
        <v>9</v>
      </c>
      <c r="L25" s="14">
        <v>30.5255</v>
      </c>
      <c r="M25" s="14">
        <v>0.089519</v>
      </c>
      <c r="N25" s="14">
        <v>13.17488</v>
      </c>
      <c r="O25" s="14">
        <v>0.001</v>
      </c>
      <c r="P25" s="13"/>
      <c r="Q25" s="14" t="s">
        <v>7</v>
      </c>
      <c r="R25" s="14">
        <v>9</v>
      </c>
      <c r="S25" s="14">
        <v>118.5992</v>
      </c>
      <c r="T25" s="14">
        <v>0.275298</v>
      </c>
      <c r="U25" s="14">
        <v>50.94586</v>
      </c>
      <c r="V25" s="14">
        <v>0.001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1"/>
  <sheetViews>
    <sheetView workbookViewId="0">
      <selection activeCell="G165" sqref="G165"/>
    </sheetView>
  </sheetViews>
  <sheetFormatPr defaultColWidth="9" defaultRowHeight="13.5"/>
  <cols>
    <col min="1" max="1" width="23.875" style="7" customWidth="1"/>
    <col min="2" max="2" width="9" style="7"/>
    <col min="3" max="3" width="17.125" style="7" customWidth="1"/>
    <col min="4" max="7" width="9" style="7"/>
    <col min="8" max="8" width="12.875" style="7" customWidth="1"/>
    <col min="9" max="9" width="10.375" style="7"/>
    <col min="10" max="10" width="19.375" style="7" customWidth="1"/>
    <col min="11" max="14" width="10.375" style="7"/>
    <col min="15" max="15" width="22.625" style="5" customWidth="1"/>
    <col min="16" max="25" width="10.375" style="7"/>
    <col min="26" max="16384" width="9" style="7"/>
  </cols>
  <sheetData>
    <row r="1" ht="18.75" spans="1:31">
      <c r="A1" s="8" t="s">
        <v>31</v>
      </c>
      <c r="B1" s="8" t="s">
        <v>32</v>
      </c>
      <c r="C1" s="8" t="s">
        <v>33</v>
      </c>
      <c r="D1" s="8" t="s">
        <v>23</v>
      </c>
      <c r="E1" s="8" t="s">
        <v>25</v>
      </c>
      <c r="F1" s="8" t="s">
        <v>26</v>
      </c>
      <c r="G1" s="8" t="s">
        <v>27</v>
      </c>
      <c r="H1" s="8" t="s">
        <v>31</v>
      </c>
      <c r="I1" s="8" t="s">
        <v>32</v>
      </c>
      <c r="J1" s="8" t="s">
        <v>33</v>
      </c>
      <c r="K1" s="8" t="s">
        <v>23</v>
      </c>
      <c r="L1" s="8" t="s">
        <v>25</v>
      </c>
      <c r="M1" s="8" t="s">
        <v>26</v>
      </c>
      <c r="N1" s="8" t="s">
        <v>27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</row>
    <row r="2" ht="18.75" spans="1:31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57</v>
      </c>
      <c r="H2" s="8" t="s">
        <v>51</v>
      </c>
      <c r="I2" s="8" t="s">
        <v>52</v>
      </c>
      <c r="J2" s="8" t="s">
        <v>53</v>
      </c>
      <c r="K2" s="8" t="s">
        <v>54</v>
      </c>
      <c r="L2" s="8" t="s">
        <v>55</v>
      </c>
      <c r="M2" s="8" t="s">
        <v>56</v>
      </c>
      <c r="N2" s="8" t="s">
        <v>57</v>
      </c>
      <c r="O2" s="8" t="s">
        <v>51</v>
      </c>
      <c r="P2" s="8">
        <v>0.256955</v>
      </c>
      <c r="Q2" s="8">
        <v>0.967557</v>
      </c>
      <c r="R2" s="8">
        <v>0.678482</v>
      </c>
      <c r="S2" s="8">
        <v>0.431282</v>
      </c>
      <c r="T2" s="8">
        <v>0.167996</v>
      </c>
      <c r="U2" s="8">
        <v>0.627119</v>
      </c>
      <c r="V2" s="8">
        <v>0.328465</v>
      </c>
      <c r="W2" s="8">
        <v>0.328394</v>
      </c>
      <c r="X2" s="8">
        <v>0.502704</v>
      </c>
      <c r="Y2" s="8">
        <v>0.180127</v>
      </c>
      <c r="Z2" s="8">
        <v>0</v>
      </c>
      <c r="AA2" s="8">
        <v>0</v>
      </c>
      <c r="AB2" s="8">
        <v>10</v>
      </c>
      <c r="AC2" s="8">
        <v>1</v>
      </c>
      <c r="AD2" s="8">
        <v>0</v>
      </c>
      <c r="AE2" s="8">
        <v>100</v>
      </c>
    </row>
    <row r="3" ht="18.75" spans="1:31">
      <c r="A3" s="8" t="s">
        <v>58</v>
      </c>
      <c r="B3" s="8" t="s">
        <v>52</v>
      </c>
      <c r="C3" s="8" t="s">
        <v>59</v>
      </c>
      <c r="D3" s="8" t="s">
        <v>60</v>
      </c>
      <c r="E3" s="8" t="s">
        <v>61</v>
      </c>
      <c r="F3" s="8" t="s">
        <v>62</v>
      </c>
      <c r="G3" s="8" t="s">
        <v>63</v>
      </c>
      <c r="H3" s="8" t="s">
        <v>58</v>
      </c>
      <c r="I3" s="8" t="s">
        <v>52</v>
      </c>
      <c r="J3" s="8" t="s">
        <v>59</v>
      </c>
      <c r="K3" s="8" t="s">
        <v>60</v>
      </c>
      <c r="L3" s="8" t="s">
        <v>61</v>
      </c>
      <c r="M3" s="8" t="s">
        <v>62</v>
      </c>
      <c r="N3" s="8" t="s">
        <v>63</v>
      </c>
      <c r="O3" s="8" t="s">
        <v>58</v>
      </c>
      <c r="P3" s="8">
        <v>0.349953</v>
      </c>
      <c r="Q3" s="8">
        <v>0.188012</v>
      </c>
      <c r="R3" s="8">
        <v>0.666763</v>
      </c>
      <c r="S3" s="8">
        <v>0.009766</v>
      </c>
      <c r="T3" s="8">
        <v>0.722234</v>
      </c>
      <c r="U3" s="8">
        <v>2.084324</v>
      </c>
      <c r="V3" s="8">
        <v>1.058693</v>
      </c>
      <c r="W3" s="8">
        <v>1.284472</v>
      </c>
      <c r="X3" s="8">
        <v>0.030284</v>
      </c>
      <c r="Y3" s="8">
        <v>0.363326</v>
      </c>
      <c r="Z3" s="8">
        <v>0</v>
      </c>
      <c r="AA3" s="8">
        <v>0</v>
      </c>
      <c r="AB3" s="8">
        <v>10</v>
      </c>
      <c r="AC3" s="8">
        <v>1</v>
      </c>
      <c r="AD3" s="8">
        <v>0</v>
      </c>
      <c r="AE3" s="8">
        <v>100</v>
      </c>
    </row>
    <row r="4" ht="18.75" spans="1:31">
      <c r="A4" s="8" t="s">
        <v>64</v>
      </c>
      <c r="B4" s="8" t="s">
        <v>52</v>
      </c>
      <c r="C4" s="8" t="s">
        <v>65</v>
      </c>
      <c r="D4" s="8" t="s">
        <v>66</v>
      </c>
      <c r="E4" s="8" t="s">
        <v>67</v>
      </c>
      <c r="F4" s="8" t="s">
        <v>68</v>
      </c>
      <c r="G4" s="8" t="s">
        <v>69</v>
      </c>
      <c r="H4" s="8" t="s">
        <v>64</v>
      </c>
      <c r="I4" s="8" t="s">
        <v>52</v>
      </c>
      <c r="J4" s="8" t="s">
        <v>65</v>
      </c>
      <c r="K4" s="8" t="s">
        <v>66</v>
      </c>
      <c r="L4" s="8" t="s">
        <v>67</v>
      </c>
      <c r="M4" s="8" t="s">
        <v>68</v>
      </c>
      <c r="N4" s="8" t="s">
        <v>69</v>
      </c>
      <c r="O4" s="8" t="s">
        <v>64</v>
      </c>
      <c r="P4" s="8">
        <v>0.730247</v>
      </c>
      <c r="Q4" s="8">
        <v>0.868615</v>
      </c>
      <c r="R4" s="8">
        <v>0.402242</v>
      </c>
      <c r="S4" s="8">
        <v>0.905902</v>
      </c>
      <c r="T4" s="8">
        <v>-0.17879</v>
      </c>
      <c r="U4" s="8">
        <v>0.625601</v>
      </c>
      <c r="V4" s="8">
        <v>0.497832</v>
      </c>
      <c r="W4" s="8">
        <v>0.851647</v>
      </c>
      <c r="X4" s="8">
        <v>0.945252</v>
      </c>
      <c r="Y4" s="8">
        <v>1.178897</v>
      </c>
      <c r="Z4" s="8">
        <v>0</v>
      </c>
      <c r="AA4" s="8">
        <v>1</v>
      </c>
      <c r="AB4" s="8">
        <v>9</v>
      </c>
      <c r="AC4" s="8">
        <v>0.9</v>
      </c>
      <c r="AD4" s="8">
        <v>0.1</v>
      </c>
      <c r="AE4" s="8">
        <v>90</v>
      </c>
    </row>
    <row r="5" ht="18.75" spans="1:31">
      <c r="A5" s="8" t="s">
        <v>70</v>
      </c>
      <c r="B5" s="8" t="s">
        <v>52</v>
      </c>
      <c r="C5" s="8" t="s">
        <v>59</v>
      </c>
      <c r="D5" s="8" t="s">
        <v>60</v>
      </c>
      <c r="E5" s="8" t="s">
        <v>61</v>
      </c>
      <c r="F5" s="8" t="s">
        <v>62</v>
      </c>
      <c r="G5" s="8" t="s">
        <v>63</v>
      </c>
      <c r="H5" s="8" t="s">
        <v>70</v>
      </c>
      <c r="I5" s="8" t="s">
        <v>52</v>
      </c>
      <c r="J5" s="8" t="s">
        <v>59</v>
      </c>
      <c r="K5" s="8" t="s">
        <v>60</v>
      </c>
      <c r="L5" s="8" t="s">
        <v>61</v>
      </c>
      <c r="M5" s="8" t="s">
        <v>62</v>
      </c>
      <c r="N5" s="8" t="s">
        <v>63</v>
      </c>
      <c r="O5" s="8" t="s">
        <v>70</v>
      </c>
      <c r="P5" s="8">
        <v>0.267632</v>
      </c>
      <c r="Q5" s="8">
        <v>0.464046</v>
      </c>
      <c r="R5" s="8">
        <v>0.396798</v>
      </c>
      <c r="S5" s="8">
        <v>0.300518</v>
      </c>
      <c r="T5" s="8">
        <v>0.111072</v>
      </c>
      <c r="U5" s="8">
        <v>0.263633</v>
      </c>
      <c r="V5" s="8">
        <v>0.236418</v>
      </c>
      <c r="W5" s="8">
        <v>0.828628</v>
      </c>
      <c r="X5" s="8">
        <v>-0.50435</v>
      </c>
      <c r="Y5" s="8">
        <v>0.130592</v>
      </c>
      <c r="Z5" s="8">
        <v>0</v>
      </c>
      <c r="AA5" s="8">
        <v>1</v>
      </c>
      <c r="AB5" s="8">
        <v>9</v>
      </c>
      <c r="AC5" s="8">
        <v>0.9</v>
      </c>
      <c r="AD5" s="8">
        <v>0.1</v>
      </c>
      <c r="AE5" s="8">
        <v>90</v>
      </c>
    </row>
    <row r="6" ht="18.75" spans="1:31">
      <c r="A6" s="8" t="s">
        <v>71</v>
      </c>
      <c r="B6" s="8" t="s">
        <v>52</v>
      </c>
      <c r="C6" s="8" t="s">
        <v>59</v>
      </c>
      <c r="D6" s="8" t="s">
        <v>60</v>
      </c>
      <c r="E6" s="8" t="s">
        <v>61</v>
      </c>
      <c r="F6" s="8" t="s">
        <v>62</v>
      </c>
      <c r="G6" s="8" t="s">
        <v>63</v>
      </c>
      <c r="H6" s="8" t="s">
        <v>71</v>
      </c>
      <c r="I6" s="8" t="s">
        <v>52</v>
      </c>
      <c r="J6" s="8" t="s">
        <v>59</v>
      </c>
      <c r="K6" s="8" t="s">
        <v>60</v>
      </c>
      <c r="L6" s="8" t="s">
        <v>61</v>
      </c>
      <c r="M6" s="8" t="s">
        <v>62</v>
      </c>
      <c r="N6" s="8" t="s">
        <v>63</v>
      </c>
      <c r="O6" s="8" t="s">
        <v>71</v>
      </c>
      <c r="P6" s="8">
        <v>0.253116</v>
      </c>
      <c r="Q6" s="8">
        <v>0.619714</v>
      </c>
      <c r="R6" s="8">
        <v>0.573521</v>
      </c>
      <c r="S6" s="8">
        <v>0.224741</v>
      </c>
      <c r="T6" s="8">
        <v>1.235728</v>
      </c>
      <c r="U6" s="8">
        <v>1.787918</v>
      </c>
      <c r="V6" s="8">
        <v>0.226361</v>
      </c>
      <c r="W6" s="8">
        <v>1.457842</v>
      </c>
      <c r="X6" s="8">
        <v>0.336347</v>
      </c>
      <c r="Y6" s="8">
        <v>-0.04704</v>
      </c>
      <c r="Z6" s="8">
        <v>0</v>
      </c>
      <c r="AA6" s="8">
        <v>1</v>
      </c>
      <c r="AB6" s="8">
        <v>9</v>
      </c>
      <c r="AC6" s="8">
        <v>0.9</v>
      </c>
      <c r="AD6" s="8">
        <v>0.1</v>
      </c>
      <c r="AE6" s="8">
        <v>90</v>
      </c>
    </row>
    <row r="7" ht="18.75" spans="1:31">
      <c r="A7" s="8" t="s">
        <v>72</v>
      </c>
      <c r="B7" s="8" t="s">
        <v>52</v>
      </c>
      <c r="C7" s="8" t="s">
        <v>73</v>
      </c>
      <c r="D7" s="8" t="s">
        <v>74</v>
      </c>
      <c r="E7" s="8" t="s">
        <v>75</v>
      </c>
      <c r="F7" s="8" t="s">
        <v>76</v>
      </c>
      <c r="G7" s="8" t="s">
        <v>77</v>
      </c>
      <c r="H7" s="8" t="s">
        <v>72</v>
      </c>
      <c r="I7" s="8" t="s">
        <v>52</v>
      </c>
      <c r="J7" s="8" t="s">
        <v>73</v>
      </c>
      <c r="K7" s="8" t="s">
        <v>74</v>
      </c>
      <c r="L7" s="8" t="s">
        <v>75</v>
      </c>
      <c r="M7" s="8" t="s">
        <v>76</v>
      </c>
      <c r="N7" s="8" t="s">
        <v>77</v>
      </c>
      <c r="O7" s="8" t="s">
        <v>72</v>
      </c>
      <c r="P7" s="8">
        <v>0.254302</v>
      </c>
      <c r="Q7" s="8">
        <v>0.492209</v>
      </c>
      <c r="R7" s="8">
        <v>0.077584</v>
      </c>
      <c r="S7" s="8">
        <v>0.507516</v>
      </c>
      <c r="T7" s="8">
        <v>-0.15785</v>
      </c>
      <c r="U7" s="8">
        <v>2.513263</v>
      </c>
      <c r="V7" s="8">
        <v>0.933336</v>
      </c>
      <c r="W7" s="8">
        <v>0.742749</v>
      </c>
      <c r="X7" s="8">
        <v>0.489668</v>
      </c>
      <c r="Y7" s="8">
        <v>0.416272</v>
      </c>
      <c r="Z7" s="8">
        <v>0</v>
      </c>
      <c r="AA7" s="8">
        <v>1</v>
      </c>
      <c r="AB7" s="8">
        <v>9</v>
      </c>
      <c r="AC7" s="8">
        <v>0.9</v>
      </c>
      <c r="AD7" s="8">
        <v>0.1</v>
      </c>
      <c r="AE7" s="8">
        <v>90</v>
      </c>
    </row>
    <row r="8" ht="18.75" spans="1:31">
      <c r="A8" s="8" t="s">
        <v>78</v>
      </c>
      <c r="B8" s="8" t="s">
        <v>52</v>
      </c>
      <c r="C8" s="8" t="s">
        <v>53</v>
      </c>
      <c r="D8" s="8" t="s">
        <v>79</v>
      </c>
      <c r="E8" s="8" t="s">
        <v>80</v>
      </c>
      <c r="F8" s="8" t="s">
        <v>81</v>
      </c>
      <c r="G8" s="8" t="s">
        <v>82</v>
      </c>
      <c r="H8" s="8" t="s">
        <v>78</v>
      </c>
      <c r="I8" s="8" t="s">
        <v>52</v>
      </c>
      <c r="J8" s="8" t="s">
        <v>53</v>
      </c>
      <c r="K8" s="8" t="s">
        <v>79</v>
      </c>
      <c r="L8" s="8" t="s">
        <v>80</v>
      </c>
      <c r="M8" s="8" t="s">
        <v>81</v>
      </c>
      <c r="N8" s="8" t="s">
        <v>82</v>
      </c>
      <c r="O8" s="8" t="s">
        <v>78</v>
      </c>
      <c r="P8" s="8">
        <v>0.533785</v>
      </c>
      <c r="Q8" s="8">
        <v>0.222963</v>
      </c>
      <c r="R8" s="8">
        <v>0.373185</v>
      </c>
      <c r="S8" s="8">
        <v>0.3332</v>
      </c>
      <c r="T8" s="8">
        <v>0.050933</v>
      </c>
      <c r="U8" s="8">
        <v>0</v>
      </c>
      <c r="V8" s="8">
        <v>0.333986</v>
      </c>
      <c r="W8" s="8">
        <v>0.283583</v>
      </c>
      <c r="X8" s="8">
        <v>0.474444</v>
      </c>
      <c r="Y8" s="8">
        <v>0.629627</v>
      </c>
      <c r="Z8" s="8">
        <v>1</v>
      </c>
      <c r="AA8" s="8">
        <v>0</v>
      </c>
      <c r="AB8" s="8">
        <v>9</v>
      </c>
      <c r="AC8" s="8">
        <v>0.9</v>
      </c>
      <c r="AD8" s="8">
        <v>0</v>
      </c>
      <c r="AE8" s="8">
        <v>90</v>
      </c>
    </row>
    <row r="9" ht="18.75" spans="1:31">
      <c r="A9" s="8" t="s">
        <v>83</v>
      </c>
      <c r="B9" s="8" t="s">
        <v>52</v>
      </c>
      <c r="C9" s="8" t="s">
        <v>53</v>
      </c>
      <c r="D9" s="8" t="s">
        <v>84</v>
      </c>
      <c r="E9" s="8" t="s">
        <v>85</v>
      </c>
      <c r="F9" s="8" t="s">
        <v>86</v>
      </c>
      <c r="G9" s="8" t="s">
        <v>87</v>
      </c>
      <c r="H9" s="8" t="s">
        <v>83</v>
      </c>
      <c r="I9" s="8" t="s">
        <v>52</v>
      </c>
      <c r="J9" s="8" t="s">
        <v>53</v>
      </c>
      <c r="K9" s="8" t="s">
        <v>84</v>
      </c>
      <c r="L9" s="8" t="s">
        <v>85</v>
      </c>
      <c r="M9" s="8" t="s">
        <v>86</v>
      </c>
      <c r="N9" s="8" t="s">
        <v>87</v>
      </c>
      <c r="O9" s="8" t="s">
        <v>83</v>
      </c>
      <c r="P9" s="8">
        <v>0.262438</v>
      </c>
      <c r="Q9" s="8">
        <v>0.449541</v>
      </c>
      <c r="R9" s="8">
        <v>0.558441</v>
      </c>
      <c r="S9" s="8">
        <v>0.087674</v>
      </c>
      <c r="T9" s="8">
        <v>0.264377</v>
      </c>
      <c r="U9" s="8">
        <v>0</v>
      </c>
      <c r="V9" s="8">
        <v>0.702594</v>
      </c>
      <c r="W9" s="8">
        <v>0.269352</v>
      </c>
      <c r="X9" s="8">
        <v>0.123554</v>
      </c>
      <c r="Y9" s="8">
        <v>0.736492</v>
      </c>
      <c r="Z9" s="8">
        <v>1</v>
      </c>
      <c r="AA9" s="8">
        <v>0</v>
      </c>
      <c r="AB9" s="8">
        <v>9</v>
      </c>
      <c r="AC9" s="8">
        <v>0.9</v>
      </c>
      <c r="AD9" s="8">
        <v>0</v>
      </c>
      <c r="AE9" s="8">
        <v>90</v>
      </c>
    </row>
    <row r="10" ht="18.75" spans="1:31">
      <c r="A10" s="8" t="s">
        <v>88</v>
      </c>
      <c r="B10" s="8" t="s">
        <v>52</v>
      </c>
      <c r="C10" s="8" t="s">
        <v>53</v>
      </c>
      <c r="D10" s="8" t="s">
        <v>84</v>
      </c>
      <c r="E10" s="8" t="s">
        <v>85</v>
      </c>
      <c r="F10" s="8" t="s">
        <v>89</v>
      </c>
      <c r="G10" s="8" t="s">
        <v>90</v>
      </c>
      <c r="H10" s="8" t="s">
        <v>88</v>
      </c>
      <c r="I10" s="8" t="s">
        <v>52</v>
      </c>
      <c r="J10" s="8" t="s">
        <v>53</v>
      </c>
      <c r="K10" s="8" t="s">
        <v>84</v>
      </c>
      <c r="L10" s="8" t="s">
        <v>85</v>
      </c>
      <c r="M10" s="8" t="s">
        <v>89</v>
      </c>
      <c r="N10" s="8" t="s">
        <v>90</v>
      </c>
      <c r="O10" s="8" t="s">
        <v>88</v>
      </c>
      <c r="P10" s="8">
        <v>0.824309</v>
      </c>
      <c r="Q10" s="8">
        <v>0.559556</v>
      </c>
      <c r="R10" s="8">
        <v>0.634569</v>
      </c>
      <c r="S10" s="8">
        <v>1.04459</v>
      </c>
      <c r="T10" s="8">
        <v>0</v>
      </c>
      <c r="U10" s="8">
        <v>0.209385</v>
      </c>
      <c r="V10" s="8">
        <v>0.818441</v>
      </c>
      <c r="W10" s="8">
        <v>1.135958</v>
      </c>
      <c r="X10" s="8">
        <v>1.082947</v>
      </c>
      <c r="Y10" s="8">
        <v>0.638233</v>
      </c>
      <c r="Z10" s="8">
        <v>1</v>
      </c>
      <c r="AA10" s="8">
        <v>0</v>
      </c>
      <c r="AB10" s="8">
        <v>9</v>
      </c>
      <c r="AC10" s="8">
        <v>0.9</v>
      </c>
      <c r="AD10" s="8">
        <v>0</v>
      </c>
      <c r="AE10" s="8">
        <v>90</v>
      </c>
    </row>
    <row r="11" ht="18.75" spans="1:31">
      <c r="A11" s="8" t="s">
        <v>91</v>
      </c>
      <c r="B11" s="8" t="s">
        <v>52</v>
      </c>
      <c r="C11" s="8" t="s">
        <v>59</v>
      </c>
      <c r="D11" s="8" t="s">
        <v>60</v>
      </c>
      <c r="E11" s="8" t="s">
        <v>61</v>
      </c>
      <c r="F11" s="8" t="s">
        <v>62</v>
      </c>
      <c r="G11" s="8" t="s">
        <v>63</v>
      </c>
      <c r="H11" s="8" t="s">
        <v>91</v>
      </c>
      <c r="I11" s="8" t="s">
        <v>52</v>
      </c>
      <c r="J11" s="8" t="s">
        <v>59</v>
      </c>
      <c r="K11" s="8" t="s">
        <v>60</v>
      </c>
      <c r="L11" s="8" t="s">
        <v>61</v>
      </c>
      <c r="M11" s="8" t="s">
        <v>62</v>
      </c>
      <c r="N11" s="8" t="s">
        <v>63</v>
      </c>
      <c r="O11" s="8" t="s">
        <v>91</v>
      </c>
      <c r="P11" s="8">
        <v>0.403947</v>
      </c>
      <c r="Q11" s="8">
        <v>0.67354</v>
      </c>
      <c r="R11" s="8">
        <v>0.999691</v>
      </c>
      <c r="S11" s="8">
        <v>0.392898</v>
      </c>
      <c r="T11" s="8">
        <v>-0.17065</v>
      </c>
      <c r="U11" s="8">
        <v>2.699438</v>
      </c>
      <c r="V11" s="8">
        <v>0.095262</v>
      </c>
      <c r="W11" s="8">
        <v>1.568723</v>
      </c>
      <c r="X11" s="8">
        <v>1.195687</v>
      </c>
      <c r="Y11" s="8">
        <v>1.612575</v>
      </c>
      <c r="Z11" s="8">
        <v>0</v>
      </c>
      <c r="AA11" s="8">
        <v>1</v>
      </c>
      <c r="AB11" s="8">
        <v>9</v>
      </c>
      <c r="AC11" s="8">
        <v>0.9</v>
      </c>
      <c r="AD11" s="8">
        <v>0.1</v>
      </c>
      <c r="AE11" s="8">
        <v>90</v>
      </c>
    </row>
    <row r="12" ht="18.75" spans="1:31">
      <c r="A12" s="8" t="s">
        <v>92</v>
      </c>
      <c r="B12" s="8" t="s">
        <v>52</v>
      </c>
      <c r="C12" s="8" t="s">
        <v>53</v>
      </c>
      <c r="D12" s="8" t="s">
        <v>93</v>
      </c>
      <c r="E12" s="8" t="s">
        <v>94</v>
      </c>
      <c r="F12" s="8" t="s">
        <v>95</v>
      </c>
      <c r="G12" s="8" t="s">
        <v>96</v>
      </c>
      <c r="H12" s="8" t="s">
        <v>92</v>
      </c>
      <c r="I12" s="8" t="s">
        <v>52</v>
      </c>
      <c r="J12" s="8" t="s">
        <v>53</v>
      </c>
      <c r="K12" s="8" t="s">
        <v>93</v>
      </c>
      <c r="L12" s="8" t="s">
        <v>94</v>
      </c>
      <c r="M12" s="8" t="s">
        <v>95</v>
      </c>
      <c r="N12" s="8" t="s">
        <v>96</v>
      </c>
      <c r="O12" s="8" t="s">
        <v>92</v>
      </c>
      <c r="P12" s="8">
        <v>0.62353</v>
      </c>
      <c r="Q12" s="8">
        <v>0.838479</v>
      </c>
      <c r="R12" s="8">
        <v>0.592559</v>
      </c>
      <c r="S12" s="8">
        <v>0.812981</v>
      </c>
      <c r="T12" s="8">
        <v>0</v>
      </c>
      <c r="U12" s="8">
        <v>0.26885</v>
      </c>
      <c r="V12" s="8">
        <v>0.824261</v>
      </c>
      <c r="W12" s="8">
        <v>1.111023</v>
      </c>
      <c r="X12" s="8">
        <v>1.231374</v>
      </c>
      <c r="Y12" s="8">
        <v>0.61225</v>
      </c>
      <c r="Z12" s="8">
        <v>1</v>
      </c>
      <c r="AA12" s="8">
        <v>0</v>
      </c>
      <c r="AB12" s="8">
        <v>9</v>
      </c>
      <c r="AC12" s="8">
        <v>0.9</v>
      </c>
      <c r="AD12" s="8">
        <v>0</v>
      </c>
      <c r="AE12" s="8">
        <v>90</v>
      </c>
    </row>
    <row r="13" s="5" customFormat="1" ht="18.75" spans="1:31">
      <c r="A13" s="8" t="s">
        <v>97</v>
      </c>
      <c r="B13" s="8" t="s">
        <v>52</v>
      </c>
      <c r="C13" s="8" t="s">
        <v>53</v>
      </c>
      <c r="D13" s="8" t="s">
        <v>93</v>
      </c>
      <c r="E13" s="8" t="s">
        <v>98</v>
      </c>
      <c r="F13" s="8" t="s">
        <v>99</v>
      </c>
      <c r="G13" s="8" t="s">
        <v>100</v>
      </c>
      <c r="H13" s="8" t="s">
        <v>97</v>
      </c>
      <c r="I13" s="8" t="s">
        <v>52</v>
      </c>
      <c r="J13" s="8" t="s">
        <v>53</v>
      </c>
      <c r="K13" s="8" t="s">
        <v>93</v>
      </c>
      <c r="L13" s="8" t="s">
        <v>98</v>
      </c>
      <c r="M13" s="8" t="s">
        <v>99</v>
      </c>
      <c r="N13" s="8" t="s">
        <v>100</v>
      </c>
      <c r="O13" s="8" t="s">
        <v>97</v>
      </c>
      <c r="P13" s="8">
        <v>0.721034</v>
      </c>
      <c r="Q13" s="8">
        <v>0.523262</v>
      </c>
      <c r="R13" s="8">
        <v>0.593066</v>
      </c>
      <c r="S13" s="8">
        <v>0.23079</v>
      </c>
      <c r="T13" s="8">
        <v>-0.05297</v>
      </c>
      <c r="U13" s="8">
        <v>0</v>
      </c>
      <c r="V13" s="8">
        <v>0.210322</v>
      </c>
      <c r="W13" s="8">
        <v>0.170098</v>
      </c>
      <c r="X13" s="8">
        <v>0.342818</v>
      </c>
      <c r="Y13" s="8">
        <v>1.319112</v>
      </c>
      <c r="Z13" s="8">
        <v>1</v>
      </c>
      <c r="AA13" s="8">
        <v>1</v>
      </c>
      <c r="AB13" s="8">
        <v>8</v>
      </c>
      <c r="AC13" s="8">
        <v>0.8</v>
      </c>
      <c r="AD13" s="8">
        <v>0.1</v>
      </c>
      <c r="AE13" s="8">
        <v>80</v>
      </c>
    </row>
    <row r="14" ht="18.75" spans="1:31">
      <c r="A14" s="8" t="s">
        <v>101</v>
      </c>
      <c r="B14" s="8" t="s">
        <v>52</v>
      </c>
      <c r="C14" s="8" t="s">
        <v>53</v>
      </c>
      <c r="D14" s="8" t="s">
        <v>84</v>
      </c>
      <c r="E14" s="8" t="s">
        <v>85</v>
      </c>
      <c r="F14" s="8" t="s">
        <v>86</v>
      </c>
      <c r="G14" s="8" t="s">
        <v>87</v>
      </c>
      <c r="H14" s="8" t="s">
        <v>101</v>
      </c>
      <c r="I14" s="8" t="s">
        <v>52</v>
      </c>
      <c r="J14" s="8" t="s">
        <v>53</v>
      </c>
      <c r="K14" s="8" t="s">
        <v>84</v>
      </c>
      <c r="L14" s="8" t="s">
        <v>85</v>
      </c>
      <c r="M14" s="8" t="s">
        <v>86</v>
      </c>
      <c r="N14" s="8" t="s">
        <v>87</v>
      </c>
      <c r="O14" s="8" t="s">
        <v>101</v>
      </c>
      <c r="P14" s="8">
        <v>0.290183</v>
      </c>
      <c r="Q14" s="8">
        <v>0.246483</v>
      </c>
      <c r="R14" s="8">
        <v>0.464099</v>
      </c>
      <c r="S14" s="8">
        <v>0.253026</v>
      </c>
      <c r="T14" s="8">
        <v>-0.22802</v>
      </c>
      <c r="U14" s="8">
        <v>0</v>
      </c>
      <c r="V14" s="8">
        <v>0.377327</v>
      </c>
      <c r="W14" s="8">
        <v>1.051163</v>
      </c>
      <c r="X14" s="8">
        <v>0.519029</v>
      </c>
      <c r="Y14" s="8">
        <v>0.048104</v>
      </c>
      <c r="Z14" s="8">
        <v>1</v>
      </c>
      <c r="AA14" s="8">
        <v>1</v>
      </c>
      <c r="AB14" s="8">
        <v>8</v>
      </c>
      <c r="AC14" s="8">
        <v>0.8</v>
      </c>
      <c r="AD14" s="8">
        <v>0.1</v>
      </c>
      <c r="AE14" s="8">
        <v>80</v>
      </c>
    </row>
    <row r="15" ht="18.75" spans="1:31">
      <c r="A15" s="8" t="s">
        <v>102</v>
      </c>
      <c r="B15" s="8" t="s">
        <v>52</v>
      </c>
      <c r="C15" s="8" t="s">
        <v>59</v>
      </c>
      <c r="D15" s="8" t="s">
        <v>60</v>
      </c>
      <c r="E15" s="8" t="s">
        <v>61</v>
      </c>
      <c r="F15" s="8" t="s">
        <v>62</v>
      </c>
      <c r="G15" s="8" t="s">
        <v>63</v>
      </c>
      <c r="H15" s="8" t="s">
        <v>102</v>
      </c>
      <c r="I15" s="8" t="s">
        <v>52</v>
      </c>
      <c r="J15" s="8" t="s">
        <v>59</v>
      </c>
      <c r="K15" s="8" t="s">
        <v>60</v>
      </c>
      <c r="L15" s="8" t="s">
        <v>61</v>
      </c>
      <c r="M15" s="8" t="s">
        <v>62</v>
      </c>
      <c r="N15" s="8" t="s">
        <v>63</v>
      </c>
      <c r="O15" s="8" t="s">
        <v>102</v>
      </c>
      <c r="P15" s="8">
        <v>-0.30758</v>
      </c>
      <c r="Q15" s="8">
        <v>0.863861</v>
      </c>
      <c r="R15" s="8">
        <v>0.342924</v>
      </c>
      <c r="S15" s="8">
        <v>0.586459</v>
      </c>
      <c r="T15" s="8">
        <v>0.088329</v>
      </c>
      <c r="U15" s="8">
        <v>-0.37611</v>
      </c>
      <c r="V15" s="8">
        <v>0.784396</v>
      </c>
      <c r="W15" s="8">
        <v>0.927154</v>
      </c>
      <c r="X15" s="8">
        <v>0.703249</v>
      </c>
      <c r="Y15" s="8">
        <v>0.101139</v>
      </c>
      <c r="Z15" s="8">
        <v>0</v>
      </c>
      <c r="AA15" s="8">
        <v>2</v>
      </c>
      <c r="AB15" s="8">
        <v>8</v>
      </c>
      <c r="AC15" s="8">
        <v>0.8</v>
      </c>
      <c r="AD15" s="8">
        <v>0.2</v>
      </c>
      <c r="AE15" s="8">
        <v>80</v>
      </c>
    </row>
    <row r="16" ht="18.75" spans="1:31">
      <c r="A16" s="8" t="s">
        <v>103</v>
      </c>
      <c r="B16" s="8" t="s">
        <v>52</v>
      </c>
      <c r="C16" s="8" t="s">
        <v>53</v>
      </c>
      <c r="D16" s="8" t="s">
        <v>104</v>
      </c>
      <c r="E16" s="8" t="s">
        <v>105</v>
      </c>
      <c r="F16" s="8" t="s">
        <v>106</v>
      </c>
      <c r="G16" s="8" t="s">
        <v>107</v>
      </c>
      <c r="H16" s="8" t="s">
        <v>103</v>
      </c>
      <c r="I16" s="8" t="s">
        <v>52</v>
      </c>
      <c r="J16" s="8" t="s">
        <v>53</v>
      </c>
      <c r="K16" s="8" t="s">
        <v>104</v>
      </c>
      <c r="L16" s="8" t="s">
        <v>105</v>
      </c>
      <c r="M16" s="8" t="s">
        <v>106</v>
      </c>
      <c r="N16" s="8" t="s">
        <v>107</v>
      </c>
      <c r="O16" s="8" t="s">
        <v>103</v>
      </c>
      <c r="P16" s="8">
        <v>0.089743</v>
      </c>
      <c r="Q16" s="8">
        <v>0.331263</v>
      </c>
      <c r="R16" s="8">
        <v>0.38241</v>
      </c>
      <c r="S16" s="8">
        <v>0.525742</v>
      </c>
      <c r="T16" s="8">
        <v>0.57525</v>
      </c>
      <c r="U16" s="8">
        <v>0.694165</v>
      </c>
      <c r="V16" s="8">
        <v>0.429946</v>
      </c>
      <c r="W16" s="8">
        <v>0.23213</v>
      </c>
      <c r="X16" s="8">
        <v>-0.11609</v>
      </c>
      <c r="Y16" s="8">
        <v>-0.1065</v>
      </c>
      <c r="Z16" s="8">
        <v>0</v>
      </c>
      <c r="AA16" s="8">
        <v>2</v>
      </c>
      <c r="AB16" s="8">
        <v>8</v>
      </c>
      <c r="AC16" s="8">
        <v>0.8</v>
      </c>
      <c r="AD16" s="8">
        <v>0.2</v>
      </c>
      <c r="AE16" s="8">
        <v>80</v>
      </c>
    </row>
    <row r="17" ht="18.75" spans="1:31">
      <c r="A17" s="8" t="s">
        <v>108</v>
      </c>
      <c r="B17" s="8" t="s">
        <v>52</v>
      </c>
      <c r="C17" s="8" t="s">
        <v>53</v>
      </c>
      <c r="D17" s="8" t="s">
        <v>84</v>
      </c>
      <c r="E17" s="8" t="s">
        <v>109</v>
      </c>
      <c r="F17" s="8" t="s">
        <v>110</v>
      </c>
      <c r="G17" s="8" t="s">
        <v>111</v>
      </c>
      <c r="H17" s="8" t="s">
        <v>108</v>
      </c>
      <c r="I17" s="8" t="s">
        <v>52</v>
      </c>
      <c r="J17" s="8" t="s">
        <v>53</v>
      </c>
      <c r="K17" s="8" t="s">
        <v>84</v>
      </c>
      <c r="L17" s="8" t="s">
        <v>109</v>
      </c>
      <c r="M17" s="8" t="s">
        <v>110</v>
      </c>
      <c r="N17" s="8" t="s">
        <v>111</v>
      </c>
      <c r="O17" s="8" t="s">
        <v>108</v>
      </c>
      <c r="P17" s="8">
        <v>0.48878</v>
      </c>
      <c r="Q17" s="8">
        <v>0.991312</v>
      </c>
      <c r="R17" s="8">
        <v>0.332248</v>
      </c>
      <c r="S17" s="8">
        <v>0.091301</v>
      </c>
      <c r="T17" s="8">
        <v>0.180178</v>
      </c>
      <c r="U17" s="8">
        <v>0.303599</v>
      </c>
      <c r="V17" s="8">
        <v>0.396398</v>
      </c>
      <c r="W17" s="8">
        <v>0.903038</v>
      </c>
      <c r="X17" s="8">
        <v>-0.10084</v>
      </c>
      <c r="Y17" s="8">
        <v>-0.1642</v>
      </c>
      <c r="Z17" s="8">
        <v>0</v>
      </c>
      <c r="AA17" s="8">
        <v>2</v>
      </c>
      <c r="AB17" s="8">
        <v>8</v>
      </c>
      <c r="AC17" s="8">
        <v>0.8</v>
      </c>
      <c r="AD17" s="8">
        <v>0.2</v>
      </c>
      <c r="AE17" s="8">
        <v>80</v>
      </c>
    </row>
    <row r="18" ht="18.75" spans="1:31">
      <c r="A18" s="8" t="s">
        <v>112</v>
      </c>
      <c r="B18" s="8" t="s">
        <v>52</v>
      </c>
      <c r="C18" s="8" t="s">
        <v>53</v>
      </c>
      <c r="D18" s="8" t="s">
        <v>113</v>
      </c>
      <c r="E18" s="8" t="s">
        <v>114</v>
      </c>
      <c r="F18" s="8" t="s">
        <v>115</v>
      </c>
      <c r="G18" s="8" t="s">
        <v>116</v>
      </c>
      <c r="H18" s="8" t="s">
        <v>112</v>
      </c>
      <c r="I18" s="8" t="s">
        <v>52</v>
      </c>
      <c r="J18" s="8" t="s">
        <v>53</v>
      </c>
      <c r="K18" s="8" t="s">
        <v>113</v>
      </c>
      <c r="L18" s="8" t="s">
        <v>114</v>
      </c>
      <c r="M18" s="8" t="s">
        <v>115</v>
      </c>
      <c r="N18" s="8" t="s">
        <v>116</v>
      </c>
      <c r="O18" s="8" t="s">
        <v>112</v>
      </c>
      <c r="P18" s="8">
        <v>0.330347</v>
      </c>
      <c r="Q18" s="8">
        <v>1.282253</v>
      </c>
      <c r="R18" s="8">
        <v>0.696421</v>
      </c>
      <c r="S18" s="8">
        <v>0.035003</v>
      </c>
      <c r="T18" s="8">
        <v>-0.07645</v>
      </c>
      <c r="U18" s="8">
        <v>0.755031</v>
      </c>
      <c r="V18" s="8">
        <v>1.261406</v>
      </c>
      <c r="W18" s="8">
        <v>-0.02328</v>
      </c>
      <c r="X18" s="8">
        <v>0.624794</v>
      </c>
      <c r="Y18" s="8">
        <v>0.491885</v>
      </c>
      <c r="Z18" s="8">
        <v>0</v>
      </c>
      <c r="AA18" s="8">
        <v>2</v>
      </c>
      <c r="AB18" s="8">
        <v>8</v>
      </c>
      <c r="AC18" s="8">
        <v>0.8</v>
      </c>
      <c r="AD18" s="8">
        <v>0.2</v>
      </c>
      <c r="AE18" s="8">
        <v>80</v>
      </c>
    </row>
    <row r="19" ht="18.75" spans="1:31">
      <c r="A19" s="8" t="s">
        <v>117</v>
      </c>
      <c r="B19" s="8" t="s">
        <v>52</v>
      </c>
      <c r="C19" s="8" t="s">
        <v>53</v>
      </c>
      <c r="D19" s="8" t="s">
        <v>84</v>
      </c>
      <c r="E19" s="8" t="s">
        <v>118</v>
      </c>
      <c r="F19" s="8" t="s">
        <v>119</v>
      </c>
      <c r="G19" s="8" t="s">
        <v>120</v>
      </c>
      <c r="H19" s="8" t="s">
        <v>117</v>
      </c>
      <c r="I19" s="8" t="s">
        <v>52</v>
      </c>
      <c r="J19" s="8" t="s">
        <v>53</v>
      </c>
      <c r="K19" s="8" t="s">
        <v>84</v>
      </c>
      <c r="L19" s="8" t="s">
        <v>118</v>
      </c>
      <c r="M19" s="8" t="s">
        <v>119</v>
      </c>
      <c r="N19" s="8" t="s">
        <v>120</v>
      </c>
      <c r="O19" s="8" t="s">
        <v>117</v>
      </c>
      <c r="P19" s="8">
        <v>0.098948</v>
      </c>
      <c r="Q19" s="8">
        <v>0.53924</v>
      </c>
      <c r="R19" s="8">
        <v>0.135392</v>
      </c>
      <c r="S19" s="8">
        <v>0.192902</v>
      </c>
      <c r="T19" s="8">
        <v>0.216336</v>
      </c>
      <c r="U19" s="8">
        <v>0</v>
      </c>
      <c r="V19" s="8">
        <v>0.09513</v>
      </c>
      <c r="W19" s="8">
        <v>0.213958</v>
      </c>
      <c r="X19" s="8">
        <v>-0.03891</v>
      </c>
      <c r="Y19" s="8">
        <v>-0.04305</v>
      </c>
      <c r="Z19" s="8">
        <v>1</v>
      </c>
      <c r="AA19" s="8">
        <v>2</v>
      </c>
      <c r="AB19" s="8">
        <v>7</v>
      </c>
      <c r="AC19" s="8">
        <v>0.7</v>
      </c>
      <c r="AD19" s="8">
        <v>0.2</v>
      </c>
      <c r="AE19" s="8">
        <v>70</v>
      </c>
    </row>
    <row r="20" ht="18.75" spans="1:31">
      <c r="A20" s="8" t="s">
        <v>121</v>
      </c>
      <c r="B20" s="8" t="s">
        <v>52</v>
      </c>
      <c r="C20" s="8" t="s">
        <v>53</v>
      </c>
      <c r="D20" s="8" t="s">
        <v>122</v>
      </c>
      <c r="E20" s="8" t="s">
        <v>123</v>
      </c>
      <c r="F20" s="8" t="s">
        <v>124</v>
      </c>
      <c r="G20" s="8" t="s">
        <v>125</v>
      </c>
      <c r="H20" s="8" t="s">
        <v>121</v>
      </c>
      <c r="I20" s="8" t="s">
        <v>52</v>
      </c>
      <c r="J20" s="8" t="s">
        <v>53</v>
      </c>
      <c r="K20" s="8" t="s">
        <v>122</v>
      </c>
      <c r="L20" s="8" t="s">
        <v>123</v>
      </c>
      <c r="M20" s="8" t="s">
        <v>124</v>
      </c>
      <c r="N20" s="8" t="s">
        <v>125</v>
      </c>
      <c r="O20" s="8" t="s">
        <v>121</v>
      </c>
      <c r="P20" s="8">
        <v>0.210384</v>
      </c>
      <c r="Q20" s="8">
        <v>0.41831</v>
      </c>
      <c r="R20" s="8">
        <v>-0.08782</v>
      </c>
      <c r="S20" s="8">
        <v>0.088626</v>
      </c>
      <c r="T20" s="8">
        <v>-0.00894</v>
      </c>
      <c r="U20" s="8">
        <v>2.427209</v>
      </c>
      <c r="V20" s="8">
        <v>0.095677</v>
      </c>
      <c r="W20" s="8">
        <v>-0.16145</v>
      </c>
      <c r="X20" s="8">
        <v>0.124007</v>
      </c>
      <c r="Y20" s="8">
        <v>0.282599</v>
      </c>
      <c r="Z20" s="8">
        <v>0</v>
      </c>
      <c r="AA20" s="8">
        <v>3</v>
      </c>
      <c r="AB20" s="8">
        <v>7</v>
      </c>
      <c r="AC20" s="8">
        <v>0.7</v>
      </c>
      <c r="AD20" s="8">
        <v>0.3</v>
      </c>
      <c r="AE20" s="8">
        <v>70</v>
      </c>
    </row>
    <row r="21" ht="18.75" spans="1:31">
      <c r="A21" s="8" t="s">
        <v>126</v>
      </c>
      <c r="B21" s="8" t="s">
        <v>52</v>
      </c>
      <c r="C21" s="8" t="s">
        <v>53</v>
      </c>
      <c r="D21" s="8" t="s">
        <v>84</v>
      </c>
      <c r="E21" s="8" t="s">
        <v>85</v>
      </c>
      <c r="F21" s="8" t="s">
        <v>127</v>
      </c>
      <c r="G21" s="8" t="s">
        <v>128</v>
      </c>
      <c r="H21" s="8" t="s">
        <v>126</v>
      </c>
      <c r="I21" s="8" t="s">
        <v>52</v>
      </c>
      <c r="J21" s="8" t="s">
        <v>53</v>
      </c>
      <c r="K21" s="8" t="s">
        <v>84</v>
      </c>
      <c r="L21" s="8" t="s">
        <v>85</v>
      </c>
      <c r="M21" s="8" t="s">
        <v>127</v>
      </c>
      <c r="N21" s="8" t="s">
        <v>128</v>
      </c>
      <c r="O21" s="8" t="s">
        <v>126</v>
      </c>
      <c r="P21" s="8">
        <v>-0.00765</v>
      </c>
      <c r="Q21" s="8">
        <v>0.365651</v>
      </c>
      <c r="R21" s="8">
        <v>0.305511</v>
      </c>
      <c r="S21" s="8">
        <v>0.715474</v>
      </c>
      <c r="T21" s="8">
        <v>0.107924</v>
      </c>
      <c r="U21" s="8">
        <v>0.640358</v>
      </c>
      <c r="V21" s="8">
        <v>0.188277</v>
      </c>
      <c r="W21" s="8">
        <v>-0.5031</v>
      </c>
      <c r="X21" s="8">
        <v>0.0668</v>
      </c>
      <c r="Y21" s="8">
        <v>-0.1181</v>
      </c>
      <c r="Z21" s="8">
        <v>0</v>
      </c>
      <c r="AA21" s="8">
        <v>3</v>
      </c>
      <c r="AB21" s="8">
        <v>7</v>
      </c>
      <c r="AC21" s="8">
        <v>0.7</v>
      </c>
      <c r="AD21" s="8">
        <v>0.3</v>
      </c>
      <c r="AE21" s="8">
        <v>70</v>
      </c>
    </row>
    <row r="22" ht="18.75" spans="1:31">
      <c r="A22" s="8" t="s">
        <v>129</v>
      </c>
      <c r="B22" s="8" t="s">
        <v>52</v>
      </c>
      <c r="C22" s="8" t="s">
        <v>130</v>
      </c>
      <c r="D22" s="8" t="s">
        <v>131</v>
      </c>
      <c r="E22" s="8" t="s">
        <v>132</v>
      </c>
      <c r="F22" s="8" t="s">
        <v>133</v>
      </c>
      <c r="G22" s="8" t="s">
        <v>134</v>
      </c>
      <c r="H22" s="8" t="s">
        <v>129</v>
      </c>
      <c r="I22" s="8" t="s">
        <v>52</v>
      </c>
      <c r="J22" s="8" t="s">
        <v>130</v>
      </c>
      <c r="K22" s="8" t="s">
        <v>131</v>
      </c>
      <c r="L22" s="8" t="s">
        <v>132</v>
      </c>
      <c r="M22" s="8" t="s">
        <v>133</v>
      </c>
      <c r="N22" s="8" t="s">
        <v>134</v>
      </c>
      <c r="O22" s="8" t="s">
        <v>129</v>
      </c>
      <c r="P22" s="8">
        <v>0.118518</v>
      </c>
      <c r="Q22" s="8">
        <v>0.736174</v>
      </c>
      <c r="R22" s="8">
        <v>0.45151</v>
      </c>
      <c r="S22" s="8">
        <v>0.508346</v>
      </c>
      <c r="T22" s="8">
        <v>0.573302</v>
      </c>
      <c r="U22" s="8">
        <v>0</v>
      </c>
      <c r="V22" s="8">
        <v>-0.05508</v>
      </c>
      <c r="W22" s="8">
        <v>0.260379</v>
      </c>
      <c r="X22" s="8">
        <v>-0.03005</v>
      </c>
      <c r="Y22" s="8">
        <v>0.293387</v>
      </c>
      <c r="Z22" s="8">
        <v>1</v>
      </c>
      <c r="AA22" s="8">
        <v>2</v>
      </c>
      <c r="AB22" s="8">
        <v>7</v>
      </c>
      <c r="AC22" s="8">
        <v>0.7</v>
      </c>
      <c r="AD22" s="8">
        <v>0.2</v>
      </c>
      <c r="AE22" s="8">
        <v>70</v>
      </c>
    </row>
    <row r="23" ht="18.75" spans="1:31">
      <c r="A23" s="8" t="s">
        <v>135</v>
      </c>
      <c r="B23" s="8" t="s">
        <v>52</v>
      </c>
      <c r="C23" s="8" t="s">
        <v>130</v>
      </c>
      <c r="D23" s="8" t="s">
        <v>131</v>
      </c>
      <c r="E23" s="8" t="s">
        <v>136</v>
      </c>
      <c r="F23" s="8" t="s">
        <v>137</v>
      </c>
      <c r="G23" s="8" t="s">
        <v>138</v>
      </c>
      <c r="H23" s="8" t="s">
        <v>135</v>
      </c>
      <c r="I23" s="8" t="s">
        <v>52</v>
      </c>
      <c r="J23" s="8" t="s">
        <v>130</v>
      </c>
      <c r="K23" s="8" t="s">
        <v>131</v>
      </c>
      <c r="L23" s="8" t="s">
        <v>136</v>
      </c>
      <c r="M23" s="8" t="s">
        <v>137</v>
      </c>
      <c r="N23" s="8" t="s">
        <v>138</v>
      </c>
      <c r="O23" s="8" t="s">
        <v>135</v>
      </c>
      <c r="P23" s="8">
        <v>0.445778</v>
      </c>
      <c r="Q23" s="8">
        <v>0.372242</v>
      </c>
      <c r="R23" s="8">
        <v>0.191311</v>
      </c>
      <c r="S23" s="8">
        <v>0.217707</v>
      </c>
      <c r="T23" s="8">
        <v>0.21285</v>
      </c>
      <c r="U23" s="8">
        <v>0</v>
      </c>
      <c r="V23" s="8">
        <v>0</v>
      </c>
      <c r="W23" s="8">
        <v>0</v>
      </c>
      <c r="X23" s="8">
        <v>0.060251</v>
      </c>
      <c r="Y23" s="8">
        <v>0.918418</v>
      </c>
      <c r="Z23" s="8">
        <v>3</v>
      </c>
      <c r="AA23" s="8">
        <v>0</v>
      </c>
      <c r="AB23" s="8">
        <v>7</v>
      </c>
      <c r="AC23" s="8">
        <v>0.7</v>
      </c>
      <c r="AD23" s="8">
        <v>0</v>
      </c>
      <c r="AE23" s="8">
        <v>70</v>
      </c>
    </row>
    <row r="24" ht="18.75" spans="1:31">
      <c r="A24" s="8" t="s">
        <v>139</v>
      </c>
      <c r="B24" s="8" t="s">
        <v>52</v>
      </c>
      <c r="C24" s="8" t="s">
        <v>53</v>
      </c>
      <c r="D24" s="8" t="s">
        <v>84</v>
      </c>
      <c r="E24" s="8" t="s">
        <v>85</v>
      </c>
      <c r="F24" s="8" t="s">
        <v>86</v>
      </c>
      <c r="G24" s="8" t="s">
        <v>140</v>
      </c>
      <c r="H24" s="8" t="s">
        <v>139</v>
      </c>
      <c r="I24" s="8" t="s">
        <v>52</v>
      </c>
      <c r="J24" s="8" t="s">
        <v>53</v>
      </c>
      <c r="K24" s="8" t="s">
        <v>84</v>
      </c>
      <c r="L24" s="8" t="s">
        <v>85</v>
      </c>
      <c r="M24" s="8" t="s">
        <v>86</v>
      </c>
      <c r="N24" s="8" t="s">
        <v>140</v>
      </c>
      <c r="O24" s="8" t="s">
        <v>139</v>
      </c>
      <c r="P24" s="8">
        <v>0.160751</v>
      </c>
      <c r="Q24" s="8">
        <v>0.250949</v>
      </c>
      <c r="R24" s="8">
        <v>0.734118</v>
      </c>
      <c r="S24" s="8">
        <v>0.207646</v>
      </c>
      <c r="T24" s="8">
        <v>0.156409</v>
      </c>
      <c r="U24" s="8">
        <v>0.464512</v>
      </c>
      <c r="V24" s="8">
        <v>0.934637</v>
      </c>
      <c r="W24" s="8">
        <v>-0.07274</v>
      </c>
      <c r="X24" s="8">
        <v>-0.29973</v>
      </c>
      <c r="Y24" s="8">
        <v>-0.21677</v>
      </c>
      <c r="Z24" s="8">
        <v>0</v>
      </c>
      <c r="AA24" s="8">
        <v>3</v>
      </c>
      <c r="AB24" s="8">
        <v>7</v>
      </c>
      <c r="AC24" s="8">
        <v>0.7</v>
      </c>
      <c r="AD24" s="8">
        <v>0.3</v>
      </c>
      <c r="AE24" s="8">
        <v>70</v>
      </c>
    </row>
    <row r="25" ht="18.75" spans="1:31">
      <c r="A25" s="8" t="s">
        <v>141</v>
      </c>
      <c r="B25" s="8" t="s">
        <v>52</v>
      </c>
      <c r="C25" s="8" t="s">
        <v>142</v>
      </c>
      <c r="D25" s="8" t="s">
        <v>143</v>
      </c>
      <c r="E25" s="8" t="s">
        <v>144</v>
      </c>
      <c r="F25" s="8" t="s">
        <v>145</v>
      </c>
      <c r="G25" s="8" t="s">
        <v>146</v>
      </c>
      <c r="H25" s="8" t="s">
        <v>141</v>
      </c>
      <c r="I25" s="8" t="s">
        <v>52</v>
      </c>
      <c r="J25" s="8" t="s">
        <v>142</v>
      </c>
      <c r="K25" s="8" t="s">
        <v>143</v>
      </c>
      <c r="L25" s="8" t="s">
        <v>144</v>
      </c>
      <c r="M25" s="8" t="s">
        <v>145</v>
      </c>
      <c r="N25" s="8" t="s">
        <v>146</v>
      </c>
      <c r="O25" s="8" t="s">
        <v>141</v>
      </c>
      <c r="P25" s="8">
        <v>0.012002</v>
      </c>
      <c r="Q25" s="8">
        <v>0.006424</v>
      </c>
      <c r="R25" s="8">
        <v>0.114933</v>
      </c>
      <c r="S25" s="8">
        <v>0</v>
      </c>
      <c r="T25" s="8">
        <v>0.099613</v>
      </c>
      <c r="U25" s="8">
        <v>0</v>
      </c>
      <c r="V25" s="8">
        <v>-0.33761</v>
      </c>
      <c r="W25" s="8">
        <v>-1.22319</v>
      </c>
      <c r="X25" s="8">
        <v>0.233882</v>
      </c>
      <c r="Y25" s="8">
        <v>0.554236</v>
      </c>
      <c r="Z25" s="8">
        <v>2</v>
      </c>
      <c r="AA25" s="8">
        <v>2</v>
      </c>
      <c r="AB25" s="8">
        <v>6</v>
      </c>
      <c r="AC25" s="8">
        <v>0.6</v>
      </c>
      <c r="AD25" s="8">
        <v>0.2</v>
      </c>
      <c r="AE25" s="8">
        <v>60</v>
      </c>
    </row>
    <row r="26" ht="18.75" spans="1:31">
      <c r="A26" s="8" t="s">
        <v>147</v>
      </c>
      <c r="B26" s="8" t="s">
        <v>52</v>
      </c>
      <c r="C26" s="8" t="s">
        <v>53</v>
      </c>
      <c r="D26" s="8" t="s">
        <v>148</v>
      </c>
      <c r="E26" s="8" t="s">
        <v>149</v>
      </c>
      <c r="F26" s="8" t="s">
        <v>150</v>
      </c>
      <c r="G26" s="8" t="s">
        <v>151</v>
      </c>
      <c r="H26" s="8" t="s">
        <v>147</v>
      </c>
      <c r="I26" s="8" t="s">
        <v>52</v>
      </c>
      <c r="J26" s="8" t="s">
        <v>53</v>
      </c>
      <c r="K26" s="8" t="s">
        <v>148</v>
      </c>
      <c r="L26" s="8" t="s">
        <v>149</v>
      </c>
      <c r="M26" s="8" t="s">
        <v>150</v>
      </c>
      <c r="N26" s="8" t="s">
        <v>151</v>
      </c>
      <c r="O26" s="8" t="s">
        <v>147</v>
      </c>
      <c r="P26" s="8">
        <v>-0.5972</v>
      </c>
      <c r="Q26" s="8">
        <v>0.920706</v>
      </c>
      <c r="R26" s="8">
        <v>0.084071</v>
      </c>
      <c r="S26" s="8">
        <v>0.427383</v>
      </c>
      <c r="T26" s="8">
        <v>0.008719</v>
      </c>
      <c r="U26" s="8">
        <v>-0.76409</v>
      </c>
      <c r="V26" s="8">
        <v>0.24542</v>
      </c>
      <c r="W26" s="8">
        <v>-1.12937</v>
      </c>
      <c r="X26" s="8">
        <v>-0.33114</v>
      </c>
      <c r="Y26" s="8">
        <v>0.611621</v>
      </c>
      <c r="Z26" s="8">
        <v>0</v>
      </c>
      <c r="AA26" s="8">
        <v>4</v>
      </c>
      <c r="AB26" s="8">
        <v>6</v>
      </c>
      <c r="AC26" s="8">
        <v>0.6</v>
      </c>
      <c r="AD26" s="8">
        <v>0.4</v>
      </c>
      <c r="AE26" s="8">
        <v>60</v>
      </c>
    </row>
    <row r="27" ht="18.75" spans="1:31">
      <c r="A27" s="8" t="s">
        <v>152</v>
      </c>
      <c r="B27" s="8" t="s">
        <v>52</v>
      </c>
      <c r="C27" s="8" t="s">
        <v>53</v>
      </c>
      <c r="D27" s="8" t="s">
        <v>79</v>
      </c>
      <c r="E27" s="8" t="s">
        <v>80</v>
      </c>
      <c r="F27" s="8" t="s">
        <v>81</v>
      </c>
      <c r="G27" s="8" t="s">
        <v>153</v>
      </c>
      <c r="H27" s="8" t="s">
        <v>152</v>
      </c>
      <c r="I27" s="8" t="s">
        <v>52</v>
      </c>
      <c r="J27" s="8" t="s">
        <v>53</v>
      </c>
      <c r="K27" s="8" t="s">
        <v>79</v>
      </c>
      <c r="L27" s="8" t="s">
        <v>80</v>
      </c>
      <c r="M27" s="8" t="s">
        <v>81</v>
      </c>
      <c r="N27" s="8" t="s">
        <v>153</v>
      </c>
      <c r="O27" s="8" t="s">
        <v>152</v>
      </c>
      <c r="P27" s="8">
        <v>0.075425</v>
      </c>
      <c r="Q27" s="8">
        <v>0.051187</v>
      </c>
      <c r="R27" s="8">
        <v>-0.1317</v>
      </c>
      <c r="S27" s="8">
        <v>-0.08115</v>
      </c>
      <c r="T27" s="8">
        <v>-0.36803</v>
      </c>
      <c r="U27" s="8">
        <v>0</v>
      </c>
      <c r="V27" s="8">
        <v>0.167138</v>
      </c>
      <c r="W27" s="8">
        <v>0.559609</v>
      </c>
      <c r="X27" s="8">
        <v>1.114132</v>
      </c>
      <c r="Y27" s="8">
        <v>0.687929</v>
      </c>
      <c r="Z27" s="8">
        <v>1</v>
      </c>
      <c r="AA27" s="8">
        <v>3</v>
      </c>
      <c r="AB27" s="8">
        <v>6</v>
      </c>
      <c r="AC27" s="8">
        <v>0.6</v>
      </c>
      <c r="AD27" s="8">
        <v>0.3</v>
      </c>
      <c r="AE27" s="8">
        <v>60</v>
      </c>
    </row>
    <row r="28" ht="18.75" spans="1:31">
      <c r="A28" s="8" t="s">
        <v>154</v>
      </c>
      <c r="B28" s="8" t="s">
        <v>52</v>
      </c>
      <c r="C28" s="8" t="s">
        <v>53</v>
      </c>
      <c r="D28" s="8" t="s">
        <v>84</v>
      </c>
      <c r="E28" s="8" t="s">
        <v>85</v>
      </c>
      <c r="F28" s="8" t="s">
        <v>127</v>
      </c>
      <c r="G28" s="8" t="s">
        <v>155</v>
      </c>
      <c r="H28" s="8" t="s">
        <v>154</v>
      </c>
      <c r="I28" s="8" t="s">
        <v>52</v>
      </c>
      <c r="J28" s="8" t="s">
        <v>53</v>
      </c>
      <c r="K28" s="8" t="s">
        <v>84</v>
      </c>
      <c r="L28" s="8" t="s">
        <v>85</v>
      </c>
      <c r="M28" s="8" t="s">
        <v>127</v>
      </c>
      <c r="N28" s="8" t="s">
        <v>155</v>
      </c>
      <c r="O28" s="8" t="s">
        <v>154</v>
      </c>
      <c r="P28" s="8">
        <v>-0.2125</v>
      </c>
      <c r="Q28" s="8">
        <v>0.326288</v>
      </c>
      <c r="R28" s="8">
        <v>0.396238</v>
      </c>
      <c r="S28" s="8">
        <v>0.363786</v>
      </c>
      <c r="T28" s="8">
        <v>0.343744</v>
      </c>
      <c r="U28" s="8">
        <v>0.870933</v>
      </c>
      <c r="V28" s="8">
        <v>-0.06596</v>
      </c>
      <c r="W28" s="8">
        <v>-0.66822</v>
      </c>
      <c r="X28" s="8">
        <v>0.248852</v>
      </c>
      <c r="Y28" s="8">
        <v>-0.24962</v>
      </c>
      <c r="Z28" s="8">
        <v>0</v>
      </c>
      <c r="AA28" s="8">
        <v>4</v>
      </c>
      <c r="AB28" s="8">
        <v>6</v>
      </c>
      <c r="AC28" s="8">
        <v>0.6</v>
      </c>
      <c r="AD28" s="8">
        <v>0.4</v>
      </c>
      <c r="AE28" s="8">
        <v>60</v>
      </c>
    </row>
    <row r="29" ht="18.75" spans="1:31">
      <c r="A29" s="8" t="s">
        <v>156</v>
      </c>
      <c r="B29" s="8" t="s">
        <v>52</v>
      </c>
      <c r="C29" s="8" t="s">
        <v>59</v>
      </c>
      <c r="D29" s="8" t="s">
        <v>60</v>
      </c>
      <c r="E29" s="8" t="s">
        <v>61</v>
      </c>
      <c r="F29" s="8" t="s">
        <v>62</v>
      </c>
      <c r="G29" s="8" t="s">
        <v>63</v>
      </c>
      <c r="H29" s="8" t="s">
        <v>156</v>
      </c>
      <c r="I29" s="8" t="s">
        <v>52</v>
      </c>
      <c r="J29" s="8" t="s">
        <v>59</v>
      </c>
      <c r="K29" s="8" t="s">
        <v>60</v>
      </c>
      <c r="L29" s="8" t="s">
        <v>61</v>
      </c>
      <c r="M29" s="8" t="s">
        <v>62</v>
      </c>
      <c r="N29" s="8" t="s">
        <v>63</v>
      </c>
      <c r="O29" s="8" t="s">
        <v>156</v>
      </c>
      <c r="P29" s="8">
        <v>-0.07636</v>
      </c>
      <c r="Q29" s="8">
        <v>0.2977</v>
      </c>
      <c r="R29" s="8">
        <v>-0.0363</v>
      </c>
      <c r="S29" s="8">
        <v>-0.01769</v>
      </c>
      <c r="T29" s="8">
        <v>0.002774</v>
      </c>
      <c r="U29" s="8">
        <v>2.03374</v>
      </c>
      <c r="V29" s="8">
        <v>0.286472</v>
      </c>
      <c r="W29" s="8">
        <v>0.589265</v>
      </c>
      <c r="X29" s="8">
        <v>-0.41875</v>
      </c>
      <c r="Y29" s="8">
        <v>0.021332</v>
      </c>
      <c r="Z29" s="8">
        <v>0</v>
      </c>
      <c r="AA29" s="8">
        <v>4</v>
      </c>
      <c r="AB29" s="8">
        <v>6</v>
      </c>
      <c r="AC29" s="8">
        <v>0.6</v>
      </c>
      <c r="AD29" s="8">
        <v>0.4</v>
      </c>
      <c r="AE29" s="8">
        <v>60</v>
      </c>
    </row>
    <row r="30" ht="18.75" spans="1:31">
      <c r="A30" s="8" t="s">
        <v>157</v>
      </c>
      <c r="B30" s="8" t="s">
        <v>52</v>
      </c>
      <c r="C30" s="8" t="s">
        <v>59</v>
      </c>
      <c r="D30" s="8" t="s">
        <v>60</v>
      </c>
      <c r="E30" s="8" t="s">
        <v>61</v>
      </c>
      <c r="F30" s="8" t="s">
        <v>62</v>
      </c>
      <c r="G30" s="8" t="s">
        <v>63</v>
      </c>
      <c r="H30" s="8" t="s">
        <v>157</v>
      </c>
      <c r="I30" s="8" t="s">
        <v>52</v>
      </c>
      <c r="J30" s="8" t="s">
        <v>59</v>
      </c>
      <c r="K30" s="8" t="s">
        <v>60</v>
      </c>
      <c r="L30" s="8" t="s">
        <v>61</v>
      </c>
      <c r="M30" s="8" t="s">
        <v>62</v>
      </c>
      <c r="N30" s="8" t="s">
        <v>63</v>
      </c>
      <c r="O30" s="8" t="s">
        <v>157</v>
      </c>
      <c r="P30" s="8">
        <v>-0.43284</v>
      </c>
      <c r="Q30" s="8">
        <v>0.936226</v>
      </c>
      <c r="R30" s="8">
        <v>-0.46256</v>
      </c>
      <c r="S30" s="8">
        <v>0.335202</v>
      </c>
      <c r="T30" s="8">
        <v>0.395611</v>
      </c>
      <c r="U30" s="8">
        <v>1.305705</v>
      </c>
      <c r="V30" s="8">
        <v>0.621618</v>
      </c>
      <c r="W30" s="8">
        <v>1.200977</v>
      </c>
      <c r="X30" s="8">
        <v>-0.3073</v>
      </c>
      <c r="Y30" s="8">
        <v>-0.4124</v>
      </c>
      <c r="Z30" s="8">
        <v>0</v>
      </c>
      <c r="AA30" s="8">
        <v>4</v>
      </c>
      <c r="AB30" s="8">
        <v>6</v>
      </c>
      <c r="AC30" s="8">
        <v>0.6</v>
      </c>
      <c r="AD30" s="8">
        <v>0.4</v>
      </c>
      <c r="AE30" s="8">
        <v>60</v>
      </c>
    </row>
    <row r="31" ht="18.75" spans="1:31">
      <c r="A31" s="8" t="s">
        <v>158</v>
      </c>
      <c r="B31" s="8" t="s">
        <v>52</v>
      </c>
      <c r="C31" s="8" t="s">
        <v>53</v>
      </c>
      <c r="D31" s="8" t="s">
        <v>84</v>
      </c>
      <c r="E31" s="8" t="s">
        <v>85</v>
      </c>
      <c r="F31" s="8" t="s">
        <v>127</v>
      </c>
      <c r="G31" s="8" t="s">
        <v>159</v>
      </c>
      <c r="H31" s="8" t="s">
        <v>158</v>
      </c>
      <c r="I31" s="8" t="s">
        <v>52</v>
      </c>
      <c r="J31" s="8" t="s">
        <v>53</v>
      </c>
      <c r="K31" s="8" t="s">
        <v>84</v>
      </c>
      <c r="L31" s="8" t="s">
        <v>85</v>
      </c>
      <c r="M31" s="8" t="s">
        <v>127</v>
      </c>
      <c r="N31" s="8" t="s">
        <v>159</v>
      </c>
      <c r="O31" s="8" t="s">
        <v>158</v>
      </c>
      <c r="P31" s="8">
        <v>-0.02547</v>
      </c>
      <c r="Q31" s="8">
        <v>0.592701</v>
      </c>
      <c r="R31" s="8">
        <v>-0.04327</v>
      </c>
      <c r="S31" s="8">
        <v>0.003457</v>
      </c>
      <c r="T31" s="8">
        <v>-0.37843</v>
      </c>
      <c r="U31" s="8">
        <v>0</v>
      </c>
      <c r="V31" s="8">
        <v>0.656141</v>
      </c>
      <c r="W31" s="8">
        <v>0.638168</v>
      </c>
      <c r="X31" s="8">
        <v>0.763202</v>
      </c>
      <c r="Y31" s="8">
        <v>-0.06057</v>
      </c>
      <c r="Z31" s="8">
        <v>1</v>
      </c>
      <c r="AA31" s="8">
        <v>4</v>
      </c>
      <c r="AB31" s="8">
        <v>5</v>
      </c>
      <c r="AC31" s="8">
        <v>0.5</v>
      </c>
      <c r="AD31" s="8">
        <v>0.4</v>
      </c>
      <c r="AE31" s="8">
        <v>50</v>
      </c>
    </row>
    <row r="32" ht="18.75" spans="1:31">
      <c r="A32" s="8" t="s">
        <v>160</v>
      </c>
      <c r="B32" s="8" t="s">
        <v>52</v>
      </c>
      <c r="C32" s="8" t="s">
        <v>53</v>
      </c>
      <c r="D32" s="8" t="s">
        <v>84</v>
      </c>
      <c r="E32" s="8" t="s">
        <v>85</v>
      </c>
      <c r="F32" s="8" t="s">
        <v>86</v>
      </c>
      <c r="G32" s="8" t="s">
        <v>161</v>
      </c>
      <c r="H32" s="8" t="s">
        <v>160</v>
      </c>
      <c r="I32" s="8" t="s">
        <v>52</v>
      </c>
      <c r="J32" s="8" t="s">
        <v>53</v>
      </c>
      <c r="K32" s="8" t="s">
        <v>84</v>
      </c>
      <c r="L32" s="8" t="s">
        <v>85</v>
      </c>
      <c r="M32" s="8" t="s">
        <v>86</v>
      </c>
      <c r="N32" s="8" t="s">
        <v>161</v>
      </c>
      <c r="O32" s="8" t="s">
        <v>160</v>
      </c>
      <c r="P32" s="8">
        <v>0.283064</v>
      </c>
      <c r="Q32" s="8">
        <v>-0.4809</v>
      </c>
      <c r="R32" s="8">
        <v>0.018526</v>
      </c>
      <c r="S32" s="8">
        <v>0.411452</v>
      </c>
      <c r="T32" s="8">
        <v>0.042673</v>
      </c>
      <c r="U32" s="8">
        <v>0</v>
      </c>
      <c r="V32" s="8">
        <v>0.395202</v>
      </c>
      <c r="W32" s="8">
        <v>-0.90784</v>
      </c>
      <c r="X32" s="8">
        <v>-0.59815</v>
      </c>
      <c r="Y32" s="8">
        <v>-0.29898</v>
      </c>
      <c r="Z32" s="8">
        <v>1</v>
      </c>
      <c r="AA32" s="8">
        <v>4</v>
      </c>
      <c r="AB32" s="8">
        <v>5</v>
      </c>
      <c r="AC32" s="8">
        <v>0.5</v>
      </c>
      <c r="AD32" s="8">
        <v>0.4</v>
      </c>
      <c r="AE32" s="8">
        <v>50</v>
      </c>
    </row>
    <row r="33" ht="18.75" spans="1:31">
      <c r="A33" s="8" t="s">
        <v>162</v>
      </c>
      <c r="B33" s="8" t="s">
        <v>52</v>
      </c>
      <c r="C33" s="8" t="s">
        <v>53</v>
      </c>
      <c r="D33" s="8" t="s">
        <v>84</v>
      </c>
      <c r="E33" s="8" t="s">
        <v>85</v>
      </c>
      <c r="F33" s="8" t="s">
        <v>86</v>
      </c>
      <c r="G33" s="8" t="s">
        <v>163</v>
      </c>
      <c r="H33" s="8" t="s">
        <v>162</v>
      </c>
      <c r="I33" s="8" t="s">
        <v>52</v>
      </c>
      <c r="J33" s="8" t="s">
        <v>53</v>
      </c>
      <c r="K33" s="8" t="s">
        <v>84</v>
      </c>
      <c r="L33" s="8" t="s">
        <v>85</v>
      </c>
      <c r="M33" s="8" t="s">
        <v>86</v>
      </c>
      <c r="N33" s="8" t="s">
        <v>163</v>
      </c>
      <c r="O33" s="8" t="s">
        <v>162</v>
      </c>
      <c r="P33" s="8">
        <v>-0.08035</v>
      </c>
      <c r="Q33" s="8">
        <v>-0.03416</v>
      </c>
      <c r="R33" s="8">
        <v>0.342041</v>
      </c>
      <c r="S33" s="8">
        <v>0.174469</v>
      </c>
      <c r="T33" s="8">
        <v>0.524537</v>
      </c>
      <c r="U33" s="8">
        <v>0.550218</v>
      </c>
      <c r="V33" s="8">
        <v>0.754292</v>
      </c>
      <c r="W33" s="8">
        <v>-0.18205</v>
      </c>
      <c r="X33" s="8">
        <v>-0.04042</v>
      </c>
      <c r="Y33" s="8">
        <v>-0.26219</v>
      </c>
      <c r="Z33" s="8">
        <v>0</v>
      </c>
      <c r="AA33" s="8">
        <v>5</v>
      </c>
      <c r="AB33" s="8">
        <v>5</v>
      </c>
      <c r="AC33" s="8">
        <v>0.5</v>
      </c>
      <c r="AD33" s="8">
        <v>0.5</v>
      </c>
      <c r="AE33" s="8">
        <v>50</v>
      </c>
    </row>
    <row r="34" ht="18.75" spans="1:31">
      <c r="A34" s="8" t="s">
        <v>164</v>
      </c>
      <c r="B34" s="8" t="s">
        <v>52</v>
      </c>
      <c r="C34" s="8" t="s">
        <v>130</v>
      </c>
      <c r="D34" s="8" t="s">
        <v>131</v>
      </c>
      <c r="E34" s="8" t="s">
        <v>136</v>
      </c>
      <c r="F34" s="8" t="s">
        <v>137</v>
      </c>
      <c r="G34" s="8" t="s">
        <v>165</v>
      </c>
      <c r="H34" s="8" t="s">
        <v>164</v>
      </c>
      <c r="I34" s="8" t="s">
        <v>52</v>
      </c>
      <c r="J34" s="8" t="s">
        <v>130</v>
      </c>
      <c r="K34" s="8" t="s">
        <v>131</v>
      </c>
      <c r="L34" s="8" t="s">
        <v>136</v>
      </c>
      <c r="M34" s="8" t="s">
        <v>137</v>
      </c>
      <c r="N34" s="8" t="s">
        <v>165</v>
      </c>
      <c r="O34" s="8" t="s">
        <v>164</v>
      </c>
      <c r="P34" s="8">
        <v>-0.0179</v>
      </c>
      <c r="Q34" s="8">
        <v>0.002704</v>
      </c>
      <c r="R34" s="8">
        <v>0.242829</v>
      </c>
      <c r="S34" s="8">
        <v>0</v>
      </c>
      <c r="T34" s="8">
        <v>0.181282</v>
      </c>
      <c r="U34" s="8">
        <v>0</v>
      </c>
      <c r="V34" s="8">
        <v>0.108671</v>
      </c>
      <c r="W34" s="8">
        <v>-0.50772</v>
      </c>
      <c r="X34" s="8">
        <v>-0.03459</v>
      </c>
      <c r="Y34" s="8">
        <v>0.102119</v>
      </c>
      <c r="Z34" s="8">
        <v>2</v>
      </c>
      <c r="AA34" s="8">
        <v>3</v>
      </c>
      <c r="AB34" s="8">
        <v>5</v>
      </c>
      <c r="AC34" s="8">
        <v>0.5</v>
      </c>
      <c r="AD34" s="8">
        <v>0.3</v>
      </c>
      <c r="AE34" s="8">
        <v>50</v>
      </c>
    </row>
    <row r="35" ht="18.75" spans="1:31">
      <c r="A35" s="8" t="s">
        <v>166</v>
      </c>
      <c r="B35" s="8" t="s">
        <v>52</v>
      </c>
      <c r="C35" s="8" t="s">
        <v>53</v>
      </c>
      <c r="D35" s="8" t="s">
        <v>84</v>
      </c>
      <c r="E35" s="8" t="s">
        <v>85</v>
      </c>
      <c r="F35" s="8" t="s">
        <v>167</v>
      </c>
      <c r="G35" s="8" t="s">
        <v>168</v>
      </c>
      <c r="H35" s="8" t="s">
        <v>166</v>
      </c>
      <c r="I35" s="8" t="s">
        <v>52</v>
      </c>
      <c r="J35" s="8" t="s">
        <v>53</v>
      </c>
      <c r="K35" s="8" t="s">
        <v>84</v>
      </c>
      <c r="L35" s="8" t="s">
        <v>85</v>
      </c>
      <c r="M35" s="8" t="s">
        <v>167</v>
      </c>
      <c r="N35" s="8" t="s">
        <v>168</v>
      </c>
      <c r="O35" s="8" t="s">
        <v>166</v>
      </c>
      <c r="P35" s="8">
        <v>0.152335</v>
      </c>
      <c r="Q35" s="8">
        <v>0.660042</v>
      </c>
      <c r="R35" s="8">
        <v>-0.36071</v>
      </c>
      <c r="S35" s="8">
        <v>0</v>
      </c>
      <c r="T35" s="8">
        <v>0.374747</v>
      </c>
      <c r="U35" s="8">
        <v>1.90536</v>
      </c>
      <c r="V35" s="8">
        <v>0</v>
      </c>
      <c r="W35" s="8">
        <v>0</v>
      </c>
      <c r="X35" s="8">
        <v>0</v>
      </c>
      <c r="Y35" s="8">
        <v>0.059408</v>
      </c>
      <c r="Z35" s="8">
        <v>4</v>
      </c>
      <c r="AA35" s="8">
        <v>1</v>
      </c>
      <c r="AB35" s="8">
        <v>5</v>
      </c>
      <c r="AC35" s="8">
        <v>0.5</v>
      </c>
      <c r="AD35" s="8">
        <v>0.1</v>
      </c>
      <c r="AE35" s="8">
        <v>50</v>
      </c>
    </row>
    <row r="36" ht="18.75" spans="1:31">
      <c r="A36" s="8" t="s">
        <v>169</v>
      </c>
      <c r="B36" s="8" t="s">
        <v>52</v>
      </c>
      <c r="C36" s="8" t="s">
        <v>53</v>
      </c>
      <c r="D36" s="8" t="s">
        <v>84</v>
      </c>
      <c r="E36" s="8" t="s">
        <v>85</v>
      </c>
      <c r="F36" s="8" t="s">
        <v>127</v>
      </c>
      <c r="G36" s="8" t="s">
        <v>170</v>
      </c>
      <c r="H36" s="8" t="s">
        <v>169</v>
      </c>
      <c r="I36" s="8" t="s">
        <v>52</v>
      </c>
      <c r="J36" s="8" t="s">
        <v>53</v>
      </c>
      <c r="K36" s="8" t="s">
        <v>84</v>
      </c>
      <c r="L36" s="8" t="s">
        <v>85</v>
      </c>
      <c r="M36" s="8" t="s">
        <v>127</v>
      </c>
      <c r="N36" s="8" t="s">
        <v>170</v>
      </c>
      <c r="O36" s="8" t="s">
        <v>169</v>
      </c>
      <c r="P36" s="8">
        <v>0.16558</v>
      </c>
      <c r="Q36" s="8">
        <v>1.065811</v>
      </c>
      <c r="R36" s="8">
        <v>0.37956</v>
      </c>
      <c r="S36" s="8">
        <v>-0.71874</v>
      </c>
      <c r="T36" s="8">
        <v>0.290527</v>
      </c>
      <c r="U36" s="8">
        <v>-0.34027</v>
      </c>
      <c r="V36" s="8">
        <v>-0.79513</v>
      </c>
      <c r="W36" s="8">
        <v>0.157174</v>
      </c>
      <c r="X36" s="8">
        <v>-0.70913</v>
      </c>
      <c r="Y36" s="8">
        <v>-0.18308</v>
      </c>
      <c r="Z36" s="8">
        <v>0</v>
      </c>
      <c r="AA36" s="8">
        <v>5</v>
      </c>
      <c r="AB36" s="8">
        <v>5</v>
      </c>
      <c r="AC36" s="8">
        <v>0.5</v>
      </c>
      <c r="AD36" s="8">
        <v>0.5</v>
      </c>
      <c r="AE36" s="8">
        <v>50</v>
      </c>
    </row>
    <row r="37" ht="18.75" spans="1:31">
      <c r="A37" s="8" t="s">
        <v>171</v>
      </c>
      <c r="B37" s="8" t="s">
        <v>52</v>
      </c>
      <c r="C37" s="8" t="s">
        <v>53</v>
      </c>
      <c r="D37" s="8" t="s">
        <v>84</v>
      </c>
      <c r="E37" s="8" t="s">
        <v>85</v>
      </c>
      <c r="F37" s="8" t="s">
        <v>127</v>
      </c>
      <c r="G37" s="8" t="s">
        <v>172</v>
      </c>
      <c r="H37" s="8" t="s">
        <v>171</v>
      </c>
      <c r="I37" s="8" t="s">
        <v>52</v>
      </c>
      <c r="J37" s="8" t="s">
        <v>53</v>
      </c>
      <c r="K37" s="8" t="s">
        <v>84</v>
      </c>
      <c r="L37" s="8" t="s">
        <v>85</v>
      </c>
      <c r="M37" s="8" t="s">
        <v>127</v>
      </c>
      <c r="N37" s="8" t="s">
        <v>172</v>
      </c>
      <c r="O37" s="8" t="s">
        <v>171</v>
      </c>
      <c r="P37" s="8">
        <v>-0.58424</v>
      </c>
      <c r="Q37" s="8">
        <v>0.539971</v>
      </c>
      <c r="R37" s="8">
        <v>0.357551</v>
      </c>
      <c r="S37" s="8">
        <v>0.259323</v>
      </c>
      <c r="T37" s="8">
        <v>0.625314</v>
      </c>
      <c r="U37" s="8">
        <v>0</v>
      </c>
      <c r="V37" s="8">
        <v>-0.30886</v>
      </c>
      <c r="W37" s="8">
        <v>-0.97661</v>
      </c>
      <c r="X37" s="8">
        <v>-0.14422</v>
      </c>
      <c r="Y37" s="8">
        <v>-0.66023</v>
      </c>
      <c r="Z37" s="8">
        <v>1</v>
      </c>
      <c r="AA37" s="8">
        <v>5</v>
      </c>
      <c r="AB37" s="8">
        <v>4</v>
      </c>
      <c r="AC37" s="8">
        <v>0.4</v>
      </c>
      <c r="AD37" s="8">
        <v>0.5</v>
      </c>
      <c r="AE37" s="8">
        <v>50</v>
      </c>
    </row>
    <row r="38" ht="18.75" spans="1:31">
      <c r="A38" s="8" t="s">
        <v>173</v>
      </c>
      <c r="B38" s="8" t="s">
        <v>52</v>
      </c>
      <c r="C38" s="8" t="s">
        <v>53</v>
      </c>
      <c r="D38" s="8" t="s">
        <v>84</v>
      </c>
      <c r="E38" s="8" t="s">
        <v>85</v>
      </c>
      <c r="F38" s="8" t="s">
        <v>86</v>
      </c>
      <c r="G38" s="8" t="s">
        <v>174</v>
      </c>
      <c r="H38" s="8" t="s">
        <v>173</v>
      </c>
      <c r="I38" s="8" t="s">
        <v>52</v>
      </c>
      <c r="J38" s="8" t="s">
        <v>53</v>
      </c>
      <c r="K38" s="8" t="s">
        <v>84</v>
      </c>
      <c r="L38" s="8" t="s">
        <v>85</v>
      </c>
      <c r="M38" s="8" t="s">
        <v>86</v>
      </c>
      <c r="N38" s="8" t="s">
        <v>174</v>
      </c>
      <c r="O38" s="8" t="s">
        <v>173</v>
      </c>
      <c r="P38" s="8">
        <v>-0.19393</v>
      </c>
      <c r="Q38" s="8">
        <v>0.007049</v>
      </c>
      <c r="R38" s="8">
        <v>0.135599</v>
      </c>
      <c r="S38" s="8">
        <v>-0.03626</v>
      </c>
      <c r="T38" s="8">
        <v>-0.08134</v>
      </c>
      <c r="U38" s="8">
        <v>0</v>
      </c>
      <c r="V38" s="8">
        <v>0</v>
      </c>
      <c r="W38" s="8">
        <v>-0.41308</v>
      </c>
      <c r="X38" s="8">
        <v>0.151803</v>
      </c>
      <c r="Y38" s="8">
        <v>0.299694</v>
      </c>
      <c r="Z38" s="8">
        <v>2</v>
      </c>
      <c r="AA38" s="8">
        <v>4</v>
      </c>
      <c r="AB38" s="8">
        <v>4</v>
      </c>
      <c r="AC38" s="8">
        <v>0.4</v>
      </c>
      <c r="AD38" s="8">
        <v>0.4</v>
      </c>
      <c r="AE38" s="8">
        <v>40</v>
      </c>
    </row>
    <row r="39" ht="18.75" spans="1:31">
      <c r="A39" s="8" t="s">
        <v>175</v>
      </c>
      <c r="B39" s="8" t="s">
        <v>52</v>
      </c>
      <c r="C39" s="8" t="s">
        <v>53</v>
      </c>
      <c r="D39" s="8" t="s">
        <v>84</v>
      </c>
      <c r="E39" s="8" t="s">
        <v>85</v>
      </c>
      <c r="F39" s="8" t="s">
        <v>127</v>
      </c>
      <c r="G39" s="8" t="s">
        <v>155</v>
      </c>
      <c r="H39" s="8" t="s">
        <v>175</v>
      </c>
      <c r="I39" s="8" t="s">
        <v>52</v>
      </c>
      <c r="J39" s="8" t="s">
        <v>53</v>
      </c>
      <c r="K39" s="8" t="s">
        <v>84</v>
      </c>
      <c r="L39" s="8" t="s">
        <v>85</v>
      </c>
      <c r="M39" s="8" t="s">
        <v>127</v>
      </c>
      <c r="N39" s="8" t="s">
        <v>155</v>
      </c>
      <c r="O39" s="8" t="s">
        <v>175</v>
      </c>
      <c r="P39" s="8">
        <v>0.018189</v>
      </c>
      <c r="Q39" s="8">
        <v>0.224944</v>
      </c>
      <c r="R39" s="8">
        <v>0.217653</v>
      </c>
      <c r="S39" s="8">
        <v>0.892635</v>
      </c>
      <c r="T39" s="8">
        <v>-0.20112</v>
      </c>
      <c r="U39" s="8">
        <v>-0.92057</v>
      </c>
      <c r="V39" s="8">
        <v>-0.46979</v>
      </c>
      <c r="W39" s="8">
        <v>-0.80829</v>
      </c>
      <c r="X39" s="8">
        <v>-0.20146</v>
      </c>
      <c r="Y39" s="8">
        <v>-0.46499</v>
      </c>
      <c r="Z39" s="8">
        <v>0</v>
      </c>
      <c r="AA39" s="8">
        <v>6</v>
      </c>
      <c r="AB39" s="8">
        <v>4</v>
      </c>
      <c r="AC39" s="8">
        <v>0.4</v>
      </c>
      <c r="AD39" s="8">
        <v>0.6</v>
      </c>
      <c r="AE39" s="8">
        <v>60</v>
      </c>
    </row>
    <row r="40" ht="18.75" spans="1:31">
      <c r="A40" s="8" t="s">
        <v>176</v>
      </c>
      <c r="B40" s="8" t="s">
        <v>52</v>
      </c>
      <c r="C40" s="8" t="s">
        <v>53</v>
      </c>
      <c r="D40" s="8" t="s">
        <v>84</v>
      </c>
      <c r="E40" s="8" t="s">
        <v>85</v>
      </c>
      <c r="F40" s="8" t="s">
        <v>167</v>
      </c>
      <c r="G40" s="8" t="s">
        <v>168</v>
      </c>
      <c r="H40" s="8" t="s">
        <v>176</v>
      </c>
      <c r="I40" s="8" t="s">
        <v>52</v>
      </c>
      <c r="J40" s="8" t="s">
        <v>53</v>
      </c>
      <c r="K40" s="8" t="s">
        <v>84</v>
      </c>
      <c r="L40" s="8" t="s">
        <v>85</v>
      </c>
      <c r="M40" s="8" t="s">
        <v>167</v>
      </c>
      <c r="N40" s="8" t="s">
        <v>168</v>
      </c>
      <c r="O40" s="8" t="s">
        <v>176</v>
      </c>
      <c r="P40" s="8">
        <v>-0.21414</v>
      </c>
      <c r="Q40" s="8">
        <v>-0.13445</v>
      </c>
      <c r="R40" s="8">
        <v>0.399799</v>
      </c>
      <c r="S40" s="8">
        <v>0.152269</v>
      </c>
      <c r="T40" s="8">
        <v>-0.00907</v>
      </c>
      <c r="U40" s="8">
        <v>0.241705</v>
      </c>
      <c r="V40" s="8">
        <v>-0.12934</v>
      </c>
      <c r="W40" s="8">
        <v>-0.71235</v>
      </c>
      <c r="X40" s="8">
        <v>-0.57253</v>
      </c>
      <c r="Y40" s="8">
        <v>-0.40852</v>
      </c>
      <c r="Z40" s="8">
        <v>0</v>
      </c>
      <c r="AA40" s="8">
        <v>7</v>
      </c>
      <c r="AB40" s="8">
        <v>3</v>
      </c>
      <c r="AC40" s="8">
        <v>0.3</v>
      </c>
      <c r="AD40" s="8">
        <v>0.7</v>
      </c>
      <c r="AE40" s="8">
        <v>70</v>
      </c>
    </row>
    <row r="41" ht="18.75" spans="1:31">
      <c r="A41" s="8" t="s">
        <v>177</v>
      </c>
      <c r="B41" s="8" t="s">
        <v>52</v>
      </c>
      <c r="C41" s="8" t="s">
        <v>53</v>
      </c>
      <c r="D41" s="8" t="s">
        <v>84</v>
      </c>
      <c r="E41" s="8" t="s">
        <v>85</v>
      </c>
      <c r="F41" s="8" t="s">
        <v>89</v>
      </c>
      <c r="G41" s="8" t="s">
        <v>178</v>
      </c>
      <c r="H41" s="8" t="s">
        <v>177</v>
      </c>
      <c r="I41" s="8" t="s">
        <v>52</v>
      </c>
      <c r="J41" s="8" t="s">
        <v>53</v>
      </c>
      <c r="K41" s="8" t="s">
        <v>84</v>
      </c>
      <c r="L41" s="8" t="s">
        <v>85</v>
      </c>
      <c r="M41" s="8" t="s">
        <v>89</v>
      </c>
      <c r="N41" s="8" t="s">
        <v>178</v>
      </c>
      <c r="O41" s="8" t="s">
        <v>177</v>
      </c>
      <c r="P41" s="8">
        <v>-0.9355</v>
      </c>
      <c r="Q41" s="8">
        <v>-0.32094</v>
      </c>
      <c r="R41" s="8">
        <v>0.49189</v>
      </c>
      <c r="S41" s="8">
        <v>-0.06676</v>
      </c>
      <c r="T41" s="8">
        <v>0.192882</v>
      </c>
      <c r="U41" s="8">
        <v>-0.27919</v>
      </c>
      <c r="V41" s="8">
        <v>-1.00837</v>
      </c>
      <c r="W41" s="8">
        <v>-0.8291</v>
      </c>
      <c r="X41" s="8">
        <v>-0.67845</v>
      </c>
      <c r="Y41" s="8">
        <v>0.072501</v>
      </c>
      <c r="Z41" s="8">
        <v>0</v>
      </c>
      <c r="AA41" s="8">
        <v>7</v>
      </c>
      <c r="AB41" s="8">
        <v>3</v>
      </c>
      <c r="AC41" s="8">
        <v>0.3</v>
      </c>
      <c r="AD41" s="8">
        <v>0.7</v>
      </c>
      <c r="AE41" s="8">
        <v>70</v>
      </c>
    </row>
    <row r="42" ht="18.75" spans="1:31">
      <c r="A42" s="8" t="s">
        <v>179</v>
      </c>
      <c r="B42" s="8" t="s">
        <v>52</v>
      </c>
      <c r="C42" s="8" t="s">
        <v>130</v>
      </c>
      <c r="D42" s="8" t="s">
        <v>131</v>
      </c>
      <c r="E42" s="8" t="s">
        <v>180</v>
      </c>
      <c r="F42" s="8" t="s">
        <v>181</v>
      </c>
      <c r="G42" s="8" t="s">
        <v>182</v>
      </c>
      <c r="H42" s="8" t="s">
        <v>179</v>
      </c>
      <c r="I42" s="8" t="s">
        <v>52</v>
      </c>
      <c r="J42" s="8" t="s">
        <v>130</v>
      </c>
      <c r="K42" s="8" t="s">
        <v>131</v>
      </c>
      <c r="L42" s="8" t="s">
        <v>180</v>
      </c>
      <c r="M42" s="8" t="s">
        <v>181</v>
      </c>
      <c r="N42" s="8" t="s">
        <v>182</v>
      </c>
      <c r="O42" s="8" t="s">
        <v>179</v>
      </c>
      <c r="P42" s="8">
        <v>-0.12097</v>
      </c>
      <c r="Q42" s="8">
        <v>0.35373</v>
      </c>
      <c r="R42" s="8">
        <v>-0.07756</v>
      </c>
      <c r="S42" s="8">
        <v>-0.19412</v>
      </c>
      <c r="T42" s="8">
        <v>0.043498</v>
      </c>
      <c r="U42" s="8">
        <v>-0.69742</v>
      </c>
      <c r="V42" s="8">
        <v>-0.85458</v>
      </c>
      <c r="W42" s="8">
        <v>-0.39621</v>
      </c>
      <c r="X42" s="8">
        <v>-0.67674</v>
      </c>
      <c r="Y42" s="8">
        <v>0.16565</v>
      </c>
      <c r="Z42" s="8">
        <v>0</v>
      </c>
      <c r="AA42" s="8">
        <v>7</v>
      </c>
      <c r="AB42" s="8">
        <v>3</v>
      </c>
      <c r="AC42" s="8">
        <v>0.3</v>
      </c>
      <c r="AD42" s="8">
        <v>0.7</v>
      </c>
      <c r="AE42" s="8">
        <v>70</v>
      </c>
    </row>
    <row r="43" ht="18.75" spans="1:31">
      <c r="A43" s="8" t="s">
        <v>183</v>
      </c>
      <c r="B43" s="8" t="s">
        <v>52</v>
      </c>
      <c r="C43" s="8" t="s">
        <v>53</v>
      </c>
      <c r="D43" s="8" t="s">
        <v>84</v>
      </c>
      <c r="E43" s="8" t="s">
        <v>85</v>
      </c>
      <c r="F43" s="8" t="s">
        <v>127</v>
      </c>
      <c r="G43" s="8" t="s">
        <v>184</v>
      </c>
      <c r="H43" s="8" t="s">
        <v>183</v>
      </c>
      <c r="I43" s="8" t="s">
        <v>52</v>
      </c>
      <c r="J43" s="8" t="s">
        <v>53</v>
      </c>
      <c r="K43" s="8" t="s">
        <v>84</v>
      </c>
      <c r="L43" s="8" t="s">
        <v>85</v>
      </c>
      <c r="M43" s="8" t="s">
        <v>127</v>
      </c>
      <c r="N43" s="8" t="s">
        <v>184</v>
      </c>
      <c r="O43" s="8" t="s">
        <v>183</v>
      </c>
      <c r="P43" s="8">
        <v>-0.30374</v>
      </c>
      <c r="Q43" s="8">
        <v>-0.0795</v>
      </c>
      <c r="R43" s="8">
        <v>0.206883</v>
      </c>
      <c r="S43" s="8">
        <v>0.023403</v>
      </c>
      <c r="T43" s="8">
        <v>0.502727</v>
      </c>
      <c r="U43" s="8">
        <v>-0.27765</v>
      </c>
      <c r="V43" s="8">
        <v>-1.37258</v>
      </c>
      <c r="W43" s="8">
        <v>-0.92856</v>
      </c>
      <c r="X43" s="8">
        <v>-0.78946</v>
      </c>
      <c r="Y43" s="8">
        <v>-0.0735</v>
      </c>
      <c r="Z43" s="8">
        <v>0</v>
      </c>
      <c r="AA43" s="8">
        <v>7</v>
      </c>
      <c r="AB43" s="8">
        <v>3</v>
      </c>
      <c r="AC43" s="8">
        <v>0.3</v>
      </c>
      <c r="AD43" s="8">
        <v>0.7</v>
      </c>
      <c r="AE43" s="8">
        <v>70</v>
      </c>
    </row>
    <row r="44" ht="18.75" spans="1:31">
      <c r="A44" s="8" t="s">
        <v>185</v>
      </c>
      <c r="B44" s="8" t="s">
        <v>52</v>
      </c>
      <c r="C44" s="8" t="s">
        <v>53</v>
      </c>
      <c r="D44" s="8" t="s">
        <v>84</v>
      </c>
      <c r="E44" s="8" t="s">
        <v>85</v>
      </c>
      <c r="F44" s="8" t="s">
        <v>186</v>
      </c>
      <c r="G44" s="8" t="s">
        <v>187</v>
      </c>
      <c r="H44" s="8" t="s">
        <v>185</v>
      </c>
      <c r="I44" s="8" t="s">
        <v>52</v>
      </c>
      <c r="J44" s="8" t="s">
        <v>53</v>
      </c>
      <c r="K44" s="8" t="s">
        <v>84</v>
      </c>
      <c r="L44" s="8" t="s">
        <v>85</v>
      </c>
      <c r="M44" s="8" t="s">
        <v>186</v>
      </c>
      <c r="N44" s="8" t="s">
        <v>187</v>
      </c>
      <c r="O44" s="8" t="s">
        <v>185</v>
      </c>
      <c r="P44" s="8">
        <v>-0.15335</v>
      </c>
      <c r="Q44" s="8">
        <v>0.313268</v>
      </c>
      <c r="R44" s="8">
        <v>0.136089</v>
      </c>
      <c r="S44" s="8">
        <v>0</v>
      </c>
      <c r="T44" s="8">
        <v>-0.22145</v>
      </c>
      <c r="U44" s="8">
        <v>0</v>
      </c>
      <c r="V44" s="8">
        <v>0.175413</v>
      </c>
      <c r="W44" s="8">
        <v>0</v>
      </c>
      <c r="X44" s="8">
        <v>0</v>
      </c>
      <c r="Y44" s="8">
        <v>-0.14592</v>
      </c>
      <c r="Z44" s="8">
        <v>4</v>
      </c>
      <c r="AA44" s="8">
        <v>3</v>
      </c>
      <c r="AB44" s="8">
        <v>3</v>
      </c>
      <c r="AC44" s="8">
        <v>0.3</v>
      </c>
      <c r="AD44" s="8">
        <v>0.3</v>
      </c>
      <c r="AE44" s="8">
        <v>30</v>
      </c>
    </row>
    <row r="45" ht="18.75" spans="1:31">
      <c r="A45" s="8" t="s">
        <v>188</v>
      </c>
      <c r="B45" s="8" t="s">
        <v>52</v>
      </c>
      <c r="C45" s="8" t="s">
        <v>53</v>
      </c>
      <c r="D45" s="8" t="s">
        <v>84</v>
      </c>
      <c r="E45" s="8" t="s">
        <v>85</v>
      </c>
      <c r="F45" s="8" t="s">
        <v>86</v>
      </c>
      <c r="G45" s="8" t="s">
        <v>189</v>
      </c>
      <c r="H45" s="8" t="s">
        <v>188</v>
      </c>
      <c r="I45" s="8" t="s">
        <v>52</v>
      </c>
      <c r="J45" s="8" t="s">
        <v>53</v>
      </c>
      <c r="K45" s="8" t="s">
        <v>84</v>
      </c>
      <c r="L45" s="8" t="s">
        <v>85</v>
      </c>
      <c r="M45" s="8" t="s">
        <v>86</v>
      </c>
      <c r="N45" s="8" t="s">
        <v>189</v>
      </c>
      <c r="O45" s="8" t="s">
        <v>188</v>
      </c>
      <c r="P45" s="8">
        <v>-0.3835</v>
      </c>
      <c r="Q45" s="8">
        <v>0.424312</v>
      </c>
      <c r="R45" s="8">
        <v>0.119024</v>
      </c>
      <c r="S45" s="8">
        <v>-0.22004</v>
      </c>
      <c r="T45" s="8">
        <v>0.105296</v>
      </c>
      <c r="U45" s="8">
        <v>-0.90166</v>
      </c>
      <c r="V45" s="8">
        <v>-0.39325</v>
      </c>
      <c r="W45" s="8">
        <v>-0.06522</v>
      </c>
      <c r="X45" s="8">
        <v>-0.45339</v>
      </c>
      <c r="Y45" s="8">
        <v>-0.864</v>
      </c>
      <c r="Z45" s="8">
        <v>0</v>
      </c>
      <c r="AA45" s="8">
        <v>7</v>
      </c>
      <c r="AB45" s="8">
        <v>3</v>
      </c>
      <c r="AC45" s="8">
        <v>0.3</v>
      </c>
      <c r="AD45" s="8">
        <v>0.7</v>
      </c>
      <c r="AE45" s="8">
        <v>70</v>
      </c>
    </row>
    <row r="46" ht="18.75" spans="1:31">
      <c r="A46" s="8" t="s">
        <v>190</v>
      </c>
      <c r="B46" s="8" t="s">
        <v>52</v>
      </c>
      <c r="C46" s="8" t="s">
        <v>53</v>
      </c>
      <c r="D46" s="8" t="s">
        <v>84</v>
      </c>
      <c r="E46" s="8" t="s">
        <v>85</v>
      </c>
      <c r="F46" s="8" t="s">
        <v>127</v>
      </c>
      <c r="G46" s="8" t="s">
        <v>172</v>
      </c>
      <c r="H46" s="8" t="s">
        <v>190</v>
      </c>
      <c r="I46" s="8" t="s">
        <v>52</v>
      </c>
      <c r="J46" s="8" t="s">
        <v>53</v>
      </c>
      <c r="K46" s="8" t="s">
        <v>84</v>
      </c>
      <c r="L46" s="8" t="s">
        <v>85</v>
      </c>
      <c r="M46" s="8" t="s">
        <v>127</v>
      </c>
      <c r="N46" s="8" t="s">
        <v>172</v>
      </c>
      <c r="O46" s="8" t="s">
        <v>190</v>
      </c>
      <c r="P46" s="8">
        <v>-0.57116</v>
      </c>
      <c r="Q46" s="8">
        <v>-0.27357</v>
      </c>
      <c r="R46" s="8">
        <v>0.12063</v>
      </c>
      <c r="S46" s="8">
        <v>0.067262</v>
      </c>
      <c r="T46" s="8">
        <v>-0.17497</v>
      </c>
      <c r="U46" s="8">
        <v>-0.13059</v>
      </c>
      <c r="V46" s="8">
        <v>-1.45106</v>
      </c>
      <c r="W46" s="8">
        <v>-0.98542</v>
      </c>
      <c r="X46" s="8">
        <v>-0.03744</v>
      </c>
      <c r="Y46" s="8">
        <v>0.019211</v>
      </c>
      <c r="Z46" s="8">
        <v>0</v>
      </c>
      <c r="AA46" s="8">
        <v>7</v>
      </c>
      <c r="AB46" s="8">
        <v>3</v>
      </c>
      <c r="AC46" s="8">
        <v>0.3</v>
      </c>
      <c r="AD46" s="8">
        <v>0.7</v>
      </c>
      <c r="AE46" s="8">
        <v>70</v>
      </c>
    </row>
    <row r="47" ht="18.75" spans="1:31">
      <c r="A47" s="8" t="s">
        <v>191</v>
      </c>
      <c r="B47" s="8" t="s">
        <v>52</v>
      </c>
      <c r="C47" s="8" t="s">
        <v>53</v>
      </c>
      <c r="D47" s="8" t="s">
        <v>192</v>
      </c>
      <c r="E47" s="8" t="s">
        <v>193</v>
      </c>
      <c r="F47" s="8" t="s">
        <v>194</v>
      </c>
      <c r="G47" s="8" t="s">
        <v>195</v>
      </c>
      <c r="H47" s="8" t="s">
        <v>191</v>
      </c>
      <c r="I47" s="8" t="s">
        <v>52</v>
      </c>
      <c r="J47" s="8" t="s">
        <v>53</v>
      </c>
      <c r="K47" s="8" t="s">
        <v>192</v>
      </c>
      <c r="L47" s="8" t="s">
        <v>193</v>
      </c>
      <c r="M47" s="8" t="s">
        <v>194</v>
      </c>
      <c r="N47" s="8" t="s">
        <v>195</v>
      </c>
      <c r="O47" s="8" t="s">
        <v>191</v>
      </c>
      <c r="P47" s="8">
        <v>0.442684</v>
      </c>
      <c r="Q47" s="8">
        <v>-0.00105</v>
      </c>
      <c r="R47" s="8">
        <v>0.295422</v>
      </c>
      <c r="S47" s="8">
        <v>0</v>
      </c>
      <c r="T47" s="8">
        <v>0.422097</v>
      </c>
      <c r="U47" s="8">
        <v>-0.13419</v>
      </c>
      <c r="V47" s="8">
        <v>0</v>
      </c>
      <c r="W47" s="8">
        <v>-0.59885</v>
      </c>
      <c r="X47" s="8">
        <v>-0.19412</v>
      </c>
      <c r="Y47" s="8">
        <v>-0.60071</v>
      </c>
      <c r="Z47" s="8">
        <v>2</v>
      </c>
      <c r="AA47" s="8">
        <v>5</v>
      </c>
      <c r="AB47" s="8">
        <v>3</v>
      </c>
      <c r="AC47" s="8">
        <v>0.3</v>
      </c>
      <c r="AD47" s="8">
        <v>0.5</v>
      </c>
      <c r="AE47" s="8">
        <v>50</v>
      </c>
    </row>
    <row r="48" ht="18.75" spans="1:31">
      <c r="A48" s="8" t="s">
        <v>196</v>
      </c>
      <c r="B48" s="8" t="s">
        <v>52</v>
      </c>
      <c r="C48" s="8" t="s">
        <v>53</v>
      </c>
      <c r="D48" s="8" t="s">
        <v>79</v>
      </c>
      <c r="E48" s="8" t="s">
        <v>80</v>
      </c>
      <c r="F48" s="8" t="s">
        <v>81</v>
      </c>
      <c r="G48" s="8" t="s">
        <v>197</v>
      </c>
      <c r="H48" s="8" t="s">
        <v>196</v>
      </c>
      <c r="I48" s="8" t="s">
        <v>52</v>
      </c>
      <c r="J48" s="8" t="s">
        <v>53</v>
      </c>
      <c r="K48" s="8" t="s">
        <v>79</v>
      </c>
      <c r="L48" s="8" t="s">
        <v>80</v>
      </c>
      <c r="M48" s="8" t="s">
        <v>81</v>
      </c>
      <c r="N48" s="8" t="s">
        <v>197</v>
      </c>
      <c r="O48" s="8" t="s">
        <v>196</v>
      </c>
      <c r="P48" s="8">
        <v>-0.65826</v>
      </c>
      <c r="Q48" s="8">
        <v>-0.10017</v>
      </c>
      <c r="R48" s="8">
        <v>0.313311</v>
      </c>
      <c r="S48" s="8">
        <v>0.521924</v>
      </c>
      <c r="T48" s="8">
        <v>0.495183</v>
      </c>
      <c r="U48" s="8">
        <v>0</v>
      </c>
      <c r="V48" s="8">
        <v>-0.95264</v>
      </c>
      <c r="W48" s="8">
        <v>-0.48666</v>
      </c>
      <c r="X48" s="8">
        <v>-1.31425</v>
      </c>
      <c r="Y48" s="8">
        <v>-0.82584</v>
      </c>
      <c r="Z48" s="8">
        <v>1</v>
      </c>
      <c r="AA48" s="8">
        <v>6</v>
      </c>
      <c r="AB48" s="8">
        <v>3</v>
      </c>
      <c r="AC48" s="8">
        <v>0.3</v>
      </c>
      <c r="AD48" s="8">
        <v>0.6</v>
      </c>
      <c r="AE48" s="8">
        <v>60</v>
      </c>
    </row>
    <row r="49" ht="18.75" spans="1:31">
      <c r="A49" s="8" t="s">
        <v>198</v>
      </c>
      <c r="B49" s="8" t="s">
        <v>52</v>
      </c>
      <c r="C49" s="8" t="s">
        <v>53</v>
      </c>
      <c r="D49" s="8" t="s">
        <v>199</v>
      </c>
      <c r="E49" s="8" t="s">
        <v>200</v>
      </c>
      <c r="F49" s="8" t="s">
        <v>201</v>
      </c>
      <c r="G49" s="8" t="s">
        <v>202</v>
      </c>
      <c r="H49" s="8" t="s">
        <v>198</v>
      </c>
      <c r="I49" s="8" t="s">
        <v>52</v>
      </c>
      <c r="J49" s="8" t="s">
        <v>53</v>
      </c>
      <c r="K49" s="8" t="s">
        <v>199</v>
      </c>
      <c r="L49" s="8" t="s">
        <v>200</v>
      </c>
      <c r="M49" s="8" t="s">
        <v>201</v>
      </c>
      <c r="N49" s="8" t="s">
        <v>202</v>
      </c>
      <c r="O49" s="8" t="s">
        <v>198</v>
      </c>
      <c r="P49" s="8">
        <v>-0.15793</v>
      </c>
      <c r="Q49" s="8">
        <v>0.033728</v>
      </c>
      <c r="R49" s="8">
        <v>-0.26429</v>
      </c>
      <c r="S49" s="8">
        <v>0.005215</v>
      </c>
      <c r="T49" s="8">
        <v>0.078022</v>
      </c>
      <c r="U49" s="8">
        <v>0</v>
      </c>
      <c r="V49" s="8">
        <v>-0.15848</v>
      </c>
      <c r="W49" s="8">
        <v>-0.73354</v>
      </c>
      <c r="X49" s="8">
        <v>-0.10279</v>
      </c>
      <c r="Y49" s="8">
        <v>-0.21206</v>
      </c>
      <c r="Z49" s="8">
        <v>1</v>
      </c>
      <c r="AA49" s="8">
        <v>6</v>
      </c>
      <c r="AB49" s="8">
        <v>3</v>
      </c>
      <c r="AC49" s="8">
        <v>0.3</v>
      </c>
      <c r="AD49" s="8">
        <v>0.6</v>
      </c>
      <c r="AE49" s="8">
        <v>60</v>
      </c>
    </row>
    <row r="50" s="6" customFormat="1" ht="18.75" spans="1:31">
      <c r="A50" s="8" t="s">
        <v>203</v>
      </c>
      <c r="B50" s="8" t="s">
        <v>52</v>
      </c>
      <c r="C50" s="8" t="s">
        <v>53</v>
      </c>
      <c r="D50" s="8" t="s">
        <v>84</v>
      </c>
      <c r="E50" s="8" t="s">
        <v>85</v>
      </c>
      <c r="F50" s="8" t="s">
        <v>204</v>
      </c>
      <c r="G50" s="8" t="s">
        <v>205</v>
      </c>
      <c r="H50" s="8" t="s">
        <v>203</v>
      </c>
      <c r="I50" s="8" t="s">
        <v>52</v>
      </c>
      <c r="J50" s="8" t="s">
        <v>53</v>
      </c>
      <c r="K50" s="8" t="s">
        <v>84</v>
      </c>
      <c r="L50" s="8" t="s">
        <v>85</v>
      </c>
      <c r="M50" s="8" t="s">
        <v>204</v>
      </c>
      <c r="N50" s="8" t="s">
        <v>205</v>
      </c>
      <c r="O50" s="8" t="s">
        <v>203</v>
      </c>
      <c r="P50" s="8">
        <v>-0.08216</v>
      </c>
      <c r="Q50" s="8">
        <v>0.056164</v>
      </c>
      <c r="R50" s="8">
        <v>-0.20354</v>
      </c>
      <c r="S50" s="8">
        <v>0.263273</v>
      </c>
      <c r="T50" s="8">
        <v>-0.01286</v>
      </c>
      <c r="U50" s="8">
        <v>-0.37863</v>
      </c>
      <c r="V50" s="8">
        <v>-0.45959</v>
      </c>
      <c r="W50" s="8">
        <v>-0.70113</v>
      </c>
      <c r="X50" s="8">
        <v>-0.55945</v>
      </c>
      <c r="Y50" s="8">
        <v>-0.74738</v>
      </c>
      <c r="Z50" s="8">
        <v>0</v>
      </c>
      <c r="AA50" s="8">
        <v>8</v>
      </c>
      <c r="AB50" s="8">
        <v>2</v>
      </c>
      <c r="AC50" s="8">
        <v>0.2</v>
      </c>
      <c r="AD50" s="8">
        <v>0.8</v>
      </c>
      <c r="AE50" s="8">
        <v>80</v>
      </c>
    </row>
    <row r="51" s="6" customFormat="1" ht="18.75" spans="1:31">
      <c r="A51" s="8" t="s">
        <v>206</v>
      </c>
      <c r="B51" s="8" t="s">
        <v>52</v>
      </c>
      <c r="C51" s="8" t="s">
        <v>53</v>
      </c>
      <c r="D51" s="8" t="s">
        <v>84</v>
      </c>
      <c r="E51" s="8" t="s">
        <v>85</v>
      </c>
      <c r="F51" s="8" t="s">
        <v>127</v>
      </c>
      <c r="G51" s="8" t="s">
        <v>172</v>
      </c>
      <c r="H51" s="8" t="s">
        <v>206</v>
      </c>
      <c r="I51" s="8" t="s">
        <v>52</v>
      </c>
      <c r="J51" s="8" t="s">
        <v>53</v>
      </c>
      <c r="K51" s="8" t="s">
        <v>84</v>
      </c>
      <c r="L51" s="8" t="s">
        <v>85</v>
      </c>
      <c r="M51" s="8" t="s">
        <v>127</v>
      </c>
      <c r="N51" s="8" t="s">
        <v>172</v>
      </c>
      <c r="O51" s="8" t="s">
        <v>206</v>
      </c>
      <c r="P51" s="8">
        <v>-0.44661</v>
      </c>
      <c r="Q51" s="8">
        <v>-0.31031</v>
      </c>
      <c r="R51" s="8">
        <v>0.176105</v>
      </c>
      <c r="S51" s="8">
        <v>-0.00212</v>
      </c>
      <c r="T51" s="8">
        <v>0.029265</v>
      </c>
      <c r="U51" s="8">
        <v>-0.53174</v>
      </c>
      <c r="V51" s="8">
        <v>-0.79325</v>
      </c>
      <c r="W51" s="8">
        <v>-0.64545</v>
      </c>
      <c r="X51" s="8">
        <v>-0.08963</v>
      </c>
      <c r="Y51" s="8">
        <v>-0.08903</v>
      </c>
      <c r="Z51" s="8">
        <v>0</v>
      </c>
      <c r="AA51" s="8">
        <v>8</v>
      </c>
      <c r="AB51" s="8">
        <v>2</v>
      </c>
      <c r="AC51" s="8">
        <v>0.2</v>
      </c>
      <c r="AD51" s="8">
        <v>0.8</v>
      </c>
      <c r="AE51" s="8">
        <v>80</v>
      </c>
    </row>
    <row r="52" ht="18.75" spans="1:31">
      <c r="A52" s="8" t="s">
        <v>207</v>
      </c>
      <c r="B52" s="8" t="s">
        <v>52</v>
      </c>
      <c r="C52" s="8" t="s">
        <v>53</v>
      </c>
      <c r="D52" s="8" t="s">
        <v>84</v>
      </c>
      <c r="E52" s="8" t="s">
        <v>85</v>
      </c>
      <c r="F52" s="8" t="s">
        <v>86</v>
      </c>
      <c r="G52" s="8" t="s">
        <v>208</v>
      </c>
      <c r="H52" s="8" t="s">
        <v>207</v>
      </c>
      <c r="I52" s="8" t="s">
        <v>52</v>
      </c>
      <c r="J52" s="8" t="s">
        <v>53</v>
      </c>
      <c r="K52" s="8" t="s">
        <v>84</v>
      </c>
      <c r="L52" s="8" t="s">
        <v>85</v>
      </c>
      <c r="M52" s="8" t="s">
        <v>86</v>
      </c>
      <c r="N52" s="8" t="s">
        <v>208</v>
      </c>
      <c r="O52" s="8" t="s">
        <v>207</v>
      </c>
      <c r="P52" s="8">
        <v>-0.28835</v>
      </c>
      <c r="Q52" s="8">
        <v>0.071311</v>
      </c>
      <c r="R52" s="8">
        <v>0</v>
      </c>
      <c r="S52" s="8">
        <v>-0.05876</v>
      </c>
      <c r="T52" s="8">
        <v>0.053266</v>
      </c>
      <c r="U52" s="8">
        <v>-1.97167</v>
      </c>
      <c r="V52" s="8">
        <v>-0.29856</v>
      </c>
      <c r="W52" s="8">
        <v>-0.28974</v>
      </c>
      <c r="X52" s="8">
        <v>-0.43506</v>
      </c>
      <c r="Y52" s="8">
        <v>-0.69772</v>
      </c>
      <c r="Z52" s="8">
        <v>1</v>
      </c>
      <c r="AA52" s="8">
        <v>7</v>
      </c>
      <c r="AB52" s="8">
        <v>2</v>
      </c>
      <c r="AC52" s="8">
        <v>0.2</v>
      </c>
      <c r="AD52" s="8">
        <v>0.7</v>
      </c>
      <c r="AE52" s="8">
        <v>70</v>
      </c>
    </row>
    <row r="53" s="6" customFormat="1" ht="18.75" spans="1:31">
      <c r="A53" s="8" t="s">
        <v>209</v>
      </c>
      <c r="B53" s="8" t="s">
        <v>52</v>
      </c>
      <c r="C53" s="8" t="s">
        <v>53</v>
      </c>
      <c r="D53" s="8" t="s">
        <v>93</v>
      </c>
      <c r="E53" s="8" t="s">
        <v>98</v>
      </c>
      <c r="F53" s="8" t="s">
        <v>210</v>
      </c>
      <c r="G53" s="8" t="s">
        <v>211</v>
      </c>
      <c r="H53" s="8" t="s">
        <v>209</v>
      </c>
      <c r="I53" s="8" t="s">
        <v>52</v>
      </c>
      <c r="J53" s="8" t="s">
        <v>53</v>
      </c>
      <c r="K53" s="8" t="s">
        <v>93</v>
      </c>
      <c r="L53" s="8" t="s">
        <v>98</v>
      </c>
      <c r="M53" s="8" t="s">
        <v>210</v>
      </c>
      <c r="N53" s="8" t="s">
        <v>211</v>
      </c>
      <c r="O53" s="8" t="s">
        <v>209</v>
      </c>
      <c r="P53" s="8">
        <v>-1.11487</v>
      </c>
      <c r="Q53" s="8">
        <v>-0.23484</v>
      </c>
      <c r="R53" s="8">
        <v>-0.31047</v>
      </c>
      <c r="S53" s="8">
        <v>-0.46146</v>
      </c>
      <c r="T53" s="8">
        <v>0.025055</v>
      </c>
      <c r="U53" s="8">
        <v>0.265102</v>
      </c>
      <c r="V53" s="8">
        <v>-0.76873</v>
      </c>
      <c r="W53" s="8">
        <v>-0.42743</v>
      </c>
      <c r="X53" s="8">
        <v>-0.1546</v>
      </c>
      <c r="Y53" s="8">
        <v>-0.04172</v>
      </c>
      <c r="Z53" s="8">
        <v>0</v>
      </c>
      <c r="AA53" s="8">
        <v>8</v>
      </c>
      <c r="AB53" s="8">
        <v>2</v>
      </c>
      <c r="AC53" s="8">
        <v>0.2</v>
      </c>
      <c r="AD53" s="8">
        <v>0.8</v>
      </c>
      <c r="AE53" s="8">
        <v>80</v>
      </c>
    </row>
    <row r="54" s="6" customFormat="1" ht="18.75" spans="1:31">
      <c r="A54" s="8" t="s">
        <v>212</v>
      </c>
      <c r="B54" s="8" t="s">
        <v>52</v>
      </c>
      <c r="C54" s="8" t="s">
        <v>53</v>
      </c>
      <c r="D54" s="8" t="s">
        <v>213</v>
      </c>
      <c r="E54" s="8" t="s">
        <v>214</v>
      </c>
      <c r="F54" s="8" t="s">
        <v>215</v>
      </c>
      <c r="G54" s="8" t="s">
        <v>216</v>
      </c>
      <c r="H54" s="8" t="s">
        <v>212</v>
      </c>
      <c r="I54" s="8" t="s">
        <v>52</v>
      </c>
      <c r="J54" s="8" t="s">
        <v>53</v>
      </c>
      <c r="K54" s="8" t="s">
        <v>213</v>
      </c>
      <c r="L54" s="8" t="s">
        <v>214</v>
      </c>
      <c r="M54" s="8" t="s">
        <v>215</v>
      </c>
      <c r="N54" s="8" t="s">
        <v>216</v>
      </c>
      <c r="O54" s="8" t="s">
        <v>212</v>
      </c>
      <c r="P54" s="8">
        <v>-0.6401</v>
      </c>
      <c r="Q54" s="8">
        <v>-0.21</v>
      </c>
      <c r="R54" s="8">
        <v>-0.80903</v>
      </c>
      <c r="S54" s="8">
        <v>0.313519</v>
      </c>
      <c r="T54" s="8">
        <v>-0.0049</v>
      </c>
      <c r="U54" s="8">
        <v>-0.88903</v>
      </c>
      <c r="V54" s="8">
        <v>-1.07654</v>
      </c>
      <c r="W54" s="8">
        <v>-0.69998</v>
      </c>
      <c r="X54" s="8">
        <v>-0.82674</v>
      </c>
      <c r="Y54" s="8">
        <v>-1.25243</v>
      </c>
      <c r="Z54" s="8">
        <v>0</v>
      </c>
      <c r="AA54" s="8">
        <v>9</v>
      </c>
      <c r="AB54" s="8">
        <v>1</v>
      </c>
      <c r="AC54" s="8">
        <v>0.1</v>
      </c>
      <c r="AD54" s="8">
        <v>0.9</v>
      </c>
      <c r="AE54" s="8">
        <v>90</v>
      </c>
    </row>
    <row r="55" s="6" customFormat="1" ht="18.75" spans="1:31">
      <c r="A55" s="8" t="s">
        <v>217</v>
      </c>
      <c r="B55" s="8" t="s">
        <v>52</v>
      </c>
      <c r="C55" s="8" t="s">
        <v>53</v>
      </c>
      <c r="D55" s="8" t="s">
        <v>84</v>
      </c>
      <c r="E55" s="8" t="s">
        <v>85</v>
      </c>
      <c r="F55" s="8" t="s">
        <v>127</v>
      </c>
      <c r="G55" s="8" t="s">
        <v>218</v>
      </c>
      <c r="H55" s="8" t="s">
        <v>217</v>
      </c>
      <c r="I55" s="8" t="s">
        <v>52</v>
      </c>
      <c r="J55" s="8" t="s">
        <v>53</v>
      </c>
      <c r="K55" s="8" t="s">
        <v>84</v>
      </c>
      <c r="L55" s="8" t="s">
        <v>85</v>
      </c>
      <c r="M55" s="8" t="s">
        <v>127</v>
      </c>
      <c r="N55" s="8" t="s">
        <v>218</v>
      </c>
      <c r="O55" s="8" t="s">
        <v>217</v>
      </c>
      <c r="P55" s="8">
        <v>-0.61876</v>
      </c>
      <c r="Q55" s="8">
        <v>-0.09579</v>
      </c>
      <c r="R55" s="8">
        <v>-0.12289</v>
      </c>
      <c r="S55" s="8">
        <v>0.317574</v>
      </c>
      <c r="T55" s="8">
        <v>-0.07468</v>
      </c>
      <c r="U55" s="8">
        <v>0</v>
      </c>
      <c r="V55" s="8">
        <v>-0.83488</v>
      </c>
      <c r="W55" s="8">
        <v>-0.77961</v>
      </c>
      <c r="X55" s="8">
        <v>-0.45826</v>
      </c>
      <c r="Y55" s="8">
        <v>-0.35043</v>
      </c>
      <c r="Z55" s="8">
        <v>1</v>
      </c>
      <c r="AA55" s="8">
        <v>8</v>
      </c>
      <c r="AB55" s="8">
        <v>1</v>
      </c>
      <c r="AC55" s="8">
        <v>0.1</v>
      </c>
      <c r="AD55" s="8">
        <v>0.8</v>
      </c>
      <c r="AE55" s="8">
        <v>80</v>
      </c>
    </row>
    <row r="56" s="6" customFormat="1" ht="18.75" spans="1:31">
      <c r="A56" s="8" t="s">
        <v>219</v>
      </c>
      <c r="B56" s="8" t="s">
        <v>52</v>
      </c>
      <c r="C56" s="8" t="s">
        <v>53</v>
      </c>
      <c r="D56" s="8" t="s">
        <v>220</v>
      </c>
      <c r="E56" s="8" t="s">
        <v>221</v>
      </c>
      <c r="F56" s="8" t="s">
        <v>222</v>
      </c>
      <c r="G56" s="8" t="s">
        <v>223</v>
      </c>
      <c r="H56" s="8" t="s">
        <v>219</v>
      </c>
      <c r="I56" s="8" t="s">
        <v>52</v>
      </c>
      <c r="J56" s="8" t="s">
        <v>53</v>
      </c>
      <c r="K56" s="8" t="s">
        <v>220</v>
      </c>
      <c r="L56" s="8" t="s">
        <v>221</v>
      </c>
      <c r="M56" s="8" t="s">
        <v>222</v>
      </c>
      <c r="N56" s="8" t="s">
        <v>223</v>
      </c>
      <c r="O56" s="8" t="s">
        <v>219</v>
      </c>
      <c r="P56" s="8">
        <v>-0.50092</v>
      </c>
      <c r="Q56" s="8">
        <v>-0.47686</v>
      </c>
      <c r="R56" s="8">
        <v>0.001285</v>
      </c>
      <c r="S56" s="8">
        <v>-0.03517</v>
      </c>
      <c r="T56" s="8">
        <v>-0.29136</v>
      </c>
      <c r="U56" s="8">
        <v>0</v>
      </c>
      <c r="V56" s="8">
        <v>-0.80497</v>
      </c>
      <c r="W56" s="8">
        <v>-0.59184</v>
      </c>
      <c r="X56" s="8">
        <v>-0.57568</v>
      </c>
      <c r="Y56" s="8">
        <v>-0.30842</v>
      </c>
      <c r="Z56" s="8">
        <v>1</v>
      </c>
      <c r="AA56" s="8">
        <v>8</v>
      </c>
      <c r="AB56" s="8">
        <v>1</v>
      </c>
      <c r="AC56" s="8">
        <v>0.1</v>
      </c>
      <c r="AD56" s="8">
        <v>0.8</v>
      </c>
      <c r="AE56" s="8">
        <v>80</v>
      </c>
    </row>
    <row r="57" s="6" customFormat="1" ht="18.75" spans="1:31">
      <c r="A57" s="8" t="s">
        <v>224</v>
      </c>
      <c r="B57" s="8" t="s">
        <v>52</v>
      </c>
      <c r="C57" s="8" t="s">
        <v>53</v>
      </c>
      <c r="D57" s="8" t="s">
        <v>84</v>
      </c>
      <c r="E57" s="8" t="s">
        <v>85</v>
      </c>
      <c r="F57" s="8" t="s">
        <v>86</v>
      </c>
      <c r="G57" s="8" t="s">
        <v>161</v>
      </c>
      <c r="H57" s="8" t="s">
        <v>224</v>
      </c>
      <c r="I57" s="8" t="s">
        <v>52</v>
      </c>
      <c r="J57" s="8" t="s">
        <v>53</v>
      </c>
      <c r="K57" s="8" t="s">
        <v>84</v>
      </c>
      <c r="L57" s="8" t="s">
        <v>85</v>
      </c>
      <c r="M57" s="8" t="s">
        <v>86</v>
      </c>
      <c r="N57" s="8" t="s">
        <v>161</v>
      </c>
      <c r="O57" s="8" t="s">
        <v>224</v>
      </c>
      <c r="P57" s="8">
        <v>-0.66773</v>
      </c>
      <c r="Q57" s="8">
        <v>0.215967</v>
      </c>
      <c r="R57" s="8">
        <v>-0.17886</v>
      </c>
      <c r="S57" s="8">
        <v>-0.33839</v>
      </c>
      <c r="T57" s="8">
        <v>-0.10535</v>
      </c>
      <c r="U57" s="8">
        <v>-0.45908</v>
      </c>
      <c r="V57" s="8">
        <v>-0.12392</v>
      </c>
      <c r="W57" s="8">
        <v>-0.15043</v>
      </c>
      <c r="X57" s="8">
        <v>-1.0375</v>
      </c>
      <c r="Y57" s="8">
        <v>-1.00696</v>
      </c>
      <c r="Z57" s="8">
        <v>0</v>
      </c>
      <c r="AA57" s="8">
        <v>9</v>
      </c>
      <c r="AB57" s="8">
        <v>1</v>
      </c>
      <c r="AC57" s="8">
        <v>0.1</v>
      </c>
      <c r="AD57" s="8">
        <v>0.9</v>
      </c>
      <c r="AE57" s="8">
        <v>90</v>
      </c>
    </row>
    <row r="58" ht="18.75" spans="1:31">
      <c r="A58" s="8" t="s">
        <v>225</v>
      </c>
      <c r="B58" s="8" t="s">
        <v>52</v>
      </c>
      <c r="C58" s="8" t="s">
        <v>226</v>
      </c>
      <c r="D58" s="8" t="s">
        <v>227</v>
      </c>
      <c r="E58" s="8" t="s">
        <v>228</v>
      </c>
      <c r="F58" s="8" t="s">
        <v>229</v>
      </c>
      <c r="G58" s="8" t="s">
        <v>230</v>
      </c>
      <c r="H58" s="8" t="s">
        <v>225</v>
      </c>
      <c r="I58" s="8" t="s">
        <v>52</v>
      </c>
      <c r="J58" s="8" t="s">
        <v>226</v>
      </c>
      <c r="K58" s="8" t="s">
        <v>227</v>
      </c>
      <c r="L58" s="8" t="s">
        <v>228</v>
      </c>
      <c r="M58" s="8" t="s">
        <v>229</v>
      </c>
      <c r="N58" s="8" t="s">
        <v>230</v>
      </c>
      <c r="O58" s="8" t="s">
        <v>225</v>
      </c>
      <c r="P58" s="8">
        <v>-0.91238</v>
      </c>
      <c r="Q58" s="8">
        <v>-0.56839</v>
      </c>
      <c r="R58" s="8">
        <v>-0.4065</v>
      </c>
      <c r="S58" s="8">
        <v>0</v>
      </c>
      <c r="T58" s="8">
        <v>-0.04618</v>
      </c>
      <c r="U58" s="8">
        <v>-1.15065</v>
      </c>
      <c r="V58" s="8">
        <v>0</v>
      </c>
      <c r="W58" s="8">
        <v>0</v>
      </c>
      <c r="X58" s="8">
        <v>-0.10996</v>
      </c>
      <c r="Y58" s="8">
        <v>0.675968</v>
      </c>
      <c r="Z58" s="8">
        <v>3</v>
      </c>
      <c r="AA58" s="8">
        <v>6</v>
      </c>
      <c r="AB58" s="8">
        <v>1</v>
      </c>
      <c r="AC58" s="8">
        <v>0.1</v>
      </c>
      <c r="AD58" s="8">
        <v>0.6</v>
      </c>
      <c r="AE58" s="8">
        <v>60</v>
      </c>
    </row>
    <row r="59" ht="15.75" spans="1:18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  <c r="Q59" s="9"/>
      <c r="R59" s="9"/>
    </row>
    <row r="60" ht="15.75" spans="1:18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9"/>
      <c r="Q60" s="9"/>
      <c r="R60" s="9"/>
    </row>
    <row r="61" ht="15.75" spans="1:1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9"/>
      <c r="Q61" s="9"/>
      <c r="R61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topLeftCell="A113" workbookViewId="0">
      <selection activeCell="F46" sqref="F46"/>
    </sheetView>
  </sheetViews>
  <sheetFormatPr defaultColWidth="9" defaultRowHeight="18.75"/>
  <cols>
    <col min="1" max="1" width="9" style="1"/>
    <col min="2" max="2" width="14.125" style="1"/>
    <col min="3" max="6" width="9" style="1"/>
    <col min="7" max="7" width="11.5" style="1"/>
    <col min="8" max="14" width="12.625" style="1"/>
    <col min="15" max="21" width="14.125" style="1"/>
    <col min="22" max="22" width="12.625" style="1"/>
    <col min="23" max="24" width="14.125" style="1"/>
    <col min="25" max="31" width="12.625" style="1"/>
    <col min="32" max="16384" width="9" style="1"/>
  </cols>
  <sheetData>
    <row r="1" spans="1:1">
      <c r="A1" s="1" t="s">
        <v>231</v>
      </c>
    </row>
    <row r="2" spans="1:1">
      <c r="A2" s="1" t="s">
        <v>232</v>
      </c>
    </row>
    <row r="3" spans="1:24">
      <c r="A3" s="1" t="s">
        <v>28</v>
      </c>
      <c r="B3" s="1" t="s">
        <v>233</v>
      </c>
      <c r="C3" s="1" t="s">
        <v>234</v>
      </c>
      <c r="D3" s="1" t="s">
        <v>235</v>
      </c>
      <c r="E3" s="1" t="s">
        <v>236</v>
      </c>
      <c r="F3" s="1" t="s">
        <v>237</v>
      </c>
      <c r="G3" s="1" t="s">
        <v>238</v>
      </c>
      <c r="H3" s="1" t="s">
        <v>239</v>
      </c>
      <c r="I3" s="1" t="s">
        <v>240</v>
      </c>
      <c r="J3" s="1" t="s">
        <v>241</v>
      </c>
      <c r="K3" s="1" t="s">
        <v>242</v>
      </c>
      <c r="L3" s="1" t="s">
        <v>243</v>
      </c>
      <c r="N3" s="1" t="s">
        <v>28</v>
      </c>
      <c r="O3" s="1" t="s">
        <v>233</v>
      </c>
      <c r="P3" s="1" t="s">
        <v>234</v>
      </c>
      <c r="Q3" s="1" t="s">
        <v>235</v>
      </c>
      <c r="R3" s="1" t="s">
        <v>236</v>
      </c>
      <c r="S3" s="1" t="s">
        <v>238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</row>
    <row r="4" spans="1:24">
      <c r="A4" s="1" t="s">
        <v>233</v>
      </c>
      <c r="B4" s="1">
        <v>0.9</v>
      </c>
      <c r="C4" s="1">
        <v>0.83</v>
      </c>
      <c r="D4" s="1">
        <v>0.69</v>
      </c>
      <c r="E4" s="1">
        <v>0.69</v>
      </c>
      <c r="F4" s="1">
        <v>0.5</v>
      </c>
      <c r="G4" s="1">
        <v>0.95</v>
      </c>
      <c r="H4" s="1">
        <v>0.86</v>
      </c>
      <c r="I4" s="1">
        <v>0.86</v>
      </c>
      <c r="J4" s="1">
        <v>0.84</v>
      </c>
      <c r="K4" s="1">
        <v>0.83</v>
      </c>
      <c r="L4" s="1">
        <v>0.8</v>
      </c>
      <c r="N4" s="1" t="s">
        <v>233</v>
      </c>
      <c r="O4" s="1">
        <v>0.9</v>
      </c>
      <c r="P4" s="1">
        <v>0.83</v>
      </c>
      <c r="Q4" s="1">
        <v>0.69</v>
      </c>
      <c r="R4" s="1">
        <v>0.69</v>
      </c>
      <c r="S4" s="1">
        <v>0.95</v>
      </c>
      <c r="T4" s="1">
        <v>0.86</v>
      </c>
      <c r="U4" s="1">
        <v>0.86</v>
      </c>
      <c r="V4" s="1">
        <v>0.84</v>
      </c>
      <c r="W4" s="1">
        <v>0.83</v>
      </c>
      <c r="X4" s="1">
        <f>AVERAGE(O4:W4)</f>
        <v>0.827777777777778</v>
      </c>
    </row>
    <row r="5" spans="1:24">
      <c r="A5" s="1" t="s">
        <v>234</v>
      </c>
      <c r="B5" s="1">
        <v>0.8</v>
      </c>
      <c r="C5" s="1">
        <v>0.86</v>
      </c>
      <c r="D5" s="1">
        <v>0.84</v>
      </c>
      <c r="E5" s="1">
        <v>0.76</v>
      </c>
      <c r="F5" s="1">
        <v>0.57</v>
      </c>
      <c r="G5" s="1">
        <v>0.91</v>
      </c>
      <c r="H5" s="1">
        <v>0.75</v>
      </c>
      <c r="I5" s="1">
        <v>0.81</v>
      </c>
      <c r="J5" s="1">
        <v>0.8</v>
      </c>
      <c r="K5" s="1">
        <v>0.82</v>
      </c>
      <c r="L5" s="1">
        <v>0.79</v>
      </c>
      <c r="N5" s="1" t="s">
        <v>234</v>
      </c>
      <c r="O5" s="1">
        <v>0.8</v>
      </c>
      <c r="P5" s="1">
        <v>0.86</v>
      </c>
      <c r="Q5" s="1">
        <v>0.84</v>
      </c>
      <c r="R5" s="1">
        <v>0.76</v>
      </c>
      <c r="S5" s="1">
        <v>0.91</v>
      </c>
      <c r="T5" s="1">
        <v>0.75</v>
      </c>
      <c r="U5" s="1">
        <v>0.81</v>
      </c>
      <c r="V5" s="1">
        <v>0.8</v>
      </c>
      <c r="W5" s="1">
        <v>0.82</v>
      </c>
      <c r="X5" s="1">
        <f t="shared" ref="X5:X14" si="0">AVERAGE(O5:W5)</f>
        <v>0.816666666666667</v>
      </c>
    </row>
    <row r="6" spans="1:24">
      <c r="A6" s="1" t="s">
        <v>235</v>
      </c>
      <c r="B6" s="1">
        <v>0.8</v>
      </c>
      <c r="C6" s="1">
        <v>0.87</v>
      </c>
      <c r="D6" s="1">
        <v>0.69</v>
      </c>
      <c r="E6" s="1">
        <v>0.8</v>
      </c>
      <c r="F6" s="1">
        <v>0.6</v>
      </c>
      <c r="G6" s="1">
        <v>0.94</v>
      </c>
      <c r="H6" s="1">
        <v>0.76</v>
      </c>
      <c r="I6" s="1">
        <v>0.78</v>
      </c>
      <c r="J6" s="1">
        <v>0.82</v>
      </c>
      <c r="K6" s="1">
        <v>0.86</v>
      </c>
      <c r="L6" s="1">
        <v>0.79</v>
      </c>
      <c r="N6" s="1" t="s">
        <v>235</v>
      </c>
      <c r="O6" s="1">
        <v>0.8</v>
      </c>
      <c r="P6" s="1">
        <v>0.87</v>
      </c>
      <c r="Q6" s="1">
        <v>0.69</v>
      </c>
      <c r="R6" s="1">
        <v>0.8</v>
      </c>
      <c r="S6" s="1">
        <v>0.94</v>
      </c>
      <c r="T6" s="1">
        <v>0.76</v>
      </c>
      <c r="U6" s="1">
        <v>0.78</v>
      </c>
      <c r="V6" s="1">
        <v>0.82</v>
      </c>
      <c r="W6" s="1">
        <v>0.86</v>
      </c>
      <c r="X6" s="1">
        <f t="shared" si="0"/>
        <v>0.813333333333333</v>
      </c>
    </row>
    <row r="7" spans="1:24">
      <c r="A7" s="1" t="s">
        <v>236</v>
      </c>
      <c r="B7" s="1">
        <v>0.68</v>
      </c>
      <c r="C7" s="1">
        <v>0.82</v>
      </c>
      <c r="D7" s="1">
        <v>0.78</v>
      </c>
      <c r="E7" s="1">
        <v>0.81</v>
      </c>
      <c r="F7" s="1">
        <v>0.6</v>
      </c>
      <c r="G7" s="1">
        <v>0.88</v>
      </c>
      <c r="H7" s="1">
        <v>0.74</v>
      </c>
      <c r="I7" s="1">
        <v>0.73</v>
      </c>
      <c r="J7" s="1">
        <v>0.79</v>
      </c>
      <c r="K7" s="1">
        <v>0.8</v>
      </c>
      <c r="L7" s="1">
        <v>0.76</v>
      </c>
      <c r="N7" s="1" t="s">
        <v>236</v>
      </c>
      <c r="O7" s="1">
        <v>0.68</v>
      </c>
      <c r="P7" s="1">
        <v>0.82</v>
      </c>
      <c r="Q7" s="1">
        <v>0.78</v>
      </c>
      <c r="R7" s="1">
        <v>0.81</v>
      </c>
      <c r="S7" s="1">
        <v>0.88</v>
      </c>
      <c r="T7" s="1">
        <v>0.74</v>
      </c>
      <c r="U7" s="1">
        <v>0.73</v>
      </c>
      <c r="V7" s="1">
        <v>0.79</v>
      </c>
      <c r="W7" s="1">
        <v>0.8</v>
      </c>
      <c r="X7" s="1">
        <f t="shared" si="0"/>
        <v>0.781111111111111</v>
      </c>
    </row>
    <row r="8" spans="1:24">
      <c r="A8" s="1" t="s">
        <v>237</v>
      </c>
      <c r="B8" s="1">
        <v>0.56</v>
      </c>
      <c r="C8" s="1">
        <v>0.67</v>
      </c>
      <c r="D8" s="1">
        <v>0.73</v>
      </c>
      <c r="E8" s="1">
        <v>0.57</v>
      </c>
      <c r="F8" s="1">
        <v>0.57</v>
      </c>
      <c r="G8" s="1">
        <v>0.78</v>
      </c>
      <c r="H8" s="1">
        <v>0.53</v>
      </c>
      <c r="I8" s="1">
        <v>0.6</v>
      </c>
      <c r="J8" s="1">
        <v>0.4</v>
      </c>
      <c r="K8" s="1">
        <v>0.48</v>
      </c>
      <c r="L8" s="1">
        <v>0.59</v>
      </c>
      <c r="N8" s="1" t="s">
        <v>238</v>
      </c>
      <c r="O8" s="1">
        <v>0.73</v>
      </c>
      <c r="P8" s="1">
        <v>0.71</v>
      </c>
      <c r="Q8" s="1">
        <v>0.67</v>
      </c>
      <c r="R8" s="1">
        <v>0.63</v>
      </c>
      <c r="S8" s="1">
        <v>0.94</v>
      </c>
      <c r="T8" s="1">
        <v>0.84</v>
      </c>
      <c r="U8" s="1">
        <v>0.84</v>
      </c>
      <c r="V8" s="1">
        <v>0.72</v>
      </c>
      <c r="W8" s="1">
        <v>0.77</v>
      </c>
      <c r="X8" s="1">
        <f t="shared" si="0"/>
        <v>0.761111111111111</v>
      </c>
    </row>
    <row r="9" spans="1:24">
      <c r="A9" s="1" t="s">
        <v>238</v>
      </c>
      <c r="B9" s="1">
        <v>0.73</v>
      </c>
      <c r="C9" s="1">
        <v>0.71</v>
      </c>
      <c r="D9" s="1">
        <v>0.67</v>
      </c>
      <c r="E9" s="1">
        <v>0.63</v>
      </c>
      <c r="F9" s="1">
        <v>0.54</v>
      </c>
      <c r="G9" s="1">
        <v>0.94</v>
      </c>
      <c r="H9" s="1">
        <v>0.84</v>
      </c>
      <c r="I9" s="1">
        <v>0.84</v>
      </c>
      <c r="J9" s="1">
        <v>0.72</v>
      </c>
      <c r="K9" s="1">
        <v>0.77</v>
      </c>
      <c r="L9" s="1">
        <v>0.74</v>
      </c>
      <c r="N9" s="1" t="s">
        <v>239</v>
      </c>
      <c r="O9" s="1">
        <v>0.81</v>
      </c>
      <c r="P9" s="1">
        <v>0.74</v>
      </c>
      <c r="Q9" s="1">
        <v>0.63</v>
      </c>
      <c r="R9" s="1">
        <v>0.65</v>
      </c>
      <c r="S9" s="1">
        <v>0.82</v>
      </c>
      <c r="T9" s="1">
        <v>0.92</v>
      </c>
      <c r="U9" s="1">
        <v>0.84</v>
      </c>
      <c r="V9" s="1">
        <v>0.79</v>
      </c>
      <c r="W9" s="1">
        <v>0.72</v>
      </c>
      <c r="X9" s="1">
        <f t="shared" si="0"/>
        <v>0.768888888888889</v>
      </c>
    </row>
    <row r="10" spans="1:24">
      <c r="A10" s="1" t="s">
        <v>239</v>
      </c>
      <c r="B10" s="1">
        <v>0.81</v>
      </c>
      <c r="C10" s="1">
        <v>0.74</v>
      </c>
      <c r="D10" s="1">
        <v>0.63</v>
      </c>
      <c r="E10" s="1">
        <v>0.65</v>
      </c>
      <c r="F10" s="1">
        <v>0.49</v>
      </c>
      <c r="G10" s="1">
        <v>0.82</v>
      </c>
      <c r="H10" s="1">
        <v>0.92</v>
      </c>
      <c r="I10" s="1">
        <v>0.84</v>
      </c>
      <c r="J10" s="1">
        <v>0.79</v>
      </c>
      <c r="K10" s="1">
        <v>0.72</v>
      </c>
      <c r="L10" s="1">
        <v>0.74</v>
      </c>
      <c r="N10" s="1" t="s">
        <v>240</v>
      </c>
      <c r="O10" s="1">
        <v>0.81</v>
      </c>
      <c r="P10" s="1">
        <v>0.75</v>
      </c>
      <c r="Q10" s="1">
        <v>0.63</v>
      </c>
      <c r="R10" s="1">
        <v>0.62</v>
      </c>
      <c r="S10" s="1">
        <v>0.89</v>
      </c>
      <c r="T10" s="1">
        <v>0.85</v>
      </c>
      <c r="U10" s="1">
        <v>0.92</v>
      </c>
      <c r="V10" s="1">
        <v>0.74</v>
      </c>
      <c r="W10" s="1">
        <v>0.71</v>
      </c>
      <c r="X10" s="1">
        <f t="shared" si="0"/>
        <v>0.768888888888889</v>
      </c>
    </row>
    <row r="11" spans="1:24">
      <c r="A11" s="1" t="s">
        <v>240</v>
      </c>
      <c r="B11" s="1">
        <v>0.81</v>
      </c>
      <c r="C11" s="1">
        <v>0.75</v>
      </c>
      <c r="D11" s="1">
        <v>0.63</v>
      </c>
      <c r="E11" s="1">
        <v>0.62</v>
      </c>
      <c r="F11" s="1">
        <v>0.53</v>
      </c>
      <c r="G11" s="1">
        <v>0.89</v>
      </c>
      <c r="H11" s="1">
        <v>0.85</v>
      </c>
      <c r="I11" s="1">
        <v>0.92</v>
      </c>
      <c r="J11" s="1">
        <v>0.74</v>
      </c>
      <c r="K11" s="1">
        <v>0.71</v>
      </c>
      <c r="L11" s="1">
        <v>0.74</v>
      </c>
      <c r="N11" s="1" t="s">
        <v>241</v>
      </c>
      <c r="O11" s="1">
        <v>0.78</v>
      </c>
      <c r="P11" s="1">
        <v>0.79</v>
      </c>
      <c r="Q11" s="1">
        <v>0.66</v>
      </c>
      <c r="R11" s="1">
        <v>0.72</v>
      </c>
      <c r="S11" s="1">
        <v>0.8</v>
      </c>
      <c r="T11" s="1">
        <v>0.84</v>
      </c>
      <c r="U11" s="1">
        <v>0.82</v>
      </c>
      <c r="V11" s="1">
        <v>0.92</v>
      </c>
      <c r="W11" s="1">
        <v>0.87</v>
      </c>
      <c r="X11" s="1">
        <f t="shared" si="0"/>
        <v>0.8</v>
      </c>
    </row>
    <row r="12" spans="1:24">
      <c r="A12" s="1" t="s">
        <v>241</v>
      </c>
      <c r="B12" s="1">
        <v>0.78</v>
      </c>
      <c r="C12" s="1">
        <v>0.79</v>
      </c>
      <c r="D12" s="1">
        <v>0.66</v>
      </c>
      <c r="E12" s="1">
        <v>0.72</v>
      </c>
      <c r="F12" s="1">
        <v>0.39</v>
      </c>
      <c r="G12" s="1">
        <v>0.8</v>
      </c>
      <c r="H12" s="1">
        <v>0.84</v>
      </c>
      <c r="I12" s="1">
        <v>0.82</v>
      </c>
      <c r="J12" s="1">
        <v>0.92</v>
      </c>
      <c r="K12" s="1">
        <v>0.87</v>
      </c>
      <c r="L12" s="1">
        <v>0.76</v>
      </c>
      <c r="N12" s="1" t="s">
        <v>242</v>
      </c>
      <c r="O12" s="1">
        <v>0.78</v>
      </c>
      <c r="P12" s="1">
        <v>0.81</v>
      </c>
      <c r="Q12" s="1">
        <v>0.74</v>
      </c>
      <c r="R12" s="1">
        <v>0.72</v>
      </c>
      <c r="S12" s="1">
        <v>0.85</v>
      </c>
      <c r="T12" s="1">
        <v>0.71</v>
      </c>
      <c r="U12" s="1">
        <v>0.79</v>
      </c>
      <c r="V12" s="1">
        <v>0.87</v>
      </c>
      <c r="W12" s="1">
        <v>0.84</v>
      </c>
      <c r="X12" s="1">
        <f t="shared" si="0"/>
        <v>0.79</v>
      </c>
    </row>
    <row r="13" spans="1:24">
      <c r="A13" s="1" t="s">
        <v>244</v>
      </c>
      <c r="B13" s="1">
        <v>0.78</v>
      </c>
      <c r="C13" s="1">
        <v>0.81</v>
      </c>
      <c r="D13" s="1">
        <v>0.74</v>
      </c>
      <c r="E13" s="1">
        <v>0.72</v>
      </c>
      <c r="F13" s="1">
        <v>0.48</v>
      </c>
      <c r="G13" s="1">
        <v>0.85</v>
      </c>
      <c r="H13" s="1">
        <v>0.71</v>
      </c>
      <c r="I13" s="1">
        <v>0.79</v>
      </c>
      <c r="J13" s="1">
        <v>0.87</v>
      </c>
      <c r="K13" s="1">
        <v>0.84</v>
      </c>
      <c r="L13" s="1">
        <v>0.76</v>
      </c>
      <c r="N13" s="1" t="s">
        <v>243</v>
      </c>
      <c r="O13" s="1">
        <f>AVERAGE(O4:O12)</f>
        <v>0.787777777777778</v>
      </c>
      <c r="P13" s="1">
        <f t="shared" ref="P13:W13" si="1">AVERAGE(P4:P12)</f>
        <v>0.797777777777778</v>
      </c>
      <c r="Q13" s="1">
        <f t="shared" si="1"/>
        <v>0.703333333333333</v>
      </c>
      <c r="R13" s="1">
        <f t="shared" si="1"/>
        <v>0.711111111111111</v>
      </c>
      <c r="S13" s="1">
        <f t="shared" si="1"/>
        <v>0.886666666666666</v>
      </c>
      <c r="T13" s="1">
        <f t="shared" si="1"/>
        <v>0.807777777777778</v>
      </c>
      <c r="U13" s="1">
        <f t="shared" si="1"/>
        <v>0.821111111111111</v>
      </c>
      <c r="V13" s="1">
        <f t="shared" si="1"/>
        <v>0.81</v>
      </c>
      <c r="W13" s="1">
        <f t="shared" si="1"/>
        <v>0.802222222222222</v>
      </c>
      <c r="X13" s="1">
        <f t="shared" si="0"/>
        <v>0.791975308641975</v>
      </c>
    </row>
    <row r="14" spans="1:24">
      <c r="A14" s="1" t="s">
        <v>243</v>
      </c>
      <c r="B14" s="1">
        <v>0.77</v>
      </c>
      <c r="C14" s="1">
        <v>0.78</v>
      </c>
      <c r="D14" s="1">
        <v>0.71</v>
      </c>
      <c r="E14" s="1">
        <v>0.7</v>
      </c>
      <c r="F14" s="1">
        <v>0.53</v>
      </c>
      <c r="G14" s="1">
        <v>0.88</v>
      </c>
      <c r="H14" s="1">
        <v>0.78</v>
      </c>
      <c r="I14" s="1">
        <v>0.8</v>
      </c>
      <c r="J14" s="1">
        <v>0.77</v>
      </c>
      <c r="K14" s="1">
        <v>0.77</v>
      </c>
      <c r="L14" s="1">
        <v>0.75</v>
      </c>
      <c r="N14" s="1" t="s">
        <v>245</v>
      </c>
      <c r="O14" s="1">
        <v>0.81</v>
      </c>
      <c r="P14" s="1">
        <v>0.93</v>
      </c>
      <c r="Q14" s="1">
        <v>0.83</v>
      </c>
      <c r="R14" s="1">
        <v>0.79</v>
      </c>
      <c r="S14" s="1">
        <v>0.93</v>
      </c>
      <c r="T14" s="1">
        <v>0.86</v>
      </c>
      <c r="U14" s="1">
        <v>0.83</v>
      </c>
      <c r="V14" s="1">
        <v>0.86</v>
      </c>
      <c r="W14" s="1">
        <v>0.84</v>
      </c>
      <c r="X14" s="1">
        <f t="shared" si="0"/>
        <v>0.853333333333333</v>
      </c>
    </row>
    <row r="15" spans="1:12">
      <c r="A15" s="1" t="s">
        <v>245</v>
      </c>
      <c r="B15" s="1">
        <v>0.81</v>
      </c>
      <c r="C15" s="1">
        <v>0.93</v>
      </c>
      <c r="D15" s="1">
        <v>0.83</v>
      </c>
      <c r="E15" s="1">
        <v>0.79</v>
      </c>
      <c r="F15" s="1">
        <v>0.55</v>
      </c>
      <c r="G15" s="1">
        <v>0.93</v>
      </c>
      <c r="H15" s="1">
        <v>0.86</v>
      </c>
      <c r="I15" s="1">
        <v>0.83</v>
      </c>
      <c r="J15" s="1">
        <v>0.86</v>
      </c>
      <c r="K15" s="1">
        <v>0.84</v>
      </c>
      <c r="L15" s="1">
        <v>0.82</v>
      </c>
    </row>
    <row r="18" spans="1:1">
      <c r="A18" s="1" t="s">
        <v>246</v>
      </c>
    </row>
    <row r="19" spans="1:3">
      <c r="A19" s="1" t="s">
        <v>232</v>
      </c>
      <c r="B19" s="1" t="s">
        <v>247</v>
      </c>
      <c r="C19" s="1" t="s">
        <v>248</v>
      </c>
    </row>
    <row r="20" spans="2:3">
      <c r="B20" s="1">
        <v>0.867005813953488</v>
      </c>
      <c r="C20" s="1">
        <v>0.7717</v>
      </c>
    </row>
    <row r="21" spans="2:3">
      <c r="B21" s="1">
        <v>0.857558139534883</v>
      </c>
      <c r="C21" s="1">
        <v>0.7635</v>
      </c>
    </row>
    <row r="22" spans="2:3">
      <c r="B22" s="1">
        <v>0.867005813953488</v>
      </c>
      <c r="C22" s="1">
        <v>0.765</v>
      </c>
    </row>
    <row r="23" spans="2:3">
      <c r="B23" s="1">
        <v>0.862645348837209</v>
      </c>
      <c r="C23" s="1">
        <v>0.764899999999999</v>
      </c>
    </row>
    <row r="24" spans="2:3">
      <c r="B24" s="1">
        <v>0.859738372093023</v>
      </c>
      <c r="C24" s="1">
        <v>0.7628</v>
      </c>
    </row>
    <row r="25" spans="2:3">
      <c r="B25" s="1">
        <v>0.863372093023255</v>
      </c>
      <c r="C25" s="1">
        <v>0.768099999999999</v>
      </c>
    </row>
    <row r="26" spans="2:3">
      <c r="B26" s="1">
        <v>0.860465116279069</v>
      </c>
      <c r="C26" s="1">
        <v>0.7663</v>
      </c>
    </row>
    <row r="27" spans="2:3">
      <c r="B27" s="1">
        <v>0.851744186046511</v>
      </c>
      <c r="C27" s="1">
        <v>0.7718</v>
      </c>
    </row>
    <row r="28" spans="2:3">
      <c r="B28" s="1">
        <v>0.859738372093023</v>
      </c>
      <c r="C28" s="1">
        <v>0.764</v>
      </c>
    </row>
    <row r="29" spans="2:3">
      <c r="B29" s="1">
        <v>0.861918604651162</v>
      </c>
      <c r="C29" s="1">
        <v>0.7758</v>
      </c>
    </row>
    <row r="30" spans="2:3">
      <c r="B30" s="1">
        <v>0.863372093023255</v>
      </c>
      <c r="C30" s="1">
        <v>0.7679</v>
      </c>
    </row>
    <row r="31" spans="2:3">
      <c r="B31" s="1">
        <v>0.857558139534883</v>
      </c>
      <c r="C31" s="1">
        <v>0.7692</v>
      </c>
    </row>
    <row r="32" spans="2:3">
      <c r="B32" s="1">
        <v>0.864825581395348</v>
      </c>
      <c r="C32" s="1">
        <v>0.7625</v>
      </c>
    </row>
    <row r="33" spans="2:3">
      <c r="B33" s="1">
        <v>0.859011627906976</v>
      </c>
      <c r="C33" s="1">
        <v>0.7659</v>
      </c>
    </row>
    <row r="34" spans="2:3">
      <c r="B34" s="1">
        <v>0.856831395348837</v>
      </c>
      <c r="C34" s="1">
        <v>0.768999999999999</v>
      </c>
    </row>
    <row r="35" spans="2:3">
      <c r="B35" s="1">
        <v>0.857558139534883</v>
      </c>
      <c r="C35" s="1">
        <v>0.767699999999999</v>
      </c>
    </row>
    <row r="36" spans="2:3">
      <c r="B36" s="1">
        <v>0.855377906976744</v>
      </c>
      <c r="C36" s="1">
        <v>0.7732</v>
      </c>
    </row>
    <row r="37" spans="2:3">
      <c r="B37" s="1">
        <v>0.861918604651162</v>
      </c>
      <c r="C37" s="1">
        <v>0.7734</v>
      </c>
    </row>
    <row r="38" spans="2:3">
      <c r="B38" s="1">
        <v>0.85828488372093</v>
      </c>
      <c r="C38" s="1">
        <v>0.7602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zoomScale="110" zoomScaleNormal="110" workbookViewId="0">
      <selection activeCell="G5" sqref="G5"/>
    </sheetView>
  </sheetViews>
  <sheetFormatPr defaultColWidth="9" defaultRowHeight="13.5"/>
  <cols>
    <col min="9" max="18" width="10.375"/>
    <col min="20" max="20" width="10.375"/>
    <col min="22" max="22" width="10.375"/>
    <col min="24" max="24" width="10.375"/>
    <col min="26" max="26" width="10.375"/>
    <col min="28" max="28" width="10.375"/>
    <col min="30" max="30" width="10.375"/>
    <col min="32" max="32" width="10.375"/>
    <col min="34" max="34" width="10.375"/>
    <col min="36" max="36" width="10.375"/>
    <col min="39" max="39" width="10.375"/>
    <col min="43" max="45" width="10.375"/>
  </cols>
  <sheetData>
    <row r="1" ht="18.75" spans="1:48">
      <c r="A1" s="3" t="s">
        <v>31</v>
      </c>
      <c r="B1" s="3" t="s">
        <v>32</v>
      </c>
      <c r="C1" s="3" t="s">
        <v>33</v>
      </c>
      <c r="D1" s="3" t="s">
        <v>23</v>
      </c>
      <c r="E1" s="3" t="s">
        <v>25</v>
      </c>
      <c r="F1" s="3" t="s">
        <v>26</v>
      </c>
      <c r="G1" s="3" t="s">
        <v>27</v>
      </c>
      <c r="H1" s="3" t="s">
        <v>34</v>
      </c>
      <c r="I1" s="3" t="s">
        <v>36</v>
      </c>
      <c r="J1" s="3" t="s">
        <v>38</v>
      </c>
      <c r="K1" s="3" t="s">
        <v>35</v>
      </c>
      <c r="L1" s="3" t="s">
        <v>41</v>
      </c>
      <c r="M1" s="3" t="s">
        <v>37</v>
      </c>
      <c r="N1" s="3" t="s">
        <v>249</v>
      </c>
      <c r="O1" s="3" t="s">
        <v>250</v>
      </c>
      <c r="P1" s="3" t="s">
        <v>251</v>
      </c>
      <c r="Q1" s="3" t="s">
        <v>252</v>
      </c>
      <c r="R1" s="3" t="s">
        <v>253</v>
      </c>
      <c r="S1" s="3" t="s">
        <v>254</v>
      </c>
      <c r="T1" s="3" t="s">
        <v>255</v>
      </c>
      <c r="U1" s="3" t="s">
        <v>256</v>
      </c>
      <c r="V1" s="3" t="s">
        <v>257</v>
      </c>
      <c r="W1" s="3" t="s">
        <v>258</v>
      </c>
      <c r="X1" s="3" t="s">
        <v>259</v>
      </c>
      <c r="Y1" s="3" t="s">
        <v>260</v>
      </c>
      <c r="Z1" s="3" t="s">
        <v>261</v>
      </c>
      <c r="AA1" s="3" t="s">
        <v>262</v>
      </c>
      <c r="AB1" s="3" t="s">
        <v>263</v>
      </c>
      <c r="AC1" s="3" t="s">
        <v>264</v>
      </c>
      <c r="AD1" s="3" t="s">
        <v>265</v>
      </c>
      <c r="AE1" s="3" t="s">
        <v>266</v>
      </c>
      <c r="AF1" s="3" t="s">
        <v>267</v>
      </c>
      <c r="AG1" s="3" t="s">
        <v>268</v>
      </c>
      <c r="AH1" s="3" t="s">
        <v>269</v>
      </c>
      <c r="AI1" s="3" t="s">
        <v>270</v>
      </c>
      <c r="AJ1" s="3" t="s">
        <v>271</v>
      </c>
      <c r="AK1" s="3" t="s">
        <v>272</v>
      </c>
      <c r="AL1" s="3" t="s">
        <v>273</v>
      </c>
      <c r="AM1" s="3" t="s">
        <v>274</v>
      </c>
      <c r="AN1" s="3" t="s">
        <v>45</v>
      </c>
      <c r="AO1" s="3" t="s">
        <v>46</v>
      </c>
      <c r="AP1" s="3" t="s">
        <v>47</v>
      </c>
      <c r="AQ1" s="3" t="s">
        <v>48</v>
      </c>
      <c r="AR1" s="3" t="s">
        <v>49</v>
      </c>
      <c r="AS1" s="3" t="s">
        <v>50</v>
      </c>
      <c r="AT1" s="3" t="s">
        <v>275</v>
      </c>
      <c r="AU1" s="3" t="s">
        <v>276</v>
      </c>
      <c r="AV1" s="3" t="s">
        <v>277</v>
      </c>
    </row>
    <row r="2" ht="18.75" spans="1:48">
      <c r="A2" s="3" t="s">
        <v>278</v>
      </c>
      <c r="B2" s="3" t="s">
        <v>52</v>
      </c>
      <c r="C2" s="3" t="s">
        <v>130</v>
      </c>
      <c r="D2" s="3" t="s">
        <v>131</v>
      </c>
      <c r="E2" s="3" t="s">
        <v>279</v>
      </c>
      <c r="F2" s="3" t="s">
        <v>280</v>
      </c>
      <c r="G2" s="3" t="s">
        <v>281</v>
      </c>
      <c r="H2" s="3" t="s">
        <v>278</v>
      </c>
      <c r="I2" s="3">
        <v>0.012554</v>
      </c>
      <c r="J2" s="3">
        <v>0.242325</v>
      </c>
      <c r="K2" s="3">
        <v>0.481886</v>
      </c>
      <c r="L2" s="3">
        <v>0.088578</v>
      </c>
      <c r="M2" s="3">
        <v>1.475512</v>
      </c>
      <c r="N2" s="3">
        <v>0.016356</v>
      </c>
      <c r="O2" s="3">
        <v>0.313367</v>
      </c>
      <c r="P2" s="3">
        <v>0.415393</v>
      </c>
      <c r="Q2" s="3">
        <v>-0.34025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0.027172</v>
      </c>
      <c r="AE2" s="3">
        <v>0</v>
      </c>
      <c r="AF2" s="3">
        <v>0.552582</v>
      </c>
      <c r="AG2" s="3">
        <v>1</v>
      </c>
      <c r="AH2" s="3">
        <v>1</v>
      </c>
      <c r="AI2" s="3">
        <v>1</v>
      </c>
      <c r="AJ2" s="3">
        <v>0.008078</v>
      </c>
      <c r="AK2" s="3">
        <v>0</v>
      </c>
      <c r="AL2" s="3" t="s">
        <v>278</v>
      </c>
      <c r="AM2" s="3">
        <v>0.349836</v>
      </c>
      <c r="AN2" s="3">
        <v>0</v>
      </c>
      <c r="AO2" s="3">
        <v>1</v>
      </c>
      <c r="AP2" s="3">
        <v>8</v>
      </c>
      <c r="AQ2" s="3">
        <v>0.888889</v>
      </c>
      <c r="AR2" s="3">
        <v>0.111111</v>
      </c>
      <c r="AS2" s="3">
        <v>88.88889</v>
      </c>
      <c r="AT2" s="3">
        <v>0.875</v>
      </c>
      <c r="AU2" s="3">
        <v>0.125</v>
      </c>
      <c r="AV2" s="3">
        <v>87.5</v>
      </c>
    </row>
    <row r="3" ht="18.75" spans="1:48">
      <c r="A3" s="3" t="s">
        <v>112</v>
      </c>
      <c r="B3" s="3" t="s">
        <v>52</v>
      </c>
      <c r="C3" s="3" t="s">
        <v>53</v>
      </c>
      <c r="D3" s="3" t="s">
        <v>113</v>
      </c>
      <c r="E3" s="3" t="s">
        <v>114</v>
      </c>
      <c r="F3" s="3" t="s">
        <v>115</v>
      </c>
      <c r="G3" s="3" t="s">
        <v>116</v>
      </c>
      <c r="H3" s="3" t="s">
        <v>112</v>
      </c>
      <c r="I3" s="3">
        <v>1.010833</v>
      </c>
      <c r="J3" s="3">
        <v>0.038418</v>
      </c>
      <c r="K3" s="3">
        <v>0.915494</v>
      </c>
      <c r="L3" s="3">
        <v>0.034086</v>
      </c>
      <c r="M3" s="3">
        <v>-0.39927</v>
      </c>
      <c r="N3" s="3">
        <v>0.763366</v>
      </c>
      <c r="O3" s="3">
        <v>0.714341</v>
      </c>
      <c r="P3" s="3">
        <v>-0.13003</v>
      </c>
      <c r="Q3" s="3">
        <v>0</v>
      </c>
      <c r="R3" s="3">
        <v>0.022319</v>
      </c>
      <c r="S3" s="3">
        <v>0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0.718238</v>
      </c>
      <c r="AG3" s="3">
        <v>1</v>
      </c>
      <c r="AH3" s="3">
        <v>1</v>
      </c>
      <c r="AI3" s="3">
        <v>1</v>
      </c>
      <c r="AJ3" s="3">
        <v>0.010401</v>
      </c>
      <c r="AK3" s="3">
        <v>0</v>
      </c>
      <c r="AL3" s="3" t="s">
        <v>112</v>
      </c>
      <c r="AM3" s="3">
        <v>0.496113</v>
      </c>
      <c r="AN3" s="3">
        <v>1</v>
      </c>
      <c r="AO3" s="3">
        <v>2</v>
      </c>
      <c r="AP3" s="3">
        <v>6</v>
      </c>
      <c r="AQ3" s="3">
        <v>0.666667</v>
      </c>
      <c r="AR3" s="3">
        <v>0.222222</v>
      </c>
      <c r="AS3" s="3">
        <v>66.66667</v>
      </c>
      <c r="AT3" s="3">
        <v>0.625</v>
      </c>
      <c r="AU3" s="3">
        <v>0.375</v>
      </c>
      <c r="AV3" s="3">
        <v>62.5</v>
      </c>
    </row>
    <row r="4" ht="18.75" spans="1:48">
      <c r="A4" s="3" t="s">
        <v>282</v>
      </c>
      <c r="B4" s="3" t="s">
        <v>52</v>
      </c>
      <c r="C4" s="3" t="s">
        <v>53</v>
      </c>
      <c r="D4" s="3" t="s">
        <v>84</v>
      </c>
      <c r="E4" s="3" t="s">
        <v>85</v>
      </c>
      <c r="F4" s="3" t="s">
        <v>127</v>
      </c>
      <c r="G4" s="3" t="s">
        <v>172</v>
      </c>
      <c r="H4" s="3" t="s">
        <v>282</v>
      </c>
      <c r="I4" s="3">
        <v>0.014444</v>
      </c>
      <c r="J4" s="3">
        <v>-0.60998</v>
      </c>
      <c r="K4" s="3">
        <v>0.026326</v>
      </c>
      <c r="L4" s="3">
        <v>-0.52468</v>
      </c>
      <c r="M4" s="3">
        <v>-1.48932</v>
      </c>
      <c r="N4" s="3">
        <v>-0.53351</v>
      </c>
      <c r="O4" s="3">
        <v>-0.7596</v>
      </c>
      <c r="P4" s="3">
        <v>-0.07461</v>
      </c>
      <c r="Q4" s="3">
        <v>-0.6151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4">
        <v>3.76e-5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0.119301</v>
      </c>
      <c r="AG4" s="3">
        <v>1</v>
      </c>
      <c r="AH4" s="3">
        <v>1</v>
      </c>
      <c r="AI4" s="3">
        <v>1</v>
      </c>
      <c r="AJ4" s="3">
        <v>0.089991</v>
      </c>
      <c r="AK4" s="3">
        <v>1</v>
      </c>
      <c r="AL4" s="3" t="s">
        <v>282</v>
      </c>
      <c r="AM4" s="3">
        <v>-0.55617</v>
      </c>
      <c r="AN4" s="3">
        <v>0</v>
      </c>
      <c r="AO4" s="3">
        <v>7</v>
      </c>
      <c r="AP4" s="3">
        <v>2</v>
      </c>
      <c r="AQ4" s="3">
        <v>0.222222</v>
      </c>
      <c r="AR4" s="3">
        <v>0.777778</v>
      </c>
      <c r="AS4" s="3">
        <v>77.77778</v>
      </c>
      <c r="AT4" s="3">
        <v>0.75</v>
      </c>
      <c r="AU4" s="3">
        <v>0.25</v>
      </c>
      <c r="AV4" s="3">
        <v>75</v>
      </c>
    </row>
    <row r="5" ht="18.75" spans="1:48">
      <c r="A5" s="3" t="s">
        <v>283</v>
      </c>
      <c r="B5" s="3" t="s">
        <v>52</v>
      </c>
      <c r="C5" s="3" t="s">
        <v>53</v>
      </c>
      <c r="D5" s="3" t="s">
        <v>84</v>
      </c>
      <c r="E5" s="3" t="s">
        <v>85</v>
      </c>
      <c r="F5" s="3" t="s">
        <v>284</v>
      </c>
      <c r="G5" s="3" t="s">
        <v>285</v>
      </c>
      <c r="H5" s="3" t="s">
        <v>283</v>
      </c>
      <c r="I5" s="3">
        <v>0.036838</v>
      </c>
      <c r="J5" s="3">
        <v>-0.60426</v>
      </c>
      <c r="K5" s="3">
        <v>-0.16336</v>
      </c>
      <c r="L5" s="3">
        <v>0.19993</v>
      </c>
      <c r="M5" s="3">
        <v>-1.24813</v>
      </c>
      <c r="N5" s="3">
        <v>-0.75874</v>
      </c>
      <c r="O5" s="3">
        <v>-0.63545</v>
      </c>
      <c r="P5" s="3">
        <v>-0.29883</v>
      </c>
      <c r="Q5" s="3">
        <v>-0.36406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0.002651</v>
      </c>
      <c r="AA5" s="3">
        <v>0</v>
      </c>
      <c r="AB5" s="3">
        <v>0.04377</v>
      </c>
      <c r="AC5" s="3">
        <v>0</v>
      </c>
      <c r="AD5" s="3">
        <v>1</v>
      </c>
      <c r="AE5" s="3">
        <v>1</v>
      </c>
      <c r="AF5" s="3">
        <v>0.707552</v>
      </c>
      <c r="AG5" s="3">
        <v>1</v>
      </c>
      <c r="AH5" s="3">
        <v>1</v>
      </c>
      <c r="AI5" s="3">
        <v>1</v>
      </c>
      <c r="AJ5" s="3">
        <v>0.020892</v>
      </c>
      <c r="AK5" s="3">
        <v>0</v>
      </c>
      <c r="AL5" s="3" t="s">
        <v>283</v>
      </c>
      <c r="AM5" s="3">
        <v>-0.53414</v>
      </c>
      <c r="AN5" s="3">
        <v>0</v>
      </c>
      <c r="AO5" s="3">
        <v>7</v>
      </c>
      <c r="AP5" s="3">
        <v>2</v>
      </c>
      <c r="AQ5" s="3">
        <v>0.222222</v>
      </c>
      <c r="AR5" s="3">
        <v>0.777778</v>
      </c>
      <c r="AS5" s="3">
        <v>77.77778</v>
      </c>
      <c r="AT5" s="3">
        <v>0.125</v>
      </c>
      <c r="AU5" s="3">
        <v>0.875</v>
      </c>
      <c r="AV5" s="3">
        <v>87.5</v>
      </c>
    </row>
    <row r="6" ht="18.75" spans="1:48">
      <c r="A6" s="3" t="s">
        <v>286</v>
      </c>
      <c r="B6" s="3" t="s">
        <v>52</v>
      </c>
      <c r="C6" s="3" t="s">
        <v>226</v>
      </c>
      <c r="D6" s="3" t="s">
        <v>287</v>
      </c>
      <c r="E6" s="3" t="s">
        <v>288</v>
      </c>
      <c r="F6" s="3" t="s">
        <v>289</v>
      </c>
      <c r="G6" s="3" t="s">
        <v>290</v>
      </c>
      <c r="H6" s="3" t="s">
        <v>286</v>
      </c>
      <c r="I6" s="3">
        <v>-0.06994</v>
      </c>
      <c r="J6" s="3">
        <v>0.126698</v>
      </c>
      <c r="K6" s="3">
        <v>-0.39672</v>
      </c>
      <c r="L6" s="3">
        <v>-0.25988</v>
      </c>
      <c r="M6" s="3">
        <v>-0.09555</v>
      </c>
      <c r="N6" s="3">
        <v>-0.51553</v>
      </c>
      <c r="O6" s="3">
        <v>-0.09489</v>
      </c>
      <c r="P6" s="3">
        <v>-1.70725</v>
      </c>
      <c r="Q6" s="3">
        <v>0.275635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0.016459</v>
      </c>
      <c r="AG6" s="3">
        <v>0</v>
      </c>
      <c r="AH6" s="3">
        <v>1</v>
      </c>
      <c r="AI6" s="3">
        <v>1</v>
      </c>
      <c r="AJ6" s="3">
        <v>1</v>
      </c>
      <c r="AK6" s="3">
        <v>1</v>
      </c>
      <c r="AL6" s="3" t="s">
        <v>286</v>
      </c>
      <c r="AM6" s="3">
        <v>-0.50183</v>
      </c>
      <c r="AN6" s="3">
        <v>0</v>
      </c>
      <c r="AO6" s="3">
        <v>7</v>
      </c>
      <c r="AP6" s="3">
        <v>2</v>
      </c>
      <c r="AQ6" s="3">
        <v>0.222222</v>
      </c>
      <c r="AR6" s="3">
        <v>0.777778</v>
      </c>
      <c r="AS6" s="3">
        <v>77.77778</v>
      </c>
      <c r="AT6" s="3">
        <v>0.75</v>
      </c>
      <c r="AU6" s="3">
        <v>0.25</v>
      </c>
      <c r="AV6" s="3">
        <v>75</v>
      </c>
    </row>
    <row r="7" ht="18.75" spans="1:48">
      <c r="A7" s="3" t="s">
        <v>291</v>
      </c>
      <c r="B7" s="3" t="s">
        <v>52</v>
      </c>
      <c r="C7" s="3" t="s">
        <v>53</v>
      </c>
      <c r="D7" s="3" t="s">
        <v>84</v>
      </c>
      <c r="E7" s="3" t="s">
        <v>85</v>
      </c>
      <c r="F7" s="3" t="s">
        <v>86</v>
      </c>
      <c r="G7" s="3" t="s">
        <v>292</v>
      </c>
      <c r="H7" s="3" t="s">
        <v>291</v>
      </c>
      <c r="I7" s="3">
        <v>0.265486</v>
      </c>
      <c r="J7" s="3">
        <v>-0.03778</v>
      </c>
      <c r="K7" s="3">
        <v>0.335281</v>
      </c>
      <c r="L7" s="3">
        <v>-0.11246</v>
      </c>
      <c r="M7" s="3">
        <v>-0.20031</v>
      </c>
      <c r="N7" s="3">
        <v>-1.00959</v>
      </c>
      <c r="O7" s="3">
        <v>-0.48671</v>
      </c>
      <c r="P7" s="3">
        <v>0</v>
      </c>
      <c r="Q7" s="3">
        <v>0.213339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0.035668</v>
      </c>
      <c r="AC7" s="3">
        <v>0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 t="s">
        <v>291</v>
      </c>
      <c r="AM7" s="3">
        <v>-0.46134</v>
      </c>
      <c r="AN7" s="3">
        <v>1</v>
      </c>
      <c r="AO7" s="3">
        <v>5</v>
      </c>
      <c r="AP7" s="3">
        <v>3</v>
      </c>
      <c r="AQ7" s="3">
        <v>0.333333</v>
      </c>
      <c r="AR7" s="3">
        <v>0.555556</v>
      </c>
      <c r="AS7" s="3">
        <v>55.55556</v>
      </c>
      <c r="AT7" s="3">
        <v>0.625</v>
      </c>
      <c r="AU7" s="3">
        <v>0.375</v>
      </c>
      <c r="AV7" s="3">
        <v>62.5</v>
      </c>
    </row>
    <row r="8" ht="18.75" spans="1:48">
      <c r="A8" s="3" t="s">
        <v>152</v>
      </c>
      <c r="B8" s="3" t="s">
        <v>52</v>
      </c>
      <c r="C8" s="3" t="s">
        <v>53</v>
      </c>
      <c r="D8" s="3" t="s">
        <v>79</v>
      </c>
      <c r="E8" s="3" t="s">
        <v>80</v>
      </c>
      <c r="F8" s="3" t="s">
        <v>81</v>
      </c>
      <c r="G8" s="3" t="s">
        <v>153</v>
      </c>
      <c r="H8" s="3" t="s">
        <v>152</v>
      </c>
      <c r="I8" s="3">
        <v>-0.38787</v>
      </c>
      <c r="J8" s="3">
        <v>-0.05806</v>
      </c>
      <c r="K8" s="3">
        <v>-0.75236</v>
      </c>
      <c r="L8" s="3">
        <v>-0.26672</v>
      </c>
      <c r="M8" s="3">
        <v>-0.53351</v>
      </c>
      <c r="N8" s="3">
        <v>0.364696</v>
      </c>
      <c r="O8" s="3">
        <v>-0.71254</v>
      </c>
      <c r="P8" s="3">
        <v>-0.31736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0.893189</v>
      </c>
      <c r="AG8" s="3">
        <v>1</v>
      </c>
      <c r="AH8" s="3">
        <v>1</v>
      </c>
      <c r="AI8" s="3">
        <v>1</v>
      </c>
      <c r="AJ8" s="3">
        <v>0.000763</v>
      </c>
      <c r="AK8" s="3">
        <v>0</v>
      </c>
      <c r="AL8" s="3" t="s">
        <v>152</v>
      </c>
      <c r="AM8" s="3">
        <v>-0.54533</v>
      </c>
      <c r="AN8" s="3">
        <v>1</v>
      </c>
      <c r="AO8" s="3">
        <v>7</v>
      </c>
      <c r="AP8" s="3">
        <v>1</v>
      </c>
      <c r="AQ8" s="3">
        <v>0.111111</v>
      </c>
      <c r="AR8" s="3">
        <v>0.777778</v>
      </c>
      <c r="AS8" s="3">
        <v>77.77778</v>
      </c>
      <c r="AT8" s="3">
        <v>0.875</v>
      </c>
      <c r="AU8" s="3">
        <v>0.125</v>
      </c>
      <c r="AV8" s="3">
        <v>87.5</v>
      </c>
    </row>
    <row r="9" ht="18.75" spans="1:48">
      <c r="A9" s="3" t="s">
        <v>293</v>
      </c>
      <c r="B9" s="3" t="s">
        <v>52</v>
      </c>
      <c r="C9" s="3" t="s">
        <v>59</v>
      </c>
      <c r="D9" s="3" t="s">
        <v>60</v>
      </c>
      <c r="E9" s="3" t="s">
        <v>61</v>
      </c>
      <c r="F9" s="3" t="s">
        <v>294</v>
      </c>
      <c r="G9" s="3" t="s">
        <v>295</v>
      </c>
      <c r="H9" s="3" t="s">
        <v>293</v>
      </c>
      <c r="I9" s="3">
        <v>-0.36482</v>
      </c>
      <c r="J9" s="3">
        <v>0.323816</v>
      </c>
      <c r="K9" s="3">
        <v>-0.07601</v>
      </c>
      <c r="L9" s="3">
        <v>0.267127</v>
      </c>
      <c r="M9" s="3">
        <v>0.152027</v>
      </c>
      <c r="N9" s="3">
        <v>2.12932</v>
      </c>
      <c r="O9" s="3">
        <v>-0.54559</v>
      </c>
      <c r="P9" s="3">
        <v>-0.1022</v>
      </c>
      <c r="Q9" s="3">
        <v>0</v>
      </c>
      <c r="R9" s="3">
        <v>1</v>
      </c>
      <c r="S9" s="3">
        <v>1</v>
      </c>
      <c r="T9" s="3">
        <v>0.03593</v>
      </c>
      <c r="U9" s="3">
        <v>0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0.000106</v>
      </c>
      <c r="AC9" s="3">
        <v>0</v>
      </c>
      <c r="AD9" s="3">
        <v>1</v>
      </c>
      <c r="AE9" s="3">
        <v>1</v>
      </c>
      <c r="AF9" s="3">
        <v>0.96624</v>
      </c>
      <c r="AG9" s="3">
        <v>1</v>
      </c>
      <c r="AH9" s="3">
        <v>1</v>
      </c>
      <c r="AI9" s="3">
        <v>1</v>
      </c>
      <c r="AJ9" s="3">
        <v>0.033146</v>
      </c>
      <c r="AK9" s="3">
        <v>0</v>
      </c>
      <c r="AL9" s="3" t="s">
        <v>293</v>
      </c>
      <c r="AM9" s="3">
        <v>0.131566</v>
      </c>
      <c r="AN9" s="3">
        <v>1</v>
      </c>
      <c r="AO9" s="3">
        <v>4</v>
      </c>
      <c r="AP9" s="3">
        <v>4</v>
      </c>
      <c r="AQ9" s="3">
        <v>0.444444</v>
      </c>
      <c r="AR9" s="3">
        <v>0.444444</v>
      </c>
      <c r="AS9" s="3">
        <v>44.44444</v>
      </c>
      <c r="AT9" s="3">
        <v>0.375</v>
      </c>
      <c r="AU9" s="3">
        <v>0.625</v>
      </c>
      <c r="AV9" s="3">
        <v>62.5</v>
      </c>
    </row>
    <row r="10" ht="18.75" spans="1:48">
      <c r="A10" s="3" t="s">
        <v>179</v>
      </c>
      <c r="B10" s="3" t="s">
        <v>52</v>
      </c>
      <c r="C10" s="3" t="s">
        <v>130</v>
      </c>
      <c r="D10" s="3" t="s">
        <v>131</v>
      </c>
      <c r="E10" s="3" t="s">
        <v>180</v>
      </c>
      <c r="F10" s="3" t="s">
        <v>181</v>
      </c>
      <c r="G10" s="3" t="s">
        <v>182</v>
      </c>
      <c r="H10" s="3" t="s">
        <v>179</v>
      </c>
      <c r="I10" s="3">
        <v>-0.03936</v>
      </c>
      <c r="J10" s="3">
        <v>-0.13538</v>
      </c>
      <c r="K10" s="3">
        <v>-0.28962</v>
      </c>
      <c r="L10" s="3">
        <v>-0.39415</v>
      </c>
      <c r="M10" s="3">
        <v>-0.07281</v>
      </c>
      <c r="N10" s="3">
        <v>-0.49302</v>
      </c>
      <c r="O10" s="3">
        <v>-0.21389</v>
      </c>
      <c r="P10" s="3">
        <v>0</v>
      </c>
      <c r="Q10" s="3">
        <v>0.254869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0.010567</v>
      </c>
      <c r="AK10" s="3">
        <v>0</v>
      </c>
      <c r="AL10" s="3" t="s">
        <v>179</v>
      </c>
      <c r="AM10" s="3">
        <v>-0.50444</v>
      </c>
      <c r="AN10" s="3">
        <v>1</v>
      </c>
      <c r="AO10" s="3">
        <v>7</v>
      </c>
      <c r="AP10" s="3">
        <v>1</v>
      </c>
      <c r="AQ10" s="3">
        <v>0.111111</v>
      </c>
      <c r="AR10" s="3">
        <v>0.777778</v>
      </c>
      <c r="AS10" s="3">
        <v>77.77778</v>
      </c>
      <c r="AT10" s="3">
        <v>0.875</v>
      </c>
      <c r="AU10" s="3">
        <v>0.125</v>
      </c>
      <c r="AV10" s="3">
        <v>87.5</v>
      </c>
    </row>
    <row r="11" ht="18.75" spans="1:48">
      <c r="A11" s="3" t="s">
        <v>296</v>
      </c>
      <c r="B11" s="3" t="s">
        <v>52</v>
      </c>
      <c r="C11" s="3" t="s">
        <v>59</v>
      </c>
      <c r="D11" s="3" t="s">
        <v>60</v>
      </c>
      <c r="E11" s="3" t="s">
        <v>61</v>
      </c>
      <c r="F11" s="3" t="s">
        <v>62</v>
      </c>
      <c r="G11" s="3" t="s">
        <v>297</v>
      </c>
      <c r="H11" s="3" t="s">
        <v>296</v>
      </c>
      <c r="I11" s="3">
        <v>0.47967</v>
      </c>
      <c r="J11" s="3">
        <v>-0.0401</v>
      </c>
      <c r="K11" s="3">
        <v>0.702464</v>
      </c>
      <c r="L11" s="3">
        <v>1.237662</v>
      </c>
      <c r="M11" s="3">
        <v>-0.35771</v>
      </c>
      <c r="N11" s="3">
        <v>0.468037</v>
      </c>
      <c r="O11" s="3">
        <v>0.784437</v>
      </c>
      <c r="P11" s="3">
        <v>-0.12995</v>
      </c>
      <c r="Q11" s="3">
        <v>-1.40616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0.89896</v>
      </c>
      <c r="AG11" s="3">
        <v>1</v>
      </c>
      <c r="AH11" s="3">
        <v>1</v>
      </c>
      <c r="AI11" s="3">
        <v>1</v>
      </c>
      <c r="AJ11" s="3">
        <v>0.025062</v>
      </c>
      <c r="AK11" s="3">
        <v>0</v>
      </c>
      <c r="AL11" s="3" t="s">
        <v>296</v>
      </c>
      <c r="AM11" s="3">
        <v>0.383303</v>
      </c>
      <c r="AN11" s="3">
        <v>0</v>
      </c>
      <c r="AO11" s="3">
        <v>4</v>
      </c>
      <c r="AP11" s="3">
        <v>5</v>
      </c>
      <c r="AQ11" s="3">
        <v>0.555556</v>
      </c>
      <c r="AR11" s="3">
        <v>0.444444</v>
      </c>
      <c r="AS11" s="3">
        <v>55.55556</v>
      </c>
      <c r="AT11" s="3">
        <v>0.5</v>
      </c>
      <c r="AU11" s="3">
        <v>0.5</v>
      </c>
      <c r="AV11" s="3">
        <v>50</v>
      </c>
    </row>
    <row r="12" ht="18.75" spans="1:48">
      <c r="A12" s="3" t="s">
        <v>298</v>
      </c>
      <c r="B12" s="3" t="s">
        <v>52</v>
      </c>
      <c r="C12" s="3" t="s">
        <v>53</v>
      </c>
      <c r="D12" s="3" t="s">
        <v>93</v>
      </c>
      <c r="E12" s="3" t="s">
        <v>98</v>
      </c>
      <c r="F12" s="3" t="s">
        <v>99</v>
      </c>
      <c r="G12" s="3" t="s">
        <v>299</v>
      </c>
      <c r="H12" s="3" t="s">
        <v>298</v>
      </c>
      <c r="I12" s="3">
        <v>0.024529</v>
      </c>
      <c r="J12" s="3">
        <v>0.169458</v>
      </c>
      <c r="K12" s="3">
        <v>0.124218</v>
      </c>
      <c r="L12" s="3">
        <v>0.196166</v>
      </c>
      <c r="M12" s="3">
        <v>0</v>
      </c>
      <c r="N12" s="3">
        <v>0</v>
      </c>
      <c r="O12" s="3">
        <v>1.330568</v>
      </c>
      <c r="P12" s="3">
        <v>0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0.000829</v>
      </c>
      <c r="AE12" s="3">
        <v>0</v>
      </c>
      <c r="AF12" s="3">
        <v>1</v>
      </c>
      <c r="AG12" s="3">
        <v>1</v>
      </c>
      <c r="AH12" s="3">
        <v>1</v>
      </c>
      <c r="AI12" s="3">
        <v>1</v>
      </c>
      <c r="AJ12" s="3">
        <v>0.028378</v>
      </c>
      <c r="AK12" s="3">
        <v>0</v>
      </c>
      <c r="AL12" s="3" t="s">
        <v>298</v>
      </c>
      <c r="AM12" s="3">
        <v>0.353311</v>
      </c>
      <c r="AN12" s="3">
        <v>4</v>
      </c>
      <c r="AO12" s="3">
        <v>0</v>
      </c>
      <c r="AP12" s="3">
        <v>5</v>
      </c>
      <c r="AQ12" s="3">
        <v>0.555556</v>
      </c>
      <c r="AR12" s="3">
        <v>0</v>
      </c>
      <c r="AS12" s="3">
        <v>55.55556</v>
      </c>
      <c r="AT12" s="3">
        <v>0.5</v>
      </c>
      <c r="AU12" s="3">
        <v>0.5</v>
      </c>
      <c r="AV12" s="3">
        <v>50</v>
      </c>
    </row>
    <row r="13" ht="18.75" spans="1:48">
      <c r="A13" s="3" t="s">
        <v>300</v>
      </c>
      <c r="B13" s="3" t="s">
        <v>52</v>
      </c>
      <c r="C13" s="3" t="s">
        <v>59</v>
      </c>
      <c r="D13" s="3" t="s">
        <v>60</v>
      </c>
      <c r="E13" s="3" t="s">
        <v>61</v>
      </c>
      <c r="F13" s="3" t="s">
        <v>301</v>
      </c>
      <c r="G13" s="3" t="s">
        <v>302</v>
      </c>
      <c r="H13" s="3" t="s">
        <v>300</v>
      </c>
      <c r="I13" s="3">
        <v>0.129953</v>
      </c>
      <c r="J13" s="3">
        <v>0.048177</v>
      </c>
      <c r="K13" s="3">
        <v>0.284698</v>
      </c>
      <c r="L13" s="3">
        <v>0.775779</v>
      </c>
      <c r="M13" s="3">
        <v>0.139613</v>
      </c>
      <c r="N13" s="3">
        <v>0.460867</v>
      </c>
      <c r="O13" s="3">
        <v>0.060649</v>
      </c>
      <c r="P13" s="3">
        <v>-0.35638</v>
      </c>
      <c r="Q13" s="3">
        <v>-0.11457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0.755211</v>
      </c>
      <c r="AG13" s="3">
        <v>1</v>
      </c>
      <c r="AH13" s="3">
        <v>1</v>
      </c>
      <c r="AI13" s="3">
        <v>1</v>
      </c>
      <c r="AJ13" s="3">
        <v>0.016988</v>
      </c>
      <c r="AK13" s="3">
        <v>0</v>
      </c>
      <c r="AL13" s="3" t="s">
        <v>300</v>
      </c>
      <c r="AM13" s="3">
        <v>0.393729</v>
      </c>
      <c r="AN13" s="3">
        <v>0</v>
      </c>
      <c r="AO13" s="3">
        <v>2</v>
      </c>
      <c r="AP13" s="3">
        <v>7</v>
      </c>
      <c r="AQ13" s="3">
        <v>0.777778</v>
      </c>
      <c r="AR13" s="3">
        <v>0.222222</v>
      </c>
      <c r="AS13" s="3">
        <v>77.77778</v>
      </c>
      <c r="AT13" s="3">
        <v>0.75</v>
      </c>
      <c r="AU13" s="3">
        <v>0.25</v>
      </c>
      <c r="AV13" s="3">
        <v>75</v>
      </c>
    </row>
    <row r="14" ht="18.75" spans="1:48">
      <c r="A14" s="3" t="s">
        <v>303</v>
      </c>
      <c r="B14" s="3" t="s">
        <v>52</v>
      </c>
      <c r="C14" s="3" t="s">
        <v>53</v>
      </c>
      <c r="D14" s="3" t="s">
        <v>84</v>
      </c>
      <c r="E14" s="3" t="s">
        <v>85</v>
      </c>
      <c r="F14" s="3" t="s">
        <v>167</v>
      </c>
      <c r="G14" s="3" t="s">
        <v>304</v>
      </c>
      <c r="H14" s="3" t="s">
        <v>303</v>
      </c>
      <c r="I14" s="3">
        <v>-0.08843</v>
      </c>
      <c r="J14" s="3">
        <v>-0.23872</v>
      </c>
      <c r="K14" s="3">
        <v>0.226573</v>
      </c>
      <c r="L14" s="3">
        <v>0.244939</v>
      </c>
      <c r="M14" s="3">
        <v>0.014226</v>
      </c>
      <c r="N14" s="3">
        <v>-0.9952</v>
      </c>
      <c r="O14" s="3">
        <v>-0.97092</v>
      </c>
      <c r="P14" s="3">
        <v>0.00777</v>
      </c>
      <c r="Q14" s="3">
        <v>-0.62788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0.048361</v>
      </c>
      <c r="AC14" s="3">
        <v>0</v>
      </c>
      <c r="AD14" s="3">
        <v>0.023766</v>
      </c>
      <c r="AE14" s="3">
        <v>0</v>
      </c>
      <c r="AF14" s="3">
        <v>0.905848</v>
      </c>
      <c r="AG14" s="3">
        <v>1</v>
      </c>
      <c r="AH14" s="3">
        <v>1</v>
      </c>
      <c r="AI14" s="3">
        <v>1</v>
      </c>
      <c r="AJ14" s="3">
        <v>0.093885</v>
      </c>
      <c r="AK14" s="3">
        <v>1</v>
      </c>
      <c r="AL14" s="3" t="s">
        <v>303</v>
      </c>
      <c r="AM14" s="3">
        <v>-0.46759</v>
      </c>
      <c r="AN14" s="3">
        <v>0</v>
      </c>
      <c r="AO14" s="3">
        <v>5</v>
      </c>
      <c r="AP14" s="3">
        <v>4</v>
      </c>
      <c r="AQ14" s="3">
        <v>0.444444</v>
      </c>
      <c r="AR14" s="3">
        <v>0.555556</v>
      </c>
      <c r="AS14" s="3">
        <v>55.55556</v>
      </c>
      <c r="AT14" s="3">
        <v>0.375</v>
      </c>
      <c r="AU14" s="3">
        <v>0.625</v>
      </c>
      <c r="AV14" s="3">
        <v>62.5</v>
      </c>
    </row>
    <row r="15" ht="18.75" spans="1:48">
      <c r="A15" s="3" t="s">
        <v>305</v>
      </c>
      <c r="B15" s="3" t="s">
        <v>52</v>
      </c>
      <c r="C15" s="3" t="s">
        <v>59</v>
      </c>
      <c r="D15" s="3" t="s">
        <v>306</v>
      </c>
      <c r="E15" s="3" t="s">
        <v>307</v>
      </c>
      <c r="F15" s="3" t="s">
        <v>308</v>
      </c>
      <c r="G15" s="3" t="s">
        <v>309</v>
      </c>
      <c r="H15" s="3" t="s">
        <v>305</v>
      </c>
      <c r="I15" s="3">
        <v>1.214957</v>
      </c>
      <c r="J15" s="3">
        <v>-0.00704</v>
      </c>
      <c r="K15" s="3">
        <v>0.489632</v>
      </c>
      <c r="L15" s="3">
        <v>0</v>
      </c>
      <c r="M15" s="3">
        <v>-0.27094</v>
      </c>
      <c r="N15" s="3">
        <v>0</v>
      </c>
      <c r="O15" s="3">
        <v>0</v>
      </c>
      <c r="P15" s="3">
        <v>-0.40791</v>
      </c>
      <c r="Q15" s="3">
        <v>0.684491</v>
      </c>
      <c r="R15" s="3">
        <v>0.004859</v>
      </c>
      <c r="S15" s="3">
        <v>0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0.389517</v>
      </c>
      <c r="AG15" s="3">
        <v>1</v>
      </c>
      <c r="AH15" s="3">
        <v>1</v>
      </c>
      <c r="AI15" s="3">
        <v>1</v>
      </c>
      <c r="AJ15" s="3">
        <v>0.047165</v>
      </c>
      <c r="AK15" s="3">
        <v>0</v>
      </c>
      <c r="AL15" s="3" t="s">
        <v>305</v>
      </c>
      <c r="AM15" s="3">
        <v>0.287827</v>
      </c>
      <c r="AN15" s="3">
        <v>3</v>
      </c>
      <c r="AO15" s="3">
        <v>3</v>
      </c>
      <c r="AP15" s="3">
        <v>3</v>
      </c>
      <c r="AQ15" s="3">
        <v>0.333333</v>
      </c>
      <c r="AR15" s="3">
        <v>0.333333</v>
      </c>
      <c r="AS15" s="3">
        <v>33.33333</v>
      </c>
      <c r="AT15" s="3">
        <v>0.625</v>
      </c>
      <c r="AU15" s="3">
        <v>0.375</v>
      </c>
      <c r="AV15" s="3">
        <v>62.5</v>
      </c>
    </row>
    <row r="16" ht="18.75" spans="1:48">
      <c r="A16" s="3" t="s">
        <v>310</v>
      </c>
      <c r="B16" s="3" t="s">
        <v>52</v>
      </c>
      <c r="C16" s="3" t="s">
        <v>53</v>
      </c>
      <c r="D16" s="3" t="s">
        <v>84</v>
      </c>
      <c r="E16" s="3" t="s">
        <v>85</v>
      </c>
      <c r="F16" s="3" t="s">
        <v>284</v>
      </c>
      <c r="G16" s="3" t="s">
        <v>285</v>
      </c>
      <c r="H16" s="3" t="s">
        <v>310</v>
      </c>
      <c r="I16" s="3">
        <v>0.063388</v>
      </c>
      <c r="J16" s="3">
        <v>0.522077</v>
      </c>
      <c r="K16" s="3">
        <v>0.08039</v>
      </c>
      <c r="L16" s="3">
        <v>0</v>
      </c>
      <c r="M16" s="3">
        <v>0.956424</v>
      </c>
      <c r="N16" s="3">
        <v>0</v>
      </c>
      <c r="O16" s="3">
        <v>0</v>
      </c>
      <c r="P16" s="3">
        <v>0</v>
      </c>
      <c r="Q16" s="3">
        <v>0.328311</v>
      </c>
      <c r="R16" s="3">
        <v>1</v>
      </c>
      <c r="S16" s="3">
        <v>1</v>
      </c>
      <c r="T16" s="3">
        <v>0.002533</v>
      </c>
      <c r="U16" s="3">
        <v>0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 t="s">
        <v>310</v>
      </c>
      <c r="AM16" s="3">
        <v>0.178216</v>
      </c>
      <c r="AN16" s="3">
        <v>4</v>
      </c>
      <c r="AO16" s="3">
        <v>0</v>
      </c>
      <c r="AP16" s="3">
        <v>5</v>
      </c>
      <c r="AQ16" s="3">
        <v>0.555556</v>
      </c>
      <c r="AR16" s="3">
        <v>0</v>
      </c>
      <c r="AS16" s="3">
        <v>55.55556</v>
      </c>
      <c r="AT16" s="3">
        <v>0.375</v>
      </c>
      <c r="AU16" s="3">
        <v>0.625</v>
      </c>
      <c r="AV16" s="3">
        <v>62.5</v>
      </c>
    </row>
    <row r="17" ht="18.75" spans="1:48">
      <c r="A17" s="3" t="s">
        <v>311</v>
      </c>
      <c r="B17" s="3" t="s">
        <v>52</v>
      </c>
      <c r="C17" s="3" t="s">
        <v>53</v>
      </c>
      <c r="D17" s="3" t="s">
        <v>312</v>
      </c>
      <c r="E17" s="3" t="s">
        <v>313</v>
      </c>
      <c r="F17" s="3" t="s">
        <v>314</v>
      </c>
      <c r="G17" s="3" t="s">
        <v>315</v>
      </c>
      <c r="H17" s="3" t="s">
        <v>311</v>
      </c>
      <c r="I17" s="3">
        <v>0.150659</v>
      </c>
      <c r="J17" s="3">
        <v>0.437299</v>
      </c>
      <c r="K17" s="3">
        <v>0.958506</v>
      </c>
      <c r="L17" s="3">
        <v>0</v>
      </c>
      <c r="M17" s="3">
        <v>-0.18663</v>
      </c>
      <c r="N17" s="3">
        <v>0.315155</v>
      </c>
      <c r="O17" s="3">
        <v>-0.28241</v>
      </c>
      <c r="P17" s="3">
        <v>0.15028</v>
      </c>
      <c r="Q17" s="3">
        <v>0.321513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0.788003</v>
      </c>
      <c r="AG17" s="3">
        <v>1</v>
      </c>
      <c r="AH17" s="3">
        <v>1</v>
      </c>
      <c r="AI17" s="3">
        <v>1</v>
      </c>
      <c r="AJ17" s="3">
        <v>0.02963</v>
      </c>
      <c r="AK17" s="3">
        <v>0</v>
      </c>
      <c r="AL17" s="3" t="s">
        <v>311</v>
      </c>
      <c r="AM17" s="3">
        <v>0.370143</v>
      </c>
      <c r="AN17" s="3">
        <v>1</v>
      </c>
      <c r="AO17" s="3">
        <v>2</v>
      </c>
      <c r="AP17" s="3">
        <v>6</v>
      </c>
      <c r="AQ17" s="3">
        <v>0.666667</v>
      </c>
      <c r="AR17" s="3">
        <v>0.222222</v>
      </c>
      <c r="AS17" s="3">
        <v>66.66667</v>
      </c>
      <c r="AT17" s="3">
        <v>0.25</v>
      </c>
      <c r="AU17" s="3">
        <v>0.75</v>
      </c>
      <c r="AV17" s="3">
        <v>75</v>
      </c>
    </row>
    <row r="18" ht="18.75" spans="1:48">
      <c r="A18" s="3" t="s">
        <v>316</v>
      </c>
      <c r="B18" s="3" t="s">
        <v>52</v>
      </c>
      <c r="C18" s="3" t="s">
        <v>53</v>
      </c>
      <c r="D18" s="3" t="s">
        <v>84</v>
      </c>
      <c r="E18" s="3" t="s">
        <v>85</v>
      </c>
      <c r="F18" s="3" t="s">
        <v>127</v>
      </c>
      <c r="G18" s="3" t="s">
        <v>172</v>
      </c>
      <c r="H18" s="3" t="s">
        <v>316</v>
      </c>
      <c r="I18" s="3">
        <v>-0.69822</v>
      </c>
      <c r="J18" s="3">
        <v>-0.39829</v>
      </c>
      <c r="K18" s="3">
        <v>-0.65317</v>
      </c>
      <c r="L18" s="3">
        <v>0.299665</v>
      </c>
      <c r="M18" s="3">
        <v>-0.62506</v>
      </c>
      <c r="N18" s="3">
        <v>0</v>
      </c>
      <c r="O18" s="3">
        <v>-0.53138</v>
      </c>
      <c r="P18" s="3">
        <v>-0.40215</v>
      </c>
      <c r="Q18" s="3">
        <v>0.454509</v>
      </c>
      <c r="R18" s="3">
        <v>0.0213</v>
      </c>
      <c r="S18" s="3">
        <v>0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0.009679</v>
      </c>
      <c r="AA18" s="3">
        <v>0</v>
      </c>
      <c r="AB18" s="3">
        <v>1</v>
      </c>
      <c r="AC18" s="3">
        <v>1</v>
      </c>
      <c r="AD18" s="3">
        <v>1</v>
      </c>
      <c r="AE18" s="3">
        <v>1</v>
      </c>
      <c r="AF18" s="3">
        <v>0.71794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 t="s">
        <v>316</v>
      </c>
      <c r="AM18" s="3">
        <v>-0.32567</v>
      </c>
      <c r="AN18" s="3">
        <v>1</v>
      </c>
      <c r="AO18" s="3">
        <v>6</v>
      </c>
      <c r="AP18" s="3">
        <v>2</v>
      </c>
      <c r="AQ18" s="3">
        <v>0.222222</v>
      </c>
      <c r="AR18" s="3">
        <v>0.666667</v>
      </c>
      <c r="AS18" s="3">
        <v>66.66667</v>
      </c>
      <c r="AT18" s="3">
        <v>0.125</v>
      </c>
      <c r="AU18" s="3">
        <v>0.875</v>
      </c>
      <c r="AV18" s="3">
        <v>87.5</v>
      </c>
    </row>
    <row r="19" ht="18.75" spans="1:48">
      <c r="A19" s="3" t="s">
        <v>160</v>
      </c>
      <c r="B19" s="3" t="s">
        <v>52</v>
      </c>
      <c r="C19" s="3" t="s">
        <v>53</v>
      </c>
      <c r="D19" s="3" t="s">
        <v>84</v>
      </c>
      <c r="E19" s="3" t="s">
        <v>85</v>
      </c>
      <c r="F19" s="3" t="s">
        <v>86</v>
      </c>
      <c r="G19" s="3" t="s">
        <v>161</v>
      </c>
      <c r="H19" s="3" t="s">
        <v>160</v>
      </c>
      <c r="I19" s="3">
        <v>-0.07138</v>
      </c>
      <c r="J19" s="3">
        <v>0.525872</v>
      </c>
      <c r="K19" s="3">
        <v>1.469086</v>
      </c>
      <c r="L19" s="3">
        <v>0.145113</v>
      </c>
      <c r="M19" s="3">
        <v>0.034407</v>
      </c>
      <c r="N19" s="3">
        <v>0.190833</v>
      </c>
      <c r="O19" s="3">
        <v>0.031292</v>
      </c>
      <c r="P19" s="3">
        <v>0.032009</v>
      </c>
      <c r="Q19" s="3">
        <v>-0.18771</v>
      </c>
      <c r="R19" s="3">
        <v>1</v>
      </c>
      <c r="S19" s="3">
        <v>1</v>
      </c>
      <c r="T19" s="3">
        <v>1</v>
      </c>
      <c r="U19" s="3">
        <v>1</v>
      </c>
      <c r="V19" s="3">
        <v>0.006047</v>
      </c>
      <c r="W19" s="3">
        <v>0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0.93254</v>
      </c>
      <c r="AG19" s="3">
        <v>1</v>
      </c>
      <c r="AH19" s="3">
        <v>1</v>
      </c>
      <c r="AI19" s="3">
        <v>1</v>
      </c>
      <c r="AJ19" s="3">
        <v>0.022558</v>
      </c>
      <c r="AK19" s="3">
        <v>0</v>
      </c>
      <c r="AL19" s="3" t="s">
        <v>160</v>
      </c>
      <c r="AM19" s="3">
        <v>0.452679</v>
      </c>
      <c r="AN19" s="3">
        <v>0</v>
      </c>
      <c r="AO19" s="3">
        <v>2</v>
      </c>
      <c r="AP19" s="3">
        <v>7</v>
      </c>
      <c r="AQ19" s="3">
        <v>0.777778</v>
      </c>
      <c r="AR19" s="3">
        <v>0.222222</v>
      </c>
      <c r="AS19" s="3">
        <v>77.77778</v>
      </c>
      <c r="AT19" s="3">
        <v>0.75</v>
      </c>
      <c r="AU19" s="3">
        <v>0.25</v>
      </c>
      <c r="AV19" s="3">
        <v>75</v>
      </c>
    </row>
    <row r="20" ht="18.75" spans="1:48">
      <c r="A20" s="3" t="s">
        <v>317</v>
      </c>
      <c r="B20" s="3" t="s">
        <v>52</v>
      </c>
      <c r="C20" s="3" t="s">
        <v>53</v>
      </c>
      <c r="D20" s="3" t="s">
        <v>122</v>
      </c>
      <c r="E20" s="3" t="s">
        <v>123</v>
      </c>
      <c r="F20" s="3" t="s">
        <v>124</v>
      </c>
      <c r="G20" s="3" t="s">
        <v>318</v>
      </c>
      <c r="H20" s="3" t="s">
        <v>317</v>
      </c>
      <c r="I20" s="3">
        <v>0</v>
      </c>
      <c r="J20" s="3">
        <v>0.408038</v>
      </c>
      <c r="K20" s="3">
        <v>0</v>
      </c>
      <c r="L20" s="3">
        <v>-0.08766</v>
      </c>
      <c r="M20" s="3">
        <v>0.203166</v>
      </c>
      <c r="N20" s="3">
        <v>0.230058</v>
      </c>
      <c r="O20" s="3">
        <v>0.521742</v>
      </c>
      <c r="P20" s="3">
        <v>0</v>
      </c>
      <c r="Q20" s="3">
        <v>0</v>
      </c>
      <c r="R20" s="3">
        <v>1</v>
      </c>
      <c r="S20" s="3">
        <v>1</v>
      </c>
      <c r="T20" s="3">
        <v>0.031792</v>
      </c>
      <c r="U20" s="3">
        <v>0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0.093305</v>
      </c>
      <c r="AK20" s="3">
        <v>1</v>
      </c>
      <c r="AL20" s="3" t="s">
        <v>317</v>
      </c>
      <c r="AM20" s="3">
        <v>-0.00067</v>
      </c>
      <c r="AN20" s="3">
        <v>4</v>
      </c>
      <c r="AO20" s="3">
        <v>1</v>
      </c>
      <c r="AP20" s="3">
        <v>4</v>
      </c>
      <c r="AQ20" s="3">
        <v>0.444444</v>
      </c>
      <c r="AR20" s="3">
        <v>0.111111</v>
      </c>
      <c r="AS20" s="3">
        <v>44.44444</v>
      </c>
      <c r="AT20" s="3">
        <v>0.5</v>
      </c>
      <c r="AU20" s="3">
        <v>0.5</v>
      </c>
      <c r="AV20" s="3">
        <v>50</v>
      </c>
    </row>
    <row r="21" ht="18.75" spans="1:48">
      <c r="A21" s="3" t="s">
        <v>319</v>
      </c>
      <c r="B21" s="3" t="s">
        <v>52</v>
      </c>
      <c r="C21" s="3" t="s">
        <v>53</v>
      </c>
      <c r="D21" s="3" t="s">
        <v>84</v>
      </c>
      <c r="E21" s="3" t="s">
        <v>85</v>
      </c>
      <c r="F21" s="3" t="s">
        <v>284</v>
      </c>
      <c r="G21" s="3" t="s">
        <v>320</v>
      </c>
      <c r="H21" s="3" t="s">
        <v>319</v>
      </c>
      <c r="I21" s="3">
        <v>0.248168</v>
      </c>
      <c r="J21" s="3">
        <v>0</v>
      </c>
      <c r="K21" s="3">
        <v>-0.10671</v>
      </c>
      <c r="L21" s="3">
        <v>0.494427</v>
      </c>
      <c r="M21" s="3">
        <v>0.344099</v>
      </c>
      <c r="N21" s="3">
        <v>0</v>
      </c>
      <c r="O21" s="3">
        <v>0.264313</v>
      </c>
      <c r="P21" s="3">
        <v>0.53003</v>
      </c>
      <c r="Q21" s="3">
        <v>0.29737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0.407267</v>
      </c>
      <c r="AG21" s="3">
        <v>1</v>
      </c>
      <c r="AH21" s="3">
        <v>1</v>
      </c>
      <c r="AI21" s="3">
        <v>1</v>
      </c>
      <c r="AJ21" s="3">
        <v>0.01118</v>
      </c>
      <c r="AK21" s="3">
        <v>0</v>
      </c>
      <c r="AL21" s="3" t="s">
        <v>319</v>
      </c>
      <c r="AM21" s="3">
        <v>0.386814</v>
      </c>
      <c r="AN21" s="3">
        <v>2</v>
      </c>
      <c r="AO21" s="3">
        <v>1</v>
      </c>
      <c r="AP21" s="3">
        <v>6</v>
      </c>
      <c r="AQ21" s="3">
        <v>0.666667</v>
      </c>
      <c r="AR21" s="3">
        <v>0.111111</v>
      </c>
      <c r="AS21" s="3">
        <v>66.66667</v>
      </c>
      <c r="AT21" s="3">
        <v>0.625</v>
      </c>
      <c r="AU21" s="3">
        <v>0.375</v>
      </c>
      <c r="AV21" s="3">
        <v>62.5</v>
      </c>
    </row>
    <row r="22" ht="18.75" spans="1:48">
      <c r="A22" s="3" t="s">
        <v>191</v>
      </c>
      <c r="B22" s="3" t="s">
        <v>52</v>
      </c>
      <c r="C22" s="3" t="s">
        <v>53</v>
      </c>
      <c r="D22" s="3" t="s">
        <v>192</v>
      </c>
      <c r="E22" s="3" t="s">
        <v>193</v>
      </c>
      <c r="F22" s="3" t="s">
        <v>194</v>
      </c>
      <c r="G22" s="3" t="s">
        <v>195</v>
      </c>
      <c r="H22" s="3" t="s">
        <v>191</v>
      </c>
      <c r="I22" s="3">
        <v>0.011914</v>
      </c>
      <c r="J22" s="3">
        <v>0</v>
      </c>
      <c r="K22" s="3">
        <v>0.956481</v>
      </c>
      <c r="L22" s="3">
        <v>0</v>
      </c>
      <c r="M22" s="3">
        <v>0.467982</v>
      </c>
      <c r="N22" s="3">
        <v>0</v>
      </c>
      <c r="O22" s="3">
        <v>0</v>
      </c>
      <c r="P22" s="3">
        <v>0.484028</v>
      </c>
      <c r="Q22" s="3">
        <v>-0.17672</v>
      </c>
      <c r="R22" s="3">
        <v>1</v>
      </c>
      <c r="S22" s="3">
        <v>1</v>
      </c>
      <c r="T22" s="3">
        <v>1</v>
      </c>
      <c r="U22" s="3">
        <v>1</v>
      </c>
      <c r="V22" s="3">
        <v>0.012581</v>
      </c>
      <c r="W22" s="3">
        <v>0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0.196793</v>
      </c>
      <c r="AG22" s="3">
        <v>1</v>
      </c>
      <c r="AH22" s="3">
        <v>1</v>
      </c>
      <c r="AI22" s="3">
        <v>1</v>
      </c>
      <c r="AJ22" s="3">
        <v>0.001335</v>
      </c>
      <c r="AK22" s="3">
        <v>0</v>
      </c>
      <c r="AL22" s="3" t="s">
        <v>191</v>
      </c>
      <c r="AM22" s="3">
        <v>0.353993</v>
      </c>
      <c r="AN22" s="3">
        <v>4</v>
      </c>
      <c r="AO22" s="3">
        <v>1</v>
      </c>
      <c r="AP22" s="3">
        <v>4</v>
      </c>
      <c r="AQ22" s="3">
        <v>0.444444</v>
      </c>
      <c r="AR22" s="3">
        <v>0.111111</v>
      </c>
      <c r="AS22" s="3">
        <v>44.44444</v>
      </c>
      <c r="AT22" s="3">
        <v>0.5</v>
      </c>
      <c r="AU22" s="3">
        <v>0.5</v>
      </c>
      <c r="AV22" s="3">
        <v>50</v>
      </c>
    </row>
    <row r="23" ht="18.75" spans="1:48">
      <c r="A23" s="3" t="s">
        <v>321</v>
      </c>
      <c r="B23" s="3" t="s">
        <v>52</v>
      </c>
      <c r="C23" s="3" t="s">
        <v>53</v>
      </c>
      <c r="D23" s="3" t="s">
        <v>84</v>
      </c>
      <c r="E23" s="3" t="s">
        <v>118</v>
      </c>
      <c r="F23" s="3" t="s">
        <v>119</v>
      </c>
      <c r="G23" s="3" t="s">
        <v>322</v>
      </c>
      <c r="H23" s="3" t="s">
        <v>321</v>
      </c>
      <c r="I23" s="3">
        <v>-0.47232</v>
      </c>
      <c r="J23" s="3">
        <v>-0.30676</v>
      </c>
      <c r="K23" s="3">
        <v>-0.01459</v>
      </c>
      <c r="L23" s="3">
        <v>0.161323</v>
      </c>
      <c r="M23" s="3">
        <v>0</v>
      </c>
      <c r="N23" s="3">
        <v>-0.85389</v>
      </c>
      <c r="O23" s="3">
        <v>-0.69221</v>
      </c>
      <c r="P23" s="3">
        <v>0.392473</v>
      </c>
      <c r="Q23" s="3">
        <v>0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0.02829</v>
      </c>
      <c r="AC23" s="3">
        <v>0</v>
      </c>
      <c r="AD23" s="3">
        <v>1</v>
      </c>
      <c r="AE23" s="3">
        <v>1</v>
      </c>
      <c r="AF23" s="3">
        <v>0.043131</v>
      </c>
      <c r="AG23" s="3">
        <v>0</v>
      </c>
      <c r="AH23" s="3">
        <v>1</v>
      </c>
      <c r="AI23" s="3">
        <v>1</v>
      </c>
      <c r="AJ23" s="3">
        <v>1</v>
      </c>
      <c r="AK23" s="3">
        <v>1</v>
      </c>
      <c r="AL23" s="3" t="s">
        <v>321</v>
      </c>
      <c r="AM23" s="3">
        <v>-0.2761</v>
      </c>
      <c r="AN23" s="3">
        <v>2</v>
      </c>
      <c r="AO23" s="3">
        <v>5</v>
      </c>
      <c r="AP23" s="3">
        <v>2</v>
      </c>
      <c r="AQ23" s="3">
        <v>0.222222</v>
      </c>
      <c r="AR23" s="3">
        <v>0.555556</v>
      </c>
      <c r="AS23" s="3">
        <v>55.55556</v>
      </c>
      <c r="AT23" s="3">
        <v>0.125</v>
      </c>
      <c r="AU23" s="3">
        <v>0.875</v>
      </c>
      <c r="AV23" s="3">
        <v>87.5</v>
      </c>
    </row>
    <row r="24" ht="18.75" spans="1:48">
      <c r="A24" s="3" t="s">
        <v>196</v>
      </c>
      <c r="B24" s="3" t="s">
        <v>52</v>
      </c>
      <c r="C24" s="3" t="s">
        <v>53</v>
      </c>
      <c r="D24" s="3" t="s">
        <v>79</v>
      </c>
      <c r="E24" s="3" t="s">
        <v>80</v>
      </c>
      <c r="F24" s="3" t="s">
        <v>81</v>
      </c>
      <c r="G24" s="3" t="s">
        <v>197</v>
      </c>
      <c r="H24" s="3" t="s">
        <v>196</v>
      </c>
      <c r="I24" s="3">
        <v>0.506761</v>
      </c>
      <c r="J24" s="3">
        <v>-0.14486</v>
      </c>
      <c r="K24" s="3">
        <v>-0.43389</v>
      </c>
      <c r="L24" s="3">
        <v>-1.00673</v>
      </c>
      <c r="M24" s="3">
        <v>-1.30163</v>
      </c>
      <c r="N24" s="3">
        <v>-0.39117</v>
      </c>
      <c r="O24" s="3">
        <v>0.168805</v>
      </c>
      <c r="P24" s="3">
        <v>0.147242</v>
      </c>
      <c r="Q24" s="3">
        <v>-2.21849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0.007062</v>
      </c>
      <c r="AA24" s="3">
        <v>0</v>
      </c>
      <c r="AB24" s="3">
        <v>1</v>
      </c>
      <c r="AC24" s="3">
        <v>1</v>
      </c>
      <c r="AD24" s="3">
        <v>1</v>
      </c>
      <c r="AE24" s="3">
        <v>1</v>
      </c>
      <c r="AF24" s="3">
        <v>0.496443</v>
      </c>
      <c r="AG24" s="3">
        <v>1</v>
      </c>
      <c r="AH24" s="3">
        <v>0.000365</v>
      </c>
      <c r="AI24" s="3">
        <v>0</v>
      </c>
      <c r="AJ24" s="3">
        <v>0.309388</v>
      </c>
      <c r="AK24" s="3">
        <v>1</v>
      </c>
      <c r="AL24" s="3" t="s">
        <v>196</v>
      </c>
      <c r="AM24" s="3">
        <v>-0.18827</v>
      </c>
      <c r="AN24" s="3">
        <v>0</v>
      </c>
      <c r="AO24" s="3">
        <v>6</v>
      </c>
      <c r="AP24" s="3">
        <v>3</v>
      </c>
      <c r="AQ24" s="3">
        <v>0.333333</v>
      </c>
      <c r="AR24" s="3">
        <v>0.666667</v>
      </c>
      <c r="AS24" s="3">
        <v>66.66667</v>
      </c>
      <c r="AT24" s="3">
        <v>0.625</v>
      </c>
      <c r="AU24" s="3">
        <v>0.375</v>
      </c>
      <c r="AV24" s="3">
        <v>62.5</v>
      </c>
    </row>
    <row r="25" ht="18.75" spans="1:48">
      <c r="A25" s="3" t="s">
        <v>217</v>
      </c>
      <c r="B25" s="3" t="s">
        <v>52</v>
      </c>
      <c r="C25" s="3" t="s">
        <v>53</v>
      </c>
      <c r="D25" s="3" t="s">
        <v>84</v>
      </c>
      <c r="E25" s="3" t="s">
        <v>85</v>
      </c>
      <c r="F25" s="3" t="s">
        <v>127</v>
      </c>
      <c r="G25" s="3" t="s">
        <v>218</v>
      </c>
      <c r="H25" s="3" t="s">
        <v>217</v>
      </c>
      <c r="I25" s="3">
        <v>-0.3671</v>
      </c>
      <c r="J25" s="3">
        <v>-0.06832</v>
      </c>
      <c r="K25" s="3">
        <v>0.174196</v>
      </c>
      <c r="L25" s="3">
        <v>-1.10503</v>
      </c>
      <c r="M25" s="3">
        <v>-2.27777</v>
      </c>
      <c r="N25" s="3">
        <v>-0.14503</v>
      </c>
      <c r="O25" s="3">
        <v>0.008094</v>
      </c>
      <c r="P25" s="3">
        <v>0.539263</v>
      </c>
      <c r="Q25" s="3">
        <v>-1.3738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0.002405</v>
      </c>
      <c r="Y25" s="3">
        <v>0</v>
      </c>
      <c r="Z25" s="3">
        <v>0.000132</v>
      </c>
      <c r="AA25" s="3">
        <v>0</v>
      </c>
      <c r="AB25" s="3">
        <v>1</v>
      </c>
      <c r="AC25" s="3">
        <v>1</v>
      </c>
      <c r="AD25" s="3">
        <v>1</v>
      </c>
      <c r="AE25" s="3">
        <v>1</v>
      </c>
      <c r="AF25" s="3">
        <v>0.171378</v>
      </c>
      <c r="AG25" s="3">
        <v>1</v>
      </c>
      <c r="AH25" s="3">
        <v>1</v>
      </c>
      <c r="AI25" s="3">
        <v>1</v>
      </c>
      <c r="AJ25" s="3">
        <v>0.858308</v>
      </c>
      <c r="AK25" s="3">
        <v>1</v>
      </c>
      <c r="AL25" s="3" t="s">
        <v>217</v>
      </c>
      <c r="AM25" s="3">
        <v>-0.10078</v>
      </c>
      <c r="AN25" s="3">
        <v>0</v>
      </c>
      <c r="AO25" s="3">
        <v>6</v>
      </c>
      <c r="AP25" s="3">
        <v>3</v>
      </c>
      <c r="AQ25" s="3">
        <v>0.333333</v>
      </c>
      <c r="AR25" s="3">
        <v>0.666667</v>
      </c>
      <c r="AS25" s="3">
        <v>66.66667</v>
      </c>
      <c r="AT25" s="3">
        <v>0.625</v>
      </c>
      <c r="AU25" s="3">
        <v>0.375</v>
      </c>
      <c r="AV25" s="3">
        <v>62.5</v>
      </c>
    </row>
    <row r="26" ht="18.75" spans="1:48">
      <c r="A26" s="3" t="s">
        <v>323</v>
      </c>
      <c r="B26" s="3" t="s">
        <v>52</v>
      </c>
      <c r="C26" s="3" t="s">
        <v>53</v>
      </c>
      <c r="D26" s="3" t="s">
        <v>84</v>
      </c>
      <c r="E26" s="3" t="s">
        <v>85</v>
      </c>
      <c r="F26" s="3" t="s">
        <v>127</v>
      </c>
      <c r="G26" s="3" t="s">
        <v>155</v>
      </c>
      <c r="H26" s="3" t="s">
        <v>323</v>
      </c>
      <c r="I26" s="3">
        <v>0.297106</v>
      </c>
      <c r="J26" s="3">
        <v>0.304736</v>
      </c>
      <c r="K26" s="3">
        <v>0.070883</v>
      </c>
      <c r="L26" s="3">
        <v>-0.38665</v>
      </c>
      <c r="M26" s="3">
        <v>-1.22985</v>
      </c>
      <c r="N26" s="3">
        <v>0.674435</v>
      </c>
      <c r="O26" s="3">
        <v>-0.46486</v>
      </c>
      <c r="P26" s="3">
        <v>-0.40488</v>
      </c>
      <c r="Q26" s="3">
        <v>0.302923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0.002059</v>
      </c>
      <c r="AA26" s="3">
        <v>0</v>
      </c>
      <c r="AB26" s="3">
        <v>0.012287</v>
      </c>
      <c r="AC26" s="3">
        <v>0</v>
      </c>
      <c r="AD26" s="3">
        <v>1</v>
      </c>
      <c r="AE26" s="3">
        <v>1</v>
      </c>
      <c r="AF26" s="3">
        <v>0.589128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 t="s">
        <v>323</v>
      </c>
      <c r="AM26" s="3">
        <v>0.131864</v>
      </c>
      <c r="AN26" s="3">
        <v>0</v>
      </c>
      <c r="AO26" s="3">
        <v>4</v>
      </c>
      <c r="AP26" s="3">
        <v>5</v>
      </c>
      <c r="AQ26" s="3">
        <v>0.555556</v>
      </c>
      <c r="AR26" s="3">
        <v>0.444444</v>
      </c>
      <c r="AS26" s="3">
        <v>55.55556</v>
      </c>
      <c r="AT26" s="3">
        <v>0.375</v>
      </c>
      <c r="AU26" s="3">
        <v>0.625</v>
      </c>
      <c r="AV26" s="3">
        <v>62.5</v>
      </c>
    </row>
    <row r="27" ht="18.75" spans="1:48">
      <c r="A27" s="3" t="s">
        <v>324</v>
      </c>
      <c r="B27" s="3" t="s">
        <v>52</v>
      </c>
      <c r="C27" s="3" t="s">
        <v>53</v>
      </c>
      <c r="D27" s="3" t="s">
        <v>84</v>
      </c>
      <c r="E27" s="3" t="s">
        <v>85</v>
      </c>
      <c r="F27" s="3" t="s">
        <v>186</v>
      </c>
      <c r="G27" s="3" t="s">
        <v>325</v>
      </c>
      <c r="H27" s="3" t="s">
        <v>324</v>
      </c>
      <c r="I27" s="3">
        <v>0.618712</v>
      </c>
      <c r="J27" s="3">
        <v>0.038193</v>
      </c>
      <c r="K27" s="3">
        <v>0.197799</v>
      </c>
      <c r="L27" s="3">
        <v>-0.12475</v>
      </c>
      <c r="M27" s="3">
        <v>-1.58047</v>
      </c>
      <c r="N27" s="3">
        <v>0.786579</v>
      </c>
      <c r="O27" s="3">
        <v>-0.12686</v>
      </c>
      <c r="P27" s="3">
        <v>0.39572</v>
      </c>
      <c r="Q27" s="3">
        <v>0.409929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0.000736</v>
      </c>
      <c r="AA27" s="3">
        <v>0</v>
      </c>
      <c r="AB27" s="3">
        <v>0.009217</v>
      </c>
      <c r="AC27" s="3">
        <v>0</v>
      </c>
      <c r="AD27" s="3">
        <v>1</v>
      </c>
      <c r="AE27" s="3">
        <v>1</v>
      </c>
      <c r="AF27" s="3">
        <v>0.546134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 t="s">
        <v>324</v>
      </c>
      <c r="AM27" s="3">
        <v>0.008618</v>
      </c>
      <c r="AN27" s="3">
        <v>0</v>
      </c>
      <c r="AO27" s="3">
        <v>3</v>
      </c>
      <c r="AP27" s="3">
        <v>6</v>
      </c>
      <c r="AQ27" s="3">
        <v>0.666667</v>
      </c>
      <c r="AR27" s="3">
        <v>0.333333</v>
      </c>
      <c r="AS27" s="3">
        <v>66.66667</v>
      </c>
      <c r="AT27" s="3">
        <v>0.25</v>
      </c>
      <c r="AU27" s="3">
        <v>0.75</v>
      </c>
      <c r="AV27" s="3">
        <v>75</v>
      </c>
    </row>
    <row r="28" ht="18.75" spans="1:48">
      <c r="A28" s="3" t="s">
        <v>326</v>
      </c>
      <c r="B28" s="3" t="s">
        <v>52</v>
      </c>
      <c r="C28" s="3" t="s">
        <v>53</v>
      </c>
      <c r="D28" s="3" t="s">
        <v>84</v>
      </c>
      <c r="E28" s="3" t="s">
        <v>85</v>
      </c>
      <c r="F28" s="3" t="s">
        <v>86</v>
      </c>
      <c r="G28" s="3" t="s">
        <v>327</v>
      </c>
      <c r="H28" s="3" t="s">
        <v>326</v>
      </c>
      <c r="I28" s="3">
        <v>0.456276</v>
      </c>
      <c r="J28" s="3">
        <v>0</v>
      </c>
      <c r="K28" s="3">
        <v>0.543636</v>
      </c>
      <c r="L28" s="3">
        <v>0</v>
      </c>
      <c r="M28" s="3">
        <v>0.294111</v>
      </c>
      <c r="N28" s="3">
        <v>0</v>
      </c>
      <c r="O28" s="3">
        <v>0</v>
      </c>
      <c r="P28" s="3">
        <v>0.138027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0.118529</v>
      </c>
      <c r="AK28" s="3">
        <v>1</v>
      </c>
      <c r="AL28" s="3" t="s">
        <v>326</v>
      </c>
      <c r="AM28" s="3">
        <v>0.360353</v>
      </c>
      <c r="AN28" s="3">
        <v>5</v>
      </c>
      <c r="AO28" s="3">
        <v>0</v>
      </c>
      <c r="AP28" s="3">
        <v>4</v>
      </c>
      <c r="AQ28" s="3">
        <v>0.444444</v>
      </c>
      <c r="AR28" s="3">
        <v>0</v>
      </c>
      <c r="AS28" s="3">
        <v>44.44444</v>
      </c>
      <c r="AT28" s="3">
        <v>0.5</v>
      </c>
      <c r="AU28" s="3">
        <v>0.5</v>
      </c>
      <c r="AV28" s="3">
        <v>50</v>
      </c>
    </row>
    <row r="29" ht="18.75" spans="1:48">
      <c r="A29" s="3" t="s">
        <v>328</v>
      </c>
      <c r="B29" s="3" t="s">
        <v>52</v>
      </c>
      <c r="C29" s="3" t="s">
        <v>226</v>
      </c>
      <c r="D29" s="3" t="s">
        <v>227</v>
      </c>
      <c r="E29" s="3" t="s">
        <v>228</v>
      </c>
      <c r="F29" s="3" t="s">
        <v>229</v>
      </c>
      <c r="G29" s="3" t="s">
        <v>230</v>
      </c>
      <c r="H29" s="3" t="s">
        <v>328</v>
      </c>
      <c r="I29" s="3">
        <v>-0.58233</v>
      </c>
      <c r="J29" s="3">
        <v>-0.35976</v>
      </c>
      <c r="K29" s="3">
        <v>-0.17299</v>
      </c>
      <c r="L29" s="3">
        <v>0.082315</v>
      </c>
      <c r="M29" s="3">
        <v>-1.52675</v>
      </c>
      <c r="N29" s="3">
        <v>1.74544</v>
      </c>
      <c r="O29" s="3">
        <v>-0.03104</v>
      </c>
      <c r="P29" s="3">
        <v>0.543963</v>
      </c>
      <c r="Q29" s="3">
        <v>1.677694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0.016161</v>
      </c>
      <c r="AA29" s="3">
        <v>0</v>
      </c>
      <c r="AB29" s="4">
        <v>5.24e-7</v>
      </c>
      <c r="AC29" s="3">
        <v>0</v>
      </c>
      <c r="AD29" s="3">
        <v>1</v>
      </c>
      <c r="AE29" s="3">
        <v>1</v>
      </c>
      <c r="AF29" s="3">
        <v>0.464646</v>
      </c>
      <c r="AG29" s="3">
        <v>1</v>
      </c>
      <c r="AH29" s="3">
        <v>1</v>
      </c>
      <c r="AI29" s="3">
        <v>1</v>
      </c>
      <c r="AJ29" s="3">
        <v>0.394232</v>
      </c>
      <c r="AK29" s="3">
        <v>1</v>
      </c>
      <c r="AL29" s="3" t="s">
        <v>328</v>
      </c>
      <c r="AM29" s="3">
        <v>-0.21852</v>
      </c>
      <c r="AN29" s="3">
        <v>0</v>
      </c>
      <c r="AO29" s="3">
        <v>5</v>
      </c>
      <c r="AP29" s="3">
        <v>4</v>
      </c>
      <c r="AQ29" s="3">
        <v>0.444444</v>
      </c>
      <c r="AR29" s="3">
        <v>0.555556</v>
      </c>
      <c r="AS29" s="3">
        <v>55.55556</v>
      </c>
      <c r="AT29" s="3">
        <v>0.375</v>
      </c>
      <c r="AU29" s="3">
        <v>0.625</v>
      </c>
      <c r="AV29" s="3">
        <v>62.5</v>
      </c>
    </row>
    <row r="30" ht="18.75" spans="1:48">
      <c r="A30" s="3" t="s">
        <v>329</v>
      </c>
      <c r="B30" s="3" t="s">
        <v>52</v>
      </c>
      <c r="C30" s="3" t="s">
        <v>59</v>
      </c>
      <c r="D30" s="3" t="s">
        <v>60</v>
      </c>
      <c r="E30" s="3" t="s">
        <v>61</v>
      </c>
      <c r="F30" s="3" t="s">
        <v>330</v>
      </c>
      <c r="G30" s="3" t="s">
        <v>331</v>
      </c>
      <c r="H30" s="3" t="s">
        <v>329</v>
      </c>
      <c r="I30" s="3">
        <v>0.598352</v>
      </c>
      <c r="J30" s="3">
        <v>0.064395</v>
      </c>
      <c r="K30" s="3">
        <v>-0.48094</v>
      </c>
      <c r="L30" s="3">
        <v>1.024184</v>
      </c>
      <c r="M30" s="3">
        <v>-0.05904</v>
      </c>
      <c r="N30" s="3">
        <v>-0.11562</v>
      </c>
      <c r="O30" s="3">
        <v>0.71173</v>
      </c>
      <c r="P30" s="3">
        <v>-0.27694</v>
      </c>
      <c r="Q30" s="3">
        <v>0.505739</v>
      </c>
      <c r="R30" s="3">
        <v>0.004611</v>
      </c>
      <c r="S30" s="3">
        <v>0</v>
      </c>
      <c r="T30" s="3">
        <v>1</v>
      </c>
      <c r="U30" s="3">
        <v>1</v>
      </c>
      <c r="V30" s="3">
        <v>1</v>
      </c>
      <c r="W30" s="3">
        <v>1</v>
      </c>
      <c r="X30" s="3">
        <v>0.006005</v>
      </c>
      <c r="Y30" s="3">
        <v>0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0.067467</v>
      </c>
      <c r="AG30" s="3">
        <v>1</v>
      </c>
      <c r="AH30" s="3">
        <v>1</v>
      </c>
      <c r="AI30" s="3">
        <v>1</v>
      </c>
      <c r="AJ30" s="3">
        <v>0.205922</v>
      </c>
      <c r="AK30" s="3">
        <v>1</v>
      </c>
      <c r="AL30" s="3" t="s">
        <v>329</v>
      </c>
      <c r="AM30" s="3">
        <v>0.108498</v>
      </c>
      <c r="AN30" s="3">
        <v>0</v>
      </c>
      <c r="AO30" s="3">
        <v>4</v>
      </c>
      <c r="AP30" s="3">
        <v>5</v>
      </c>
      <c r="AQ30" s="3">
        <v>0.555556</v>
      </c>
      <c r="AR30" s="3">
        <v>0.444444</v>
      </c>
      <c r="AS30" s="3">
        <v>55.55556</v>
      </c>
      <c r="AT30" s="3">
        <v>0.5</v>
      </c>
      <c r="AU30" s="3">
        <v>0.5</v>
      </c>
      <c r="AV30" s="3">
        <v>50</v>
      </c>
    </row>
    <row r="31" ht="18.75" spans="1:48">
      <c r="A31" s="3" t="s">
        <v>332</v>
      </c>
      <c r="B31" s="3" t="s">
        <v>52</v>
      </c>
      <c r="C31" s="3" t="s">
        <v>53</v>
      </c>
      <c r="D31" s="3" t="s">
        <v>84</v>
      </c>
      <c r="E31" s="3" t="s">
        <v>85</v>
      </c>
      <c r="F31" s="3" t="s">
        <v>127</v>
      </c>
      <c r="G31" s="3" t="s">
        <v>333</v>
      </c>
      <c r="H31" s="3" t="s">
        <v>332</v>
      </c>
      <c r="I31" s="3">
        <v>-0.34319</v>
      </c>
      <c r="J31" s="3">
        <v>-0.12273</v>
      </c>
      <c r="K31" s="3">
        <v>-0.08966</v>
      </c>
      <c r="L31" s="3">
        <v>0.846115</v>
      </c>
      <c r="M31" s="3">
        <v>0.575804</v>
      </c>
      <c r="N31" s="3">
        <v>0.913274</v>
      </c>
      <c r="O31" s="3">
        <v>-0.14965</v>
      </c>
      <c r="P31" s="3">
        <v>0</v>
      </c>
      <c r="Q31" s="3">
        <v>-0.15535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0.021969</v>
      </c>
      <c r="Y31" s="3">
        <v>0</v>
      </c>
      <c r="Z31" s="3">
        <v>1</v>
      </c>
      <c r="AA31" s="3">
        <v>1</v>
      </c>
      <c r="AB31" s="3">
        <v>0.028383</v>
      </c>
      <c r="AC31" s="3">
        <v>0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 t="s">
        <v>332</v>
      </c>
      <c r="AM31" s="3">
        <v>-0.05409</v>
      </c>
      <c r="AN31" s="3">
        <v>1</v>
      </c>
      <c r="AO31" s="3">
        <v>5</v>
      </c>
      <c r="AP31" s="3">
        <v>3</v>
      </c>
      <c r="AQ31" s="3">
        <v>0.333333</v>
      </c>
      <c r="AR31" s="3">
        <v>0.555556</v>
      </c>
      <c r="AS31" s="3">
        <v>55.55556</v>
      </c>
      <c r="AT31" s="3">
        <v>0.25</v>
      </c>
      <c r="AU31" s="3">
        <v>0.75</v>
      </c>
      <c r="AV31" s="3">
        <v>75</v>
      </c>
    </row>
    <row r="32" ht="18.75" spans="1:48">
      <c r="A32" s="3" t="s">
        <v>334</v>
      </c>
      <c r="B32" s="3" t="s">
        <v>52</v>
      </c>
      <c r="C32" s="3" t="s">
        <v>130</v>
      </c>
      <c r="D32" s="3" t="s">
        <v>335</v>
      </c>
      <c r="E32" s="3" t="s">
        <v>336</v>
      </c>
      <c r="F32" s="3" t="s">
        <v>337</v>
      </c>
      <c r="G32" s="3" t="s">
        <v>338</v>
      </c>
      <c r="H32" s="3" t="s">
        <v>334</v>
      </c>
      <c r="I32" s="3">
        <v>0.035549</v>
      </c>
      <c r="J32" s="3">
        <v>-0.11185</v>
      </c>
      <c r="K32" s="3">
        <v>-0.75792</v>
      </c>
      <c r="L32" s="3">
        <v>0.89614</v>
      </c>
      <c r="M32" s="3">
        <v>0.530366</v>
      </c>
      <c r="N32" s="3">
        <v>-1.04581</v>
      </c>
      <c r="O32" s="3">
        <v>-0.03847</v>
      </c>
      <c r="P32" s="3">
        <v>-0.30755</v>
      </c>
      <c r="Q32" s="3">
        <v>-0.38392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0.021543</v>
      </c>
      <c r="Y32" s="3">
        <v>0</v>
      </c>
      <c r="Z32" s="3">
        <v>1</v>
      </c>
      <c r="AA32" s="3">
        <v>1</v>
      </c>
      <c r="AB32" s="3">
        <v>0.027237</v>
      </c>
      <c r="AC32" s="3">
        <v>0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0.100927</v>
      </c>
      <c r="AK32" s="3">
        <v>1</v>
      </c>
      <c r="AL32" s="3" t="s">
        <v>334</v>
      </c>
      <c r="AM32" s="3">
        <v>-0.1953</v>
      </c>
      <c r="AN32" s="3">
        <v>0</v>
      </c>
      <c r="AO32" s="3">
        <v>6</v>
      </c>
      <c r="AP32" s="3">
        <v>3</v>
      </c>
      <c r="AQ32" s="3">
        <v>0.333333</v>
      </c>
      <c r="AR32" s="3">
        <v>0.666667</v>
      </c>
      <c r="AS32" s="3">
        <v>66.66667</v>
      </c>
      <c r="AT32" s="3">
        <v>0.25</v>
      </c>
      <c r="AU32" s="3">
        <v>0.75</v>
      </c>
      <c r="AV32" s="3">
        <v>75</v>
      </c>
    </row>
    <row r="33" ht="18.75" spans="1:48">
      <c r="A33" s="3" t="s">
        <v>339</v>
      </c>
      <c r="B33" s="3" t="s">
        <v>52</v>
      </c>
      <c r="C33" s="3" t="s">
        <v>59</v>
      </c>
      <c r="D33" s="3" t="s">
        <v>60</v>
      </c>
      <c r="E33" s="3" t="s">
        <v>61</v>
      </c>
      <c r="F33" s="3" t="s">
        <v>294</v>
      </c>
      <c r="G33" s="3" t="s">
        <v>340</v>
      </c>
      <c r="H33" s="3" t="s">
        <v>339</v>
      </c>
      <c r="I33" s="3">
        <v>-0.87101</v>
      </c>
      <c r="J33" s="3">
        <v>-0.31596</v>
      </c>
      <c r="K33" s="3">
        <v>-0.29199</v>
      </c>
      <c r="L33" s="3">
        <v>-0.57107</v>
      </c>
      <c r="M33" s="3">
        <v>-1.06426</v>
      </c>
      <c r="N33" s="3">
        <v>1.063337</v>
      </c>
      <c r="O33" s="3">
        <v>-1.0983</v>
      </c>
      <c r="P33" s="3">
        <v>0.378772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0.016057</v>
      </c>
      <c r="AA33" s="3">
        <v>0</v>
      </c>
      <c r="AB33" s="3">
        <v>1</v>
      </c>
      <c r="AC33" s="3">
        <v>1</v>
      </c>
      <c r="AD33" s="3">
        <v>0.047227</v>
      </c>
      <c r="AE33" s="3">
        <v>0</v>
      </c>
      <c r="AF33" s="3">
        <v>0.688164</v>
      </c>
      <c r="AG33" s="3">
        <v>1</v>
      </c>
      <c r="AH33" s="3">
        <v>1</v>
      </c>
      <c r="AI33" s="3">
        <v>1</v>
      </c>
      <c r="AJ33" s="3">
        <v>0.524273</v>
      </c>
      <c r="AK33" s="3">
        <v>1</v>
      </c>
      <c r="AL33" s="3" t="s">
        <v>339</v>
      </c>
      <c r="AM33" s="3">
        <v>-0.22654</v>
      </c>
      <c r="AN33" s="3">
        <v>1</v>
      </c>
      <c r="AO33" s="3">
        <v>6</v>
      </c>
      <c r="AP33" s="3">
        <v>2</v>
      </c>
      <c r="AQ33" s="3">
        <v>0.222222</v>
      </c>
      <c r="AR33" s="3">
        <v>0.666667</v>
      </c>
      <c r="AS33" s="3">
        <v>66.66667</v>
      </c>
      <c r="AT33" s="3">
        <v>0.75</v>
      </c>
      <c r="AU33" s="3">
        <v>0.25</v>
      </c>
      <c r="AV33" s="3">
        <v>75</v>
      </c>
    </row>
    <row r="34" ht="18.75" spans="1:48">
      <c r="A34" s="3" t="s">
        <v>341</v>
      </c>
      <c r="B34" s="3" t="s">
        <v>52</v>
      </c>
      <c r="C34" s="3" t="s">
        <v>53</v>
      </c>
      <c r="D34" s="3" t="s">
        <v>84</v>
      </c>
      <c r="E34" s="3" t="s">
        <v>118</v>
      </c>
      <c r="F34" s="3" t="s">
        <v>119</v>
      </c>
      <c r="G34" s="3" t="s">
        <v>322</v>
      </c>
      <c r="H34" s="3" t="s">
        <v>341</v>
      </c>
      <c r="I34" s="3">
        <v>-0.00719</v>
      </c>
      <c r="J34" s="3">
        <v>-0.4301</v>
      </c>
      <c r="K34" s="3">
        <v>0.389179</v>
      </c>
      <c r="L34" s="3">
        <v>-1.00874</v>
      </c>
      <c r="M34" s="3">
        <v>-0.56159</v>
      </c>
      <c r="N34" s="3">
        <v>-0.86601</v>
      </c>
      <c r="O34" s="3">
        <v>0.032554</v>
      </c>
      <c r="P34" s="3">
        <v>0.165837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0.026445</v>
      </c>
      <c r="Y34" s="3">
        <v>0</v>
      </c>
      <c r="Z34" s="3">
        <v>0.014304</v>
      </c>
      <c r="AA34" s="3">
        <v>0</v>
      </c>
      <c r="AB34" s="3">
        <v>0.012288</v>
      </c>
      <c r="AC34" s="3">
        <v>0</v>
      </c>
      <c r="AD34" s="3">
        <v>1</v>
      </c>
      <c r="AE34" s="3">
        <v>1</v>
      </c>
      <c r="AF34" s="3">
        <v>0.103137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 t="s">
        <v>341</v>
      </c>
      <c r="AM34" s="3">
        <v>-0.04974</v>
      </c>
      <c r="AN34" s="3">
        <v>1</v>
      </c>
      <c r="AO34" s="3">
        <v>5</v>
      </c>
      <c r="AP34" s="3">
        <v>3</v>
      </c>
      <c r="AQ34" s="3">
        <v>0.333333</v>
      </c>
      <c r="AR34" s="3">
        <v>0.555556</v>
      </c>
      <c r="AS34" s="3">
        <v>55.55556</v>
      </c>
      <c r="AT34" s="3">
        <v>0.625</v>
      </c>
      <c r="AU34" s="3">
        <v>0.375</v>
      </c>
      <c r="AV34" s="3">
        <v>62.5</v>
      </c>
    </row>
    <row r="35" ht="18.75" spans="1:48">
      <c r="A35" s="3" t="s">
        <v>342</v>
      </c>
      <c r="B35" s="3" t="s">
        <v>52</v>
      </c>
      <c r="C35" s="3" t="s">
        <v>53</v>
      </c>
      <c r="D35" s="3" t="s">
        <v>84</v>
      </c>
      <c r="E35" s="3" t="s">
        <v>118</v>
      </c>
      <c r="F35" s="3" t="s">
        <v>119</v>
      </c>
      <c r="G35" s="3" t="s">
        <v>343</v>
      </c>
      <c r="H35" s="3" t="s">
        <v>342</v>
      </c>
      <c r="I35" s="3">
        <v>0.44618</v>
      </c>
      <c r="J35" s="3">
        <v>0.183897</v>
      </c>
      <c r="K35" s="3">
        <v>0.540504</v>
      </c>
      <c r="L35" s="3">
        <v>0</v>
      </c>
      <c r="M35" s="3">
        <v>-0.35463</v>
      </c>
      <c r="N35" s="3">
        <v>0</v>
      </c>
      <c r="O35" s="3">
        <v>0</v>
      </c>
      <c r="P35" s="3">
        <v>0.514978</v>
      </c>
      <c r="Q35" s="3">
        <v>0</v>
      </c>
      <c r="R35" s="3">
        <v>1</v>
      </c>
      <c r="S35" s="3">
        <v>1</v>
      </c>
      <c r="T35" s="3">
        <v>1</v>
      </c>
      <c r="U35" s="3">
        <v>1</v>
      </c>
      <c r="V35" s="3">
        <v>0.037723</v>
      </c>
      <c r="W35" s="3">
        <v>0</v>
      </c>
      <c r="X35" s="3">
        <v>1</v>
      </c>
      <c r="Y35" s="3">
        <v>1</v>
      </c>
      <c r="Z35" s="3">
        <v>0.030714</v>
      </c>
      <c r="AA35" s="3">
        <v>0</v>
      </c>
      <c r="AB35" s="3">
        <v>1</v>
      </c>
      <c r="AC35" s="3">
        <v>1</v>
      </c>
      <c r="AD35" s="3">
        <v>1</v>
      </c>
      <c r="AE35" s="3">
        <v>1</v>
      </c>
      <c r="AF35" s="3">
        <v>0.470033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 t="s">
        <v>342</v>
      </c>
      <c r="AM35" s="3">
        <v>0.012489</v>
      </c>
      <c r="AN35" s="3">
        <v>4</v>
      </c>
      <c r="AO35" s="3">
        <v>1</v>
      </c>
      <c r="AP35" s="3">
        <v>4</v>
      </c>
      <c r="AQ35" s="3">
        <v>0.444444</v>
      </c>
      <c r="AR35" s="3">
        <v>0.111111</v>
      </c>
      <c r="AS35" s="3">
        <v>44.44444</v>
      </c>
      <c r="AT35" s="3">
        <v>0.5</v>
      </c>
      <c r="AU35" s="3">
        <v>0.5</v>
      </c>
      <c r="AV35" s="3">
        <v>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workbookViewId="0">
      <selection activeCell="C19" sqref="C19"/>
    </sheetView>
  </sheetViews>
  <sheetFormatPr defaultColWidth="9" defaultRowHeight="18.75" outlineLevelCol="2"/>
  <cols>
    <col min="1" max="1" width="9" style="2"/>
    <col min="2" max="2" width="17.375" style="2"/>
    <col min="3" max="3" width="14.125" style="1"/>
    <col min="4" max="16384" width="9" style="2"/>
  </cols>
  <sheetData>
    <row r="1" spans="1:3">
      <c r="A1" s="2" t="s">
        <v>344</v>
      </c>
      <c r="B1" s="1" t="s">
        <v>345</v>
      </c>
      <c r="C1" s="1" t="s">
        <v>346</v>
      </c>
    </row>
    <row r="2" spans="2:3">
      <c r="B2" s="1">
        <v>0.641025641025641</v>
      </c>
      <c r="C2" s="1">
        <v>0.583333333333333</v>
      </c>
    </row>
    <row r="3" spans="2:3">
      <c r="B3" s="1">
        <v>0.826923076923077</v>
      </c>
      <c r="C3" s="1">
        <v>0.66025641025641</v>
      </c>
    </row>
    <row r="4" spans="2:3">
      <c r="B4" s="1">
        <v>0.78525641025641</v>
      </c>
      <c r="C4" s="1">
        <v>0.5</v>
      </c>
    </row>
    <row r="5" spans="2:3">
      <c r="B5" s="1">
        <v>0.73076923076923</v>
      </c>
      <c r="C5" s="1">
        <v>0.455128205128205</v>
      </c>
    </row>
    <row r="6" spans="2:3">
      <c r="B6" s="1">
        <v>0.737179487179487</v>
      </c>
      <c r="C6" s="1">
        <v>0.628205128205128</v>
      </c>
    </row>
    <row r="7" spans="2:3">
      <c r="B7" s="1">
        <v>0.804487179487179</v>
      </c>
      <c r="C7" s="1">
        <v>0.634615384615384</v>
      </c>
    </row>
    <row r="8" spans="2:3">
      <c r="B8" s="1">
        <v>0.743589743589743</v>
      </c>
      <c r="C8" s="1">
        <v>0.66025641025641</v>
      </c>
    </row>
    <row r="9" spans="2:3">
      <c r="B9" s="1">
        <v>0.75</v>
      </c>
      <c r="C9" s="1">
        <v>0.532051282051282</v>
      </c>
    </row>
    <row r="10" spans="2:3">
      <c r="B10" s="1">
        <v>0.753205128205128</v>
      </c>
      <c r="C10" s="1">
        <v>0.621794871794871</v>
      </c>
    </row>
    <row r="11" spans="2:3">
      <c r="B11" s="1">
        <v>0.769230769230769</v>
      </c>
      <c r="C11" s="1">
        <v>0.679487179487179</v>
      </c>
    </row>
    <row r="12" spans="2:3">
      <c r="B12" s="1">
        <v>0.631410256410256</v>
      </c>
      <c r="C12" s="1">
        <v>0.487179487179487</v>
      </c>
    </row>
    <row r="13" spans="2:3">
      <c r="B13" s="1">
        <v>0.746794871794871</v>
      </c>
      <c r="C13" s="1">
        <v>0.596153846153846</v>
      </c>
    </row>
    <row r="14" spans="2:3">
      <c r="B14" s="1">
        <v>0.708333333333333</v>
      </c>
      <c r="C14" s="1">
        <v>0.66025641025641</v>
      </c>
    </row>
    <row r="15" spans="2:3">
      <c r="B15" s="1">
        <v>0.977564102564102</v>
      </c>
      <c r="C15" s="1">
        <v>0.794871794871794</v>
      </c>
    </row>
    <row r="16" spans="2:3">
      <c r="B16" s="1">
        <v>0.85576923076923</v>
      </c>
      <c r="C16" s="1">
        <v>0.602564102564102</v>
      </c>
    </row>
    <row r="17" spans="2:3">
      <c r="B17" s="1">
        <v>0.82051282051282</v>
      </c>
      <c r="C17" s="1">
        <v>0.634615384615384</v>
      </c>
    </row>
    <row r="18" spans="2:3">
      <c r="B18" s="1">
        <v>0.871794871794871</v>
      </c>
      <c r="C18" s="1">
        <v>0.583333333333333</v>
      </c>
    </row>
    <row r="19" spans="2:3">
      <c r="B19" s="1">
        <v>0.798076923076923</v>
      </c>
      <c r="C19" s="1">
        <v>0.705128205128205</v>
      </c>
    </row>
    <row r="20" spans="2:3">
      <c r="B20" s="1">
        <v>0.804487179487179</v>
      </c>
      <c r="C20" s="1">
        <v>0.685897435897435</v>
      </c>
    </row>
    <row r="21" spans="2:3">
      <c r="B21" s="1">
        <v>0.804487179487179</v>
      </c>
      <c r="C21" s="1">
        <v>0.615384615384615</v>
      </c>
    </row>
    <row r="22" spans="2:3">
      <c r="B22" s="1">
        <v>0.871794871794871</v>
      </c>
      <c r="C22" s="1">
        <v>0.615384615384615</v>
      </c>
    </row>
    <row r="23" spans="2:3">
      <c r="B23" s="1">
        <v>0.682692307692307</v>
      </c>
      <c r="C23" s="1">
        <v>0.679487179487179</v>
      </c>
    </row>
    <row r="24" spans="2:3">
      <c r="B24" s="1">
        <v>0.78525641025641</v>
      </c>
      <c r="C24" s="1">
        <v>0.564102564102564</v>
      </c>
    </row>
    <row r="25" spans="2:3">
      <c r="B25" s="1">
        <v>0.75</v>
      </c>
      <c r="C25" s="1">
        <v>0.66025641025641</v>
      </c>
    </row>
    <row r="26" spans="2:3">
      <c r="B26" s="1">
        <v>0.852564102564102</v>
      </c>
      <c r="C26" s="1">
        <v>0.538461538461538</v>
      </c>
    </row>
    <row r="27" spans="2:3">
      <c r="B27" s="1">
        <v>0.727564102564102</v>
      </c>
      <c r="C27" s="1">
        <v>0.532051282051282</v>
      </c>
    </row>
    <row r="28" spans="2:3">
      <c r="B28" s="1">
        <v>0.762820512820512</v>
      </c>
      <c r="C28" s="1">
        <v>0.724358974358974</v>
      </c>
    </row>
    <row r="29" spans="2:3">
      <c r="B29" s="1">
        <v>0.782051282051282</v>
      </c>
      <c r="C29" s="1">
        <v>0.583333333333333</v>
      </c>
    </row>
    <row r="30" spans="2:3">
      <c r="B30" s="1">
        <v>0.778846153846153</v>
      </c>
      <c r="C30" s="1">
        <v>0.647435897435897</v>
      </c>
    </row>
    <row r="31" spans="2:3">
      <c r="B31" s="1">
        <v>0.830128205128205</v>
      </c>
      <c r="C31" s="1">
        <v>0.724358974358974</v>
      </c>
    </row>
    <row r="32" spans="2:3">
      <c r="B32" s="1">
        <v>0.576923076923076</v>
      </c>
      <c r="C32" s="1">
        <v>0.455128205128205</v>
      </c>
    </row>
    <row r="33" spans="2:3">
      <c r="B33" s="1">
        <v>0.823717948717948</v>
      </c>
      <c r="C33" s="1">
        <v>0.467948717948717</v>
      </c>
    </row>
    <row r="34" spans="2:3">
      <c r="B34" s="1">
        <v>0.842948717948718</v>
      </c>
      <c r="C34" s="1">
        <v>0.717948717948718</v>
      </c>
    </row>
    <row r="35" spans="2:3">
      <c r="B35" s="1">
        <v>0.743589743589743</v>
      </c>
      <c r="C35" s="1">
        <v>0.653846153846153</v>
      </c>
    </row>
    <row r="36" spans="2:3">
      <c r="B36" s="1">
        <v>0.621794871794871</v>
      </c>
      <c r="C36" s="1">
        <v>0.519230769230769</v>
      </c>
    </row>
    <row r="37" spans="2:3">
      <c r="B37" s="1">
        <v>0.724358974358974</v>
      </c>
      <c r="C37" s="1">
        <v>0.621794871794871</v>
      </c>
    </row>
    <row r="38" spans="2:3">
      <c r="B38" s="1">
        <v>0.801282051282051</v>
      </c>
      <c r="C38" s="1">
        <v>0.532051282051281</v>
      </c>
    </row>
    <row r="39" spans="2:3">
      <c r="B39" s="1">
        <v>0.708333333333333</v>
      </c>
      <c r="C39" s="1">
        <v>0.724358974358974</v>
      </c>
    </row>
    <row r="40" spans="2:3">
      <c r="B40" s="1">
        <v>0.907051282051281</v>
      </c>
      <c r="C40" s="1">
        <v>0.596153846153846</v>
      </c>
    </row>
    <row r="41" spans="2:3">
      <c r="B41" s="1">
        <v>0.705128205128205</v>
      </c>
      <c r="C41" s="1">
        <v>0.397435897435897</v>
      </c>
    </row>
    <row r="42" spans="2:3">
      <c r="B42" s="1">
        <v>0.798076923076923</v>
      </c>
      <c r="C42" s="1">
        <v>0.641025641025641</v>
      </c>
    </row>
    <row r="43" spans="2:3">
      <c r="B43" s="1">
        <v>0.801282051282051</v>
      </c>
      <c r="C43" s="1">
        <v>0.647435897435897</v>
      </c>
    </row>
    <row r="44" spans="2:3">
      <c r="B44" s="1">
        <v>0.846153846153846</v>
      </c>
      <c r="C44" s="1">
        <v>0.506410256410256</v>
      </c>
    </row>
    <row r="45" spans="2:3">
      <c r="B45" s="1">
        <v>0.724358974358974</v>
      </c>
      <c r="C45" s="1">
        <v>0.583333333333333</v>
      </c>
    </row>
    <row r="46" spans="2:3">
      <c r="B46" s="1">
        <v>0.817307692307692</v>
      </c>
      <c r="C46" s="1">
        <v>0.615384615384615</v>
      </c>
    </row>
    <row r="47" spans="2:3">
      <c r="B47" s="1">
        <v>0.858974358974359</v>
      </c>
      <c r="C47" s="1">
        <v>0.551282051282051</v>
      </c>
    </row>
    <row r="48" spans="2:3">
      <c r="B48" s="1">
        <v>0.657051282051282</v>
      </c>
      <c r="C48" s="1">
        <v>0.596153846153846</v>
      </c>
    </row>
    <row r="49" spans="2:3">
      <c r="B49" s="1">
        <v>0.823717948717948</v>
      </c>
      <c r="C49" s="1">
        <v>0.685897435897435</v>
      </c>
    </row>
    <row r="50" spans="2:3">
      <c r="B50" s="1">
        <v>0.740384615384615</v>
      </c>
      <c r="C50" s="1">
        <v>0.647435897435897</v>
      </c>
    </row>
    <row r="51" spans="2:3">
      <c r="B51" s="1">
        <v>0.894230769230769</v>
      </c>
      <c r="C51" s="1">
        <v>0.583333333333333</v>
      </c>
    </row>
    <row r="52" spans="1:3">
      <c r="A52" s="2" t="s">
        <v>243</v>
      </c>
      <c r="B52" s="2">
        <f>AVERAGE(B2:B51)</f>
        <v>0.776025641025641</v>
      </c>
      <c r="C52" s="2">
        <f>AVERAGE(C2:C51)</f>
        <v>0.606666666666666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"/>
  <sheetViews>
    <sheetView tabSelected="1" workbookViewId="0">
      <selection activeCell="G14" sqref="G14"/>
    </sheetView>
  </sheetViews>
  <sheetFormatPr defaultColWidth="9" defaultRowHeight="13.5"/>
  <cols>
    <col min="8" max="16" width="19"/>
    <col min="17" max="17" width="19.125" customWidth="1"/>
    <col min="18" max="18" width="10.875" customWidth="1"/>
    <col min="20" max="22" width="17.375"/>
  </cols>
  <sheetData>
    <row r="1" ht="18.75" spans="1:22">
      <c r="A1" s="1" t="s">
        <v>31</v>
      </c>
      <c r="B1" s="1" t="s">
        <v>32</v>
      </c>
      <c r="C1" s="1" t="s">
        <v>33</v>
      </c>
      <c r="D1" s="1" t="s">
        <v>23</v>
      </c>
      <c r="E1" s="1" t="s">
        <v>25</v>
      </c>
      <c r="F1" s="1" t="s">
        <v>26</v>
      </c>
      <c r="G1" s="1" t="s">
        <v>27</v>
      </c>
      <c r="H1" s="1" t="s">
        <v>35</v>
      </c>
      <c r="I1" s="1" t="s">
        <v>252</v>
      </c>
      <c r="J1" s="1" t="s">
        <v>38</v>
      </c>
      <c r="K1" s="1" t="s">
        <v>250</v>
      </c>
      <c r="L1" s="1" t="s">
        <v>36</v>
      </c>
      <c r="M1" s="1" t="s">
        <v>37</v>
      </c>
      <c r="N1" s="1" t="s">
        <v>41</v>
      </c>
      <c r="O1" s="1" t="s">
        <v>274</v>
      </c>
      <c r="P1" s="1" t="s">
        <v>347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</row>
    <row r="2" ht="18.75" spans="1:22">
      <c r="A2" s="1" t="s">
        <v>58</v>
      </c>
      <c r="B2" s="1" t="s">
        <v>52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>
        <v>0.9221683</v>
      </c>
      <c r="I2" s="1">
        <v>0.556731652</v>
      </c>
      <c r="J2" s="1">
        <v>0.43005181</v>
      </c>
      <c r="K2" s="1">
        <v>0.433865818</v>
      </c>
      <c r="L2" s="1">
        <v>1.769390384</v>
      </c>
      <c r="M2" s="1">
        <v>2.775181684</v>
      </c>
      <c r="N2" s="1">
        <v>0.261320837</v>
      </c>
      <c r="O2" s="1">
        <v>1.034905886</v>
      </c>
      <c r="P2" s="1">
        <v>0.25627551</v>
      </c>
      <c r="Q2" s="1">
        <v>0</v>
      </c>
      <c r="R2" s="1">
        <v>0</v>
      </c>
      <c r="S2" s="1">
        <v>7</v>
      </c>
      <c r="T2" s="1">
        <v>1</v>
      </c>
      <c r="U2" s="1">
        <v>0</v>
      </c>
      <c r="V2" s="1">
        <v>100</v>
      </c>
    </row>
    <row r="3" ht="18.75" spans="1:22">
      <c r="A3" s="1" t="s">
        <v>348</v>
      </c>
      <c r="B3" s="1" t="s">
        <v>52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63</v>
      </c>
      <c r="H3" s="1">
        <v>0.155616866</v>
      </c>
      <c r="I3" s="1">
        <v>1.340781236</v>
      </c>
      <c r="J3" s="1">
        <v>1.415160847</v>
      </c>
      <c r="K3" s="1">
        <v>0.833031715</v>
      </c>
      <c r="L3" s="1">
        <v>0.792363276</v>
      </c>
      <c r="M3" s="1">
        <v>0.738966585</v>
      </c>
      <c r="N3" s="1">
        <v>0.09682184</v>
      </c>
      <c r="O3" s="1">
        <v>1.085360113</v>
      </c>
      <c r="P3" s="1">
        <v>-0.20690638</v>
      </c>
      <c r="Q3" s="1">
        <v>0</v>
      </c>
      <c r="R3" s="1">
        <v>0</v>
      </c>
      <c r="S3" s="1">
        <v>7</v>
      </c>
      <c r="T3" s="1">
        <v>1</v>
      </c>
      <c r="U3" s="1">
        <v>0</v>
      </c>
      <c r="V3" s="1">
        <v>100</v>
      </c>
    </row>
    <row r="4" ht="18.75" spans="1:22">
      <c r="A4" s="1" t="s">
        <v>349</v>
      </c>
      <c r="B4" s="1" t="s">
        <v>52</v>
      </c>
      <c r="C4" s="1" t="s">
        <v>53</v>
      </c>
      <c r="D4" s="1" t="s">
        <v>84</v>
      </c>
      <c r="E4" s="1" t="s">
        <v>85</v>
      </c>
      <c r="F4" s="1" t="s">
        <v>284</v>
      </c>
      <c r="G4" s="1" t="s">
        <v>285</v>
      </c>
      <c r="H4" s="1">
        <v>0.405081599</v>
      </c>
      <c r="I4" s="1">
        <v>1.413110263</v>
      </c>
      <c r="J4" s="1">
        <v>0.283214612</v>
      </c>
      <c r="K4" s="1">
        <v>1.661776171</v>
      </c>
      <c r="L4" s="1">
        <v>2.476002792</v>
      </c>
      <c r="M4" s="1">
        <v>0.201887704</v>
      </c>
      <c r="N4" s="1">
        <v>0.890514843</v>
      </c>
      <c r="O4" s="1">
        <v>0.670038204</v>
      </c>
      <c r="P4" s="1">
        <v>0.247370574</v>
      </c>
      <c r="Q4" s="1">
        <v>0</v>
      </c>
      <c r="R4" s="1">
        <v>0</v>
      </c>
      <c r="S4" s="1">
        <v>7</v>
      </c>
      <c r="T4" s="1">
        <v>1</v>
      </c>
      <c r="U4" s="1">
        <v>0</v>
      </c>
      <c r="V4" s="1">
        <v>100</v>
      </c>
    </row>
    <row r="5" ht="18.75" spans="1:22">
      <c r="A5" s="1" t="s">
        <v>350</v>
      </c>
      <c r="B5" s="1" t="s">
        <v>52</v>
      </c>
      <c r="C5" s="1" t="s">
        <v>59</v>
      </c>
      <c r="D5" s="1" t="s">
        <v>60</v>
      </c>
      <c r="E5" s="1" t="s">
        <v>61</v>
      </c>
      <c r="F5" s="1" t="s">
        <v>301</v>
      </c>
      <c r="G5" s="1" t="s">
        <v>302</v>
      </c>
      <c r="H5" s="1">
        <v>0.428297746</v>
      </c>
      <c r="I5" s="1">
        <v>0.310720687</v>
      </c>
      <c r="J5" s="1">
        <v>0.718734495</v>
      </c>
      <c r="K5" s="1">
        <v>0.830163249</v>
      </c>
      <c r="L5" s="1">
        <v>-0.137421337</v>
      </c>
      <c r="M5" s="1">
        <v>2.309146568</v>
      </c>
      <c r="N5" s="1">
        <v>0.545757803</v>
      </c>
      <c r="O5" s="1">
        <v>0.39465786</v>
      </c>
      <c r="P5" s="1">
        <v>0.264438511</v>
      </c>
      <c r="Q5" s="1">
        <v>0</v>
      </c>
      <c r="R5" s="1">
        <v>1</v>
      </c>
      <c r="S5" s="1">
        <v>6</v>
      </c>
      <c r="T5" s="1">
        <v>0.857142857</v>
      </c>
      <c r="U5" s="1">
        <v>0.142857143</v>
      </c>
      <c r="V5" s="1">
        <v>85.71428571</v>
      </c>
    </row>
    <row r="6" ht="18.75" spans="1:22">
      <c r="A6" s="1" t="s">
        <v>351</v>
      </c>
      <c r="B6" s="1" t="s">
        <v>52</v>
      </c>
      <c r="C6" s="1" t="s">
        <v>59</v>
      </c>
      <c r="D6" s="1" t="s">
        <v>60</v>
      </c>
      <c r="E6" s="1" t="s">
        <v>61</v>
      </c>
      <c r="F6" s="1" t="s">
        <v>330</v>
      </c>
      <c r="G6" s="1" t="s">
        <v>331</v>
      </c>
      <c r="H6" s="1">
        <v>0.259978152</v>
      </c>
      <c r="I6" s="1">
        <v>0.116417833</v>
      </c>
      <c r="J6" s="1">
        <v>0.502247102</v>
      </c>
      <c r="K6" s="1">
        <v>2.529048332</v>
      </c>
      <c r="L6" s="1">
        <v>-0.404891949</v>
      </c>
      <c r="M6" s="1">
        <v>2.417760268</v>
      </c>
      <c r="N6" s="1">
        <v>0.169080941</v>
      </c>
      <c r="O6" s="1">
        <v>0.78297843</v>
      </c>
      <c r="P6" s="1">
        <v>0.073635729</v>
      </c>
      <c r="Q6" s="1">
        <v>0</v>
      </c>
      <c r="R6" s="1">
        <v>1</v>
      </c>
      <c r="S6" s="1">
        <v>6</v>
      </c>
      <c r="T6" s="1">
        <v>0.857142857</v>
      </c>
      <c r="U6" s="1">
        <v>0.142857143</v>
      </c>
      <c r="V6" s="1">
        <v>85.71428571</v>
      </c>
    </row>
    <row r="7" ht="18.75" spans="1:22">
      <c r="A7" s="1" t="s">
        <v>352</v>
      </c>
      <c r="B7" s="1" t="s">
        <v>52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297</v>
      </c>
      <c r="H7" s="1">
        <v>0.401663041</v>
      </c>
      <c r="I7" s="1">
        <v>0.720396707</v>
      </c>
      <c r="J7" s="1">
        <v>2.557922439</v>
      </c>
      <c r="K7" s="1">
        <v>-0.081011699</v>
      </c>
      <c r="L7" s="1">
        <v>1.109850431</v>
      </c>
      <c r="M7" s="1">
        <v>0.40095743</v>
      </c>
      <c r="N7" s="1">
        <v>0.185814731</v>
      </c>
      <c r="O7" s="1">
        <v>0.940586615</v>
      </c>
      <c r="P7" s="1">
        <v>0.136718235</v>
      </c>
      <c r="Q7" s="1">
        <v>0</v>
      </c>
      <c r="R7" s="1">
        <v>1</v>
      </c>
      <c r="S7" s="1">
        <v>6</v>
      </c>
      <c r="T7" s="1">
        <v>0.857142857</v>
      </c>
      <c r="U7" s="1">
        <v>0.142857143</v>
      </c>
      <c r="V7" s="1">
        <v>85.71428571</v>
      </c>
    </row>
    <row r="8" ht="18.75" spans="1:22">
      <c r="A8" s="1" t="s">
        <v>296</v>
      </c>
      <c r="B8" s="1" t="s">
        <v>52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297</v>
      </c>
      <c r="H8" s="1">
        <v>1.118016849</v>
      </c>
      <c r="I8" s="1">
        <v>-1.180250303</v>
      </c>
      <c r="J8" s="1">
        <v>0.319316925</v>
      </c>
      <c r="K8" s="1">
        <v>0.375037903</v>
      </c>
      <c r="L8" s="1">
        <v>3.17896356</v>
      </c>
      <c r="M8" s="1">
        <v>-1.1250144</v>
      </c>
      <c r="N8" s="1">
        <v>1.797320654</v>
      </c>
      <c r="O8" s="1">
        <v>0.626761901</v>
      </c>
      <c r="P8" s="1">
        <v>0.872868943</v>
      </c>
      <c r="Q8" s="1">
        <v>0</v>
      </c>
      <c r="R8" s="1">
        <v>2</v>
      </c>
      <c r="S8" s="1">
        <v>5</v>
      </c>
      <c r="T8" s="1">
        <v>0.714285714</v>
      </c>
      <c r="U8" s="1">
        <v>0.285714286</v>
      </c>
      <c r="V8" s="1">
        <v>71.42857143</v>
      </c>
    </row>
    <row r="9" ht="18.75" spans="1:22">
      <c r="A9" s="1" t="s">
        <v>353</v>
      </c>
      <c r="B9" s="1" t="s">
        <v>52</v>
      </c>
      <c r="C9" s="1" t="s">
        <v>53</v>
      </c>
      <c r="D9" s="1" t="s">
        <v>84</v>
      </c>
      <c r="E9" s="1" t="s">
        <v>85</v>
      </c>
      <c r="F9" s="1" t="s">
        <v>86</v>
      </c>
      <c r="G9" s="1" t="s">
        <v>354</v>
      </c>
      <c r="H9" s="1">
        <v>0.43625955</v>
      </c>
      <c r="I9" s="1">
        <v>2.744203814</v>
      </c>
      <c r="J9" s="1">
        <v>0.18823903</v>
      </c>
      <c r="K9" s="1">
        <v>-0.740083096</v>
      </c>
      <c r="L9" s="1">
        <v>-0.440639482</v>
      </c>
      <c r="M9" s="1">
        <v>0.044015337</v>
      </c>
      <c r="N9" s="1">
        <v>0.246759454</v>
      </c>
      <c r="O9" s="1">
        <v>0.471904533</v>
      </c>
      <c r="P9" s="1">
        <v>-0.052093768</v>
      </c>
      <c r="Q9" s="1">
        <v>0</v>
      </c>
      <c r="R9" s="1">
        <v>2</v>
      </c>
      <c r="S9" s="1">
        <v>5</v>
      </c>
      <c r="T9" s="1">
        <v>0.714285714</v>
      </c>
      <c r="U9" s="1">
        <v>0.285714286</v>
      </c>
      <c r="V9" s="1">
        <v>71.42857143</v>
      </c>
    </row>
    <row r="10" ht="18.75" spans="1:22">
      <c r="A10" s="1" t="s">
        <v>355</v>
      </c>
      <c r="B10" s="1" t="s">
        <v>52</v>
      </c>
      <c r="C10" s="1" t="s">
        <v>53</v>
      </c>
      <c r="D10" s="1" t="s">
        <v>79</v>
      </c>
      <c r="E10" s="1" t="s">
        <v>80</v>
      </c>
      <c r="F10" s="1" t="s">
        <v>81</v>
      </c>
      <c r="G10" s="1" t="s">
        <v>356</v>
      </c>
      <c r="H10" s="1">
        <v>0.677199455</v>
      </c>
      <c r="I10" s="1">
        <v>0</v>
      </c>
      <c r="J10" s="1">
        <v>0.843804716</v>
      </c>
      <c r="K10" s="1">
        <v>-1.059751061</v>
      </c>
      <c r="L10" s="1">
        <v>2.240588397</v>
      </c>
      <c r="M10" s="1">
        <v>1.430864534</v>
      </c>
      <c r="N10" s="1">
        <v>0.805130561</v>
      </c>
      <c r="O10" s="1">
        <v>0.586155773</v>
      </c>
      <c r="P10" s="1">
        <v>0.108167439</v>
      </c>
      <c r="Q10" s="1">
        <v>1</v>
      </c>
      <c r="R10" s="1">
        <v>1</v>
      </c>
      <c r="S10" s="1">
        <v>5</v>
      </c>
      <c r="T10" s="1">
        <v>0.714285714</v>
      </c>
      <c r="U10" s="1">
        <v>0.142857143</v>
      </c>
      <c r="V10" s="1">
        <v>71.42857143</v>
      </c>
    </row>
    <row r="11" ht="18.75" spans="1:22">
      <c r="A11" s="1" t="s">
        <v>332</v>
      </c>
      <c r="B11" s="1" t="s">
        <v>52</v>
      </c>
      <c r="C11" s="1" t="s">
        <v>53</v>
      </c>
      <c r="D11" s="1" t="s">
        <v>84</v>
      </c>
      <c r="E11" s="1" t="s">
        <v>85</v>
      </c>
      <c r="F11" s="1" t="s">
        <v>127</v>
      </c>
      <c r="G11" s="1" t="s">
        <v>333</v>
      </c>
      <c r="H11" s="1">
        <v>0.192227329</v>
      </c>
      <c r="I11" s="1">
        <v>0</v>
      </c>
      <c r="J11" s="1">
        <v>0.204660055</v>
      </c>
      <c r="K11" s="1">
        <v>-1.237360561</v>
      </c>
      <c r="L11" s="1">
        <v>0.401157687</v>
      </c>
      <c r="M11" s="1">
        <v>0</v>
      </c>
      <c r="N11" s="1">
        <v>0.764561007</v>
      </c>
      <c r="O11" s="1">
        <v>0.399031862</v>
      </c>
      <c r="P11" s="1">
        <v>0.512954137</v>
      </c>
      <c r="Q11" s="1">
        <v>2</v>
      </c>
      <c r="R11" s="1">
        <v>1</v>
      </c>
      <c r="S11" s="1">
        <v>4</v>
      </c>
      <c r="T11" s="1">
        <v>0.571428571</v>
      </c>
      <c r="U11" s="1">
        <v>0.142857143</v>
      </c>
      <c r="V11" s="1">
        <v>57.14285714</v>
      </c>
    </row>
    <row r="12" ht="18.75" spans="1:22">
      <c r="A12" s="1" t="s">
        <v>357</v>
      </c>
      <c r="B12" s="1" t="s">
        <v>52</v>
      </c>
      <c r="C12" s="1" t="s">
        <v>53</v>
      </c>
      <c r="D12" s="1" t="s">
        <v>84</v>
      </c>
      <c r="E12" s="1" t="s">
        <v>85</v>
      </c>
      <c r="F12" s="1" t="s">
        <v>127</v>
      </c>
      <c r="G12" s="1" t="s">
        <v>172</v>
      </c>
      <c r="H12" s="1">
        <v>0.243571795</v>
      </c>
      <c r="I12" s="1">
        <v>-1.574756931</v>
      </c>
      <c r="J12" s="1">
        <v>-0.791733366</v>
      </c>
      <c r="K12" s="1">
        <v>-0.23132968</v>
      </c>
      <c r="L12" s="1">
        <v>0.591993602</v>
      </c>
      <c r="M12" s="1">
        <v>0.393229967</v>
      </c>
      <c r="N12" s="1">
        <v>-0.400090628</v>
      </c>
      <c r="O12" s="1">
        <v>-0.410334705</v>
      </c>
      <c r="P12" s="1">
        <v>-0.60524547</v>
      </c>
      <c r="Q12" s="1">
        <v>0</v>
      </c>
      <c r="R12" s="1">
        <v>4</v>
      </c>
      <c r="S12" s="1">
        <v>3</v>
      </c>
      <c r="T12" s="1">
        <v>0.428571429</v>
      </c>
      <c r="U12" s="1">
        <v>0.571428571</v>
      </c>
      <c r="V12" s="1">
        <v>57.14285714</v>
      </c>
    </row>
    <row r="13" ht="18.75" spans="1:22">
      <c r="A13" s="1" t="s">
        <v>224</v>
      </c>
      <c r="B13" s="1" t="s">
        <v>52</v>
      </c>
      <c r="C13" s="1" t="s">
        <v>53</v>
      </c>
      <c r="D13" s="1" t="s">
        <v>84</v>
      </c>
      <c r="E13" s="1" t="s">
        <v>85</v>
      </c>
      <c r="F13" s="1" t="s">
        <v>86</v>
      </c>
      <c r="G13" s="1" t="s">
        <v>161</v>
      </c>
      <c r="H13" s="1">
        <v>-1.779834868</v>
      </c>
      <c r="I13" s="1">
        <v>0.026277576</v>
      </c>
      <c r="J13" s="1">
        <v>-1.18660728</v>
      </c>
      <c r="K13" s="1">
        <v>0.991668593</v>
      </c>
      <c r="L13" s="1">
        <v>-0.754990263</v>
      </c>
      <c r="M13" s="1">
        <v>-3.07545264</v>
      </c>
      <c r="N13" s="1">
        <v>0.40638601</v>
      </c>
      <c r="O13" s="1">
        <v>-0.736709168</v>
      </c>
      <c r="P13" s="1">
        <v>-0.502241945</v>
      </c>
      <c r="Q13" s="1">
        <v>0</v>
      </c>
      <c r="R13" s="1">
        <v>4</v>
      </c>
      <c r="S13" s="1">
        <v>3</v>
      </c>
      <c r="T13" s="1">
        <v>0.428571429</v>
      </c>
      <c r="U13" s="1">
        <v>0.571428571</v>
      </c>
      <c r="V13" s="1">
        <v>57.14285714</v>
      </c>
    </row>
    <row r="14" ht="18.75" spans="1:22">
      <c r="A14" s="1" t="s">
        <v>358</v>
      </c>
      <c r="B14" s="1" t="s">
        <v>52</v>
      </c>
      <c r="C14" s="1" t="s">
        <v>53</v>
      </c>
      <c r="D14" s="1" t="s">
        <v>84</v>
      </c>
      <c r="E14" s="1" t="s">
        <v>85</v>
      </c>
      <c r="F14" s="1" t="s">
        <v>86</v>
      </c>
      <c r="G14" s="1" t="s">
        <v>161</v>
      </c>
      <c r="H14" s="1">
        <v>-1.904933934</v>
      </c>
      <c r="I14" s="1">
        <v>0.358667521</v>
      </c>
      <c r="J14" s="1">
        <v>-2.295308679</v>
      </c>
      <c r="K14" s="1">
        <v>0.002134212</v>
      </c>
      <c r="L14" s="1">
        <v>0.814941783</v>
      </c>
      <c r="M14" s="1">
        <v>-1.20198465</v>
      </c>
      <c r="N14" s="1">
        <v>-0.0301641</v>
      </c>
      <c r="O14" s="1">
        <v>-1.201928607</v>
      </c>
      <c r="P14" s="1">
        <v>-0.420464167</v>
      </c>
      <c r="Q14" s="1">
        <v>0</v>
      </c>
      <c r="R14" s="1">
        <v>4</v>
      </c>
      <c r="S14" s="1">
        <v>3</v>
      </c>
      <c r="T14" s="1">
        <v>0.428571429</v>
      </c>
      <c r="U14" s="1">
        <v>0.571428571</v>
      </c>
      <c r="V14" s="1">
        <v>57.14285714</v>
      </c>
    </row>
    <row r="15" ht="18.75" spans="1:22">
      <c r="A15" s="1" t="s">
        <v>359</v>
      </c>
      <c r="B15" s="1" t="s">
        <v>52</v>
      </c>
      <c r="C15" s="1" t="s">
        <v>53</v>
      </c>
      <c r="D15" s="1" t="s">
        <v>93</v>
      </c>
      <c r="E15" s="1" t="s">
        <v>98</v>
      </c>
      <c r="F15" s="1" t="s">
        <v>99</v>
      </c>
      <c r="G15" s="1" t="s">
        <v>299</v>
      </c>
      <c r="H15" s="1">
        <v>-0.58297148</v>
      </c>
      <c r="I15" s="1">
        <v>0</v>
      </c>
      <c r="J15" s="1">
        <v>0</v>
      </c>
      <c r="K15" s="1">
        <v>0.901927346</v>
      </c>
      <c r="L15" s="1">
        <v>0.187555194</v>
      </c>
      <c r="M15" s="1">
        <v>-0.101262147</v>
      </c>
      <c r="N15" s="1">
        <v>0.633497875</v>
      </c>
      <c r="O15" s="1">
        <v>0.00817444</v>
      </c>
      <c r="P15" s="1">
        <v>0.39884495</v>
      </c>
      <c r="Q15" s="1">
        <v>2</v>
      </c>
      <c r="R15" s="1">
        <v>2</v>
      </c>
      <c r="S15" s="1">
        <v>3</v>
      </c>
      <c r="T15" s="1">
        <v>0.428571429</v>
      </c>
      <c r="U15" s="1">
        <v>0.285714286</v>
      </c>
      <c r="V15" s="1">
        <v>42.85714286</v>
      </c>
    </row>
    <row r="16" ht="18.75" spans="1:22">
      <c r="A16" s="1" t="s">
        <v>360</v>
      </c>
      <c r="B16" s="1" t="s">
        <v>52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63</v>
      </c>
      <c r="H16" s="1">
        <v>-0.125958759</v>
      </c>
      <c r="I16" s="1">
        <v>1.723056647</v>
      </c>
      <c r="J16" s="1">
        <v>-0.04277331</v>
      </c>
      <c r="K16" s="1">
        <v>-1.988077268</v>
      </c>
      <c r="L16" s="1">
        <v>-1.385760582</v>
      </c>
      <c r="M16" s="1">
        <v>1.625417886</v>
      </c>
      <c r="N16" s="1">
        <v>1.843002411</v>
      </c>
      <c r="O16" s="1">
        <v>0.361850711</v>
      </c>
      <c r="P16" s="1">
        <v>1.044099829</v>
      </c>
      <c r="Q16" s="1">
        <v>0</v>
      </c>
      <c r="R16" s="1">
        <v>4</v>
      </c>
      <c r="S16" s="1">
        <v>3</v>
      </c>
      <c r="T16" s="1">
        <v>0.428571429</v>
      </c>
      <c r="U16" s="1">
        <v>0.571428571</v>
      </c>
      <c r="V16" s="1">
        <v>57.14285714</v>
      </c>
    </row>
    <row r="17" ht="18.75" spans="1:22">
      <c r="A17" s="1" t="s">
        <v>147</v>
      </c>
      <c r="B17" s="1" t="s">
        <v>52</v>
      </c>
      <c r="C17" s="1" t="s">
        <v>53</v>
      </c>
      <c r="D17" s="1" t="s">
        <v>148</v>
      </c>
      <c r="E17" s="1" t="s">
        <v>149</v>
      </c>
      <c r="F17" s="1" t="s">
        <v>150</v>
      </c>
      <c r="G17" s="1" t="s">
        <v>151</v>
      </c>
      <c r="H17" s="1">
        <v>-0.541510246</v>
      </c>
      <c r="I17" s="1">
        <v>0</v>
      </c>
      <c r="J17" s="1">
        <v>-0.046952562</v>
      </c>
      <c r="K17" s="1">
        <v>1.013282841</v>
      </c>
      <c r="L17" s="1">
        <v>1.570472741</v>
      </c>
      <c r="M17" s="1">
        <v>0.083076435</v>
      </c>
      <c r="N17" s="1">
        <v>-1.21958364</v>
      </c>
      <c r="O17" s="1">
        <v>-0.44635174</v>
      </c>
      <c r="P17" s="1">
        <v>-0.43567579</v>
      </c>
      <c r="Q17" s="1">
        <v>1</v>
      </c>
      <c r="R17" s="1">
        <v>3</v>
      </c>
      <c r="S17" s="1">
        <v>3</v>
      </c>
      <c r="T17" s="1">
        <v>0.428571429</v>
      </c>
      <c r="U17" s="1">
        <v>0.428571429</v>
      </c>
      <c r="V17" s="1">
        <v>42.85714286</v>
      </c>
    </row>
    <row r="18" ht="18.75" spans="1:22">
      <c r="A18" s="1" t="s">
        <v>361</v>
      </c>
      <c r="B18" s="1" t="s">
        <v>52</v>
      </c>
      <c r="C18" s="1" t="s">
        <v>53</v>
      </c>
      <c r="D18" s="1" t="s">
        <v>84</v>
      </c>
      <c r="E18" s="1" t="s">
        <v>85</v>
      </c>
      <c r="F18" s="1" t="s">
        <v>127</v>
      </c>
      <c r="G18" s="1" t="s">
        <v>362</v>
      </c>
      <c r="H18" s="1">
        <v>-0.765778903</v>
      </c>
      <c r="I18" s="1">
        <v>0</v>
      </c>
      <c r="J18" s="1">
        <v>-0.655777396</v>
      </c>
      <c r="K18" s="1">
        <v>0.147578831</v>
      </c>
      <c r="L18" s="1">
        <v>-1.778473052</v>
      </c>
      <c r="M18" s="1">
        <v>-0.607671081</v>
      </c>
      <c r="N18" s="1">
        <v>0.074589662</v>
      </c>
      <c r="O18" s="1">
        <v>-0.338261835</v>
      </c>
      <c r="P18" s="1">
        <v>0.063497058</v>
      </c>
      <c r="Q18" s="1">
        <v>1</v>
      </c>
      <c r="R18" s="1">
        <v>4</v>
      </c>
      <c r="S18" s="1">
        <v>2</v>
      </c>
      <c r="T18" s="1">
        <v>0.285714286</v>
      </c>
      <c r="U18" s="1">
        <v>0.571428571</v>
      </c>
      <c r="V18" s="1">
        <v>57.14285714</v>
      </c>
    </row>
    <row r="19" ht="18.75" spans="1:22">
      <c r="A19" s="1" t="s">
        <v>363</v>
      </c>
      <c r="B19" s="1" t="s">
        <v>52</v>
      </c>
      <c r="C19" s="1" t="s">
        <v>53</v>
      </c>
      <c r="D19" s="1" t="s">
        <v>84</v>
      </c>
      <c r="E19" s="1" t="s">
        <v>85</v>
      </c>
      <c r="F19" s="1" t="s">
        <v>127</v>
      </c>
      <c r="G19" s="1" t="s">
        <v>364</v>
      </c>
      <c r="H19" s="1">
        <v>-0.12630524</v>
      </c>
      <c r="I19" s="1">
        <v>0</v>
      </c>
      <c r="J19" s="1">
        <v>0.523475272</v>
      </c>
      <c r="K19" s="1">
        <v>-0.252961885</v>
      </c>
      <c r="L19" s="1">
        <v>0.635738103</v>
      </c>
      <c r="M19" s="1">
        <v>-0.172370205</v>
      </c>
      <c r="N19" s="1">
        <v>-0.306888483</v>
      </c>
      <c r="O19" s="1">
        <v>-0.152235842</v>
      </c>
      <c r="P19" s="1">
        <v>-0.167009304</v>
      </c>
      <c r="Q19" s="1">
        <v>1</v>
      </c>
      <c r="R19" s="1">
        <v>4</v>
      </c>
      <c r="S19" s="1">
        <v>2</v>
      </c>
      <c r="T19" s="1">
        <v>0.285714286</v>
      </c>
      <c r="U19" s="1">
        <v>0.571428571</v>
      </c>
      <c r="V19" s="1">
        <v>57.14285714</v>
      </c>
    </row>
    <row r="20" ht="18.75" spans="1:22">
      <c r="A20" s="1" t="s">
        <v>365</v>
      </c>
      <c r="B20" s="1" t="s">
        <v>52</v>
      </c>
      <c r="C20" s="1" t="s">
        <v>59</v>
      </c>
      <c r="D20" s="1" t="s">
        <v>60</v>
      </c>
      <c r="E20" s="1" t="s">
        <v>61</v>
      </c>
      <c r="F20" s="1" t="s">
        <v>301</v>
      </c>
      <c r="G20" s="1" t="s">
        <v>302</v>
      </c>
      <c r="H20" s="1">
        <v>-0.267712432</v>
      </c>
      <c r="I20" s="1">
        <v>-0.642947759</v>
      </c>
      <c r="J20" s="1">
        <v>-0.208920498</v>
      </c>
      <c r="K20" s="1">
        <v>0</v>
      </c>
      <c r="L20" s="1">
        <v>0.407265112</v>
      </c>
      <c r="M20" s="1">
        <v>0.702922646</v>
      </c>
      <c r="N20" s="1">
        <v>-0.277263792</v>
      </c>
      <c r="O20" s="1">
        <v>-0.200360105</v>
      </c>
      <c r="P20" s="1">
        <v>-0.352359725</v>
      </c>
      <c r="Q20" s="1">
        <v>1</v>
      </c>
      <c r="R20" s="1">
        <v>4</v>
      </c>
      <c r="S20" s="1">
        <v>2</v>
      </c>
      <c r="T20" s="1">
        <v>0.285714286</v>
      </c>
      <c r="U20" s="1">
        <v>0.571428571</v>
      </c>
      <c r="V20" s="1">
        <v>57.14285714</v>
      </c>
    </row>
    <row r="21" ht="18.75" spans="1:22">
      <c r="A21" s="1" t="s">
        <v>366</v>
      </c>
      <c r="B21" s="1" t="s">
        <v>52</v>
      </c>
      <c r="C21" s="1" t="s">
        <v>130</v>
      </c>
      <c r="D21" s="1" t="s">
        <v>131</v>
      </c>
      <c r="E21" s="1" t="s">
        <v>279</v>
      </c>
      <c r="F21" s="1" t="s">
        <v>280</v>
      </c>
      <c r="G21" s="1" t="s">
        <v>367</v>
      </c>
      <c r="H21" s="1">
        <v>0</v>
      </c>
      <c r="I21" s="1">
        <v>0</v>
      </c>
      <c r="J21" s="1">
        <v>0.017184382</v>
      </c>
      <c r="K21" s="1">
        <v>0</v>
      </c>
      <c r="L21" s="1">
        <v>0.692354747</v>
      </c>
      <c r="M21" s="1">
        <v>0</v>
      </c>
      <c r="N21" s="1">
        <v>-1.172380823</v>
      </c>
      <c r="O21" s="1">
        <v>-0.240342586</v>
      </c>
      <c r="P21" s="1">
        <v>-0.713215191</v>
      </c>
      <c r="Q21" s="1">
        <v>4</v>
      </c>
      <c r="R21" s="1">
        <v>1</v>
      </c>
      <c r="S21" s="1">
        <v>2</v>
      </c>
      <c r="T21" s="1">
        <v>0.285714286</v>
      </c>
      <c r="U21" s="1">
        <v>0.142857143</v>
      </c>
      <c r="V21" s="1">
        <v>28.57142857</v>
      </c>
    </row>
    <row r="22" ht="18.75" spans="1:22">
      <c r="A22" s="1" t="s">
        <v>317</v>
      </c>
      <c r="B22" s="1" t="s">
        <v>52</v>
      </c>
      <c r="C22" s="1" t="s">
        <v>53</v>
      </c>
      <c r="D22" s="1" t="s">
        <v>122</v>
      </c>
      <c r="E22" s="1" t="s">
        <v>123</v>
      </c>
      <c r="F22" s="1" t="s">
        <v>124</v>
      </c>
      <c r="G22" s="1" t="s">
        <v>318</v>
      </c>
      <c r="H22" s="1">
        <v>0</v>
      </c>
      <c r="I22" s="1">
        <v>0</v>
      </c>
      <c r="J22" s="1">
        <v>-0.045800401</v>
      </c>
      <c r="K22" s="1">
        <v>1.257102808</v>
      </c>
      <c r="L22" s="1">
        <v>0</v>
      </c>
      <c r="M22" s="1">
        <v>0.622966001</v>
      </c>
      <c r="N22" s="1">
        <v>0</v>
      </c>
      <c r="O22" s="1">
        <v>0.202496857</v>
      </c>
      <c r="P22" s="1">
        <v>0.022219597</v>
      </c>
      <c r="Q22" s="1">
        <v>4</v>
      </c>
      <c r="R22" s="1">
        <v>1</v>
      </c>
      <c r="S22" s="1">
        <v>2</v>
      </c>
      <c r="T22" s="1">
        <v>0.285714286</v>
      </c>
      <c r="U22" s="1">
        <v>0.142857143</v>
      </c>
      <c r="V22" s="1">
        <v>28.57142857</v>
      </c>
    </row>
    <row r="23" ht="18.75" spans="1:22">
      <c r="A23" s="1" t="s">
        <v>368</v>
      </c>
      <c r="B23" s="1" t="s">
        <v>52</v>
      </c>
      <c r="C23" s="1" t="s">
        <v>53</v>
      </c>
      <c r="D23" s="1" t="s">
        <v>93</v>
      </c>
      <c r="E23" s="1" t="s">
        <v>98</v>
      </c>
      <c r="F23" s="1" t="s">
        <v>210</v>
      </c>
      <c r="G23" s="1" t="s">
        <v>211</v>
      </c>
      <c r="H23" s="1">
        <v>-0.519531591</v>
      </c>
      <c r="I23" s="1">
        <v>0</v>
      </c>
      <c r="J23" s="1">
        <v>-1.140505982</v>
      </c>
      <c r="K23" s="1">
        <v>-0.27653937</v>
      </c>
      <c r="L23" s="1">
        <v>-0.765461781</v>
      </c>
      <c r="M23" s="1">
        <v>0.480858329</v>
      </c>
      <c r="N23" s="1">
        <v>0.161464123</v>
      </c>
      <c r="O23" s="1">
        <v>-0.404059347</v>
      </c>
      <c r="P23" s="1">
        <v>0.071600769</v>
      </c>
      <c r="Q23" s="1">
        <v>1</v>
      </c>
      <c r="R23" s="1">
        <v>4</v>
      </c>
      <c r="S23" s="1">
        <v>2</v>
      </c>
      <c r="T23" s="1">
        <v>0.285714286</v>
      </c>
      <c r="U23" s="1">
        <v>0.571428571</v>
      </c>
      <c r="V23" s="1">
        <v>57.14285714</v>
      </c>
    </row>
    <row r="24" ht="18.75" spans="1:22">
      <c r="A24" s="1" t="s">
        <v>369</v>
      </c>
      <c r="B24" s="1" t="s">
        <v>52</v>
      </c>
      <c r="C24" s="1" t="s">
        <v>53</v>
      </c>
      <c r="D24" s="1" t="s">
        <v>84</v>
      </c>
      <c r="E24" s="1" t="s">
        <v>85</v>
      </c>
      <c r="F24" s="1" t="s">
        <v>127</v>
      </c>
      <c r="G24" s="1" t="s">
        <v>370</v>
      </c>
      <c r="H24" s="1">
        <v>-0.059870081</v>
      </c>
      <c r="I24" s="1">
        <v>-1.161222253</v>
      </c>
      <c r="J24" s="1">
        <v>-1.29855507</v>
      </c>
      <c r="K24" s="1">
        <v>0.843265209</v>
      </c>
      <c r="L24" s="1">
        <v>-0.22596504</v>
      </c>
      <c r="M24" s="1">
        <v>0.107843817</v>
      </c>
      <c r="N24" s="1">
        <v>-0.183834346</v>
      </c>
      <c r="O24" s="1">
        <v>-0.521406428</v>
      </c>
      <c r="P24" s="1">
        <v>-0.059266375</v>
      </c>
      <c r="Q24" s="1">
        <v>0</v>
      </c>
      <c r="R24" s="1">
        <v>5</v>
      </c>
      <c r="S24" s="1">
        <v>2</v>
      </c>
      <c r="T24" s="1">
        <v>0.285714286</v>
      </c>
      <c r="U24" s="1">
        <v>0.714285714</v>
      </c>
      <c r="V24" s="1">
        <v>71.42857143</v>
      </c>
    </row>
    <row r="25" ht="18.75" spans="1:22">
      <c r="A25" s="1" t="s">
        <v>371</v>
      </c>
      <c r="B25" s="1" t="s">
        <v>52</v>
      </c>
      <c r="C25" s="1" t="s">
        <v>226</v>
      </c>
      <c r="D25" s="1" t="s">
        <v>227</v>
      </c>
      <c r="E25" s="1" t="s">
        <v>228</v>
      </c>
      <c r="F25" s="1" t="s">
        <v>229</v>
      </c>
      <c r="G25" s="1" t="s">
        <v>230</v>
      </c>
      <c r="H25" s="1">
        <v>-1.84113838</v>
      </c>
      <c r="I25" s="1">
        <v>-0.544781842</v>
      </c>
      <c r="J25" s="1">
        <v>0.231567468</v>
      </c>
      <c r="K25" s="1">
        <v>-2.006921421</v>
      </c>
      <c r="L25" s="1">
        <v>-3.108673212</v>
      </c>
      <c r="M25" s="1">
        <v>-0.643963886</v>
      </c>
      <c r="N25" s="1">
        <v>0.047255455</v>
      </c>
      <c r="O25" s="1">
        <v>-0.656082758</v>
      </c>
      <c r="P25" s="1">
        <v>-0.007828442</v>
      </c>
      <c r="Q25" s="1">
        <v>0</v>
      </c>
      <c r="R25" s="1">
        <v>5</v>
      </c>
      <c r="S25" s="1">
        <v>2</v>
      </c>
      <c r="T25" s="1">
        <v>0.285714286</v>
      </c>
      <c r="U25" s="1">
        <v>0.714285714</v>
      </c>
      <c r="V25" s="1">
        <v>71.42857143</v>
      </c>
    </row>
    <row r="26" ht="18.75" spans="1:22">
      <c r="A26" s="1" t="s">
        <v>283</v>
      </c>
      <c r="B26" s="1" t="s">
        <v>52</v>
      </c>
      <c r="C26" s="1" t="s">
        <v>53</v>
      </c>
      <c r="D26" s="1" t="s">
        <v>84</v>
      </c>
      <c r="E26" s="1" t="s">
        <v>85</v>
      </c>
      <c r="F26" s="1" t="s">
        <v>284</v>
      </c>
      <c r="G26" s="1" t="s">
        <v>285</v>
      </c>
      <c r="H26" s="1">
        <v>-0.114559451</v>
      </c>
      <c r="I26" s="1">
        <v>-1.690177533</v>
      </c>
      <c r="J26" s="1">
        <v>-0.926362156</v>
      </c>
      <c r="K26" s="1">
        <v>-1.692385447</v>
      </c>
      <c r="L26" s="1">
        <v>0.964952699</v>
      </c>
      <c r="M26" s="1">
        <v>-0.198325538</v>
      </c>
      <c r="N26" s="1">
        <v>0.800015331</v>
      </c>
      <c r="O26" s="1">
        <v>-0.313595853</v>
      </c>
      <c r="P26" s="1">
        <v>0.356394972</v>
      </c>
      <c r="Q26" s="1">
        <v>0</v>
      </c>
      <c r="R26" s="1">
        <v>5</v>
      </c>
      <c r="S26" s="1">
        <v>2</v>
      </c>
      <c r="T26" s="1">
        <v>0.285714286</v>
      </c>
      <c r="U26" s="1">
        <v>0.714285714</v>
      </c>
      <c r="V26" s="1">
        <v>71.42857143</v>
      </c>
    </row>
    <row r="27" ht="18.75" spans="1:22">
      <c r="A27" s="1" t="s">
        <v>190</v>
      </c>
      <c r="B27" s="1" t="s">
        <v>52</v>
      </c>
      <c r="C27" s="1" t="s">
        <v>53</v>
      </c>
      <c r="D27" s="1" t="s">
        <v>84</v>
      </c>
      <c r="E27" s="1" t="s">
        <v>85</v>
      </c>
      <c r="F27" s="1" t="s">
        <v>127</v>
      </c>
      <c r="G27" s="1" t="s">
        <v>172</v>
      </c>
      <c r="H27" s="1">
        <v>-0.002205116</v>
      </c>
      <c r="I27" s="1">
        <v>-1.125793322</v>
      </c>
      <c r="J27" s="1">
        <v>-0.133339187</v>
      </c>
      <c r="K27" s="1">
        <v>0.332951366</v>
      </c>
      <c r="L27" s="1">
        <v>-1.258291056</v>
      </c>
      <c r="M27" s="1">
        <v>-0.117538375</v>
      </c>
      <c r="N27" s="1">
        <v>-1.183569825</v>
      </c>
      <c r="O27" s="1">
        <v>-0.550136143</v>
      </c>
      <c r="P27" s="1">
        <v>-1.151012313</v>
      </c>
      <c r="Q27" s="1">
        <v>0</v>
      </c>
      <c r="R27" s="1">
        <v>6</v>
      </c>
      <c r="S27" s="1">
        <v>1</v>
      </c>
      <c r="T27" s="1">
        <v>0.142857143</v>
      </c>
      <c r="U27" s="1">
        <v>0.857142857</v>
      </c>
      <c r="V27" s="1">
        <v>85.71428571</v>
      </c>
    </row>
    <row r="28" ht="18.75" spans="1:22">
      <c r="A28" s="1" t="s">
        <v>372</v>
      </c>
      <c r="B28" s="1" t="s">
        <v>52</v>
      </c>
      <c r="C28" s="1" t="s">
        <v>226</v>
      </c>
      <c r="D28" s="1" t="s">
        <v>287</v>
      </c>
      <c r="E28" s="1" t="s">
        <v>373</v>
      </c>
      <c r="F28" s="1" t="s">
        <v>374</v>
      </c>
      <c r="G28" s="1" t="s">
        <v>375</v>
      </c>
      <c r="H28" s="1">
        <v>-0.860387659</v>
      </c>
      <c r="I28" s="1">
        <v>-0.809923634</v>
      </c>
      <c r="J28" s="1">
        <v>-0.757069142</v>
      </c>
      <c r="K28" s="1">
        <v>-0.054985143</v>
      </c>
      <c r="L28" s="1">
        <v>0.208984212</v>
      </c>
      <c r="M28" s="1">
        <v>-0.592522563</v>
      </c>
      <c r="N28" s="1">
        <v>-0.369249103</v>
      </c>
      <c r="O28" s="1">
        <v>-0.37171532</v>
      </c>
      <c r="P28" s="1">
        <v>-0.451876538</v>
      </c>
      <c r="Q28" s="1">
        <v>0</v>
      </c>
      <c r="R28" s="1">
        <v>6</v>
      </c>
      <c r="S28" s="1">
        <v>1</v>
      </c>
      <c r="T28" s="1">
        <v>0.142857143</v>
      </c>
      <c r="U28" s="1">
        <v>0.857142857</v>
      </c>
      <c r="V28" s="1">
        <v>85.71428571</v>
      </c>
    </row>
    <row r="29" ht="18.75" spans="1:22">
      <c r="A29" s="1" t="s">
        <v>376</v>
      </c>
      <c r="B29" s="1" t="s">
        <v>52</v>
      </c>
      <c r="C29" s="1" t="s">
        <v>53</v>
      </c>
      <c r="D29" s="1" t="s">
        <v>84</v>
      </c>
      <c r="E29" s="1" t="s">
        <v>85</v>
      </c>
      <c r="F29" s="1" t="s">
        <v>89</v>
      </c>
      <c r="G29" s="1" t="s">
        <v>377</v>
      </c>
      <c r="H29" s="1">
        <v>-0.6507305</v>
      </c>
      <c r="I29" s="1">
        <v>0</v>
      </c>
      <c r="J29" s="1">
        <v>-0.440487444</v>
      </c>
      <c r="K29" s="1">
        <v>-0.183731623</v>
      </c>
      <c r="L29" s="1">
        <v>-2.449707338</v>
      </c>
      <c r="M29" s="1">
        <v>-0.577766959</v>
      </c>
      <c r="N29" s="1">
        <v>0.000576882</v>
      </c>
      <c r="O29" s="1">
        <v>-0.584781636</v>
      </c>
      <c r="P29" s="1">
        <v>-0.538296419</v>
      </c>
      <c r="Q29" s="1">
        <v>1</v>
      </c>
      <c r="R29" s="1">
        <v>5</v>
      </c>
      <c r="S29" s="1">
        <v>1</v>
      </c>
      <c r="T29" s="1">
        <v>0.142857143</v>
      </c>
      <c r="U29" s="1">
        <v>0.714285714</v>
      </c>
      <c r="V29" s="1">
        <v>71.42857143</v>
      </c>
    </row>
    <row r="30" ht="18.75" spans="1:22">
      <c r="A30" s="1" t="s">
        <v>378</v>
      </c>
      <c r="B30" s="1" t="s">
        <v>52</v>
      </c>
      <c r="C30" s="1" t="s">
        <v>53</v>
      </c>
      <c r="D30" s="1" t="s">
        <v>84</v>
      </c>
      <c r="E30" s="1" t="s">
        <v>85</v>
      </c>
      <c r="F30" s="1" t="s">
        <v>167</v>
      </c>
      <c r="G30" s="1" t="s">
        <v>304</v>
      </c>
      <c r="H30" s="1">
        <v>-0.500920227</v>
      </c>
      <c r="I30" s="1">
        <v>-3.541829564</v>
      </c>
      <c r="J30" s="1">
        <v>-0.269086299</v>
      </c>
      <c r="K30" s="1">
        <v>-1.197519953</v>
      </c>
      <c r="L30" s="1">
        <v>0.294284809</v>
      </c>
      <c r="M30" s="1">
        <v>-0.811735935</v>
      </c>
      <c r="N30" s="1">
        <v>-0.754463561</v>
      </c>
      <c r="O30" s="1">
        <v>-0.686128189</v>
      </c>
      <c r="P30" s="1">
        <v>-0.350832659</v>
      </c>
      <c r="Q30" s="1">
        <v>0</v>
      </c>
      <c r="R30" s="1">
        <v>6</v>
      </c>
      <c r="S30" s="1">
        <v>1</v>
      </c>
      <c r="T30" s="1">
        <v>0.142857143</v>
      </c>
      <c r="U30" s="1">
        <v>0.857142857</v>
      </c>
      <c r="V30" s="1">
        <v>85.71428571</v>
      </c>
    </row>
    <row r="31" ht="18.75" spans="1:22">
      <c r="A31" s="1" t="s">
        <v>379</v>
      </c>
      <c r="B31" s="1" t="s">
        <v>52</v>
      </c>
      <c r="C31" s="1" t="s">
        <v>53</v>
      </c>
      <c r="D31" s="1" t="s">
        <v>380</v>
      </c>
      <c r="E31" s="1" t="s">
        <v>381</v>
      </c>
      <c r="F31" s="1" t="s">
        <v>382</v>
      </c>
      <c r="G31" s="1" t="s">
        <v>383</v>
      </c>
      <c r="H31" s="1">
        <v>-0.623072925</v>
      </c>
      <c r="I31" s="1">
        <v>-1.839708528</v>
      </c>
      <c r="J31" s="1">
        <v>-0.206192582</v>
      </c>
      <c r="K31" s="1">
        <v>-0.094592422</v>
      </c>
      <c r="L31" s="1">
        <v>-0.360963528</v>
      </c>
      <c r="M31" s="1">
        <v>0.534597172</v>
      </c>
      <c r="N31" s="1">
        <v>-0.651339375</v>
      </c>
      <c r="O31" s="1">
        <v>-0.733558154</v>
      </c>
      <c r="P31" s="1">
        <v>-0.400132505</v>
      </c>
      <c r="Q31" s="1">
        <v>0</v>
      </c>
      <c r="R31" s="1">
        <v>6</v>
      </c>
      <c r="S31" s="1">
        <v>1</v>
      </c>
      <c r="T31" s="1">
        <v>0.142857143</v>
      </c>
      <c r="U31" s="1">
        <v>0.857142857</v>
      </c>
      <c r="V31" s="1">
        <v>85.71428571</v>
      </c>
    </row>
    <row r="32" ht="18.75" spans="1:22">
      <c r="A32" s="1" t="s">
        <v>225</v>
      </c>
      <c r="B32" s="1" t="s">
        <v>52</v>
      </c>
      <c r="C32" s="1" t="s">
        <v>226</v>
      </c>
      <c r="D32" s="1" t="s">
        <v>227</v>
      </c>
      <c r="E32" s="1" t="s">
        <v>228</v>
      </c>
      <c r="F32" s="1" t="s">
        <v>229</v>
      </c>
      <c r="G32" s="1" t="s">
        <v>230</v>
      </c>
      <c r="H32" s="1">
        <v>-0.740684308</v>
      </c>
      <c r="I32" s="1">
        <v>-2.017188789</v>
      </c>
      <c r="J32" s="1">
        <v>0.166971818</v>
      </c>
      <c r="K32" s="1">
        <v>0</v>
      </c>
      <c r="L32" s="1">
        <v>-1.479525428</v>
      </c>
      <c r="M32" s="1">
        <v>-0.167669417</v>
      </c>
      <c r="N32" s="1">
        <v>0</v>
      </c>
      <c r="O32" s="1">
        <v>-0.317073307</v>
      </c>
      <c r="P32" s="1">
        <v>0</v>
      </c>
      <c r="Q32" s="1">
        <v>2</v>
      </c>
      <c r="R32" s="1">
        <v>4</v>
      </c>
      <c r="S32" s="1">
        <v>1</v>
      </c>
      <c r="T32" s="1">
        <v>0.142857143</v>
      </c>
      <c r="U32" s="1">
        <v>0.571428571</v>
      </c>
      <c r="V32" s="1">
        <v>57.14285714</v>
      </c>
    </row>
    <row r="33" ht="18.75" spans="1:22">
      <c r="A33" s="1" t="s">
        <v>384</v>
      </c>
      <c r="B33" s="1" t="s">
        <v>52</v>
      </c>
      <c r="C33" s="1" t="s">
        <v>53</v>
      </c>
      <c r="D33" s="1" t="s">
        <v>84</v>
      </c>
      <c r="E33" s="1" t="s">
        <v>85</v>
      </c>
      <c r="F33" s="1" t="s">
        <v>86</v>
      </c>
      <c r="G33" s="1" t="s">
        <v>385</v>
      </c>
      <c r="H33" s="1">
        <v>-0.644119274</v>
      </c>
      <c r="I33" s="1">
        <v>0</v>
      </c>
      <c r="J33" s="1">
        <v>0.452158252</v>
      </c>
      <c r="K33" s="1">
        <v>-0.838955951</v>
      </c>
      <c r="L33" s="1">
        <v>-2.431453629</v>
      </c>
      <c r="M33" s="1">
        <v>-1.259019337</v>
      </c>
      <c r="N33" s="1">
        <v>-0.060572465</v>
      </c>
      <c r="O33" s="1">
        <v>-0.395169119</v>
      </c>
      <c r="P33" s="1">
        <v>-0.090720312</v>
      </c>
      <c r="Q33" s="1">
        <v>1</v>
      </c>
      <c r="R33" s="1">
        <v>5</v>
      </c>
      <c r="S33" s="1">
        <v>1</v>
      </c>
      <c r="T33" s="1">
        <v>0.142857143</v>
      </c>
      <c r="U33" s="1">
        <v>0.714285714</v>
      </c>
      <c r="V33" s="1">
        <v>71.42857143</v>
      </c>
    </row>
    <row r="34" ht="18.75" spans="1:22">
      <c r="A34" s="1" t="s">
        <v>386</v>
      </c>
      <c r="B34" s="1" t="s">
        <v>52</v>
      </c>
      <c r="C34" s="1" t="s">
        <v>53</v>
      </c>
      <c r="D34" s="1" t="s">
        <v>84</v>
      </c>
      <c r="E34" s="1" t="s">
        <v>85</v>
      </c>
      <c r="F34" s="1" t="s">
        <v>86</v>
      </c>
      <c r="G34" s="1" t="s">
        <v>161</v>
      </c>
      <c r="H34" s="1">
        <v>0.008047112</v>
      </c>
      <c r="I34" s="1">
        <v>-1.081136493</v>
      </c>
      <c r="J34" s="1">
        <v>0</v>
      </c>
      <c r="K34" s="1">
        <v>-0.766959154</v>
      </c>
      <c r="L34" s="1">
        <v>-0.405444076</v>
      </c>
      <c r="M34" s="1">
        <v>-0.310757282</v>
      </c>
      <c r="N34" s="1">
        <v>-0.48496179</v>
      </c>
      <c r="O34" s="1">
        <v>-0.310757282</v>
      </c>
      <c r="P34" s="1">
        <v>-0.30051426</v>
      </c>
      <c r="Q34" s="1">
        <v>1</v>
      </c>
      <c r="R34" s="1">
        <v>5</v>
      </c>
      <c r="S34" s="1">
        <v>1</v>
      </c>
      <c r="T34" s="1">
        <v>0.142857143</v>
      </c>
      <c r="U34" s="1">
        <v>0.714285714</v>
      </c>
      <c r="V34" s="1">
        <v>71.42857143</v>
      </c>
    </row>
    <row r="35" ht="18.75" spans="1:22">
      <c r="A35" s="1" t="s">
        <v>387</v>
      </c>
      <c r="B35" s="1" t="s">
        <v>52</v>
      </c>
      <c r="C35" s="1" t="s">
        <v>59</v>
      </c>
      <c r="D35" s="1" t="s">
        <v>60</v>
      </c>
      <c r="E35" s="1" t="s">
        <v>61</v>
      </c>
      <c r="F35" s="1" t="s">
        <v>62</v>
      </c>
      <c r="G35" s="1" t="s">
        <v>297</v>
      </c>
      <c r="H35" s="1">
        <v>-0.365723424</v>
      </c>
      <c r="I35" s="1">
        <v>0</v>
      </c>
      <c r="J35" s="1">
        <v>-1.048847519</v>
      </c>
      <c r="K35" s="1">
        <v>-0.606129619</v>
      </c>
      <c r="L35" s="1">
        <v>0</v>
      </c>
      <c r="M35" s="1">
        <v>-0.434830919</v>
      </c>
      <c r="N35" s="1">
        <v>1.819738577</v>
      </c>
      <c r="O35" s="1">
        <v>0.095432382</v>
      </c>
      <c r="P35" s="1">
        <v>1.119802632</v>
      </c>
      <c r="Q35" s="1">
        <v>2</v>
      </c>
      <c r="R35" s="1">
        <v>4</v>
      </c>
      <c r="S35" s="1">
        <v>1</v>
      </c>
      <c r="T35" s="1">
        <v>0.142857143</v>
      </c>
      <c r="U35" s="1">
        <v>0.571428571</v>
      </c>
      <c r="V35" s="1">
        <v>57.14285714</v>
      </c>
    </row>
    <row r="36" ht="18.75" spans="1:22">
      <c r="A36" s="1" t="s">
        <v>206</v>
      </c>
      <c r="B36" s="1" t="s">
        <v>52</v>
      </c>
      <c r="C36" s="1" t="s">
        <v>53</v>
      </c>
      <c r="D36" s="1" t="s">
        <v>84</v>
      </c>
      <c r="E36" s="1" t="s">
        <v>85</v>
      </c>
      <c r="F36" s="1" t="s">
        <v>127</v>
      </c>
      <c r="G36" s="1" t="s">
        <v>172</v>
      </c>
      <c r="H36" s="1">
        <v>-0.448752677</v>
      </c>
      <c r="I36" s="1">
        <v>-0.348024096</v>
      </c>
      <c r="J36" s="1">
        <v>-0.337965863</v>
      </c>
      <c r="K36" s="1">
        <v>-0.282661442</v>
      </c>
      <c r="L36" s="1">
        <v>0.411702436</v>
      </c>
      <c r="M36" s="1">
        <v>-0.814556908</v>
      </c>
      <c r="N36" s="1">
        <v>-0.463591546</v>
      </c>
      <c r="O36" s="1">
        <v>-0.333982536</v>
      </c>
      <c r="P36" s="1">
        <v>-0.481568477</v>
      </c>
      <c r="Q36" s="1">
        <v>0</v>
      </c>
      <c r="R36" s="1">
        <v>6</v>
      </c>
      <c r="S36" s="1">
        <v>1</v>
      </c>
      <c r="T36" s="1">
        <v>0.142857143</v>
      </c>
      <c r="U36" s="1">
        <v>0.857142857</v>
      </c>
      <c r="V36" s="1">
        <v>85.71428571</v>
      </c>
    </row>
    <row r="37" ht="18.75" spans="1:22">
      <c r="A37" s="1" t="s">
        <v>388</v>
      </c>
      <c r="B37" s="1" t="s">
        <v>52</v>
      </c>
      <c r="C37" s="1" t="s">
        <v>389</v>
      </c>
      <c r="D37" s="1" t="s">
        <v>390</v>
      </c>
      <c r="E37" s="1" t="s">
        <v>391</v>
      </c>
      <c r="F37" s="1" t="s">
        <v>392</v>
      </c>
      <c r="G37" s="1" t="s">
        <v>393</v>
      </c>
      <c r="H37" s="1">
        <v>-0.43307653</v>
      </c>
      <c r="I37" s="1">
        <v>-0.842288405</v>
      </c>
      <c r="J37" s="1">
        <v>0</v>
      </c>
      <c r="K37" s="1">
        <v>0.17996529</v>
      </c>
      <c r="L37" s="1">
        <v>-1.271911831</v>
      </c>
      <c r="M37" s="1">
        <v>-0.784371094</v>
      </c>
      <c r="N37" s="1">
        <v>-0.31229429</v>
      </c>
      <c r="O37" s="1">
        <v>-0.274740972</v>
      </c>
      <c r="P37" s="1">
        <v>-0.197941968</v>
      </c>
      <c r="Q37" s="1">
        <v>1</v>
      </c>
      <c r="R37" s="1">
        <v>5</v>
      </c>
      <c r="S37" s="1">
        <v>1</v>
      </c>
      <c r="T37" s="1">
        <v>0.142857143</v>
      </c>
      <c r="U37" s="1">
        <v>0.714285714</v>
      </c>
      <c r="V37" s="1">
        <v>71.42857143</v>
      </c>
    </row>
    <row r="38" ht="18.75" spans="1:22">
      <c r="A38" s="1" t="s">
        <v>394</v>
      </c>
      <c r="B38" s="1" t="s">
        <v>52</v>
      </c>
      <c r="C38" s="1" t="s">
        <v>53</v>
      </c>
      <c r="D38" s="1" t="s">
        <v>84</v>
      </c>
      <c r="E38" s="1" t="s">
        <v>118</v>
      </c>
      <c r="F38" s="1" t="s">
        <v>119</v>
      </c>
      <c r="G38" s="1" t="s">
        <v>343</v>
      </c>
      <c r="H38" s="1">
        <v>-0.510807628</v>
      </c>
      <c r="I38" s="1">
        <v>0</v>
      </c>
      <c r="J38" s="1">
        <v>-0.056275593</v>
      </c>
      <c r="K38" s="1">
        <v>-0.544173677</v>
      </c>
      <c r="L38" s="1">
        <v>-0.131350154</v>
      </c>
      <c r="M38" s="1">
        <v>-0.256299097</v>
      </c>
      <c r="N38" s="1">
        <v>-0.622066842</v>
      </c>
      <c r="O38" s="1">
        <v>-0.407047215</v>
      </c>
      <c r="P38" s="1">
        <v>-0.705202141</v>
      </c>
      <c r="Q38" s="1">
        <v>1</v>
      </c>
      <c r="R38" s="1">
        <v>6</v>
      </c>
      <c r="S38" s="1">
        <v>0</v>
      </c>
      <c r="T38" s="1">
        <v>0</v>
      </c>
      <c r="U38" s="1">
        <v>0.857142857</v>
      </c>
      <c r="V38" s="1">
        <v>85.71428571</v>
      </c>
    </row>
    <row r="39" ht="18.75" spans="1:22">
      <c r="A39" s="1" t="s">
        <v>395</v>
      </c>
      <c r="B39" s="1" t="s">
        <v>52</v>
      </c>
      <c r="C39" s="1" t="s">
        <v>53</v>
      </c>
      <c r="D39" s="1" t="s">
        <v>84</v>
      </c>
      <c r="E39" s="1" t="s">
        <v>85</v>
      </c>
      <c r="F39" s="1" t="s">
        <v>127</v>
      </c>
      <c r="G39" s="1" t="s">
        <v>362</v>
      </c>
      <c r="H39" s="1">
        <v>-0.082981534</v>
      </c>
      <c r="I39" s="1">
        <v>-1.310232655</v>
      </c>
      <c r="J39" s="1">
        <v>-0.599635337</v>
      </c>
      <c r="K39" s="1">
        <v>-1.381519372</v>
      </c>
      <c r="L39" s="1">
        <v>-0.616615311</v>
      </c>
      <c r="M39" s="1">
        <v>-1.021719414</v>
      </c>
      <c r="N39" s="1">
        <v>-0.199050453</v>
      </c>
      <c r="O39" s="1">
        <v>-0.737033607</v>
      </c>
      <c r="P39" s="1">
        <v>-0.556845979</v>
      </c>
      <c r="Q39" s="1">
        <v>0</v>
      </c>
      <c r="R39" s="1">
        <v>7</v>
      </c>
      <c r="S39" s="1">
        <v>0</v>
      </c>
      <c r="T39" s="1">
        <v>0</v>
      </c>
      <c r="U39" s="1">
        <v>1</v>
      </c>
      <c r="V39" s="1">
        <v>100</v>
      </c>
    </row>
    <row r="40" ht="18.75" spans="1:22">
      <c r="A40" s="1" t="s">
        <v>396</v>
      </c>
      <c r="B40" s="1" t="s">
        <v>52</v>
      </c>
      <c r="C40" s="1" t="s">
        <v>53</v>
      </c>
      <c r="D40" s="1" t="s">
        <v>84</v>
      </c>
      <c r="E40" s="1" t="s">
        <v>85</v>
      </c>
      <c r="F40" s="1" t="s">
        <v>167</v>
      </c>
      <c r="G40" s="1" t="s">
        <v>397</v>
      </c>
      <c r="H40" s="1">
        <v>-0.578246073</v>
      </c>
      <c r="I40" s="1">
        <v>0</v>
      </c>
      <c r="J40" s="1">
        <v>-0.126685103</v>
      </c>
      <c r="K40" s="1">
        <v>-0.172438674</v>
      </c>
      <c r="L40" s="1">
        <v>-0.034320085</v>
      </c>
      <c r="M40" s="1">
        <v>-1.254557947</v>
      </c>
      <c r="N40" s="1">
        <v>-0.564478109</v>
      </c>
      <c r="O40" s="1">
        <v>-0.70960013</v>
      </c>
      <c r="P40" s="1">
        <v>-0.489713486</v>
      </c>
      <c r="Q40" s="1">
        <v>1</v>
      </c>
      <c r="R40" s="1">
        <v>6</v>
      </c>
      <c r="S40" s="1">
        <v>0</v>
      </c>
      <c r="T40" s="1">
        <v>0</v>
      </c>
      <c r="U40" s="1">
        <v>0.857142857</v>
      </c>
      <c r="V40" s="1">
        <v>85.71428571</v>
      </c>
    </row>
    <row r="41" ht="18.75" spans="1:22">
      <c r="A41" s="1" t="s">
        <v>282</v>
      </c>
      <c r="B41" s="1" t="s">
        <v>52</v>
      </c>
      <c r="C41" s="1" t="s">
        <v>53</v>
      </c>
      <c r="D41" s="1" t="s">
        <v>84</v>
      </c>
      <c r="E41" s="1" t="s">
        <v>85</v>
      </c>
      <c r="F41" s="1" t="s">
        <v>127</v>
      </c>
      <c r="G41" s="1" t="s">
        <v>172</v>
      </c>
      <c r="H41" s="1">
        <v>-0.452382166</v>
      </c>
      <c r="I41" s="1">
        <v>-0.906416583</v>
      </c>
      <c r="J41" s="1">
        <v>-0.123598251</v>
      </c>
      <c r="K41" s="1">
        <v>-0.300429212</v>
      </c>
      <c r="L41" s="1">
        <v>-0.218378711</v>
      </c>
      <c r="M41" s="1">
        <v>-0.400468349</v>
      </c>
      <c r="N41" s="1">
        <v>-0.109547735</v>
      </c>
      <c r="O41" s="1">
        <v>-0.261051031</v>
      </c>
      <c r="P41" s="1">
        <v>-0.065540033</v>
      </c>
      <c r="Q41" s="1">
        <v>0</v>
      </c>
      <c r="R41" s="1">
        <v>7</v>
      </c>
      <c r="S41" s="1">
        <v>0</v>
      </c>
      <c r="T41" s="1">
        <v>0</v>
      </c>
      <c r="U41" s="1">
        <v>1</v>
      </c>
      <c r="V41" s="1">
        <v>100</v>
      </c>
    </row>
    <row r="42" ht="18.75" spans="1:22">
      <c r="A42" s="1" t="s">
        <v>217</v>
      </c>
      <c r="B42" s="1" t="s">
        <v>52</v>
      </c>
      <c r="C42" s="1" t="s">
        <v>53</v>
      </c>
      <c r="D42" s="1" t="s">
        <v>84</v>
      </c>
      <c r="E42" s="1" t="s">
        <v>85</v>
      </c>
      <c r="F42" s="1" t="s">
        <v>127</v>
      </c>
      <c r="G42" s="1" t="s">
        <v>218</v>
      </c>
      <c r="H42" s="1">
        <v>-0.683588594</v>
      </c>
      <c r="I42" s="1">
        <v>-0.877478591</v>
      </c>
      <c r="J42" s="1">
        <v>-0.137768744</v>
      </c>
      <c r="K42" s="1">
        <v>-1.573966803</v>
      </c>
      <c r="L42" s="1">
        <v>-0.441004219</v>
      </c>
      <c r="M42" s="1">
        <v>-0.253816712</v>
      </c>
      <c r="N42" s="1">
        <v>-1.10545323</v>
      </c>
      <c r="O42" s="1">
        <v>-0.778044261</v>
      </c>
      <c r="P42" s="1">
        <v>-0.730348949</v>
      </c>
      <c r="Q42" s="1">
        <v>0</v>
      </c>
      <c r="R42" s="1">
        <v>7</v>
      </c>
      <c r="S42" s="1">
        <v>0</v>
      </c>
      <c r="T42" s="1">
        <v>0</v>
      </c>
      <c r="U42" s="1">
        <v>1</v>
      </c>
      <c r="V42" s="1">
        <v>100</v>
      </c>
    </row>
    <row r="43" ht="18.75" spans="1:22">
      <c r="A43" s="1" t="s">
        <v>398</v>
      </c>
      <c r="B43" s="1" t="s">
        <v>52</v>
      </c>
      <c r="C43" s="1" t="s">
        <v>53</v>
      </c>
      <c r="D43" s="1" t="s">
        <v>84</v>
      </c>
      <c r="E43" s="1" t="s">
        <v>85</v>
      </c>
      <c r="F43" s="1" t="s">
        <v>204</v>
      </c>
      <c r="G43" s="1" t="s">
        <v>205</v>
      </c>
      <c r="H43" s="1">
        <v>-0.653803635</v>
      </c>
      <c r="I43" s="1">
        <v>-2.9874295</v>
      </c>
      <c r="J43" s="1">
        <v>-0.445011009</v>
      </c>
      <c r="K43" s="1">
        <v>-0.61296218</v>
      </c>
      <c r="L43" s="1">
        <v>-1.000430282</v>
      </c>
      <c r="M43" s="1">
        <v>-0.795845775</v>
      </c>
      <c r="N43" s="1">
        <v>-0.308272366</v>
      </c>
      <c r="O43" s="1">
        <v>-0.643537796</v>
      </c>
      <c r="P43" s="1">
        <v>-0.33024852</v>
      </c>
      <c r="Q43" s="1">
        <v>0</v>
      </c>
      <c r="R43" s="1">
        <v>7</v>
      </c>
      <c r="S43" s="1">
        <v>0</v>
      </c>
      <c r="T43" s="1">
        <v>0</v>
      </c>
      <c r="U43" s="1">
        <v>1</v>
      </c>
      <c r="V43" s="1">
        <v>100</v>
      </c>
    </row>
    <row r="44" ht="18.75" spans="1:22">
      <c r="A44" s="1" t="s">
        <v>399</v>
      </c>
      <c r="B44" s="1" t="s">
        <v>52</v>
      </c>
      <c r="C44" s="1" t="s">
        <v>53</v>
      </c>
      <c r="D44" s="1" t="s">
        <v>84</v>
      </c>
      <c r="E44" s="1" t="s">
        <v>85</v>
      </c>
      <c r="F44" s="1" t="s">
        <v>127</v>
      </c>
      <c r="G44" s="1" t="s">
        <v>172</v>
      </c>
      <c r="H44" s="1">
        <v>-0.325458188</v>
      </c>
      <c r="I44" s="1">
        <v>-1.78192615</v>
      </c>
      <c r="J44" s="1">
        <v>-0.638574828</v>
      </c>
      <c r="K44" s="1">
        <v>-1.019511637</v>
      </c>
      <c r="L44" s="1">
        <v>-0.939776469</v>
      </c>
      <c r="M44" s="1">
        <v>-1.018418514</v>
      </c>
      <c r="N44" s="1">
        <v>-0.097982569</v>
      </c>
      <c r="O44" s="1">
        <v>-0.678519561</v>
      </c>
      <c r="P44" s="1">
        <v>0.154456971</v>
      </c>
      <c r="Q44" s="1">
        <v>0</v>
      </c>
      <c r="R44" s="1">
        <v>7</v>
      </c>
      <c r="S44" s="1">
        <v>0</v>
      </c>
      <c r="T44" s="1">
        <v>0</v>
      </c>
      <c r="U44" s="1">
        <v>1</v>
      </c>
      <c r="V44" s="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Fig2a</vt:lpstr>
      <vt:lpstr>Fig2d</vt:lpstr>
      <vt:lpstr>Fig3b</vt:lpstr>
      <vt:lpstr>Fig3cd</vt:lpstr>
      <vt:lpstr>Fig3e</vt:lpstr>
      <vt:lpstr>Fig4d</vt:lpstr>
      <vt:lpstr>Fig4e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2023-05-12T11:15:00Z</dcterms:created>
  <dcterms:modified xsi:type="dcterms:W3CDTF">2025-06-03T14:27:08Z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141DB260423C43AE8D2D2CC1D46330C1_13</vt:lpwstr>
  </property>
</Properties>
</file>