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7"/>
  </bookViews>
  <sheets>
    <sheet name="Fig2a" sheetId="17" r:id="rId1"/>
    <sheet name="Fig2d" sheetId="2" r:id="rId2"/>
    <sheet name="Fig3b" sheetId="8" r:id="rId3"/>
    <sheet name="Fig3cd" sheetId="10" r:id="rId4"/>
    <sheet name="Fig3e" sheetId="15" r:id="rId5"/>
    <sheet name="Fig4d" sheetId="19" r:id="rId6"/>
    <sheet name="Fig4e" sheetId="20" r:id="rId7"/>
    <sheet name="Fig5a" sheetId="21" r:id="rId8"/>
    <sheet name="Fig5b" sheetId="22" r:id="rId9"/>
    <sheet name="Fig5c" sheetId="23" r:id="rId10"/>
    <sheet name="Fig5d" sheetId="24" r:id="rId11"/>
  </sheets>
  <definedNames>
    <definedName name="_xlnm._FilterDatabase" localSheetId="4" hidden="1">Fig3e!$A$1:$AS$35</definedName>
    <definedName name="_xlnm._FilterDatabase" localSheetId="2" hidden="1">Fig3b!$A$1:$AV$54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<sst xmlns="http://schemas.openxmlformats.org/spreadsheetml/2006/main" count="1711" uniqueCount="515">
  <si>
    <t>First Original profile</t>
  </si>
  <si>
    <t>class</t>
  </si>
  <si>
    <t>Df</t>
  </si>
  <si>
    <t>SumOfSqs</t>
  </si>
  <si>
    <t>R2</t>
  </si>
  <si>
    <t>F</t>
  </si>
  <si>
    <t>Pr(&gt;F)</t>
  </si>
  <si>
    <t>Study</t>
  </si>
  <si>
    <t>Group</t>
  </si>
  <si>
    <t>Gender</t>
  </si>
  <si>
    <t>Age</t>
  </si>
  <si>
    <t>BMI</t>
  </si>
  <si>
    <t>order</t>
  </si>
  <si>
    <t>family</t>
  </si>
  <si>
    <t>genus</t>
  </si>
  <si>
    <t>species</t>
  </si>
  <si>
    <t>SGB</t>
  </si>
  <si>
    <t>ko</t>
  </si>
  <si>
    <t>uniref_family</t>
  </si>
  <si>
    <t>p≤0.01</t>
  </si>
  <si>
    <t>Original profile</t>
  </si>
  <si>
    <t>Batch-corrected profile</t>
  </si>
  <si>
    <t>Log-transformed profile</t>
  </si>
  <si>
    <t>feature_type</t>
  </si>
  <si>
    <t>Signal-to-noise ratio</t>
  </si>
  <si>
    <t>ko_gene</t>
  </si>
  <si>
    <t>species_ID</t>
  </si>
  <si>
    <t>Kingdom</t>
  </si>
  <si>
    <t>Phylum</t>
  </si>
  <si>
    <t>Class</t>
  </si>
  <si>
    <t>Order</t>
  </si>
  <si>
    <t>Family</t>
  </si>
  <si>
    <t>Genus</t>
  </si>
  <si>
    <t>Species_x</t>
  </si>
  <si>
    <t>FR-CRC</t>
  </si>
  <si>
    <t>AT-CRC</t>
  </si>
  <si>
    <t>ITA-CRC</t>
  </si>
  <si>
    <t>JPN-CRC</t>
  </si>
  <si>
    <t>US-CRC</t>
  </si>
  <si>
    <t>IND-CRC</t>
  </si>
  <si>
    <t>CHN_WF-CRC</t>
  </si>
  <si>
    <t>CHN_SH-CRC</t>
  </si>
  <si>
    <t>CHN_HK-CRC</t>
  </si>
  <si>
    <t>DE-CRC</t>
  </si>
  <si>
    <t>FR-CRC_lefse_pvalue</t>
  </si>
  <si>
    <t>FR-CRC_lefse_pvalue_copy</t>
  </si>
  <si>
    <t>AT-CRC_lefse_pvalue</t>
  </si>
  <si>
    <t>AT-CRC_lefse_pvalue_copy</t>
  </si>
  <si>
    <t>ITA-CRC_lefse_pvalue</t>
  </si>
  <si>
    <t>ITA-CRC_lefse_pvalue_copy</t>
  </si>
  <si>
    <t>JPN-CRC_lefse_pvalue</t>
  </si>
  <si>
    <t>JPN-CRC_lefse_pvalue_copy</t>
  </si>
  <si>
    <t>US-CRC_lefse_pvalue</t>
  </si>
  <si>
    <t>US-CRC_lefse_pvalue_copy</t>
  </si>
  <si>
    <t>IND-CRC_lefse_pvalue</t>
  </si>
  <si>
    <t>IND-CRC_lefse_pvalue_copy</t>
  </si>
  <si>
    <t>CHN_WF-CRC_lefse_pvalue</t>
  </si>
  <si>
    <t>CHN_WF-CRC_lefse_pvalue_copy</t>
  </si>
  <si>
    <t>CHN_SH-CRC_lefse_pvalue</t>
  </si>
  <si>
    <t>CHN_SH-CRC_lefse_pvalue_copy</t>
  </si>
  <si>
    <t>CHN_HK-CRC_lefse_pvalue</t>
  </si>
  <si>
    <t>CHN_HK-CRC_lefse_pvalue_copy</t>
  </si>
  <si>
    <t>DE-CRC_lefse_pvalue</t>
  </si>
  <si>
    <t>DE-CRC_lefse_pvalue_copy</t>
  </si>
  <si>
    <t>P.unadj</t>
  </si>
  <si>
    <t>P.unadj_copy</t>
  </si>
  <si>
    <t>Species_y</t>
  </si>
  <si>
    <t>Global</t>
  </si>
  <si>
    <t>count_equal_zero</t>
  </si>
  <si>
    <t>count_less_than_zero</t>
  </si>
  <si>
    <t>count_greater_than_zero</t>
  </si>
  <si>
    <t>count&gt;0</t>
  </si>
  <si>
    <t>count&lt;0</t>
  </si>
  <si>
    <t>count1</t>
  </si>
  <si>
    <t>GGB3277_SGB4327</t>
  </si>
  <si>
    <t>k__Bacteria</t>
  </si>
  <si>
    <t>p__Bacteroidetes</t>
  </si>
  <si>
    <t>c__Bacteroidia</t>
  </si>
  <si>
    <t>o__Bacteroidales</t>
  </si>
  <si>
    <t>f__Rikenellaceae</t>
  </si>
  <si>
    <t>g__GGB3277</t>
  </si>
  <si>
    <t>Faecalibacterium_prausnitzii</t>
  </si>
  <si>
    <t>p__Firmicutes</t>
  </si>
  <si>
    <t>c__Clostridia</t>
  </si>
  <si>
    <t>o__Eubacteriales</t>
  </si>
  <si>
    <t>f__Oscillospiraceae</t>
  </si>
  <si>
    <t>g__Faecalibacterium</t>
  </si>
  <si>
    <t>GGB9758_SGB15368</t>
  </si>
  <si>
    <t>c__CFGB38642</t>
  </si>
  <si>
    <t>o__OFGB38642</t>
  </si>
  <si>
    <t>f__FGB38642</t>
  </si>
  <si>
    <t>g__GGB9758</t>
  </si>
  <si>
    <t>Blautia_massiliensis</t>
  </si>
  <si>
    <t>f__Lachnospiraceae</t>
  </si>
  <si>
    <t>g__Blautia</t>
  </si>
  <si>
    <t>Streptococcus_salivarius</t>
  </si>
  <si>
    <t>c__Bacilli</t>
  </si>
  <si>
    <t>o__Lactobacillales</t>
  </si>
  <si>
    <t>f__Streptococcaceae</t>
  </si>
  <si>
    <t>g__Streptococcus</t>
  </si>
  <si>
    <t>Clostridiales_bacterium_KLE1615</t>
  </si>
  <si>
    <t>f__Eubacteriales_unclassified</t>
  </si>
  <si>
    <t>g__Eubacteriales_unclassified</t>
  </si>
  <si>
    <t>Blautia_wexlerae</t>
  </si>
  <si>
    <t>Anaerobutyricum_hallii</t>
  </si>
  <si>
    <t>g__Anaerobutyricum</t>
  </si>
  <si>
    <t>Butyricicoccus_sp_AM29_23AC</t>
  </si>
  <si>
    <t>f__Clostridiaceae</t>
  </si>
  <si>
    <t>g__Butyricicoccus</t>
  </si>
  <si>
    <t>Agathobaculum_butyriciproducens</t>
  </si>
  <si>
    <t>g__Agathobaculum</t>
  </si>
  <si>
    <t>Fusicatenibacter_saccharivorans</t>
  </si>
  <si>
    <t>g__Fusicatenibacter</t>
  </si>
  <si>
    <t>Lacrimispora_amygdalina</t>
  </si>
  <si>
    <t>g__Lacrimispora</t>
  </si>
  <si>
    <t>Faecalicatena_fissicatena</t>
  </si>
  <si>
    <t>g__Faecalicatena</t>
  </si>
  <si>
    <t>Coprococcus_eutactus</t>
  </si>
  <si>
    <t>g__Coprococcus</t>
  </si>
  <si>
    <t>Lachnospira_eligens</t>
  </si>
  <si>
    <t>g__Lachnospira</t>
  </si>
  <si>
    <t>Gemmiger_formicilis</t>
  </si>
  <si>
    <t>g__Gemmiger</t>
  </si>
  <si>
    <t>Eubacterium_ventriosum</t>
  </si>
  <si>
    <t>f__Eubacteriaceae</t>
  </si>
  <si>
    <t>g__Eubacterium</t>
  </si>
  <si>
    <t>Streptococcus_australis</t>
  </si>
  <si>
    <t>GGB9616_SGB15051</t>
  </si>
  <si>
    <t>g__GGB9616</t>
  </si>
  <si>
    <t>Akkermansia_muciniphila</t>
  </si>
  <si>
    <t>p__Verrucomicrobia</t>
  </si>
  <si>
    <t>c__Verrucomicrobiae</t>
  </si>
  <si>
    <t>o__Verrucomicrobiales</t>
  </si>
  <si>
    <t>f__Akkermansiaceae</t>
  </si>
  <si>
    <t>g__Akkermansia</t>
  </si>
  <si>
    <t>Desulfovibrio_piger</t>
  </si>
  <si>
    <t>p__Proteobacteria</t>
  </si>
  <si>
    <t>c__Deltaproteobacteria</t>
  </si>
  <si>
    <t>o__Desulfovibrionales</t>
  </si>
  <si>
    <t>f__Desulfovibrionaceae</t>
  </si>
  <si>
    <t>g__Desulfovibrio</t>
  </si>
  <si>
    <t>Fusobacterium_nucleatum</t>
  </si>
  <si>
    <t>p__Fusobacteria</t>
  </si>
  <si>
    <t>c__Fusobacteriia</t>
  </si>
  <si>
    <t>o__Fusobacteriales</t>
  </si>
  <si>
    <t>f__Fusobacteriaceae</t>
  </si>
  <si>
    <t>g__Fusobacterium</t>
  </si>
  <si>
    <t>Ruminococcus_torques</t>
  </si>
  <si>
    <t>g__Mediterraneibacter</t>
  </si>
  <si>
    <t>GGB9345_SGB14311</t>
  </si>
  <si>
    <t>c__CFGB10477</t>
  </si>
  <si>
    <t>o__OFGB10477</t>
  </si>
  <si>
    <t>f__FGB10477</t>
  </si>
  <si>
    <t>g__GGB9345</t>
  </si>
  <si>
    <t>Lawsonibacter_asaccharolyticus</t>
  </si>
  <si>
    <t>o__Clostridiales</t>
  </si>
  <si>
    <t>f__Clostridiales_unclassified</t>
  </si>
  <si>
    <t>g__Lawsonibacter</t>
  </si>
  <si>
    <t>GGB2998_SGB3988</t>
  </si>
  <si>
    <t>c__CFGB1226</t>
  </si>
  <si>
    <t>o__OFGB1226</t>
  </si>
  <si>
    <t>f__FGB1226</t>
  </si>
  <si>
    <t>g__GGB2998</t>
  </si>
  <si>
    <t>Streptococcus_anginosus</t>
  </si>
  <si>
    <t>Phocea_massiliensis</t>
  </si>
  <si>
    <t>g__Phocea</t>
  </si>
  <si>
    <t>GGB33512_SGB15201</t>
  </si>
  <si>
    <t>f__Enterococcaceae</t>
  </si>
  <si>
    <t>g__GGB33512</t>
  </si>
  <si>
    <t>Parvimonas_micra</t>
  </si>
  <si>
    <t>c__Tissierellia</t>
  </si>
  <si>
    <t>o__Tissierellales</t>
  </si>
  <si>
    <t>f__Peptoniphilaceae</t>
  </si>
  <si>
    <t>g__Parvimonas</t>
  </si>
  <si>
    <t>Dialister_pneumosintes</t>
  </si>
  <si>
    <t>c__Negativicutes</t>
  </si>
  <si>
    <t>o__Veillonellales</t>
  </si>
  <si>
    <t>f__Veillonellaceae</t>
  </si>
  <si>
    <t>g__Dialister</t>
  </si>
  <si>
    <t>Anaerotignum_faecicola</t>
  </si>
  <si>
    <t>g__Anaerotignum</t>
  </si>
  <si>
    <t>Ruminococcaceae_bacterium_D5</t>
  </si>
  <si>
    <t>g__Oscillospiraceae_unclassified</t>
  </si>
  <si>
    <t>Anaerotruncus_rubiinfantis</t>
  </si>
  <si>
    <t>g__Anaerotruncus</t>
  </si>
  <si>
    <t>Gemella_morbillorum</t>
  </si>
  <si>
    <t>o__Bacillales</t>
  </si>
  <si>
    <t>f__Bacillales_unclassified</t>
  </si>
  <si>
    <t>g__Gemella</t>
  </si>
  <si>
    <t>GGB3033_SGB4029</t>
  </si>
  <si>
    <t>c__CFGB1249</t>
  </si>
  <si>
    <t>o__OFGB1249</t>
  </si>
  <si>
    <t>f__FGB1249</t>
  </si>
  <si>
    <t>g__GGB3033</t>
  </si>
  <si>
    <t>Prevotella_copri_clade_A</t>
  </si>
  <si>
    <t>f__Prevotellaceae</t>
  </si>
  <si>
    <t>g__Prevotella</t>
  </si>
  <si>
    <t>Bacteroides_caccae</t>
  </si>
  <si>
    <t>f__Bacteroidaceae</t>
  </si>
  <si>
    <t>g__Bacteroides</t>
  </si>
  <si>
    <t>Bacteroides_stercoris</t>
  </si>
  <si>
    <t>Bacteroides_cellulosilyticus</t>
  </si>
  <si>
    <t>Parabacteroides_distasonis</t>
  </si>
  <si>
    <t>f__Tannerellaceae</t>
  </si>
  <si>
    <t>g__Parabacteroides</t>
  </si>
  <si>
    <t>Bacteroides_fragilis</t>
  </si>
  <si>
    <t>Bacteroides_thetaiotaomicron</t>
  </si>
  <si>
    <t>Collinsella_aerofaciens</t>
  </si>
  <si>
    <t>p__Actinobacteria</t>
  </si>
  <si>
    <t>c__Coriobacteriia</t>
  </si>
  <si>
    <t>o__Coriobacteriales</t>
  </si>
  <si>
    <t>f__Coriobacteriaceae</t>
  </si>
  <si>
    <t>g__Collinsella</t>
  </si>
  <si>
    <t>Dysosmobacter_welbionis</t>
  </si>
  <si>
    <t>g__Dysosmobacter</t>
  </si>
  <si>
    <t>Enterocloster_clostridioformis</t>
  </si>
  <si>
    <t>g__Enterocloster</t>
  </si>
  <si>
    <t>Alistipes_finegoldii</t>
  </si>
  <si>
    <t>g__Alistipes</t>
  </si>
  <si>
    <t>Clostridiaceae_bacterium</t>
  </si>
  <si>
    <t>g__Clostridiaceae_unclassified</t>
  </si>
  <si>
    <t>Faecalibacillus_intestinalis</t>
  </si>
  <si>
    <t>c__Erysipelotrichia</t>
  </si>
  <si>
    <t>o__Erysipelotrichales</t>
  </si>
  <si>
    <t>f__Erysipelotrichaceae</t>
  </si>
  <si>
    <t>g__Faecalibacillus</t>
  </si>
  <si>
    <t>Bifidobacterium_catenulatum</t>
  </si>
  <si>
    <t>c__Actinomycetia</t>
  </si>
  <si>
    <t>o__Bifidobacteriales</t>
  </si>
  <si>
    <t>f__Bifidobacteriaceae</t>
  </si>
  <si>
    <t>g__Bifidobacterium</t>
  </si>
  <si>
    <t>GGB9480_SGB14874</t>
  </si>
  <si>
    <t>c__CFGB3012</t>
  </si>
  <si>
    <t>o__OFGB3012</t>
  </si>
  <si>
    <t>f__FGB3012</t>
  </si>
  <si>
    <t>g__GGB9480</t>
  </si>
  <si>
    <t>Phocaeicola_massiliensis</t>
  </si>
  <si>
    <t>g__Phocaeicola</t>
  </si>
  <si>
    <t>Streptococcus_thermophilus</t>
  </si>
  <si>
    <t>Fig3d</t>
  </si>
  <si>
    <t>AUROC</t>
  </si>
  <si>
    <t>Species</t>
  </si>
  <si>
    <t>FR</t>
  </si>
  <si>
    <t>AT</t>
  </si>
  <si>
    <t>ITA</t>
  </si>
  <si>
    <t>JPN</t>
  </si>
  <si>
    <t>US</t>
  </si>
  <si>
    <t>IND</t>
  </si>
  <si>
    <t>CHN_WF</t>
  </si>
  <si>
    <t>CHN_SH</t>
  </si>
  <si>
    <t>CHN_HK</t>
  </si>
  <si>
    <t>GE</t>
  </si>
  <si>
    <t>Average</t>
  </si>
  <si>
    <t>DE</t>
  </si>
  <si>
    <t>LODO</t>
  </si>
  <si>
    <t>CHN_SH-2</t>
  </si>
  <si>
    <t>CHN_SH-3</t>
  </si>
  <si>
    <t>RF</t>
  </si>
  <si>
    <t>CHN_SH-CRC-4</t>
  </si>
  <si>
    <t>CHN_SH-CRC-2</t>
  </si>
  <si>
    <t>US-CRC-2</t>
  </si>
  <si>
    <t>US-CRC-3</t>
  </si>
  <si>
    <t>CHN_SH-CRC-4_lefse_pvalue</t>
  </si>
  <si>
    <t>CHN_SH-CRC-4_lefse_pvalue_copy</t>
  </si>
  <si>
    <t>CHN_SH-CRC-2_lefse_pvalue</t>
  </si>
  <si>
    <t>CHN_SH-CRC-2_lefse_pvalue_copy</t>
  </si>
  <si>
    <t>US-CRC-2_lefse_pvalue</t>
  </si>
  <si>
    <t>US-CRC-2_lefse_pvalue_copy</t>
  </si>
  <si>
    <t>US-CRC-3_lefse_pvalue</t>
  </si>
  <si>
    <t>US-CRC-3_lefse_pvalue_copy</t>
  </si>
  <si>
    <t>Escherichia_coli</t>
  </si>
  <si>
    <t>c__Gammaproteobacteria</t>
  </si>
  <si>
    <t>o__Enterobacterales</t>
  </si>
  <si>
    <t>f__Enterobacteriaceae</t>
  </si>
  <si>
    <t>g__Escherichia</t>
  </si>
  <si>
    <t>Butyricimonas_SGB15260</t>
  </si>
  <si>
    <t>f__Odoribacteraceae</t>
  </si>
  <si>
    <t>g__Butyricimonas</t>
  </si>
  <si>
    <t>Gemmiger_SGB15299</t>
  </si>
  <si>
    <t>GGB3304_SGB4367</t>
  </si>
  <si>
    <t>c__CFGB1354</t>
  </si>
  <si>
    <t>o__OFGB1354</t>
  </si>
  <si>
    <t>f__FGB1354</t>
  </si>
  <si>
    <t>g__GGB3304</t>
  </si>
  <si>
    <t>GGB9512_SGB14909</t>
  </si>
  <si>
    <t>c__CFGB3070</t>
  </si>
  <si>
    <t>o__OFGB3070</t>
  </si>
  <si>
    <t>f__FGB3070</t>
  </si>
  <si>
    <t>g__GGB9512</t>
  </si>
  <si>
    <t>Ruminococcus_callidus</t>
  </si>
  <si>
    <t>g__Ruminococcus</t>
  </si>
  <si>
    <t>Enterococcus_faecalis</t>
  </si>
  <si>
    <t>g__Enterococcus</t>
  </si>
  <si>
    <t>Clostridiales_bacterium_Choco116</t>
  </si>
  <si>
    <t>Parabacteroides_goldsteinii</t>
  </si>
  <si>
    <t>Bifidobacterium_adolescentis</t>
  </si>
  <si>
    <t>Clostridiales_Family_XIII_bacterium_BX16</t>
  </si>
  <si>
    <t>f__Eubacteriales_Family_XIII_Incertae_Sedis</t>
  </si>
  <si>
    <t>g__Eubacteriales_Family_XIII_Incertae_Sedis_unclassified</t>
  </si>
  <si>
    <t>GGB9636_SGB15107</t>
  </si>
  <si>
    <t>g__GGB9636</t>
  </si>
  <si>
    <t>GGB3614_SGB4886</t>
  </si>
  <si>
    <t>c__CFGB72926</t>
  </si>
  <si>
    <t>o__OFGB72926</t>
  </si>
  <si>
    <t>f__FGB72926</t>
  </si>
  <si>
    <t>g__GGB3614</t>
  </si>
  <si>
    <t>Megasphaera_micronuciformis</t>
  </si>
  <si>
    <t>g__Megasphaera</t>
  </si>
  <si>
    <t>Clostridia_bacterium_UC5_1_1E11</t>
  </si>
  <si>
    <t>o__Clostridia_unclassified</t>
  </si>
  <si>
    <t>f__Clostridia_unclassified</t>
  </si>
  <si>
    <t>g__Clostridia_unclassified</t>
  </si>
  <si>
    <t>GGB3363_SGB4447</t>
  </si>
  <si>
    <t>g__GGB3363</t>
  </si>
  <si>
    <t>Alistipes_sp_AF17_16</t>
  </si>
  <si>
    <t>Dorea_sp_AF24_7LB</t>
  </si>
  <si>
    <t>g__Dorea</t>
  </si>
  <si>
    <t>GGB47687_SGB2286</t>
  </si>
  <si>
    <t>c__CFGB1670</t>
  </si>
  <si>
    <t>o__OFGB1670</t>
  </si>
  <si>
    <t>f__FGB1670</t>
  </si>
  <si>
    <t>g__GGB47687</t>
  </si>
  <si>
    <t>Dysosmobacter_sp_NSJ_60</t>
  </si>
  <si>
    <t>Clostridium_symbiosum</t>
  </si>
  <si>
    <t>g__Lachnoclostridium</t>
  </si>
  <si>
    <t>Collinsella_SGB4121</t>
  </si>
  <si>
    <t>Clostridium_sp_AF34_10BH</t>
  </si>
  <si>
    <t>g__Clostridium</t>
  </si>
  <si>
    <t>GGB3363_SGB4448</t>
  </si>
  <si>
    <t>Blautia_producta</t>
  </si>
  <si>
    <t>Erysipelatoclostridium_ramosum</t>
  </si>
  <si>
    <t>g__Erysipelatoclostridium</t>
  </si>
  <si>
    <t>Blautia_faecis</t>
  </si>
  <si>
    <t>Desulfovibrio_SGB5077</t>
  </si>
  <si>
    <t>Haemophilus_parainfluenzae</t>
  </si>
  <si>
    <t>o__Pasteurellales</t>
  </si>
  <si>
    <t>f__Pasteurellaceae</t>
  </si>
  <si>
    <t>g__Haemophilus</t>
  </si>
  <si>
    <t>S0.4</t>
  </si>
  <si>
    <t>Meta-iTL</t>
  </si>
  <si>
    <t>Original</t>
  </si>
  <si>
    <t>CHN_WF_All</t>
  </si>
  <si>
    <t>Bacteroides_salyersiae</t>
  </si>
  <si>
    <t>Clostridiales_bacterium</t>
  </si>
  <si>
    <t>Butyricimonas_faecihominis</t>
  </si>
  <si>
    <t>Parabacteroides_merdae</t>
  </si>
  <si>
    <t>Phocaeicola_vulgatus</t>
  </si>
  <si>
    <t>Flavonifractor_plautii</t>
  </si>
  <si>
    <t>g__Flavonifractor</t>
  </si>
  <si>
    <t>Holdemania_filiformis</t>
  </si>
  <si>
    <t>g__Holdemania</t>
  </si>
  <si>
    <t>Blautia_faecicola</t>
  </si>
  <si>
    <t>Ruminococcus_bicirculans</t>
  </si>
  <si>
    <t>Ruminococcus_bromii</t>
  </si>
  <si>
    <t>Enterococcus_faecium</t>
  </si>
  <si>
    <t>Bacteroides_finegoldii</t>
  </si>
  <si>
    <t>GGB3256_SGB4303</t>
  </si>
  <si>
    <t>c__CFGB14936</t>
  </si>
  <si>
    <t>o__OFGB14936</t>
  </si>
  <si>
    <t>f__FGB14936</t>
  </si>
  <si>
    <t>g__GGB3256</t>
  </si>
  <si>
    <t>Lachnospiraceae_bacterium_BX3</t>
  </si>
  <si>
    <t>g__Lachnospiraceae_unclassified</t>
  </si>
  <si>
    <t>Lacrimispora_saccharolytica</t>
  </si>
  <si>
    <t>Butyricimonas_paravirosa</t>
  </si>
  <si>
    <t>Citrobacter_freundii</t>
  </si>
  <si>
    <t>g__Citrobacter</t>
  </si>
  <si>
    <t>Streptococcus_gordonii</t>
  </si>
  <si>
    <t>Coprococcus_catus</t>
  </si>
  <si>
    <t>Bifidobacterium_longum</t>
  </si>
  <si>
    <t>Eggerthella_lenta</t>
  </si>
  <si>
    <t>o__Eggerthellales</t>
  </si>
  <si>
    <t>f__Eggerthellaceae</t>
  </si>
  <si>
    <t>g__Eggerthella</t>
  </si>
  <si>
    <t>Intestinibacter_bartlettii</t>
  </si>
  <si>
    <t>f__Peptostreptococcaceae</t>
  </si>
  <si>
    <t>g__Intestinibacter</t>
  </si>
  <si>
    <t>Clostridium_sp_AF34_13</t>
  </si>
  <si>
    <t>GGB9760_SGB15373</t>
  </si>
  <si>
    <t>c__CFGB3068</t>
  </si>
  <si>
    <t>o__OFGB3068</t>
  </si>
  <si>
    <t>f__FGB3068</t>
  </si>
  <si>
    <t>g__GGB9760</t>
  </si>
  <si>
    <t>Anaeromassilibacillus_sp_An250</t>
  </si>
  <si>
    <t>g__Anaeromassilibacillus</t>
  </si>
  <si>
    <t>Ruminococcus_sp_AF41_9</t>
  </si>
  <si>
    <t>Phocaeicola_plebeius</t>
  </si>
  <si>
    <t>GGB79973_SGB14341</t>
  </si>
  <si>
    <t>p__Bacteria_unclassified</t>
  </si>
  <si>
    <t>c__CFGB76763</t>
  </si>
  <si>
    <t>o__OFGB76763</t>
  </si>
  <si>
    <t>f__FGB76763</t>
  </si>
  <si>
    <t>g__GGB79973</t>
  </si>
  <si>
    <t>Clostridia_bacterium_UC5_1_1D1</t>
  </si>
  <si>
    <t>Lachnospiraceae_bacterium_Marseille_Q4251</t>
  </si>
  <si>
    <t>GGB3175_SGB4191</t>
  </si>
  <si>
    <t>g__GGB3175</t>
  </si>
  <si>
    <t>Eubacterium_sp_AF34_35BH</t>
  </si>
  <si>
    <t>Blautia_obeum</t>
  </si>
  <si>
    <t>Baseline</t>
  </si>
  <si>
    <t>Repeat</t>
  </si>
  <si>
    <t>S0.2</t>
  </si>
  <si>
    <t>S0.3</t>
  </si>
  <si>
    <t>S0.5</t>
  </si>
  <si>
    <t>S0.6</t>
  </si>
  <si>
    <t>Five-fold cross validation</t>
  </si>
  <si>
    <t>Mean AUROC</t>
  </si>
  <si>
    <t>AUCs</t>
  </si>
  <si>
    <t>[0.6666666666666667, 0.7638888888888891, 0.7777777777777778, 0.6507936507936507, 0.671875]</t>
  </si>
  <si>
    <t>[0.6527777777777778, 0.7500000000000001, 0.8333333333333334, 0.6349206349206349, 0.65625]</t>
  </si>
  <si>
    <t>[0.6805555555555556, 0.7777777777777778, 0.7777777777777778, 0.6507936507936507, 0.6875]</t>
  </si>
  <si>
    <t>[0.6805555555555556, 0.7638888888888888, 0.7777777777777778, 0.6507936507936507, 0.703125]</t>
  </si>
  <si>
    <t>[0.6527777777777778, 0.7638888888888888, 0.7777777777777778, 0.6190476190476191, 0.625]</t>
  </si>
  <si>
    <t>[0.7013888888888888, 0.763888888888889, 0.7777777777777778, 0.5873015873015874, 0.625]</t>
  </si>
  <si>
    <t>[0.6666666666666667, 0.7777777777777779, 0.7777777777777778, 0.6190476190476191, 0.640625]</t>
  </si>
  <si>
    <t>[0.6805555555555556, 0.7777777777777778, 0.7777777777777778, 0.6190476190476191, 0.671875]</t>
  </si>
  <si>
    <t>[0.6666666666666666, 0.8055555555555555, 0.7777777777777778, 0.6507936507936508, 0.671875]</t>
  </si>
  <si>
    <t>[0.6805555555555556, 0.763888888888889, 0.7777777777777778, 0.6190476190476191, 0.6484375]</t>
  </si>
  <si>
    <t>[0.6805555555555556, 0.75, 0.7916666666666666, 0.6349206349206349, 0.65625]</t>
  </si>
  <si>
    <t>[0.6527777777777779, 0.7777777777777778, 0.7777777777777778, 0.6190476190476191, 0.6875]</t>
  </si>
  <si>
    <t>[0.6666666666666667, 0.763888888888889, 0.7777777777777778, 0.6190476190476191, 0.640625]</t>
  </si>
  <si>
    <t>[0.6805555555555556, 0.763888888888889, 0.7777777777777778, 0.6349206349206349, 0.609375]</t>
  </si>
  <si>
    <t>[0.6666666666666667, 0.763888888888889, 0.7777777777777778, 0.6507936507936507, 0.6875]</t>
  </si>
  <si>
    <t>[0.6527777777777778, 0.75, 0.7916666666666666, 0.6190476190476191, 0.625]</t>
  </si>
  <si>
    <t>[0.6805555555555556, 0.75, 0.7916666666666666, 0.6507936507936507, 0.640625]</t>
  </si>
  <si>
    <t>[0.6944444444444444, 0.7430555555555556, 0.7777777777777778, 0.6190476190476191, 0.671875]</t>
  </si>
  <si>
    <t>[0.6805555555555556, 0.763888888888889, 0.7777777777777778, 0.6507936507936507, 0.65625]</t>
  </si>
  <si>
    <t>[0.6527777777777778, 0.7708333333333334, 0.7916666666666666, 0.6507936507936507, 0.65625]</t>
  </si>
  <si>
    <t>[0.6805555555555556, 0.7916666666666667, 0.7777777777777778, 0.6507936507936507, 0.71875]</t>
  </si>
  <si>
    <t>[0.6666666666666667, 0.763888888888889, 0.7916666666666666, 0.6507936507936507, 0.59375]</t>
  </si>
  <si>
    <t>[0.6666666666666666, 0.8055555555555556, 0.7916666666666666, 0.6507936507936507, 0.703125]</t>
  </si>
  <si>
    <t>[0.6805555555555556, 0.7500000000000001, 0.7916666666666666, 0.6349206349206349, 0.640625]</t>
  </si>
  <si>
    <t>[0.6527777777777779, 0.798611111111111, 0.7916666666666666, 0.6349206349206349, 0.6875]</t>
  </si>
  <si>
    <t>[0.6666666666666666, 0.763888888888889, 0.7777777777777778, 0.6507936507936507, 0.65625]</t>
  </si>
  <si>
    <t>[0.7083333333333334, 0.8055555555555556, 0.8194444444444444, 0.6507936507936507, 0.609375]</t>
  </si>
  <si>
    <t>[0.6944444444444444, 0.7916666666666666, 0.7777777777777778, 0.6190476190476191, 0.6875]</t>
  </si>
  <si>
    <t>[0.6666666666666667, 0.763888888888889, 0.7916666666666666, 0.6031746031746031, 0.6875]</t>
  </si>
  <si>
    <t>[0.6388888888888888, 0.7500000000000001, 0.7777777777777778, 0.6507936507936507, 0.671875]</t>
  </si>
  <si>
    <t>[0.6805555555555556, 0.763888888888889, 0.7777777777777778, 0.6507936507936507, 0.671875]</t>
  </si>
  <si>
    <t>[0.6666666666666667, 0.8055555555555556, 0.7777777777777778, 0.6349206349206349, 0.6484375]</t>
  </si>
  <si>
    <t>[0.6736111111111112, 0.75, 0.7777777777777778, 0.6507936507936507, 0.65625]</t>
  </si>
  <si>
    <t>[0.7083333333333334, 0.7777777777777778, 0.7777777777777778, 0.6507936507936507, 0.640625]</t>
  </si>
  <si>
    <t>[0.6736111111111112, 0.7222222222222222, 0.7777777777777778, 0.6507936507936507, 0.609375]</t>
  </si>
  <si>
    <t>[0.6805555555555556, 0.7916666666666667, 0.7777777777777778, 0.6190476190476191, 0.578125]</t>
  </si>
  <si>
    <t>[0.6527777777777779, 0.7777777777777778, 0.7777777777777778, 0.6349206349206349, 0.640625]</t>
  </si>
  <si>
    <t>[0.673611111111111, 0.7916666666666667, 0.7777777777777778, 0.6349206349206349, 0.671875]</t>
  </si>
  <si>
    <t>[0.6388888888888888, 0.8055555555555556, 0.7916666666666666, 0.6190476190476191, 0.65625]</t>
  </si>
  <si>
    <t>[0.6805555555555556, 0.7777777777777778, 0.7916666666666666, 0.6190476190476191, 0.640625]</t>
  </si>
  <si>
    <t>[0.6527777777777779, 0.8055555555555556, 0.7777777777777778, 0.6507936507936507, 0.734375]</t>
  </si>
  <si>
    <t>[0.6527777777777778, 0.75, 0.7777777777777778, 0.6190476190476191, 0.671875]</t>
  </si>
  <si>
    <t>[0.6805555555555556, 0.7777777777777778, 0.7916666666666666, 0.6349206349206349, 0.71875]</t>
  </si>
  <si>
    <t>[0.6805555555555556, 0.7916666666666666, 0.7916666666666666, 0.6190476190476191, 0.625]</t>
  </si>
  <si>
    <t>[0.6805555555555556, 0.763888888888889, 0.7777777777777778, 0.6507936507936507, 0.6875]</t>
  </si>
  <si>
    <t>[0.6666666666666667, 0.7777777777777778, 0.7777777777777778, 0.6349206349206349, 0.625]</t>
  </si>
  <si>
    <t>[0.6944444444444444, 0.7777777777777778, 0.7916666666666666, 0.6349206349206349, 0.734375]</t>
  </si>
  <si>
    <t>[0.6527777777777778, 0.7777777777777779, 0.7916666666666666, 0.6349206349206349, 0.65625]</t>
  </si>
  <si>
    <t>Average_AUROC</t>
  </si>
  <si>
    <t>[0.6944444444444444, 0.763888888888889, 0.7777777777777778, 0.6190476190476191, 0.640625]</t>
  </si>
  <si>
    <t>Ratio:</t>
  </si>
  <si>
    <t>Comparison</t>
  </si>
  <si>
    <t>KL_Divergence</t>
  </si>
  <si>
    <t>JS_Divergence</t>
  </si>
  <si>
    <t>target_vs_TL</t>
  </si>
  <si>
    <t>target_vs_Raw</t>
  </si>
  <si>
    <t>CHN-SH-4</t>
  </si>
  <si>
    <t>[0.9375, 0.8875, 1.0, 0.9027777777777778, 0.8611111111111112]</t>
  </si>
  <si>
    <t>[0.9375, 0.8812500000000001, 0.9722222222222222, 0.8888888888888888, 0.8680555555555556]</t>
  </si>
  <si>
    <t>[0.9625, 0.875, 0.986111111111111, 0.8819444444444444, 0.9027777777777778]</t>
  </si>
  <si>
    <t>[0.9375, 0.8687499999999999, 0.986111111111111, 0.861111111111111, 0.7916666666666667]</t>
  </si>
  <si>
    <t>[0.9625, 0.8875, 0.9722222222222222, 0.875, 0.8333333333333334]</t>
  </si>
  <si>
    <t>[0.95, 0.8624999999999999, 0.986111111111111, 0.8888888888888888, 0.9027777777777778]</t>
  </si>
  <si>
    <t>[0.96875, 0.8749999999999999, 0.986111111111111, 0.8888888888888888, 0.8680555555555556]</t>
  </si>
  <si>
    <t>[0.9249999999999999, 0.8875000000000001, 1.0, 0.8680555555555556, 0.888888888888889]</t>
  </si>
  <si>
    <t>[0.9500000000000001, 0.9, 0.9861111111111112, 0.875, 0.8472222222222223]</t>
  </si>
  <si>
    <t>[0.9375, 0.9, 1.0, 0.875, 0.875]</t>
  </si>
  <si>
    <t>[0.9500000000000001, 0.8562500000000001, 0.986111111111111, 0.9027777777777778, 0.8333333333333335]</t>
  </si>
  <si>
    <t>[0.925, 0.88125, 1.0, 0.8888888888888888, 0.8611111111111112]</t>
  </si>
  <si>
    <t>[0.9750000000000001, 0.8875, 1.0, 0.8472222222222222, 0.8680555555555556]</t>
  </si>
  <si>
    <t>[0.9500000000000001, 0.8875, 0.9722222222222222, 0.8888888888888888, 0.8472222222222222]</t>
  </si>
  <si>
    <t>[0.9375, 0.8749999999999999, 1.0, 0.875, 0.9027777777777778]</t>
  </si>
  <si>
    <t>[0.9500000000000001, 0.8749999999999999, 0.986111111111111, 0.8888888888888888, 0.8611111111111112]</t>
  </si>
  <si>
    <t>[0.9625, 0.875, 1.0, 0.9027777777777778, 0.8611111111111112]</t>
  </si>
  <si>
    <t>[0.9375, 0.8875, 0.9722222222222222, 0.875, 0.888888888888889]</t>
  </si>
  <si>
    <t>[0.9500000000000001, 0.8875, 1.0, 0.875, 0.875]</t>
  </si>
  <si>
    <t>[0.9375, 0.84375, 0.986111111111111, 0.8888888888888888, 0.8958333333333335]</t>
  </si>
  <si>
    <t>[0.9375, 0.8875, 1.0, 0.8611111111111112, 0.8472222222222223]</t>
  </si>
  <si>
    <t>[0.95, 0.8875, 1.0, 0.8888888888888888, 0.8194444444444445]</t>
  </si>
  <si>
    <t>[0.9375, 0.875, 0.9791666666666666, 0.8888888888888888, 0.9027777777777778]</t>
  </si>
  <si>
    <t>[0.95, 0.875, 0.9722222222222222, 0.875, 0.8333333333333334]</t>
  </si>
  <si>
    <t>[0.9125, 0.90625, 1.0, 0.875, 0.9027777777777778]</t>
  </si>
  <si>
    <t>[0.96875, 0.8875, 0.9791666666666666, 0.8611111111111112, 0.826388888888889]</t>
  </si>
  <si>
    <t>[0.9750000000000001, 0.88125, 1.0, 0.861111111111111, 0.8402777777777778]</t>
  </si>
  <si>
    <t>[0.9500000000000001, 0.8875, 0.986111111111111, 0.8888888888888888, 0.8611111111111112]</t>
  </si>
  <si>
    <t>[0.925, 0.8875, 0.986111111111111, 0.875, 0.8333333333333334]</t>
  </si>
  <si>
    <t>[0.9375, 0.8625, 0.986111111111111, 0.9027777777777778, 0.9027777777777778]</t>
  </si>
  <si>
    <t>[0.9375, 0.8875, 0.9930555555555555, 0.8888888888888888, 0.8611111111111112]</t>
  </si>
  <si>
    <t>[0.9625, 0.8999999999999999, 0.986111111111111, 0.8888888888888888, 0.8611111111111112]</t>
  </si>
  <si>
    <t>[0.9500000000000001, 0.8875, 1.0, 0.861111111111111, 0.875]</t>
  </si>
  <si>
    <t>[0.9375, 0.9, 1.0, 0.861111111111111, 0.875]</t>
  </si>
  <si>
    <t>[0.95625, 0.8875, 1.0, 0.875, 0.8611111111111112]</t>
  </si>
  <si>
    <t>[0.9500000000000001, 0.8625, 1.0, 0.875, 0.875]</t>
  </si>
  <si>
    <t>[0.9375, 0.8875, 0.9722222222222222, 0.875, 0.8333333333333334]</t>
  </si>
  <si>
    <t>[0.9375, 0.8624999999999999, 1.0, 0.8611111111111112, 0.875]</t>
  </si>
  <si>
    <t>[0.9500000000000001, 0.88125, 1.0, 0.8888888888888888, 0.8472222222222223]</t>
  </si>
  <si>
    <t>[0.9500000000000001, 0.875, 0.986111111111111, 0.8611111111111112, 0.8611111111111112]</t>
  </si>
  <si>
    <t>[0.9625, 0.8624999999999999, 1.0, 0.8888888888888888, 0.8888888888888888]</t>
  </si>
  <si>
    <t>[0.9750000000000001, 0.8875, 1.0, 0.8888888888888888, 0.9027777777777779]</t>
  </si>
  <si>
    <t>[0.9625, 0.8625, 0.986111111111111, 0.8888888888888888, 0.875]</t>
  </si>
  <si>
    <t>[0.9750000000000001, 0.85625, 0.9583333333333333, 0.8888888888888888, 0.875]</t>
  </si>
  <si>
    <t>[0.9375, 0.8749999999999999, 0.9722222222222222, 0.8611111111111112, 0.8611111111111112]</t>
  </si>
  <si>
    <t>[0.925, 0.88125, 0.986111111111111, 0.8888888888888888, 0.8402777777777778]</t>
  </si>
  <si>
    <t>[0.94375, 0.8875, 1.0, 0.875, 0.8611111111111112]</t>
  </si>
  <si>
    <t>[0.9375, 0.8875, 1.0, 0.8888888888888888, 0.8333333333333334]</t>
  </si>
  <si>
    <t>[0.9375, 0.8749999999999999, 0.986111111111111, 0.875, 0.8888888888888888]</t>
  </si>
  <si>
    <t>Average AUC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</si>
</sst>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4"/>
      <color theme="1"/>
      <name val="Times New Roman"/>
      <charset val="134"/>
    </font>
    <font>
      <sz val="14"/>
      <name val="Times New Roman"/>
      <charset val="134"/>
    </font>
    <font>
      <sz val="12"/>
      <name val="Times New Roman"/>
      <charset val="134"/>
    </font>
    <font>
      <sz val="12"/>
      <color rgb="FFBCBEC4"/>
      <name val="Times New Roman"/>
      <charset val="134"/>
    </font>
    <font>
      <sz val="14"/>
      <color rgb="FF000000"/>
      <name val="Times New Roman"/>
      <charset val="134"/>
    </font>
    <font>
      <sz val="11"/>
      <color rgb="FFFF0000"/>
      <name val="宋体"/>
      <charset val="134"/>
      <scheme val="minor"/>
    </font>
    <font>
      <b/>
      <sz val="14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4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4" borderId="4" applyNumberFormat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1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3" fillId="0" borderId="0" xfId="0" applyFont="1" applyFill="1">
      <alignment vertical="center"/>
    </xf>
    <xf numFmtId="0" fontId="8" fillId="0" borderId="0" xfId="0" applyFont="1">
      <alignment vertical="center"/>
    </xf>
    <xf numFmtId="0" fontId="6" fillId="0" borderId="0" xfId="0" applyFont="1" applyFill="1">
      <alignment vertical="center"/>
    </xf>
    <xf numFmtId="0" fontId="8" fillId="0" borderId="0" xfId="0" applyFont="1" applyFill="1">
      <alignment vertical="center"/>
    </xf>
    <xf numFmtId="0" fontId="2" fillId="0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8"/>
  <sheetViews>
    <sheetView workbookViewId="0">
      <selection activeCell="J15" sqref="J15"/>
    </sheetView>
  </sheetViews>
  <sheetFormatPr defaultColWidth="9" defaultRowHeight="18.75"/>
  <cols>
    <col min="1" max="2" width="9" style="2"/>
    <col min="3" max="5" width="10.375" style="2"/>
    <col min="6" max="12" width="9" style="2"/>
    <col min="13" max="13" width="9.33333333333333" style="2"/>
    <col min="14" max="16384" width="9" style="2"/>
  </cols>
  <sheetData>
    <row r="1" spans="1:6">
      <c r="A1" s="3" t="s">
        <v>0</v>
      </c>
      <c r="B1" s="3"/>
      <c r="C1" s="3"/>
      <c r="D1" s="3"/>
      <c r="E1" s="3"/>
      <c r="F1" s="3"/>
    </row>
    <row r="2" spans="1:9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H2" s="3"/>
      <c r="I2" s="3"/>
    </row>
    <row r="3" spans="1:9">
      <c r="A3" s="6" t="s">
        <v>7</v>
      </c>
      <c r="B3" s="6">
        <v>9</v>
      </c>
      <c r="C3" s="6">
        <v>30.79016</v>
      </c>
      <c r="D3" s="6">
        <v>0.188532</v>
      </c>
      <c r="E3" s="6">
        <v>38.61916</v>
      </c>
      <c r="F3" s="6">
        <v>0.001</v>
      </c>
      <c r="H3" s="3"/>
      <c r="I3" s="3"/>
    </row>
    <row r="4" spans="1:9">
      <c r="A4" s="6" t="s">
        <v>8</v>
      </c>
      <c r="B4" s="6">
        <v>2</v>
      </c>
      <c r="C4" s="6">
        <v>1.598637</v>
      </c>
      <c r="D4" s="6">
        <v>0.009789</v>
      </c>
      <c r="E4" s="6">
        <v>7.428895</v>
      </c>
      <c r="F4" s="6">
        <v>0.001</v>
      </c>
      <c r="H4" s="3"/>
      <c r="I4" s="3"/>
    </row>
    <row r="5" spans="1:9">
      <c r="A5" s="6" t="s">
        <v>9</v>
      </c>
      <c r="B5" s="6">
        <v>1</v>
      </c>
      <c r="C5" s="6">
        <v>0.116819</v>
      </c>
      <c r="D5" s="6">
        <v>0.000825</v>
      </c>
      <c r="E5" s="6">
        <v>1.11035</v>
      </c>
      <c r="F5" s="6">
        <v>0.295</v>
      </c>
      <c r="H5" s="3"/>
      <c r="I5" s="3"/>
    </row>
    <row r="6" spans="1:9">
      <c r="A6" s="6" t="s">
        <v>10</v>
      </c>
      <c r="B6" s="6">
        <v>1</v>
      </c>
      <c r="C6" s="6">
        <v>1.058974</v>
      </c>
      <c r="D6" s="6">
        <v>0.006484</v>
      </c>
      <c r="E6" s="6">
        <v>9.815932</v>
      </c>
      <c r="F6" s="6">
        <v>0.001</v>
      </c>
      <c r="H6" s="3"/>
      <c r="I6" s="3"/>
    </row>
    <row r="7" spans="1:9">
      <c r="A7" s="6" t="s">
        <v>11</v>
      </c>
      <c r="B7" s="6">
        <v>1</v>
      </c>
      <c r="C7" s="6">
        <v>2.288492</v>
      </c>
      <c r="D7" s="6">
        <v>0.014013</v>
      </c>
      <c r="E7" s="6">
        <v>21.37465</v>
      </c>
      <c r="F7" s="6">
        <v>0.001</v>
      </c>
      <c r="H7" s="3"/>
      <c r="I7" s="3"/>
    </row>
    <row r="8" spans="1:9">
      <c r="A8" s="3"/>
      <c r="B8" s="3"/>
      <c r="C8" s="3"/>
      <c r="D8" s="3"/>
      <c r="E8" s="3"/>
      <c r="F8" s="3"/>
      <c r="H8" s="3"/>
      <c r="I8" s="3"/>
    </row>
    <row r="9" spans="1:9">
      <c r="A9" s="6" t="s">
        <v>12</v>
      </c>
      <c r="B9" s="6" t="s">
        <v>2</v>
      </c>
      <c r="C9" s="6" t="s">
        <v>3</v>
      </c>
      <c r="D9" s="6" t="s">
        <v>4</v>
      </c>
      <c r="E9" s="6" t="s">
        <v>5</v>
      </c>
      <c r="F9" s="6" t="s">
        <v>6</v>
      </c>
      <c r="H9" s="3"/>
      <c r="I9" s="3"/>
    </row>
    <row r="10" spans="1:9">
      <c r="A10" s="6" t="s">
        <v>7</v>
      </c>
      <c r="B10" s="6">
        <v>9</v>
      </c>
      <c r="C10" s="6">
        <v>31.63242</v>
      </c>
      <c r="D10" s="6">
        <v>0.172672</v>
      </c>
      <c r="E10" s="6">
        <v>35.08666</v>
      </c>
      <c r="F10" s="6">
        <v>0.001</v>
      </c>
      <c r="H10" s="3"/>
      <c r="I10" s="3"/>
    </row>
    <row r="11" spans="1:9">
      <c r="A11" s="6" t="s">
        <v>8</v>
      </c>
      <c r="B11" s="6">
        <v>2</v>
      </c>
      <c r="C11" s="6">
        <v>1.659986</v>
      </c>
      <c r="D11" s="6">
        <v>0.009061</v>
      </c>
      <c r="E11" s="6">
        <v>6.949636</v>
      </c>
      <c r="F11" s="6">
        <v>0.001</v>
      </c>
      <c r="H11" s="3"/>
      <c r="I11" s="3"/>
    </row>
    <row r="12" spans="1:9">
      <c r="A12" s="6" t="s">
        <v>9</v>
      </c>
      <c r="B12" s="6">
        <v>1</v>
      </c>
      <c r="C12" s="6">
        <v>0.191663</v>
      </c>
      <c r="D12" s="6">
        <v>0.001212</v>
      </c>
      <c r="E12" s="6">
        <v>1.647663</v>
      </c>
      <c r="F12" s="6">
        <v>0.131</v>
      </c>
      <c r="H12" s="3"/>
      <c r="I12" s="3"/>
    </row>
    <row r="13" spans="1:9">
      <c r="A13" s="6" t="s">
        <v>10</v>
      </c>
      <c r="B13" s="6">
        <v>1</v>
      </c>
      <c r="C13" s="6">
        <v>1.222998</v>
      </c>
      <c r="D13" s="6">
        <v>0.006676</v>
      </c>
      <c r="E13" s="6">
        <v>10.22244</v>
      </c>
      <c r="F13" s="6">
        <v>0.001</v>
      </c>
      <c r="H13" s="3"/>
      <c r="I13" s="3"/>
    </row>
    <row r="14" spans="1:9">
      <c r="A14" s="6" t="s">
        <v>11</v>
      </c>
      <c r="B14" s="6">
        <v>1</v>
      </c>
      <c r="C14" s="6">
        <v>2.14834</v>
      </c>
      <c r="D14" s="6">
        <v>0.011727</v>
      </c>
      <c r="E14" s="6">
        <v>18.0487</v>
      </c>
      <c r="F14" s="6">
        <v>0.001</v>
      </c>
      <c r="H14" s="3"/>
      <c r="I14" s="3"/>
    </row>
    <row r="15" spans="1:9">
      <c r="A15" s="3"/>
      <c r="B15" s="3"/>
      <c r="C15" s="3"/>
      <c r="D15" s="3"/>
      <c r="E15" s="3"/>
      <c r="F15" s="3"/>
      <c r="H15" s="3"/>
      <c r="I15" s="3"/>
    </row>
    <row r="16" spans="1:9">
      <c r="A16" s="6" t="s">
        <v>13</v>
      </c>
      <c r="B16" s="6" t="s">
        <v>2</v>
      </c>
      <c r="C16" s="6" t="s">
        <v>3</v>
      </c>
      <c r="D16" s="6" t="s">
        <v>4</v>
      </c>
      <c r="E16" s="6" t="s">
        <v>5</v>
      </c>
      <c r="F16" s="6" t="s">
        <v>6</v>
      </c>
      <c r="H16" s="3"/>
      <c r="I16" s="3"/>
    </row>
    <row r="17" spans="1:9">
      <c r="A17" s="6" t="s">
        <v>7</v>
      </c>
      <c r="B17" s="6">
        <v>9</v>
      </c>
      <c r="C17" s="6">
        <v>36.04403</v>
      </c>
      <c r="D17" s="6">
        <v>0.133389</v>
      </c>
      <c r="E17" s="6">
        <v>25.58501</v>
      </c>
      <c r="F17" s="6">
        <v>0.001</v>
      </c>
      <c r="H17" s="3"/>
      <c r="I17" s="3"/>
    </row>
    <row r="18" spans="1:9">
      <c r="A18" s="6" t="s">
        <v>8</v>
      </c>
      <c r="B18" s="6">
        <v>2</v>
      </c>
      <c r="C18" s="6">
        <v>2.360979</v>
      </c>
      <c r="D18" s="6">
        <v>0.008737</v>
      </c>
      <c r="E18" s="6">
        <v>6.623991</v>
      </c>
      <c r="F18" s="6">
        <v>0.001</v>
      </c>
      <c r="H18" s="3"/>
      <c r="I18" s="3"/>
    </row>
    <row r="19" spans="1:9">
      <c r="A19" s="6" t="s">
        <v>9</v>
      </c>
      <c r="B19" s="6">
        <v>1</v>
      </c>
      <c r="C19" s="6">
        <v>0.336518</v>
      </c>
      <c r="D19" s="6">
        <v>0.001425</v>
      </c>
      <c r="E19" s="6">
        <v>1.918006</v>
      </c>
      <c r="F19" s="6">
        <v>0.045</v>
      </c>
      <c r="H19" s="3"/>
      <c r="I19" s="3"/>
    </row>
    <row r="20" spans="1:9">
      <c r="A20" s="6" t="s">
        <v>10</v>
      </c>
      <c r="B20" s="6">
        <v>1</v>
      </c>
      <c r="C20" s="6">
        <v>0.863909</v>
      </c>
      <c r="D20" s="6">
        <v>0.003197</v>
      </c>
      <c r="E20" s="6">
        <v>4.823851</v>
      </c>
      <c r="F20" s="6">
        <v>0.001</v>
      </c>
      <c r="H20" s="3"/>
      <c r="I20" s="3"/>
    </row>
    <row r="21" spans="1:9">
      <c r="A21" s="6" t="s">
        <v>11</v>
      </c>
      <c r="B21" s="6">
        <v>1</v>
      </c>
      <c r="C21" s="6">
        <v>1.814336</v>
      </c>
      <c r="D21" s="6">
        <v>0.006714</v>
      </c>
      <c r="E21" s="6">
        <v>10.16667</v>
      </c>
      <c r="F21" s="6">
        <v>0.001</v>
      </c>
      <c r="H21" s="3"/>
      <c r="I21" s="3"/>
    </row>
    <row r="22" spans="1:9">
      <c r="A22" s="3"/>
      <c r="B22" s="3"/>
      <c r="C22" s="3"/>
      <c r="D22" s="3"/>
      <c r="E22" s="3"/>
      <c r="F22" s="3"/>
      <c r="H22" s="3"/>
      <c r="I22" s="3"/>
    </row>
    <row r="23" spans="1:9">
      <c r="A23" s="6" t="s">
        <v>14</v>
      </c>
      <c r="B23" s="6" t="s">
        <v>2</v>
      </c>
      <c r="C23" s="6" t="s">
        <v>3</v>
      </c>
      <c r="D23" s="6" t="s">
        <v>4</v>
      </c>
      <c r="E23" s="6" t="s">
        <v>5</v>
      </c>
      <c r="F23" s="6" t="s">
        <v>6</v>
      </c>
      <c r="H23" s="3"/>
      <c r="I23" s="3"/>
    </row>
    <row r="24" spans="1:9">
      <c r="A24" s="6" t="s">
        <v>7</v>
      </c>
      <c r="B24" s="6">
        <v>9</v>
      </c>
      <c r="C24" s="6">
        <v>43.32406</v>
      </c>
      <c r="D24" s="6">
        <v>0.106268</v>
      </c>
      <c r="E24" s="6">
        <v>19.76438</v>
      </c>
      <c r="F24" s="6">
        <v>0.001</v>
      </c>
      <c r="H24" s="3"/>
      <c r="I24" s="3"/>
    </row>
    <row r="25" spans="1:9">
      <c r="A25" s="6" t="s">
        <v>8</v>
      </c>
      <c r="B25" s="6">
        <v>2</v>
      </c>
      <c r="C25" s="6">
        <v>3.519141</v>
      </c>
      <c r="D25" s="6">
        <v>0.008632</v>
      </c>
      <c r="E25" s="6">
        <v>6.543396</v>
      </c>
      <c r="F25" s="6">
        <v>0.001</v>
      </c>
      <c r="H25" s="3"/>
      <c r="I25" s="3"/>
    </row>
    <row r="26" spans="1:9">
      <c r="A26" s="6" t="s">
        <v>9</v>
      </c>
      <c r="B26" s="6">
        <v>1</v>
      </c>
      <c r="C26" s="6">
        <v>0.506906</v>
      </c>
      <c r="D26" s="6">
        <v>0.001413</v>
      </c>
      <c r="E26" s="6">
        <v>1.901769</v>
      </c>
      <c r="F26" s="6">
        <v>0.015</v>
      </c>
      <c r="H26" s="3"/>
      <c r="I26" s="3"/>
    </row>
    <row r="27" spans="1:9">
      <c r="A27" s="6" t="s">
        <v>10</v>
      </c>
      <c r="B27" s="6">
        <v>1</v>
      </c>
      <c r="C27" s="6">
        <v>0.968663</v>
      </c>
      <c r="D27" s="6">
        <v>0.002376</v>
      </c>
      <c r="E27" s="6">
        <v>3.582003</v>
      </c>
      <c r="F27" s="6">
        <v>0.001</v>
      </c>
      <c r="H27" s="3"/>
      <c r="I27" s="3"/>
    </row>
    <row r="28" spans="1:9">
      <c r="A28" s="6" t="s">
        <v>11</v>
      </c>
      <c r="B28" s="6">
        <v>1</v>
      </c>
      <c r="C28" s="6">
        <v>2.278178</v>
      </c>
      <c r="D28" s="6">
        <v>0.005588</v>
      </c>
      <c r="E28" s="6">
        <v>8.45165</v>
      </c>
      <c r="F28" s="6">
        <v>0.001</v>
      </c>
      <c r="H28" s="3"/>
      <c r="I28" s="3"/>
    </row>
    <row r="29" spans="1:9">
      <c r="A29" s="3"/>
      <c r="B29" s="3"/>
      <c r="C29" s="3"/>
      <c r="D29" s="3"/>
      <c r="E29" s="3"/>
      <c r="F29" s="3"/>
      <c r="H29" s="3"/>
      <c r="I29" s="3"/>
    </row>
    <row r="30" spans="1:9">
      <c r="A30" s="6" t="s">
        <v>15</v>
      </c>
      <c r="B30" s="6" t="s">
        <v>2</v>
      </c>
      <c r="C30" s="6" t="s">
        <v>3</v>
      </c>
      <c r="D30" s="6" t="s">
        <v>4</v>
      </c>
      <c r="E30" s="6" t="s">
        <v>5</v>
      </c>
      <c r="F30" s="6" t="s">
        <v>6</v>
      </c>
      <c r="H30" s="3"/>
      <c r="I30" s="3"/>
    </row>
    <row r="31" spans="1:9">
      <c r="A31" s="6" t="s">
        <v>7</v>
      </c>
      <c r="B31" s="6">
        <v>9</v>
      </c>
      <c r="C31" s="6">
        <v>37.85358</v>
      </c>
      <c r="D31" s="6">
        <v>0.071585</v>
      </c>
      <c r="E31" s="6">
        <v>12.81641</v>
      </c>
      <c r="F31" s="6">
        <v>0.001</v>
      </c>
      <c r="H31" s="3"/>
      <c r="I31" s="3"/>
    </row>
    <row r="32" spans="1:9">
      <c r="A32" s="6" t="s">
        <v>8</v>
      </c>
      <c r="B32" s="6">
        <v>2</v>
      </c>
      <c r="C32" s="6">
        <v>3.405019</v>
      </c>
      <c r="D32" s="6">
        <v>0.006439</v>
      </c>
      <c r="E32" s="6">
        <v>4.870425</v>
      </c>
      <c r="F32" s="6">
        <v>0.001</v>
      </c>
      <c r="H32" s="3"/>
      <c r="I32" s="3"/>
    </row>
    <row r="33" spans="1:9">
      <c r="A33" s="6" t="s">
        <v>9</v>
      </c>
      <c r="B33" s="6">
        <v>1</v>
      </c>
      <c r="C33" s="6">
        <v>0.628267</v>
      </c>
      <c r="D33" s="6">
        <v>0.001339</v>
      </c>
      <c r="E33" s="6">
        <v>1.801428</v>
      </c>
      <c r="F33" s="6">
        <v>0.004</v>
      </c>
      <c r="H33" s="3"/>
      <c r="I33" s="3"/>
    </row>
    <row r="34" spans="1:9">
      <c r="A34" s="6" t="s">
        <v>10</v>
      </c>
      <c r="B34" s="6">
        <v>1</v>
      </c>
      <c r="C34" s="6">
        <v>0.971964</v>
      </c>
      <c r="D34" s="6">
        <v>0.001838</v>
      </c>
      <c r="E34" s="6">
        <v>2.769554</v>
      </c>
      <c r="F34" s="6">
        <v>0.001</v>
      </c>
      <c r="H34" s="3"/>
      <c r="I34" s="3"/>
    </row>
    <row r="35" spans="1:9">
      <c r="A35" s="6" t="s">
        <v>11</v>
      </c>
      <c r="B35" s="6">
        <v>1</v>
      </c>
      <c r="C35" s="6">
        <v>2.005776</v>
      </c>
      <c r="D35" s="6">
        <v>0.003793</v>
      </c>
      <c r="E35" s="6">
        <v>5.726554</v>
      </c>
      <c r="F35" s="6">
        <v>0.001</v>
      </c>
      <c r="H35" s="3"/>
      <c r="I35" s="3"/>
    </row>
    <row r="36" spans="1:9">
      <c r="A36" s="3"/>
      <c r="B36" s="3"/>
      <c r="C36" s="3"/>
      <c r="D36" s="3"/>
      <c r="E36" s="3"/>
      <c r="F36" s="3"/>
      <c r="H36" s="3"/>
      <c r="I36" s="3"/>
    </row>
    <row r="37" spans="1:9">
      <c r="A37" s="6" t="s">
        <v>16</v>
      </c>
      <c r="B37" s="6" t="s">
        <v>2</v>
      </c>
      <c r="C37" s="6" t="s">
        <v>3</v>
      </c>
      <c r="D37" s="6" t="s">
        <v>4</v>
      </c>
      <c r="E37" s="6" t="s">
        <v>5</v>
      </c>
      <c r="F37" s="6" t="s">
        <v>6</v>
      </c>
      <c r="H37" s="3"/>
      <c r="I37" s="3"/>
    </row>
    <row r="38" spans="1:9">
      <c r="A38" s="6" t="s">
        <v>7</v>
      </c>
      <c r="B38" s="6">
        <v>9</v>
      </c>
      <c r="C38" s="6">
        <v>38.16243</v>
      </c>
      <c r="D38" s="6">
        <v>0.068526</v>
      </c>
      <c r="E38" s="6">
        <v>12.36743</v>
      </c>
      <c r="F38" s="6">
        <v>0.001</v>
      </c>
      <c r="H38" s="3"/>
      <c r="I38" s="3"/>
    </row>
    <row r="39" spans="1:9">
      <c r="A39" s="6" t="s">
        <v>8</v>
      </c>
      <c r="B39" s="6">
        <v>2</v>
      </c>
      <c r="C39" s="6">
        <v>3.337675</v>
      </c>
      <c r="D39" s="6">
        <v>0.005993</v>
      </c>
      <c r="E39" s="6">
        <v>4.582329</v>
      </c>
      <c r="F39" s="6">
        <v>0.001</v>
      </c>
      <c r="H39" s="3"/>
      <c r="I39" s="3"/>
    </row>
    <row r="40" spans="1:9">
      <c r="A40" s="6" t="s">
        <v>9</v>
      </c>
      <c r="B40" s="6">
        <v>1</v>
      </c>
      <c r="C40" s="6">
        <v>0.655958</v>
      </c>
      <c r="D40" s="6">
        <v>0.001329</v>
      </c>
      <c r="E40" s="6">
        <v>1.807186</v>
      </c>
      <c r="F40" s="6">
        <v>0.005</v>
      </c>
      <c r="H40" s="3"/>
      <c r="I40" s="3"/>
    </row>
    <row r="41" spans="1:9">
      <c r="A41" s="6" t="s">
        <v>10</v>
      </c>
      <c r="B41" s="6">
        <v>1</v>
      </c>
      <c r="C41" s="6">
        <v>1.040621</v>
      </c>
      <c r="D41" s="6">
        <v>0.001869</v>
      </c>
      <c r="E41" s="6">
        <v>2.847422</v>
      </c>
      <c r="F41" s="6">
        <v>0.001</v>
      </c>
      <c r="H41" s="3"/>
      <c r="I41" s="3"/>
    </row>
    <row r="42" spans="1:9">
      <c r="A42" s="6" t="s">
        <v>11</v>
      </c>
      <c r="B42" s="6">
        <v>1</v>
      </c>
      <c r="C42" s="6">
        <v>2.072396</v>
      </c>
      <c r="D42" s="6">
        <v>0.003721</v>
      </c>
      <c r="E42" s="6">
        <v>5.681187</v>
      </c>
      <c r="F42" s="6">
        <v>0.001</v>
      </c>
      <c r="H42" s="3"/>
      <c r="I42" s="3"/>
    </row>
    <row r="43" spans="1:9">
      <c r="A43" s="3"/>
      <c r="B43" s="3"/>
      <c r="C43" s="3"/>
      <c r="D43" s="3"/>
      <c r="E43" s="3"/>
      <c r="F43" s="3"/>
      <c r="H43" s="3"/>
      <c r="I43" s="3"/>
    </row>
    <row r="44" spans="1:9">
      <c r="A44" s="6" t="s">
        <v>17</v>
      </c>
      <c r="B44" s="6" t="s">
        <v>2</v>
      </c>
      <c r="C44" s="6" t="s">
        <v>3</v>
      </c>
      <c r="D44" s="6" t="s">
        <v>4</v>
      </c>
      <c r="E44" s="6" t="s">
        <v>5</v>
      </c>
      <c r="F44" s="6" t="s">
        <v>6</v>
      </c>
      <c r="H44" s="3"/>
      <c r="I44" s="3"/>
    </row>
    <row r="45" spans="1:9">
      <c r="A45" s="6" t="s">
        <v>7</v>
      </c>
      <c r="B45" s="6">
        <v>9</v>
      </c>
      <c r="C45" s="6">
        <v>24.82406</v>
      </c>
      <c r="D45" s="6">
        <v>0.138807</v>
      </c>
      <c r="E45" s="6">
        <v>25.30535</v>
      </c>
      <c r="F45" s="6">
        <v>0.001</v>
      </c>
      <c r="H45" s="3"/>
      <c r="I45" s="3"/>
    </row>
    <row r="46" spans="1:9">
      <c r="A46" s="6" t="s">
        <v>8</v>
      </c>
      <c r="B46" s="6">
        <v>2</v>
      </c>
      <c r="C46" s="6">
        <v>1.2307</v>
      </c>
      <c r="D46" s="6">
        <v>0.006882</v>
      </c>
      <c r="E46" s="6">
        <v>4.919825</v>
      </c>
      <c r="F46" s="6">
        <v>0.001</v>
      </c>
      <c r="H46" s="3"/>
      <c r="I46" s="3"/>
    </row>
    <row r="47" spans="1:9">
      <c r="A47" s="6" t="s">
        <v>9</v>
      </c>
      <c r="B47" s="6">
        <v>1</v>
      </c>
      <c r="C47" s="6">
        <v>0.140682</v>
      </c>
      <c r="D47" s="6">
        <v>0.000897</v>
      </c>
      <c r="E47" s="6">
        <v>1.136933</v>
      </c>
      <c r="F47" s="6">
        <v>0.262</v>
      </c>
      <c r="H47" s="3"/>
      <c r="I47" s="3"/>
    </row>
    <row r="48" spans="1:9">
      <c r="A48" s="6" t="s">
        <v>10</v>
      </c>
      <c r="B48" s="6">
        <v>1</v>
      </c>
      <c r="C48" s="6">
        <v>0.46932</v>
      </c>
      <c r="D48" s="6">
        <v>0.002624</v>
      </c>
      <c r="E48" s="6">
        <v>3.738905</v>
      </c>
      <c r="F48" s="6">
        <v>0.001</v>
      </c>
      <c r="H48" s="3"/>
      <c r="I48" s="3"/>
    </row>
    <row r="49" spans="1:9">
      <c r="A49" s="6" t="s">
        <v>11</v>
      </c>
      <c r="B49" s="6">
        <v>2</v>
      </c>
      <c r="C49" s="6">
        <v>1.056359</v>
      </c>
      <c r="D49" s="6">
        <v>0.005907</v>
      </c>
      <c r="E49" s="6">
        <v>4.218742</v>
      </c>
      <c r="F49" s="6">
        <v>0.001</v>
      </c>
      <c r="H49" s="3"/>
      <c r="I49" s="3"/>
    </row>
    <row r="50" spans="1:9">
      <c r="A50" s="6"/>
      <c r="B50" s="6"/>
      <c r="C50" s="6"/>
      <c r="D50" s="6"/>
      <c r="E50" s="6"/>
      <c r="F50" s="6"/>
      <c r="H50" s="3"/>
      <c r="I50" s="3"/>
    </row>
    <row r="51" spans="1:9">
      <c r="A51" s="6" t="s">
        <v>18</v>
      </c>
      <c r="B51" s="6" t="s">
        <v>2</v>
      </c>
      <c r="C51" s="6" t="s">
        <v>3</v>
      </c>
      <c r="D51" s="6" t="s">
        <v>4</v>
      </c>
      <c r="E51" s="6" t="s">
        <v>5</v>
      </c>
      <c r="F51" s="6" t="s">
        <v>6</v>
      </c>
      <c r="H51" s="3"/>
      <c r="I51" s="3"/>
    </row>
    <row r="52" spans="1:9">
      <c r="A52" s="6" t="s">
        <v>7</v>
      </c>
      <c r="B52" s="6">
        <v>9</v>
      </c>
      <c r="C52" s="6">
        <v>128.6745</v>
      </c>
      <c r="D52" s="6">
        <v>0.240791</v>
      </c>
      <c r="E52" s="6">
        <v>49.79428</v>
      </c>
      <c r="F52" s="6">
        <v>0.001</v>
      </c>
      <c r="H52" s="3"/>
      <c r="I52" s="3"/>
    </row>
    <row r="53" spans="1:9">
      <c r="A53" s="6" t="s">
        <v>8</v>
      </c>
      <c r="B53" s="6">
        <v>2</v>
      </c>
      <c r="C53" s="6">
        <v>2.618294</v>
      </c>
      <c r="D53" s="6">
        <v>0.0049</v>
      </c>
      <c r="E53" s="6">
        <v>3.495895</v>
      </c>
      <c r="F53" s="6">
        <v>0.001</v>
      </c>
      <c r="H53" s="3"/>
      <c r="I53" s="3"/>
    </row>
    <row r="54" spans="1:9">
      <c r="A54" s="6" t="s">
        <v>9</v>
      </c>
      <c r="B54" s="6">
        <v>1</v>
      </c>
      <c r="C54" s="6">
        <v>0.530109</v>
      </c>
      <c r="D54" s="6">
        <v>0.001095</v>
      </c>
      <c r="E54" s="6">
        <v>1.388474</v>
      </c>
      <c r="F54" s="6">
        <v>0.082</v>
      </c>
      <c r="H54" s="3"/>
      <c r="I54" s="3"/>
    </row>
    <row r="55" spans="1:9">
      <c r="A55" s="6" t="s">
        <v>10</v>
      </c>
      <c r="B55" s="6">
        <v>1</v>
      </c>
      <c r="C55" s="6">
        <v>1.27509</v>
      </c>
      <c r="D55" s="6">
        <v>0.002386</v>
      </c>
      <c r="E55" s="6">
        <v>3.398764</v>
      </c>
      <c r="F55" s="6">
        <v>0.001</v>
      </c>
      <c r="H55" s="3"/>
      <c r="I55" s="3"/>
    </row>
    <row r="56" spans="1:9">
      <c r="A56" s="6" t="s">
        <v>11</v>
      </c>
      <c r="B56" s="6">
        <v>2</v>
      </c>
      <c r="C56" s="6">
        <v>3.67156</v>
      </c>
      <c r="D56" s="6">
        <v>0.006871</v>
      </c>
      <c r="E56" s="6">
        <v>4.911926</v>
      </c>
      <c r="F56" s="6">
        <v>0.001</v>
      </c>
      <c r="H56" s="3"/>
      <c r="I56" s="3"/>
    </row>
    <row r="57" spans="8:9">
      <c r="H57" s="3"/>
      <c r="I57" s="3"/>
    </row>
    <row r="58" spans="8:9">
      <c r="H58" s="3"/>
      <c r="I58" s="3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9"/>
  <sheetViews>
    <sheetView topLeftCell="A45" workbookViewId="0">
      <selection activeCell="J62" sqref="J62"/>
    </sheetView>
  </sheetViews>
  <sheetFormatPr defaultColWidth="9" defaultRowHeight="15.75"/>
  <cols>
    <col min="1" max="1" width="11.125" style="1" customWidth="1"/>
    <col min="2" max="2" width="10.75" style="1" customWidth="1"/>
    <col min="3" max="7" width="14.1083333333333" style="1"/>
    <col min="8" max="8" width="11.4416666666667" style="1"/>
    <col min="9" max="10" width="9" style="1"/>
    <col min="11" max="15" width="14.1083333333333" style="1"/>
    <col min="16" max="16" width="9" style="1"/>
    <col min="17" max="17" width="14.1083333333333" style="1"/>
    <col min="18" max="20" width="12.6666666666667" style="1"/>
    <col min="21" max="26" width="9" style="1"/>
    <col min="27" max="27" width="12.6666666666667" style="1"/>
    <col min="28" max="16384" width="9" style="1"/>
  </cols>
  <sheetData>
    <row r="1" s="1" customFormat="1" ht="18.75" spans="1:18">
      <c r="A1" s="3" t="s">
        <v>464</v>
      </c>
      <c r="B1" s="3" t="s">
        <v>339</v>
      </c>
      <c r="C1" s="3"/>
      <c r="D1" s="3"/>
      <c r="E1" s="3"/>
      <c r="F1" s="3"/>
      <c r="G1" s="3"/>
      <c r="H1" s="3"/>
      <c r="I1" s="3" t="s">
        <v>464</v>
      </c>
      <c r="J1" s="3" t="s">
        <v>339</v>
      </c>
      <c r="K1" s="3"/>
      <c r="L1" s="3"/>
      <c r="M1" s="3"/>
      <c r="N1" s="3"/>
      <c r="O1" s="3"/>
      <c r="P1" s="3"/>
      <c r="Q1" s="3" t="s">
        <v>399</v>
      </c>
      <c r="R1" s="3"/>
    </row>
    <row r="2" s="1" customFormat="1" ht="18.75" spans="1:18">
      <c r="A2" s="3" t="s">
        <v>400</v>
      </c>
      <c r="B2" s="3" t="s">
        <v>240</v>
      </c>
      <c r="C2" s="3" t="s">
        <v>401</v>
      </c>
      <c r="D2" s="3" t="s">
        <v>402</v>
      </c>
      <c r="E2" s="3" t="s">
        <v>338</v>
      </c>
      <c r="F2" s="3" t="s">
        <v>403</v>
      </c>
      <c r="G2" s="3" t="s">
        <v>404</v>
      </c>
      <c r="H2" s="3"/>
      <c r="I2" s="3" t="s">
        <v>400</v>
      </c>
      <c r="J2" s="3" t="s">
        <v>240</v>
      </c>
      <c r="K2" s="3" t="s">
        <v>401</v>
      </c>
      <c r="L2" s="3" t="s">
        <v>402</v>
      </c>
      <c r="M2" s="3" t="s">
        <v>338</v>
      </c>
      <c r="N2" s="3" t="s">
        <v>403</v>
      </c>
      <c r="O2" s="3" t="s">
        <v>404</v>
      </c>
      <c r="P2" s="3" t="s">
        <v>400</v>
      </c>
      <c r="Q2" s="3" t="s">
        <v>405</v>
      </c>
      <c r="R2" s="3"/>
    </row>
    <row r="3" s="1" customFormat="1" ht="18.75" spans="1:26">
      <c r="A3" s="3">
        <v>1</v>
      </c>
      <c r="B3" s="3"/>
      <c r="C3" s="3">
        <v>0.875</v>
      </c>
      <c r="D3" s="3">
        <v>0.839285714285714</v>
      </c>
      <c r="E3" s="3">
        <v>0.934523809523809</v>
      </c>
      <c r="F3" s="3">
        <v>0.949404761904761</v>
      </c>
      <c r="G3" s="3">
        <v>0.928571428571428</v>
      </c>
      <c r="H3" s="3"/>
      <c r="I3" s="3">
        <v>1</v>
      </c>
      <c r="J3" s="3"/>
      <c r="K3" s="3">
        <v>0.577922077922078</v>
      </c>
      <c r="L3" s="3">
        <v>0.454545454545454</v>
      </c>
      <c r="M3" s="3">
        <v>0.73076923076923</v>
      </c>
      <c r="N3" s="3">
        <v>0.717948717948718</v>
      </c>
      <c r="O3" s="3">
        <v>0.694805194805194</v>
      </c>
      <c r="P3" s="3">
        <v>1</v>
      </c>
      <c r="Q3" s="3">
        <v>0.917777777777777</v>
      </c>
      <c r="R3" s="3" t="s">
        <v>465</v>
      </c>
      <c r="Z3" s="5"/>
    </row>
    <row r="4" s="1" customFormat="1" ht="18.75" spans="1:26">
      <c r="A4" s="3">
        <v>2</v>
      </c>
      <c r="B4" s="3"/>
      <c r="C4" s="3">
        <v>0.782738095238095</v>
      </c>
      <c r="D4" s="3">
        <v>0.839285714285714</v>
      </c>
      <c r="E4" s="3">
        <v>0.958333333333333</v>
      </c>
      <c r="F4" s="3">
        <v>0.883928571428571</v>
      </c>
      <c r="G4" s="3">
        <v>0.964285714285714</v>
      </c>
      <c r="H4" s="3"/>
      <c r="I4" s="3">
        <v>2</v>
      </c>
      <c r="J4" s="3"/>
      <c r="K4" s="3">
        <v>0.558441558441558</v>
      </c>
      <c r="L4" s="3">
        <v>0.824675324675324</v>
      </c>
      <c r="M4" s="3">
        <v>0.544871794871794</v>
      </c>
      <c r="N4" s="3">
        <v>0.538461538461538</v>
      </c>
      <c r="O4" s="3">
        <v>0.733766233766233</v>
      </c>
      <c r="P4" s="3">
        <v>2</v>
      </c>
      <c r="Q4" s="3">
        <v>0.909583333333333</v>
      </c>
      <c r="R4" s="3" t="s">
        <v>466</v>
      </c>
      <c r="Z4" s="5"/>
    </row>
    <row r="5" s="1" customFormat="1" ht="18.75" spans="1:26">
      <c r="A5" s="3">
        <v>3</v>
      </c>
      <c r="B5" s="3"/>
      <c r="C5" s="3">
        <v>0.803571428571428</v>
      </c>
      <c r="D5" s="3">
        <v>0.839285714285714</v>
      </c>
      <c r="E5" s="3">
        <v>0.904761904761904</v>
      </c>
      <c r="F5" s="3">
        <v>0.919642857142857</v>
      </c>
      <c r="G5" s="3">
        <v>0.94047619047619</v>
      </c>
      <c r="H5" s="3"/>
      <c r="I5" s="3">
        <v>3</v>
      </c>
      <c r="J5" s="3"/>
      <c r="K5" s="3">
        <v>0.642857142857142</v>
      </c>
      <c r="L5" s="3">
        <v>0.474025974025974</v>
      </c>
      <c r="M5" s="3">
        <v>0.551282051282051</v>
      </c>
      <c r="N5" s="3">
        <v>0.596153846153846</v>
      </c>
      <c r="O5" s="3">
        <v>0.733766233766233</v>
      </c>
      <c r="P5" s="3">
        <v>3</v>
      </c>
      <c r="Q5" s="3">
        <v>0.921666666666666</v>
      </c>
      <c r="R5" s="3" t="s">
        <v>467</v>
      </c>
      <c r="Z5" s="5"/>
    </row>
    <row r="6" s="1" customFormat="1" ht="18.75" spans="1:26">
      <c r="A6" s="3">
        <v>4</v>
      </c>
      <c r="B6" s="3"/>
      <c r="C6" s="3">
        <v>0.907738095238095</v>
      </c>
      <c r="D6" s="3">
        <v>0.875</v>
      </c>
      <c r="E6" s="3">
        <v>0.872023809523809</v>
      </c>
      <c r="F6" s="3">
        <v>0.883928571428571</v>
      </c>
      <c r="G6" s="3">
        <v>0.934523809523809</v>
      </c>
      <c r="H6" s="3"/>
      <c r="I6" s="3">
        <v>4</v>
      </c>
      <c r="J6" s="3"/>
      <c r="K6" s="3">
        <v>0.655844155844155</v>
      </c>
      <c r="L6" s="3">
        <v>0.564935064935065</v>
      </c>
      <c r="M6" s="3">
        <v>0.737179487179487</v>
      </c>
      <c r="N6" s="3">
        <v>0.782051282051282</v>
      </c>
      <c r="O6" s="3">
        <v>0.675324675324675</v>
      </c>
      <c r="P6" s="3">
        <v>4</v>
      </c>
      <c r="Q6" s="3">
        <v>0.889027777777777</v>
      </c>
      <c r="R6" s="3" t="s">
        <v>468</v>
      </c>
      <c r="Z6" s="5"/>
    </row>
    <row r="7" s="1" customFormat="1" ht="18.75" spans="1:26">
      <c r="A7" s="3">
        <v>5</v>
      </c>
      <c r="B7" s="3"/>
      <c r="C7" s="3">
        <v>0.821428571428571</v>
      </c>
      <c r="D7" s="3">
        <v>0.875</v>
      </c>
      <c r="E7" s="3">
        <v>0.892857142857142</v>
      </c>
      <c r="F7" s="3">
        <v>0.94345238095238</v>
      </c>
      <c r="G7" s="3">
        <v>0.964285714285714</v>
      </c>
      <c r="H7" s="3"/>
      <c r="I7" s="3">
        <v>5</v>
      </c>
      <c r="J7" s="3"/>
      <c r="K7" s="3">
        <v>0.584415584415584</v>
      </c>
      <c r="L7" s="3">
        <v>0.616883116883116</v>
      </c>
      <c r="M7" s="3">
        <v>0.621794871794871</v>
      </c>
      <c r="N7" s="3">
        <v>0.621794871794871</v>
      </c>
      <c r="O7" s="3">
        <v>0.792207792207792</v>
      </c>
      <c r="P7" s="3">
        <v>5</v>
      </c>
      <c r="Q7" s="3">
        <v>0.906111111111111</v>
      </c>
      <c r="R7" s="3" t="s">
        <v>469</v>
      </c>
      <c r="Z7" s="5"/>
    </row>
    <row r="8" s="1" customFormat="1" ht="18.75" spans="1:26">
      <c r="A8" s="3">
        <v>6</v>
      </c>
      <c r="B8" s="3"/>
      <c r="C8" s="3">
        <v>0.889880952380952</v>
      </c>
      <c r="D8" s="3">
        <v>0.88095238095238</v>
      </c>
      <c r="E8" s="3">
        <v>0.863095238095238</v>
      </c>
      <c r="F8" s="3">
        <v>0.919642857142857</v>
      </c>
      <c r="G8" s="3">
        <v>0.94047619047619</v>
      </c>
      <c r="H8" s="3"/>
      <c r="I8" s="3">
        <v>6</v>
      </c>
      <c r="J8" s="3"/>
      <c r="K8" s="3">
        <v>0.558441558441558</v>
      </c>
      <c r="L8" s="3">
        <v>0.74025974025974</v>
      </c>
      <c r="M8" s="3">
        <v>0.557692307692307</v>
      </c>
      <c r="N8" s="3">
        <v>0.589743589743589</v>
      </c>
      <c r="O8" s="3">
        <v>0.584415584415584</v>
      </c>
      <c r="P8" s="3">
        <v>6</v>
      </c>
      <c r="Q8" s="3">
        <v>0.918055555555555</v>
      </c>
      <c r="R8" s="3" t="s">
        <v>470</v>
      </c>
      <c r="Z8" s="5"/>
    </row>
    <row r="9" s="1" customFormat="1" ht="18.75" spans="1:26">
      <c r="A9" s="3">
        <v>7</v>
      </c>
      <c r="B9" s="3"/>
      <c r="C9" s="3">
        <v>0.81547619047619</v>
      </c>
      <c r="D9" s="3">
        <v>0.863095238095238</v>
      </c>
      <c r="E9" s="3">
        <v>0.976190476190476</v>
      </c>
      <c r="F9" s="3">
        <v>0.988095238095238</v>
      </c>
      <c r="G9" s="3">
        <v>0.958333333333333</v>
      </c>
      <c r="H9" s="3"/>
      <c r="I9" s="3">
        <v>7</v>
      </c>
      <c r="J9" s="3"/>
      <c r="K9" s="3">
        <v>0.753246753246753</v>
      </c>
      <c r="L9" s="3">
        <v>0.636363636363636</v>
      </c>
      <c r="M9" s="3">
        <v>0.685897435897435</v>
      </c>
      <c r="N9" s="3">
        <v>0.551282051282051</v>
      </c>
      <c r="O9" s="3">
        <v>0.759740259740259</v>
      </c>
      <c r="P9" s="3">
        <v>7</v>
      </c>
      <c r="Q9" s="3">
        <v>0.917361111111111</v>
      </c>
      <c r="R9" s="3" t="s">
        <v>471</v>
      </c>
      <c r="Z9" s="5"/>
    </row>
    <row r="10" s="1" customFormat="1" ht="18.75" spans="1:26">
      <c r="A10" s="3">
        <v>8</v>
      </c>
      <c r="B10" s="3"/>
      <c r="C10" s="3">
        <v>0.773809523809523</v>
      </c>
      <c r="D10" s="3">
        <v>0.797619047619047</v>
      </c>
      <c r="E10" s="3">
        <v>0.976190476190476</v>
      </c>
      <c r="F10" s="3">
        <v>0.9375</v>
      </c>
      <c r="G10" s="3">
        <v>0.976190476190476</v>
      </c>
      <c r="H10" s="3"/>
      <c r="I10" s="3">
        <v>8</v>
      </c>
      <c r="J10" s="3"/>
      <c r="K10" s="3">
        <v>0.48051948051948</v>
      </c>
      <c r="L10" s="3">
        <v>0.571428571428571</v>
      </c>
      <c r="M10" s="3">
        <v>0.596153846153846</v>
      </c>
      <c r="N10" s="3">
        <v>0.762820512820512</v>
      </c>
      <c r="O10" s="3">
        <v>0.649350649350649</v>
      </c>
      <c r="P10" s="3">
        <v>8</v>
      </c>
      <c r="Q10" s="3">
        <v>0.913888888888889</v>
      </c>
      <c r="R10" s="3" t="s">
        <v>472</v>
      </c>
      <c r="Z10" s="5"/>
    </row>
    <row r="11" s="1" customFormat="1" ht="18.75" spans="1:26">
      <c r="A11" s="3">
        <v>9</v>
      </c>
      <c r="B11" s="3"/>
      <c r="C11" s="3">
        <v>0.797619047619047</v>
      </c>
      <c r="D11" s="3">
        <v>0.892857142857142</v>
      </c>
      <c r="E11" s="3">
        <v>0.925595238095238</v>
      </c>
      <c r="F11" s="3">
        <v>0.904761904761904</v>
      </c>
      <c r="G11" s="3">
        <v>0.94047619047619</v>
      </c>
      <c r="H11" s="3"/>
      <c r="I11" s="3">
        <v>9</v>
      </c>
      <c r="J11" s="3"/>
      <c r="K11" s="3">
        <v>0.714285714285714</v>
      </c>
      <c r="L11" s="3">
        <v>0.61038961038961</v>
      </c>
      <c r="M11" s="3">
        <v>0.705128205128205</v>
      </c>
      <c r="N11" s="3">
        <v>0.666666666666666</v>
      </c>
      <c r="O11" s="3">
        <v>0.675324675324675</v>
      </c>
      <c r="P11" s="3">
        <v>9</v>
      </c>
      <c r="Q11" s="3">
        <v>0.911666666666666</v>
      </c>
      <c r="R11" s="3" t="s">
        <v>473</v>
      </c>
      <c r="Z11" s="5"/>
    </row>
    <row r="12" s="1" customFormat="1" ht="18.75" spans="1:26">
      <c r="A12" s="3">
        <v>10</v>
      </c>
      <c r="B12" s="3"/>
      <c r="C12" s="3">
        <v>0.678571428571428</v>
      </c>
      <c r="D12" s="3">
        <v>0.857142857142857</v>
      </c>
      <c r="E12" s="3">
        <v>0.845238095238095</v>
      </c>
      <c r="F12" s="3">
        <v>0.872023809523809</v>
      </c>
      <c r="G12" s="3">
        <v>0.976190476190476</v>
      </c>
      <c r="H12" s="3"/>
      <c r="I12" s="3">
        <v>10</v>
      </c>
      <c r="J12" s="3"/>
      <c r="K12" s="3">
        <v>0.564935064935064</v>
      </c>
      <c r="L12" s="3">
        <v>0.766233766233766</v>
      </c>
      <c r="M12" s="3">
        <v>0.506410256410256</v>
      </c>
      <c r="N12" s="3">
        <v>0.608974358974358</v>
      </c>
      <c r="O12" s="3">
        <v>0.766233766233766</v>
      </c>
      <c r="P12" s="3">
        <v>10</v>
      </c>
      <c r="Q12" s="3">
        <v>0.9175</v>
      </c>
      <c r="R12" s="3" t="s">
        <v>474</v>
      </c>
      <c r="Z12" s="5"/>
    </row>
    <row r="13" s="1" customFormat="1" ht="18.75" spans="1:26">
      <c r="A13" s="3">
        <v>11</v>
      </c>
      <c r="B13" s="3"/>
      <c r="C13" s="3">
        <v>0.764880952380952</v>
      </c>
      <c r="D13" s="3">
        <v>0.922619047619047</v>
      </c>
      <c r="E13" s="3">
        <v>0.967261904761904</v>
      </c>
      <c r="F13" s="3">
        <v>0.94047619047619</v>
      </c>
      <c r="G13" s="3">
        <v>0.946428571428571</v>
      </c>
      <c r="H13" s="3"/>
      <c r="I13" s="3">
        <v>11</v>
      </c>
      <c r="J13" s="3"/>
      <c r="K13" s="3">
        <v>0.558441558441558</v>
      </c>
      <c r="L13" s="3">
        <v>0.435064935064935</v>
      </c>
      <c r="M13" s="3">
        <v>0.519230769230769</v>
      </c>
      <c r="N13" s="3">
        <v>0.564102564102564</v>
      </c>
      <c r="O13" s="3">
        <v>0.59090909090909</v>
      </c>
      <c r="P13" s="3">
        <v>11</v>
      </c>
      <c r="Q13" s="3">
        <v>0.905694444444444</v>
      </c>
      <c r="R13" s="3" t="s">
        <v>475</v>
      </c>
      <c r="Z13" s="5"/>
    </row>
    <row r="14" s="1" customFormat="1" ht="18.75" spans="1:26">
      <c r="A14" s="3">
        <v>12</v>
      </c>
      <c r="B14" s="3"/>
      <c r="C14" s="3">
        <v>0.675595238095238</v>
      </c>
      <c r="D14" s="3">
        <v>0.886904761904762</v>
      </c>
      <c r="E14" s="3">
        <v>0.979166666666666</v>
      </c>
      <c r="F14" s="3">
        <v>0.964285714285714</v>
      </c>
      <c r="G14" s="3">
        <v>0.94047619047619</v>
      </c>
      <c r="H14" s="3"/>
      <c r="I14" s="3">
        <v>12</v>
      </c>
      <c r="J14" s="3"/>
      <c r="K14" s="3">
        <v>0.733766233766233</v>
      </c>
      <c r="L14" s="3">
        <v>0.746753246753246</v>
      </c>
      <c r="M14" s="3">
        <v>0.717948717948718</v>
      </c>
      <c r="N14" s="3">
        <v>0.717948717948718</v>
      </c>
      <c r="O14" s="3">
        <v>0.655844155844155</v>
      </c>
      <c r="P14" s="3">
        <v>12</v>
      </c>
      <c r="Q14" s="3">
        <v>0.91125</v>
      </c>
      <c r="R14" s="3" t="s">
        <v>476</v>
      </c>
      <c r="Z14" s="5"/>
    </row>
    <row r="15" s="1" customFormat="1" ht="18.75" spans="1:26">
      <c r="A15" s="3">
        <v>13</v>
      </c>
      <c r="B15" s="3"/>
      <c r="C15" s="3">
        <v>0.81547619047619</v>
      </c>
      <c r="D15" s="3">
        <v>0.857142857142857</v>
      </c>
      <c r="E15" s="3">
        <v>0.863095238095238</v>
      </c>
      <c r="F15" s="3">
        <v>0.952380952380952</v>
      </c>
      <c r="G15" s="3">
        <v>0.94047619047619</v>
      </c>
      <c r="H15" s="3"/>
      <c r="I15" s="3">
        <v>13</v>
      </c>
      <c r="J15" s="3"/>
      <c r="K15" s="3">
        <v>0.506493506493506</v>
      </c>
      <c r="L15" s="3">
        <v>0.519480519480519</v>
      </c>
      <c r="M15" s="3">
        <v>0.525641025641025</v>
      </c>
      <c r="N15" s="3">
        <v>0.461538461538461</v>
      </c>
      <c r="O15" s="3">
        <v>0.616883116883116</v>
      </c>
      <c r="P15" s="3">
        <v>13</v>
      </c>
      <c r="Q15" s="3">
        <v>0.915555555555555</v>
      </c>
      <c r="R15" s="3" t="s">
        <v>477</v>
      </c>
      <c r="Z15" s="5"/>
    </row>
    <row r="16" s="1" customFormat="1" ht="18.75" spans="1:26">
      <c r="A16" s="3">
        <v>14</v>
      </c>
      <c r="B16" s="3"/>
      <c r="C16" s="3">
        <v>0.779761904761904</v>
      </c>
      <c r="D16" s="3">
        <v>0.767857142857142</v>
      </c>
      <c r="E16" s="3">
        <v>0.904761904761904</v>
      </c>
      <c r="F16" s="3">
        <v>0.976190476190476</v>
      </c>
      <c r="G16" s="3">
        <v>0.94047619047619</v>
      </c>
      <c r="H16" s="3"/>
      <c r="I16" s="3">
        <v>14</v>
      </c>
      <c r="J16" s="3"/>
      <c r="K16" s="3">
        <v>0.603896103896103</v>
      </c>
      <c r="L16" s="3">
        <v>0.701298701298701</v>
      </c>
      <c r="M16" s="3">
        <v>0.673076923076923</v>
      </c>
      <c r="N16" s="3">
        <v>0.532051282051282</v>
      </c>
      <c r="O16" s="3">
        <v>0.662337662337662</v>
      </c>
      <c r="P16" s="3">
        <v>14</v>
      </c>
      <c r="Q16" s="3">
        <v>0.909166666666666</v>
      </c>
      <c r="R16" s="3" t="s">
        <v>478</v>
      </c>
      <c r="Z16" s="5"/>
    </row>
    <row r="17" s="1" customFormat="1" ht="18.75" spans="1:26">
      <c r="A17" s="3">
        <v>15</v>
      </c>
      <c r="B17" s="3"/>
      <c r="C17" s="3">
        <v>0.827380952380952</v>
      </c>
      <c r="D17" s="3">
        <v>0.827380952380952</v>
      </c>
      <c r="E17" s="3">
        <v>0.898809523809523</v>
      </c>
      <c r="F17" s="3">
        <v>0.889880952380952</v>
      </c>
      <c r="G17" s="3">
        <v>0.952380952380952</v>
      </c>
      <c r="H17" s="3"/>
      <c r="I17" s="3">
        <v>15</v>
      </c>
      <c r="J17" s="3"/>
      <c r="K17" s="3">
        <v>0.584415584415584</v>
      </c>
      <c r="L17" s="3">
        <v>0.59090909090909</v>
      </c>
      <c r="M17" s="3">
        <v>0.602564102564102</v>
      </c>
      <c r="N17" s="3">
        <v>0.551282051282051</v>
      </c>
      <c r="O17" s="3">
        <v>0.662337662337662</v>
      </c>
      <c r="P17" s="3">
        <v>15</v>
      </c>
      <c r="Q17" s="3">
        <v>0.918055555555555</v>
      </c>
      <c r="R17" s="3" t="s">
        <v>479</v>
      </c>
      <c r="Z17" s="5"/>
    </row>
    <row r="18" s="1" customFormat="1" ht="18.75" spans="1:26">
      <c r="A18" s="3">
        <v>16</v>
      </c>
      <c r="B18" s="3"/>
      <c r="C18" s="3">
        <v>0.81845238095238</v>
      </c>
      <c r="D18" s="3">
        <v>0.851190476190476</v>
      </c>
      <c r="E18" s="3">
        <v>0.88095238095238</v>
      </c>
      <c r="F18" s="3">
        <v>0.949404761904761</v>
      </c>
      <c r="G18" s="3">
        <v>0.982142857142857</v>
      </c>
      <c r="H18" s="3"/>
      <c r="I18" s="3">
        <v>16</v>
      </c>
      <c r="J18" s="3"/>
      <c r="K18" s="3">
        <v>0.675324675324675</v>
      </c>
      <c r="L18" s="3">
        <v>0.519480519480519</v>
      </c>
      <c r="M18" s="3">
        <v>0.596153846153846</v>
      </c>
      <c r="N18" s="3">
        <v>0.525641025641025</v>
      </c>
      <c r="O18" s="3">
        <v>0.564935064935064</v>
      </c>
      <c r="P18" s="3">
        <v>16</v>
      </c>
      <c r="Q18" s="3">
        <v>0.912222222222222</v>
      </c>
      <c r="R18" s="3" t="s">
        <v>480</v>
      </c>
      <c r="Z18" s="5"/>
    </row>
    <row r="19" s="1" customFormat="1" ht="18.75" spans="1:26">
      <c r="A19" s="3">
        <v>17</v>
      </c>
      <c r="B19" s="3"/>
      <c r="C19" s="3">
        <v>0.839285714285714</v>
      </c>
      <c r="D19" s="3">
        <v>0.898809523809523</v>
      </c>
      <c r="E19" s="3">
        <v>0.907738095238095</v>
      </c>
      <c r="F19" s="3">
        <v>0.94047619047619</v>
      </c>
      <c r="G19" s="3">
        <v>0.946428571428571</v>
      </c>
      <c r="H19" s="3"/>
      <c r="I19" s="3">
        <v>17</v>
      </c>
      <c r="J19" s="3"/>
      <c r="K19" s="3">
        <v>0.649350649350649</v>
      </c>
      <c r="L19" s="3">
        <v>0.72077922077922</v>
      </c>
      <c r="M19" s="3">
        <v>0.461538461538461</v>
      </c>
      <c r="N19" s="3">
        <v>0.358974358974359</v>
      </c>
      <c r="O19" s="3">
        <v>0.5</v>
      </c>
      <c r="P19" s="3">
        <v>17</v>
      </c>
      <c r="Q19" s="3">
        <v>0.920277777777777</v>
      </c>
      <c r="R19" s="3" t="s">
        <v>481</v>
      </c>
      <c r="Z19" s="5"/>
    </row>
    <row r="20" s="1" customFormat="1" ht="18.75" spans="1:26">
      <c r="A20" s="3">
        <v>18</v>
      </c>
      <c r="B20" s="3"/>
      <c r="C20" s="3">
        <v>0.81547619047619</v>
      </c>
      <c r="D20" s="3">
        <v>0.821428571428571</v>
      </c>
      <c r="E20" s="3">
        <v>0.821428571428571</v>
      </c>
      <c r="F20" s="3">
        <v>0.898809523809523</v>
      </c>
      <c r="G20" s="3">
        <v>0.934523809523809</v>
      </c>
      <c r="H20" s="3"/>
      <c r="I20" s="3">
        <v>18</v>
      </c>
      <c r="J20" s="3"/>
      <c r="K20" s="3">
        <v>0.577922077922078</v>
      </c>
      <c r="L20" s="3">
        <v>0.525974025974026</v>
      </c>
      <c r="M20" s="3">
        <v>0.762820512820512</v>
      </c>
      <c r="N20" s="3">
        <v>0.596153846153846</v>
      </c>
      <c r="O20" s="3">
        <v>0.694805194805194</v>
      </c>
      <c r="P20" s="3">
        <v>18</v>
      </c>
      <c r="Q20" s="3">
        <v>0.912222222222222</v>
      </c>
      <c r="R20" s="3" t="s">
        <v>482</v>
      </c>
      <c r="Z20" s="5"/>
    </row>
    <row r="21" s="1" customFormat="1" ht="18.75" spans="1:26">
      <c r="A21" s="3">
        <v>19</v>
      </c>
      <c r="B21" s="3"/>
      <c r="C21" s="3">
        <v>0.773809523809523</v>
      </c>
      <c r="D21" s="3">
        <v>0.904761904761904</v>
      </c>
      <c r="E21" s="3">
        <v>0.830357142857142</v>
      </c>
      <c r="F21" s="3">
        <v>0.931547619047619</v>
      </c>
      <c r="G21" s="3">
        <v>0.970238095238095</v>
      </c>
      <c r="H21" s="3"/>
      <c r="I21" s="3">
        <v>19</v>
      </c>
      <c r="J21" s="3"/>
      <c r="K21" s="3">
        <v>0.688311688311688</v>
      </c>
      <c r="L21" s="3">
        <v>0.577922077922078</v>
      </c>
      <c r="M21" s="3">
        <v>0.583333333333333</v>
      </c>
      <c r="N21" s="3">
        <v>0.75</v>
      </c>
      <c r="O21" s="3">
        <v>0.597402597402597</v>
      </c>
      <c r="P21" s="3">
        <v>19</v>
      </c>
      <c r="Q21" s="3">
        <v>0.9175</v>
      </c>
      <c r="R21" s="3" t="s">
        <v>483</v>
      </c>
      <c r="Z21" s="5"/>
    </row>
    <row r="22" s="1" customFormat="1" ht="18.75" spans="1:26">
      <c r="A22" s="3">
        <v>20</v>
      </c>
      <c r="B22" s="3"/>
      <c r="C22" s="3">
        <v>0.842261904761904</v>
      </c>
      <c r="D22" s="3">
        <v>0.827380952380952</v>
      </c>
      <c r="E22" s="3">
        <v>0.892857142857142</v>
      </c>
      <c r="F22" s="3">
        <v>0.907738095238095</v>
      </c>
      <c r="G22" s="3">
        <v>1</v>
      </c>
      <c r="H22" s="3"/>
      <c r="I22" s="3">
        <v>20</v>
      </c>
      <c r="J22" s="3"/>
      <c r="K22" s="3">
        <v>0.779220779220779</v>
      </c>
      <c r="L22" s="3">
        <v>0.824675324675324</v>
      </c>
      <c r="M22" s="3">
        <v>0.666666666666666</v>
      </c>
      <c r="N22" s="3">
        <v>0.653846153846153</v>
      </c>
      <c r="O22" s="3">
        <v>0.824675324675324</v>
      </c>
      <c r="P22" s="3">
        <v>20</v>
      </c>
      <c r="Q22" s="3">
        <v>0.917777777777777</v>
      </c>
      <c r="R22" s="3" t="s">
        <v>465</v>
      </c>
      <c r="Z22" s="5"/>
    </row>
    <row r="23" s="1" customFormat="1" ht="18.75" spans="1:26">
      <c r="A23" s="3">
        <v>21</v>
      </c>
      <c r="B23" s="3"/>
      <c r="C23" s="3">
        <v>0.833333333333333</v>
      </c>
      <c r="D23" s="3">
        <v>0.720238095238095</v>
      </c>
      <c r="E23" s="3">
        <v>0.967261904761904</v>
      </c>
      <c r="F23" s="3">
        <v>0.919642857142857</v>
      </c>
      <c r="G23" s="3">
        <v>0.958333333333333</v>
      </c>
      <c r="H23" s="3"/>
      <c r="I23" s="3">
        <v>21</v>
      </c>
      <c r="J23" s="3"/>
      <c r="K23" s="3">
        <v>0.714285714285714</v>
      </c>
      <c r="L23" s="3">
        <v>0.616883116883116</v>
      </c>
      <c r="M23" s="3">
        <v>0.532051282051282</v>
      </c>
      <c r="N23" s="3">
        <v>0.423076923076923</v>
      </c>
      <c r="O23" s="3">
        <v>0.558441558441558</v>
      </c>
      <c r="P23" s="3">
        <v>21</v>
      </c>
      <c r="Q23" s="3">
        <v>0.910416666666666</v>
      </c>
      <c r="R23" s="3" t="s">
        <v>484</v>
      </c>
      <c r="Z23" s="5"/>
    </row>
    <row r="24" s="1" customFormat="1" ht="18.75" spans="1:26">
      <c r="A24" s="3">
        <v>22</v>
      </c>
      <c r="B24" s="3"/>
      <c r="C24" s="3">
        <v>0.964285714285714</v>
      </c>
      <c r="D24" s="3">
        <v>0.875</v>
      </c>
      <c r="E24" s="3">
        <v>0.851190476190476</v>
      </c>
      <c r="F24" s="3">
        <v>0.928571428571428</v>
      </c>
      <c r="G24" s="3">
        <v>0.976190476190476</v>
      </c>
      <c r="H24" s="3"/>
      <c r="I24" s="3">
        <v>22</v>
      </c>
      <c r="J24" s="3"/>
      <c r="K24" s="3">
        <v>0.642857142857142</v>
      </c>
      <c r="L24" s="3">
        <v>0.48051948051948</v>
      </c>
      <c r="M24" s="3">
        <v>0.487179487179487</v>
      </c>
      <c r="N24" s="3">
        <v>0.519230769230769</v>
      </c>
      <c r="O24" s="3">
        <v>0.623376623376623</v>
      </c>
      <c r="P24" s="3">
        <v>22</v>
      </c>
      <c r="Q24" s="3">
        <v>0.906666666666666</v>
      </c>
      <c r="R24" s="3" t="s">
        <v>485</v>
      </c>
      <c r="Z24" s="5"/>
    </row>
    <row r="25" s="1" customFormat="1" ht="18.75" spans="1:26">
      <c r="A25" s="3">
        <v>23</v>
      </c>
      <c r="B25" s="3"/>
      <c r="C25" s="3">
        <v>0.81547619047619</v>
      </c>
      <c r="D25" s="3">
        <v>0.773809523809523</v>
      </c>
      <c r="E25" s="3">
        <v>0.907738095238095</v>
      </c>
      <c r="F25" s="3">
        <v>0.910714285714285</v>
      </c>
      <c r="G25" s="3">
        <v>0.94047619047619</v>
      </c>
      <c r="H25" s="3"/>
      <c r="I25" s="3">
        <v>23</v>
      </c>
      <c r="J25" s="3"/>
      <c r="K25" s="3">
        <v>0.636363636363636</v>
      </c>
      <c r="L25" s="3">
        <v>0.558441558441558</v>
      </c>
      <c r="M25" s="3">
        <v>0.519230769230769</v>
      </c>
      <c r="N25" s="3">
        <v>0.525641025641025</v>
      </c>
      <c r="O25" s="3">
        <v>0.688311688311688</v>
      </c>
      <c r="P25" s="3">
        <v>23</v>
      </c>
      <c r="Q25" s="3">
        <v>0.909166666666666</v>
      </c>
      <c r="R25" s="3" t="s">
        <v>486</v>
      </c>
      <c r="Z25" s="5"/>
    </row>
    <row r="26" s="1" customFormat="1" ht="18.75" spans="1:26">
      <c r="A26" s="3">
        <v>24</v>
      </c>
      <c r="B26" s="3"/>
      <c r="C26" s="3">
        <v>0.898809523809523</v>
      </c>
      <c r="D26" s="3">
        <v>0.827380952380952</v>
      </c>
      <c r="E26" s="3">
        <v>0.922619047619047</v>
      </c>
      <c r="F26" s="3">
        <v>0.958333333333333</v>
      </c>
      <c r="G26" s="3">
        <v>0.964285714285714</v>
      </c>
      <c r="H26" s="3"/>
      <c r="I26" s="3">
        <v>24</v>
      </c>
      <c r="J26" s="3"/>
      <c r="K26" s="3">
        <v>0.636363636363636</v>
      </c>
      <c r="L26" s="3">
        <v>0.694805194805194</v>
      </c>
      <c r="M26" s="3">
        <v>0.48076923076923</v>
      </c>
      <c r="N26" s="3">
        <v>0.634615384615384</v>
      </c>
      <c r="O26" s="3">
        <v>0.785714285714285</v>
      </c>
      <c r="P26" s="3">
        <v>24</v>
      </c>
      <c r="Q26" s="3">
        <v>0.916666666666666</v>
      </c>
      <c r="R26" s="3" t="s">
        <v>487</v>
      </c>
      <c r="Z26" s="5"/>
    </row>
    <row r="27" s="1" customFormat="1" ht="18.75" spans="1:26">
      <c r="A27" s="3">
        <v>25</v>
      </c>
      <c r="B27" s="3"/>
      <c r="C27" s="3">
        <v>0.797619047619047</v>
      </c>
      <c r="D27" s="3">
        <v>0.875</v>
      </c>
      <c r="E27" s="3">
        <v>0.961309523809523</v>
      </c>
      <c r="F27" s="3">
        <v>0.928571428571428</v>
      </c>
      <c r="G27" s="3">
        <v>0.946428571428571</v>
      </c>
      <c r="H27" s="3"/>
      <c r="I27" s="3">
        <v>25</v>
      </c>
      <c r="J27" s="3"/>
      <c r="K27" s="3">
        <v>0.558441558441558</v>
      </c>
      <c r="L27" s="3">
        <v>0.72077922077922</v>
      </c>
      <c r="M27" s="3">
        <v>0.608974358974359</v>
      </c>
      <c r="N27" s="3">
        <v>0.474358974358974</v>
      </c>
      <c r="O27" s="3">
        <v>0.649350649350649</v>
      </c>
      <c r="P27" s="3">
        <v>25</v>
      </c>
      <c r="Q27" s="3">
        <v>0.901111111111111</v>
      </c>
      <c r="R27" s="3" t="s">
        <v>488</v>
      </c>
      <c r="Z27" s="5"/>
    </row>
    <row r="28" s="1" customFormat="1" ht="18.75" spans="1:26">
      <c r="A28" s="3">
        <v>26</v>
      </c>
      <c r="B28" s="3"/>
      <c r="C28" s="3">
        <v>0.821428571428571</v>
      </c>
      <c r="D28" s="3">
        <v>0.892857142857142</v>
      </c>
      <c r="E28" s="3">
        <v>0.875</v>
      </c>
      <c r="F28" s="3">
        <v>0.892857142857142</v>
      </c>
      <c r="G28" s="3">
        <v>0.94047619047619</v>
      </c>
      <c r="H28" s="3"/>
      <c r="I28" s="3">
        <v>26</v>
      </c>
      <c r="J28" s="3"/>
      <c r="K28" s="3">
        <v>0.506493506493506</v>
      </c>
      <c r="L28" s="3">
        <v>0.636363636363636</v>
      </c>
      <c r="M28" s="3">
        <v>0.782051282051282</v>
      </c>
      <c r="N28" s="3">
        <v>0.615384615384615</v>
      </c>
      <c r="O28" s="3">
        <v>0.662337662337662</v>
      </c>
      <c r="P28" s="3">
        <v>26</v>
      </c>
      <c r="Q28" s="3">
        <v>0.919305555555555</v>
      </c>
      <c r="R28" s="3" t="s">
        <v>489</v>
      </c>
      <c r="Z28" s="5"/>
    </row>
    <row r="29" s="1" customFormat="1" ht="18.75" spans="1:26">
      <c r="A29" s="3">
        <v>27</v>
      </c>
      <c r="B29" s="3"/>
      <c r="C29" s="3">
        <v>0.830357142857142</v>
      </c>
      <c r="D29" s="3">
        <v>0.875</v>
      </c>
      <c r="E29" s="3">
        <v>0.863095238095238</v>
      </c>
      <c r="F29" s="3">
        <v>0.934523809523809</v>
      </c>
      <c r="G29" s="3">
        <v>0.976190476190476</v>
      </c>
      <c r="H29" s="3"/>
      <c r="I29" s="3">
        <v>27</v>
      </c>
      <c r="J29" s="3"/>
      <c r="K29" s="3">
        <v>0.597402597402597</v>
      </c>
      <c r="L29" s="3">
        <v>0.396103896103896</v>
      </c>
      <c r="M29" s="3">
        <v>0.711538461538461</v>
      </c>
      <c r="N29" s="3">
        <v>0.525641025641025</v>
      </c>
      <c r="O29" s="3">
        <v>0.707792207792207</v>
      </c>
      <c r="P29" s="3">
        <v>27</v>
      </c>
      <c r="Q29" s="3">
        <v>0.904583333333333</v>
      </c>
      <c r="R29" s="3" t="s">
        <v>490</v>
      </c>
      <c r="Z29" s="5"/>
    </row>
    <row r="30" s="1" customFormat="1" ht="18.75" spans="1:26">
      <c r="A30" s="3">
        <v>28</v>
      </c>
      <c r="B30" s="3"/>
      <c r="C30" s="3">
        <v>0.875</v>
      </c>
      <c r="D30" s="3">
        <v>0.81547619047619</v>
      </c>
      <c r="E30" s="3">
        <v>0.830357142857142</v>
      </c>
      <c r="F30" s="3">
        <v>0.88095238095238</v>
      </c>
      <c r="G30" s="3">
        <v>0.988095238095238</v>
      </c>
      <c r="H30" s="3"/>
      <c r="I30" s="3">
        <v>28</v>
      </c>
      <c r="J30" s="3"/>
      <c r="K30" s="3">
        <v>0.467532467532467</v>
      </c>
      <c r="L30" s="3">
        <v>0.584415584415584</v>
      </c>
      <c r="M30" s="3">
        <v>0.628205128205128</v>
      </c>
      <c r="N30" s="3">
        <v>0.506410256410256</v>
      </c>
      <c r="O30" s="3">
        <v>0.642857142857142</v>
      </c>
      <c r="P30" s="3">
        <v>28</v>
      </c>
      <c r="Q30" s="3">
        <v>0.911527777777777</v>
      </c>
      <c r="R30" s="3" t="s">
        <v>491</v>
      </c>
      <c r="Z30" s="5"/>
    </row>
    <row r="31" s="1" customFormat="1" ht="18.75" spans="1:26">
      <c r="A31" s="3">
        <v>29</v>
      </c>
      <c r="B31" s="3"/>
      <c r="C31" s="3">
        <v>0.773809523809523</v>
      </c>
      <c r="D31" s="3">
        <v>0.839285714285714</v>
      </c>
      <c r="E31" s="3">
        <v>0.857142857142857</v>
      </c>
      <c r="F31" s="3">
        <v>0.94345238095238</v>
      </c>
      <c r="G31" s="3">
        <v>0.970238095238095</v>
      </c>
      <c r="H31" s="3"/>
      <c r="I31" s="3">
        <v>29</v>
      </c>
      <c r="J31" s="3"/>
      <c r="K31" s="3">
        <v>0.48051948051948</v>
      </c>
      <c r="L31" s="3">
        <v>0.422077922077922</v>
      </c>
      <c r="M31" s="3">
        <v>0.602564102564102</v>
      </c>
      <c r="N31" s="3">
        <v>0.519230769230769</v>
      </c>
      <c r="O31" s="3">
        <v>0.603896103896103</v>
      </c>
      <c r="P31" s="3">
        <v>29</v>
      </c>
      <c r="Q31" s="3">
        <v>0.914722222222222</v>
      </c>
      <c r="R31" s="3" t="s">
        <v>492</v>
      </c>
      <c r="Z31" s="5"/>
    </row>
    <row r="32" s="1" customFormat="1" ht="18.75" spans="1:26">
      <c r="A32" s="3">
        <v>30</v>
      </c>
      <c r="B32" s="3"/>
      <c r="C32" s="3">
        <v>0.848214285714285</v>
      </c>
      <c r="D32" s="3">
        <v>0.904761904761904</v>
      </c>
      <c r="E32" s="3">
        <v>0.94345238095238</v>
      </c>
      <c r="F32" s="3">
        <v>0.952380952380952</v>
      </c>
      <c r="G32" s="3">
        <v>0.964285714285714</v>
      </c>
      <c r="H32" s="3"/>
      <c r="I32" s="3">
        <v>30</v>
      </c>
      <c r="J32" s="3"/>
      <c r="K32" s="3">
        <v>0.681818181818181</v>
      </c>
      <c r="L32" s="3">
        <v>0.564935064935065</v>
      </c>
      <c r="M32" s="3">
        <v>0.602564102564102</v>
      </c>
      <c r="N32" s="3">
        <v>0.467948717948717</v>
      </c>
      <c r="O32" s="3">
        <v>0.629870129870129</v>
      </c>
      <c r="P32" s="3">
        <v>30</v>
      </c>
      <c r="Q32" s="3">
        <v>0.901388888888888</v>
      </c>
      <c r="R32" s="3" t="s">
        <v>493</v>
      </c>
      <c r="Z32" s="5"/>
    </row>
    <row r="33" s="1" customFormat="1" ht="18.75" spans="1:26">
      <c r="A33" s="3">
        <v>31</v>
      </c>
      <c r="B33" s="3"/>
      <c r="C33" s="3">
        <v>0.75</v>
      </c>
      <c r="D33" s="3">
        <v>0.910714285714285</v>
      </c>
      <c r="E33" s="3">
        <v>0.898809523809523</v>
      </c>
      <c r="F33" s="3">
        <v>0.952380952380952</v>
      </c>
      <c r="G33" s="3">
        <v>0.952380952380952</v>
      </c>
      <c r="H33" s="3"/>
      <c r="I33" s="3">
        <v>31</v>
      </c>
      <c r="J33" s="3"/>
      <c r="K33" s="3">
        <v>0.688311688311688</v>
      </c>
      <c r="L33" s="3">
        <v>0.603896103896103</v>
      </c>
      <c r="M33" s="3">
        <v>0.583333333333333</v>
      </c>
      <c r="N33" s="3">
        <v>0.634615384615384</v>
      </c>
      <c r="O33" s="3">
        <v>0.766233766233766</v>
      </c>
      <c r="P33" s="3">
        <v>31</v>
      </c>
      <c r="Q33" s="3">
        <v>0.918333333333333</v>
      </c>
      <c r="R33" s="3" t="s">
        <v>494</v>
      </c>
      <c r="Z33" s="5"/>
    </row>
    <row r="34" s="1" customFormat="1" ht="18.75" spans="1:26">
      <c r="A34" s="3">
        <v>32</v>
      </c>
      <c r="B34" s="3"/>
      <c r="C34" s="3">
        <v>0.928571428571428</v>
      </c>
      <c r="D34" s="3">
        <v>0.845238095238095</v>
      </c>
      <c r="E34" s="3">
        <v>0.863095238095238</v>
      </c>
      <c r="F34" s="3">
        <v>0.898809523809523</v>
      </c>
      <c r="G34" s="3">
        <v>0.952380952380952</v>
      </c>
      <c r="H34" s="3"/>
      <c r="I34" s="3">
        <v>32</v>
      </c>
      <c r="J34" s="3"/>
      <c r="K34" s="3">
        <v>0.649350649350649</v>
      </c>
      <c r="L34" s="3">
        <v>0.545454545454545</v>
      </c>
      <c r="M34" s="3">
        <v>0.48076923076923</v>
      </c>
      <c r="N34" s="3">
        <v>0.435897435897435</v>
      </c>
      <c r="O34" s="3">
        <v>0.629870129870129</v>
      </c>
      <c r="P34" s="3">
        <v>32</v>
      </c>
      <c r="Q34" s="3">
        <v>0.913611111111111</v>
      </c>
      <c r="R34" s="3" t="s">
        <v>495</v>
      </c>
      <c r="Z34" s="5"/>
    </row>
    <row r="35" s="1" customFormat="1" ht="18.75" spans="1:26">
      <c r="A35" s="3">
        <v>33</v>
      </c>
      <c r="B35" s="3"/>
      <c r="C35" s="3">
        <v>0.761904761904761</v>
      </c>
      <c r="D35" s="3">
        <v>0.898809523809523</v>
      </c>
      <c r="E35" s="3">
        <v>0.988095238095238</v>
      </c>
      <c r="F35" s="3">
        <v>0.970238095238095</v>
      </c>
      <c r="G35" s="3">
        <v>0.934523809523809</v>
      </c>
      <c r="H35" s="3"/>
      <c r="I35" s="3">
        <v>33</v>
      </c>
      <c r="J35" s="3"/>
      <c r="K35" s="3">
        <v>0.448051948051948</v>
      </c>
      <c r="L35" s="3">
        <v>0.571428571428571</v>
      </c>
      <c r="M35" s="3">
        <v>0.685897435897435</v>
      </c>
      <c r="N35" s="3">
        <v>0.615384615384615</v>
      </c>
      <c r="O35" s="3">
        <v>0.616883116883116</v>
      </c>
      <c r="P35" s="3">
        <v>33</v>
      </c>
      <c r="Q35" s="3">
        <v>0.919722222222222</v>
      </c>
      <c r="R35" s="3" t="s">
        <v>496</v>
      </c>
      <c r="Z35" s="5"/>
    </row>
    <row r="36" s="1" customFormat="1" ht="18.75" spans="1:26">
      <c r="A36" s="3">
        <v>34</v>
      </c>
      <c r="B36" s="3"/>
      <c r="C36" s="3">
        <v>0.779761904761904</v>
      </c>
      <c r="D36" s="3">
        <v>0.761904761904761</v>
      </c>
      <c r="E36" s="3">
        <v>0.886904761904761</v>
      </c>
      <c r="F36" s="3">
        <v>0.916666666666666</v>
      </c>
      <c r="G36" s="3">
        <v>0.976190476190476</v>
      </c>
      <c r="H36" s="3"/>
      <c r="I36" s="3">
        <v>34</v>
      </c>
      <c r="J36" s="3"/>
      <c r="K36" s="3">
        <v>0.629870129870129</v>
      </c>
      <c r="L36" s="3">
        <v>0.733766233766233</v>
      </c>
      <c r="M36" s="3">
        <v>0.705128205128205</v>
      </c>
      <c r="N36" s="3">
        <v>0.634615384615384</v>
      </c>
      <c r="O36" s="3">
        <v>0.642857142857142</v>
      </c>
      <c r="P36" s="3">
        <v>34</v>
      </c>
      <c r="Q36" s="3">
        <v>0.914722222222222</v>
      </c>
      <c r="R36" s="3" t="s">
        <v>497</v>
      </c>
      <c r="Z36" s="5"/>
    </row>
    <row r="37" s="1" customFormat="1" ht="18.75" spans="1:26">
      <c r="A37" s="3">
        <v>35</v>
      </c>
      <c r="B37" s="3"/>
      <c r="C37" s="3">
        <v>0.848214285714285</v>
      </c>
      <c r="D37" s="3">
        <v>0.88095238095238</v>
      </c>
      <c r="E37" s="3">
        <v>0.946428571428571</v>
      </c>
      <c r="F37" s="3">
        <v>0.883928571428571</v>
      </c>
      <c r="G37" s="3">
        <v>0.928571428571428</v>
      </c>
      <c r="H37" s="3"/>
      <c r="I37" s="3">
        <v>35</v>
      </c>
      <c r="J37" s="3"/>
      <c r="K37" s="3">
        <v>0.675324675324675</v>
      </c>
      <c r="L37" s="3">
        <v>0.694805194805194</v>
      </c>
      <c r="M37" s="3">
        <v>0.487179487179487</v>
      </c>
      <c r="N37" s="3">
        <v>0.666666666666666</v>
      </c>
      <c r="O37" s="3">
        <v>0.675324675324675</v>
      </c>
      <c r="P37" s="3">
        <v>35</v>
      </c>
      <c r="Q37" s="3">
        <v>0.914722222222222</v>
      </c>
      <c r="R37" s="3" t="s">
        <v>498</v>
      </c>
      <c r="Z37" s="5"/>
    </row>
    <row r="38" s="1" customFormat="1" ht="18.75" spans="1:26">
      <c r="A38" s="3">
        <v>36</v>
      </c>
      <c r="B38" s="3"/>
      <c r="C38" s="3">
        <v>0.75297619047619</v>
      </c>
      <c r="D38" s="3">
        <v>0.779761904761904</v>
      </c>
      <c r="E38" s="3">
        <v>0.898809523809523</v>
      </c>
      <c r="F38" s="3">
        <v>0.964285714285714</v>
      </c>
      <c r="G38" s="3">
        <v>0.964285714285714</v>
      </c>
      <c r="H38" s="3"/>
      <c r="I38" s="3">
        <v>36</v>
      </c>
      <c r="J38" s="3"/>
      <c r="K38" s="3">
        <v>0.623376623376623</v>
      </c>
      <c r="L38" s="3">
        <v>0.655844155844155</v>
      </c>
      <c r="M38" s="3">
        <v>0.557692307692307</v>
      </c>
      <c r="N38" s="3">
        <v>0.679487179487179</v>
      </c>
      <c r="O38" s="3">
        <v>0.714285714285714</v>
      </c>
      <c r="P38" s="3">
        <v>36</v>
      </c>
      <c r="Q38" s="3">
        <v>0.915972222222222</v>
      </c>
      <c r="R38" s="3" t="s">
        <v>499</v>
      </c>
      <c r="Z38" s="5"/>
    </row>
    <row r="39" s="1" customFormat="1" ht="18.75" spans="1:26">
      <c r="A39" s="3">
        <v>37</v>
      </c>
      <c r="B39" s="3"/>
      <c r="C39" s="3">
        <v>0.863095238095238</v>
      </c>
      <c r="D39" s="3">
        <v>0.851190476190476</v>
      </c>
      <c r="E39" s="3">
        <v>0.901785714285714</v>
      </c>
      <c r="F39" s="3">
        <v>0.916666666666666</v>
      </c>
      <c r="G39" s="3">
        <v>0.976190476190476</v>
      </c>
      <c r="H39" s="3"/>
      <c r="I39" s="3">
        <v>37</v>
      </c>
      <c r="J39" s="3"/>
      <c r="K39" s="3">
        <v>0.59090909090909</v>
      </c>
      <c r="L39" s="3">
        <v>0.584415584415584</v>
      </c>
      <c r="M39" s="3">
        <v>0.621794871794871</v>
      </c>
      <c r="N39" s="3">
        <v>0.717948717948718</v>
      </c>
      <c r="O39" s="3">
        <v>0.766233766233766</v>
      </c>
      <c r="P39" s="3">
        <v>37</v>
      </c>
      <c r="Q39" s="3">
        <v>0.9125</v>
      </c>
      <c r="R39" s="3" t="s">
        <v>500</v>
      </c>
      <c r="Z39" s="5"/>
    </row>
    <row r="40" s="1" customFormat="1" ht="18.75" spans="1:26">
      <c r="A40" s="3">
        <v>38</v>
      </c>
      <c r="B40" s="3"/>
      <c r="C40" s="3">
        <v>0.791666666666666</v>
      </c>
      <c r="D40" s="3">
        <v>0.75595238095238</v>
      </c>
      <c r="E40" s="3">
        <v>0.898809523809523</v>
      </c>
      <c r="F40" s="3">
        <v>0.946428571428571</v>
      </c>
      <c r="G40" s="3">
        <v>0.934523809523809</v>
      </c>
      <c r="H40" s="3"/>
      <c r="I40" s="3">
        <v>38</v>
      </c>
      <c r="J40" s="3"/>
      <c r="K40" s="3">
        <v>0.519480519480519</v>
      </c>
      <c r="L40" s="3">
        <v>0.629870129870129</v>
      </c>
      <c r="M40" s="3">
        <v>0.814102564102564</v>
      </c>
      <c r="N40" s="3">
        <v>0.602564102564102</v>
      </c>
      <c r="O40" s="3">
        <v>0.603896103896103</v>
      </c>
      <c r="P40" s="3">
        <v>38</v>
      </c>
      <c r="Q40" s="3">
        <v>0.901111111111111</v>
      </c>
      <c r="R40" s="3" t="s">
        <v>501</v>
      </c>
      <c r="Z40" s="5"/>
    </row>
    <row r="41" s="1" customFormat="1" ht="18.75" spans="1:26">
      <c r="A41" s="3">
        <v>39</v>
      </c>
      <c r="B41" s="3"/>
      <c r="C41" s="3">
        <v>0.851190476190476</v>
      </c>
      <c r="D41" s="3">
        <v>0.928571428571428</v>
      </c>
      <c r="E41" s="3">
        <v>0.961309523809523</v>
      </c>
      <c r="F41" s="3">
        <v>0.949404761904761</v>
      </c>
      <c r="G41" s="3">
        <v>0.976190476190476</v>
      </c>
      <c r="H41" s="3"/>
      <c r="I41" s="3">
        <v>39</v>
      </c>
      <c r="J41" s="3"/>
      <c r="K41" s="3">
        <v>0.616883116883116</v>
      </c>
      <c r="L41" s="3">
        <v>0.538961038961039</v>
      </c>
      <c r="M41" s="3">
        <v>0.544871794871794</v>
      </c>
      <c r="N41" s="3">
        <v>0.551282051282051</v>
      </c>
      <c r="O41" s="3">
        <v>0.538961038961039</v>
      </c>
      <c r="P41" s="3">
        <v>39</v>
      </c>
      <c r="Q41" s="3">
        <v>0.907222222222222</v>
      </c>
      <c r="R41" s="3" t="s">
        <v>502</v>
      </c>
      <c r="Z41" s="5"/>
    </row>
    <row r="42" s="1" customFormat="1" ht="18.75" spans="1:26">
      <c r="A42" s="3">
        <v>40</v>
      </c>
      <c r="B42" s="3"/>
      <c r="C42" s="3">
        <v>0.69047619047619</v>
      </c>
      <c r="D42" s="3">
        <v>0.833333333333333</v>
      </c>
      <c r="E42" s="3">
        <v>0.901785714285714</v>
      </c>
      <c r="F42" s="3">
        <v>0.907738095238095</v>
      </c>
      <c r="G42" s="3">
        <v>0.928571428571428</v>
      </c>
      <c r="H42" s="3"/>
      <c r="I42" s="3">
        <v>40</v>
      </c>
      <c r="J42" s="3"/>
      <c r="K42" s="3">
        <v>0.558441558441558</v>
      </c>
      <c r="L42" s="3">
        <v>0.636363636363636</v>
      </c>
      <c r="M42" s="3">
        <v>0.576923076923076</v>
      </c>
      <c r="N42" s="3">
        <v>0.621794871794871</v>
      </c>
      <c r="O42" s="3">
        <v>0.701298701298701</v>
      </c>
      <c r="P42" s="3">
        <v>40</v>
      </c>
      <c r="Q42" s="3">
        <v>0.913472222222222</v>
      </c>
      <c r="R42" s="3" t="s">
        <v>503</v>
      </c>
      <c r="Z42" s="5"/>
    </row>
    <row r="43" s="1" customFormat="1" ht="18.75" spans="1:26">
      <c r="A43" s="3">
        <v>41</v>
      </c>
      <c r="B43" s="3"/>
      <c r="C43" s="3">
        <v>0.898809523809523</v>
      </c>
      <c r="D43" s="3">
        <v>0.869047619047619</v>
      </c>
      <c r="E43" s="3">
        <v>0.904761904761904</v>
      </c>
      <c r="F43" s="3">
        <v>0.928571428571428</v>
      </c>
      <c r="G43" s="3">
        <v>0.922619047619047</v>
      </c>
      <c r="H43" s="3"/>
      <c r="I43" s="3">
        <v>41</v>
      </c>
      <c r="J43" s="3"/>
      <c r="K43" s="3">
        <v>0.74025974025974</v>
      </c>
      <c r="L43" s="3">
        <v>0.714285714285714</v>
      </c>
      <c r="M43" s="3">
        <v>0.576923076923076</v>
      </c>
      <c r="N43" s="3">
        <v>0.576923076923076</v>
      </c>
      <c r="O43" s="3">
        <v>0.642857142857142</v>
      </c>
      <c r="P43" s="3">
        <v>41</v>
      </c>
      <c r="Q43" s="3">
        <v>0.906666666666666</v>
      </c>
      <c r="R43" s="3" t="s">
        <v>504</v>
      </c>
      <c r="Z43" s="5"/>
    </row>
    <row r="44" s="1" customFormat="1" ht="18.75" spans="1:26">
      <c r="A44" s="3">
        <v>42</v>
      </c>
      <c r="B44" s="3"/>
      <c r="C44" s="3">
        <v>0.851190476190476</v>
      </c>
      <c r="D44" s="3">
        <v>0.833333333333333</v>
      </c>
      <c r="E44" s="3">
        <v>0.788690476190476</v>
      </c>
      <c r="F44" s="3">
        <v>0.895833333333333</v>
      </c>
      <c r="G44" s="3">
        <v>0.928571428571428</v>
      </c>
      <c r="H44" s="3"/>
      <c r="I44" s="3">
        <v>42</v>
      </c>
      <c r="J44" s="3"/>
      <c r="K44" s="3">
        <v>0.474025974025974</v>
      </c>
      <c r="L44" s="3">
        <v>0.545454545454545</v>
      </c>
      <c r="M44" s="3">
        <v>0.576923076923076</v>
      </c>
      <c r="N44" s="3">
        <v>0.557692307692307</v>
      </c>
      <c r="O44" s="3">
        <v>0.59090909090909</v>
      </c>
      <c r="P44" s="3">
        <v>42</v>
      </c>
      <c r="Q44" s="3">
        <v>0.920555555555555</v>
      </c>
      <c r="R44" s="3" t="s">
        <v>505</v>
      </c>
      <c r="Z44" s="5"/>
    </row>
    <row r="45" s="1" customFormat="1" ht="18.75" spans="1:26">
      <c r="A45" s="3">
        <v>43</v>
      </c>
      <c r="B45" s="3"/>
      <c r="C45" s="3">
        <v>0.806547619047619</v>
      </c>
      <c r="D45" s="3">
        <v>0.916666666666666</v>
      </c>
      <c r="E45" s="3">
        <v>0.94047619047619</v>
      </c>
      <c r="F45" s="3">
        <v>0.946428571428571</v>
      </c>
      <c r="G45" s="3">
        <v>0.934523809523809</v>
      </c>
      <c r="H45" s="3"/>
      <c r="I45" s="3">
        <v>43</v>
      </c>
      <c r="J45" s="3"/>
      <c r="K45" s="3">
        <v>0.642857142857142</v>
      </c>
      <c r="L45" s="3">
        <v>0.675324675324675</v>
      </c>
      <c r="M45" s="3">
        <v>0.48076923076923</v>
      </c>
      <c r="N45" s="3">
        <v>0.698717948717948</v>
      </c>
      <c r="O45" s="3">
        <v>0.642857142857142</v>
      </c>
      <c r="P45" s="3">
        <v>43</v>
      </c>
      <c r="Q45" s="3">
        <v>0.930833333333333</v>
      </c>
      <c r="R45" s="3" t="s">
        <v>506</v>
      </c>
      <c r="Z45" s="5"/>
    </row>
    <row r="46" s="1" customFormat="1" ht="18.75" spans="1:26">
      <c r="A46" s="3">
        <v>44</v>
      </c>
      <c r="B46" s="3"/>
      <c r="C46" s="3">
        <v>0.672619047619047</v>
      </c>
      <c r="D46" s="3">
        <v>0.886904761904761</v>
      </c>
      <c r="E46" s="3">
        <v>0.970238095238095</v>
      </c>
      <c r="F46" s="3">
        <v>0.949404761904761</v>
      </c>
      <c r="G46" s="3">
        <v>0.964285714285714</v>
      </c>
      <c r="H46" s="3"/>
      <c r="I46" s="3">
        <v>44</v>
      </c>
      <c r="J46" s="3"/>
      <c r="K46" s="3">
        <v>0.655844155844155</v>
      </c>
      <c r="L46" s="3">
        <v>0.688311688311688</v>
      </c>
      <c r="M46" s="3">
        <v>0.615384615384615</v>
      </c>
      <c r="N46" s="3">
        <v>0.532051282051282</v>
      </c>
      <c r="O46" s="3">
        <v>0.655844155844155</v>
      </c>
      <c r="P46" s="3">
        <v>44</v>
      </c>
      <c r="Q46" s="3">
        <v>0.915</v>
      </c>
      <c r="R46" s="3" t="s">
        <v>507</v>
      </c>
      <c r="Z46" s="5"/>
    </row>
    <row r="47" s="1" customFormat="1" ht="18.75" spans="1:26">
      <c r="A47" s="3">
        <v>45</v>
      </c>
      <c r="B47" s="3"/>
      <c r="C47" s="3">
        <v>0.830357142857142</v>
      </c>
      <c r="D47" s="3">
        <v>0.898809523809523</v>
      </c>
      <c r="E47" s="3">
        <v>0.889880952380952</v>
      </c>
      <c r="F47" s="3">
        <v>0.928571428571428</v>
      </c>
      <c r="G47" s="3">
        <v>0.964285714285714</v>
      </c>
      <c r="H47" s="3"/>
      <c r="I47" s="3">
        <v>45</v>
      </c>
      <c r="J47" s="3"/>
      <c r="K47" s="3">
        <v>0.72077922077922</v>
      </c>
      <c r="L47" s="3">
        <v>0.454545454545454</v>
      </c>
      <c r="M47" s="3">
        <v>0.551282051282051</v>
      </c>
      <c r="N47" s="3">
        <v>0.583333333333333</v>
      </c>
      <c r="O47" s="3">
        <v>0.623376623376623</v>
      </c>
      <c r="P47" s="3">
        <v>45</v>
      </c>
      <c r="Q47" s="3">
        <v>0.910694444444444</v>
      </c>
      <c r="R47" s="3" t="s">
        <v>508</v>
      </c>
      <c r="Z47" s="5"/>
    </row>
    <row r="48" s="1" customFormat="1" ht="18.75" spans="1:26">
      <c r="A48" s="3">
        <v>46</v>
      </c>
      <c r="B48" s="3"/>
      <c r="C48" s="3">
        <v>0.839285714285714</v>
      </c>
      <c r="D48" s="3">
        <v>0.922619047619047</v>
      </c>
      <c r="E48" s="3">
        <v>0.931547619047619</v>
      </c>
      <c r="F48" s="3">
        <v>0.970238095238095</v>
      </c>
      <c r="G48" s="3">
        <v>0.976190476190476</v>
      </c>
      <c r="H48" s="3"/>
      <c r="I48" s="3">
        <v>46</v>
      </c>
      <c r="J48" s="3"/>
      <c r="K48" s="3">
        <v>0.59090909090909</v>
      </c>
      <c r="L48" s="3">
        <v>0.798701298701298</v>
      </c>
      <c r="M48" s="3">
        <v>0.564102564102564</v>
      </c>
      <c r="N48" s="3">
        <v>0.653846153846153</v>
      </c>
      <c r="O48" s="3">
        <v>0.623376623376623</v>
      </c>
      <c r="P48" s="3">
        <v>46</v>
      </c>
      <c r="Q48" s="3">
        <v>0.901388888888888</v>
      </c>
      <c r="R48" s="3" t="s">
        <v>509</v>
      </c>
      <c r="Z48" s="5"/>
    </row>
    <row r="49" s="1" customFormat="1" ht="18.75" spans="1:26">
      <c r="A49" s="3">
        <v>47</v>
      </c>
      <c r="B49" s="3"/>
      <c r="C49" s="3">
        <v>0.761904761904761</v>
      </c>
      <c r="D49" s="3">
        <v>0.869047619047619</v>
      </c>
      <c r="E49" s="3">
        <v>0.967261904761904</v>
      </c>
      <c r="F49" s="3">
        <v>0.916666666666666</v>
      </c>
      <c r="G49" s="3">
        <v>0.922619047619047</v>
      </c>
      <c r="H49" s="3"/>
      <c r="I49" s="3">
        <v>47</v>
      </c>
      <c r="J49" s="3"/>
      <c r="K49" s="3">
        <v>0.525974025974026</v>
      </c>
      <c r="L49" s="3">
        <v>0.603896103896103</v>
      </c>
      <c r="M49" s="3">
        <v>0.608974358974359</v>
      </c>
      <c r="N49" s="3">
        <v>0.583333333333333</v>
      </c>
      <c r="O49" s="3">
        <v>0.72077922077922</v>
      </c>
      <c r="P49" s="3">
        <v>47</v>
      </c>
      <c r="Q49" s="3">
        <v>0.904305555555555</v>
      </c>
      <c r="R49" s="3" t="s">
        <v>510</v>
      </c>
      <c r="Z49" s="5"/>
    </row>
    <row r="50" s="1" customFormat="1" ht="18.75" spans="1:26">
      <c r="A50" s="3">
        <v>48</v>
      </c>
      <c r="B50" s="3"/>
      <c r="C50" s="3">
        <v>0.803571428571428</v>
      </c>
      <c r="D50" s="3">
        <v>0.869047619047619</v>
      </c>
      <c r="E50" s="3">
        <v>0.970238095238095</v>
      </c>
      <c r="F50" s="3">
        <v>0.922619047619047</v>
      </c>
      <c r="G50" s="3">
        <v>0.970238095238095</v>
      </c>
      <c r="H50" s="3"/>
      <c r="I50" s="3">
        <v>48</v>
      </c>
      <c r="J50" s="3"/>
      <c r="K50" s="3">
        <v>0.707792207792207</v>
      </c>
      <c r="L50" s="3">
        <v>0.694805194805194</v>
      </c>
      <c r="M50" s="3">
        <v>0.775641025641025</v>
      </c>
      <c r="N50" s="3">
        <v>0.608974358974359</v>
      </c>
      <c r="O50" s="3">
        <v>0.863636363636363</v>
      </c>
      <c r="P50" s="3">
        <v>48</v>
      </c>
      <c r="Q50" s="3">
        <v>0.913472222222222</v>
      </c>
      <c r="R50" s="3" t="s">
        <v>511</v>
      </c>
      <c r="Z50" s="5"/>
    </row>
    <row r="51" s="1" customFormat="1" ht="18.75" spans="1:26">
      <c r="A51" s="3">
        <v>49</v>
      </c>
      <c r="B51" s="3"/>
      <c r="C51" s="3">
        <v>0.678571428571428</v>
      </c>
      <c r="D51" s="3">
        <v>0.928571428571428</v>
      </c>
      <c r="E51" s="3">
        <v>1</v>
      </c>
      <c r="F51" s="3">
        <v>0.934523809523809</v>
      </c>
      <c r="G51" s="3">
        <v>0.988095238095238</v>
      </c>
      <c r="H51" s="3"/>
      <c r="I51" s="3">
        <v>49</v>
      </c>
      <c r="J51" s="3"/>
      <c r="K51" s="3">
        <v>0.551948051948052</v>
      </c>
      <c r="L51" s="3">
        <v>0.662337662337662</v>
      </c>
      <c r="M51" s="3">
        <v>0.621794871794871</v>
      </c>
      <c r="N51" s="3">
        <v>0.641025641025641</v>
      </c>
      <c r="O51" s="3">
        <v>0.72077922077922</v>
      </c>
      <c r="P51" s="3">
        <v>49</v>
      </c>
      <c r="Q51" s="3">
        <v>0.909444444444444</v>
      </c>
      <c r="R51" s="3" t="s">
        <v>512</v>
      </c>
      <c r="Z51" s="5"/>
    </row>
    <row r="52" s="1" customFormat="1" ht="18.75" spans="1:26">
      <c r="A52" s="3">
        <v>50</v>
      </c>
      <c r="B52" s="3"/>
      <c r="C52" s="3">
        <v>0.845238095238095</v>
      </c>
      <c r="D52" s="3">
        <v>0.839285714285714</v>
      </c>
      <c r="E52" s="3">
        <v>0.872023809523809</v>
      </c>
      <c r="F52" s="3">
        <v>0.964285714285714</v>
      </c>
      <c r="G52" s="3">
        <v>0.964285714285714</v>
      </c>
      <c r="H52" s="3"/>
      <c r="I52" s="3">
        <v>50</v>
      </c>
      <c r="J52" s="3"/>
      <c r="K52" s="3">
        <v>0.727272727272727</v>
      </c>
      <c r="L52" s="3">
        <v>0.759740259740259</v>
      </c>
      <c r="M52" s="3">
        <v>0.73076923076923</v>
      </c>
      <c r="N52" s="3">
        <v>0.711538461538461</v>
      </c>
      <c r="O52" s="3">
        <v>0.701298701298701</v>
      </c>
      <c r="P52" s="3">
        <v>50</v>
      </c>
      <c r="Q52" s="3">
        <v>0.9125</v>
      </c>
      <c r="R52" s="3" t="s">
        <v>513</v>
      </c>
      <c r="Z52" s="5"/>
    </row>
    <row r="53" s="1" customFormat="1" ht="18.75" spans="1:26">
      <c r="A53" s="3" t="s">
        <v>514</v>
      </c>
      <c r="B53" s="3"/>
      <c r="C53" s="3">
        <f t="shared" ref="C53:G53" si="0">AVERAGE(C3:C52)</f>
        <v>0.811249999999999</v>
      </c>
      <c r="D53" s="3">
        <f t="shared" si="0"/>
        <v>0.856071428571428</v>
      </c>
      <c r="E53" s="3">
        <f t="shared" si="0"/>
        <v>0.909107142857142</v>
      </c>
      <c r="F53" s="3">
        <f t="shared" si="0"/>
        <v>0.929345238095238</v>
      </c>
      <c r="G53" s="3">
        <f t="shared" si="0"/>
        <v>0.955238095238095</v>
      </c>
      <c r="H53" s="3"/>
      <c r="I53" s="3" t="s">
        <v>514</v>
      </c>
      <c r="J53" s="3"/>
      <c r="K53" s="3">
        <f t="shared" ref="K53:O53" si="1">AVERAGE(K3:K52)</f>
        <v>0.614155844155844</v>
      </c>
      <c r="L53" s="3">
        <f t="shared" si="1"/>
        <v>0.617792207792207</v>
      </c>
      <c r="M53" s="3">
        <f t="shared" si="1"/>
        <v>0.609230769230769</v>
      </c>
      <c r="N53" s="3">
        <f t="shared" si="1"/>
        <v>0.593333333333333</v>
      </c>
      <c r="O53" s="3">
        <f t="shared" si="1"/>
        <v>0.668571428571428</v>
      </c>
      <c r="P53" s="3" t="s">
        <v>514</v>
      </c>
      <c r="Q53" s="3">
        <f>AVERAGE(Q3:Q52)</f>
        <v>0.912283333333333</v>
      </c>
      <c r="R53" s="3"/>
      <c r="Z53" s="5"/>
    </row>
    <row r="54" s="1" customFormat="1" spans="1:8">
      <c r="A54" s="4"/>
      <c r="B54" s="4"/>
      <c r="C54" s="4"/>
      <c r="D54" s="4"/>
      <c r="E54" s="4"/>
      <c r="F54" s="4"/>
      <c r="G54" s="4"/>
      <c r="H54" s="4"/>
    </row>
    <row r="59" s="1" customFormat="1" spans="2:8">
      <c r="B59" s="4"/>
      <c r="C59" s="4"/>
      <c r="D59" s="4"/>
      <c r="E59" s="4"/>
      <c r="F59" s="4"/>
      <c r="G59" s="4"/>
      <c r="H59" s="4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H25" sqref="H25"/>
    </sheetView>
  </sheetViews>
  <sheetFormatPr defaultColWidth="9" defaultRowHeight="15.75"/>
  <cols>
    <col min="1" max="1" width="6.66666666666667" style="1" customWidth="1"/>
    <col min="2" max="3" width="20.4416666666667" style="1" customWidth="1"/>
    <col min="4" max="4" width="14.1083333333333" style="1"/>
    <col min="5" max="5" width="12.6666666666667" style="1"/>
    <col min="6" max="16384" width="9" style="1"/>
  </cols>
  <sheetData>
    <row r="1" s="1" customFormat="1" ht="18.75" spans="1:4">
      <c r="A1" s="2" t="s">
        <v>458</v>
      </c>
      <c r="B1" s="2" t="s">
        <v>401</v>
      </c>
      <c r="C1" s="2"/>
      <c r="D1" s="2"/>
    </row>
    <row r="2" s="1" customFormat="1" ht="18.75" spans="1:4">
      <c r="A2" s="2"/>
      <c r="B2" s="2" t="s">
        <v>459</v>
      </c>
      <c r="C2" s="2" t="s">
        <v>460</v>
      </c>
      <c r="D2" s="2" t="s">
        <v>461</v>
      </c>
    </row>
    <row r="3" s="1" customFormat="1" ht="18.75" spans="1:4">
      <c r="A3" s="2">
        <v>0</v>
      </c>
      <c r="B3" s="2" t="s">
        <v>462</v>
      </c>
      <c r="C3" s="2">
        <v>4.49079341085754</v>
      </c>
      <c r="D3" s="2">
        <v>0.389895520620733</v>
      </c>
    </row>
    <row r="4" s="1" customFormat="1" ht="18.75" spans="1:4">
      <c r="A4" s="2">
        <v>1</v>
      </c>
      <c r="B4" s="2" t="s">
        <v>463</v>
      </c>
      <c r="C4" s="2">
        <v>10.2832438649711</v>
      </c>
      <c r="D4" s="2">
        <v>0.495050759089536</v>
      </c>
    </row>
    <row r="5" s="1" customFormat="1" ht="18.75" spans="1:4">
      <c r="A5" s="2" t="s">
        <v>458</v>
      </c>
      <c r="B5" s="2" t="s">
        <v>402</v>
      </c>
      <c r="C5" s="2"/>
      <c r="D5" s="2"/>
    </row>
    <row r="6" s="1" customFormat="1" ht="18.75" spans="1:4">
      <c r="A6" s="2"/>
      <c r="B6" s="2" t="s">
        <v>459</v>
      </c>
      <c r="C6" s="2" t="s">
        <v>460</v>
      </c>
      <c r="D6" s="2" t="s">
        <v>461</v>
      </c>
    </row>
    <row r="7" s="1" customFormat="1" ht="18.75" spans="1:4">
      <c r="A7" s="2">
        <v>0</v>
      </c>
      <c r="B7" s="2" t="s">
        <v>462</v>
      </c>
      <c r="C7" s="2">
        <v>5.48177349739707</v>
      </c>
      <c r="D7" s="2">
        <v>0.378655704401762</v>
      </c>
    </row>
    <row r="8" s="1" customFormat="1" ht="18.75" spans="1:4">
      <c r="A8" s="2">
        <v>1</v>
      </c>
      <c r="B8" s="2" t="s">
        <v>463</v>
      </c>
      <c r="C8" s="2">
        <v>10.2004498141883</v>
      </c>
      <c r="D8" s="2">
        <v>0.49037624152233</v>
      </c>
    </row>
    <row r="9" s="1" customFormat="1" ht="18.75" spans="1:4">
      <c r="A9" s="2" t="s">
        <v>458</v>
      </c>
      <c r="B9" s="2" t="s">
        <v>338</v>
      </c>
      <c r="C9" s="2"/>
      <c r="D9" s="2"/>
    </row>
    <row r="10" s="1" customFormat="1" ht="18.75" spans="1:4">
      <c r="A10" s="2"/>
      <c r="B10" s="2" t="s">
        <v>459</v>
      </c>
      <c r="C10" s="2" t="s">
        <v>460</v>
      </c>
      <c r="D10" s="2" t="s">
        <v>461</v>
      </c>
    </row>
    <row r="11" s="1" customFormat="1" ht="18.75" spans="1:4">
      <c r="A11" s="2">
        <v>0</v>
      </c>
      <c r="B11" s="2" t="s">
        <v>462</v>
      </c>
      <c r="C11" s="2">
        <v>5.37281045132849</v>
      </c>
      <c r="D11" s="2">
        <v>0.320432714621302</v>
      </c>
    </row>
    <row r="12" s="1" customFormat="1" ht="18.75" spans="1:4">
      <c r="A12" s="2">
        <v>1</v>
      </c>
      <c r="B12" s="2" t="s">
        <v>463</v>
      </c>
      <c r="C12" s="2">
        <v>10.227575219238</v>
      </c>
      <c r="D12" s="2">
        <v>0.488981771645015</v>
      </c>
    </row>
    <row r="13" s="1" customFormat="1" ht="18.75" spans="1:10">
      <c r="A13" s="2" t="s">
        <v>458</v>
      </c>
      <c r="B13" s="2" t="s">
        <v>403</v>
      </c>
      <c r="C13" s="2"/>
      <c r="D13" s="2"/>
      <c r="J13" s="4"/>
    </row>
    <row r="14" s="1" customFormat="1" ht="18.75" spans="1:4">
      <c r="A14" s="2"/>
      <c r="B14" s="2" t="s">
        <v>459</v>
      </c>
      <c r="C14" s="2" t="s">
        <v>460</v>
      </c>
      <c r="D14" s="2" t="s">
        <v>461</v>
      </c>
    </row>
    <row r="15" s="1" customFormat="1" ht="18.75" spans="1:4">
      <c r="A15" s="2">
        <v>0</v>
      </c>
      <c r="B15" s="2" t="s">
        <v>462</v>
      </c>
      <c r="C15" s="2">
        <v>4.15693097403132</v>
      </c>
      <c r="D15" s="3">
        <v>0.320275609226177</v>
      </c>
    </row>
    <row r="16" s="1" customFormat="1" ht="18.75" spans="1:4">
      <c r="A16" s="2">
        <v>1</v>
      </c>
      <c r="B16" s="2" t="s">
        <v>463</v>
      </c>
      <c r="C16" s="2">
        <v>10.5158800266604</v>
      </c>
      <c r="D16" s="2">
        <v>0.486573997197866</v>
      </c>
    </row>
    <row r="17" s="1" customFormat="1" ht="18.75" spans="1:4">
      <c r="A17" s="2" t="s">
        <v>458</v>
      </c>
      <c r="B17" s="2" t="s">
        <v>404</v>
      </c>
      <c r="C17" s="2"/>
      <c r="D17" s="2"/>
    </row>
    <row r="18" s="1" customFormat="1" ht="18.75" spans="1:4">
      <c r="A18" s="2"/>
      <c r="B18" s="2" t="s">
        <v>459</v>
      </c>
      <c r="C18" s="2" t="s">
        <v>460</v>
      </c>
      <c r="D18" s="2" t="s">
        <v>461</v>
      </c>
    </row>
    <row r="19" s="1" customFormat="1" ht="18.75" spans="1:4">
      <c r="A19" s="2">
        <v>0</v>
      </c>
      <c r="B19" s="2" t="s">
        <v>462</v>
      </c>
      <c r="C19" s="2">
        <v>3.58763270136456</v>
      </c>
      <c r="D19" s="2">
        <v>0.280458247725973</v>
      </c>
    </row>
    <row r="20" s="1" customFormat="1" ht="18.75" spans="1:4">
      <c r="A20" s="2">
        <v>1</v>
      </c>
      <c r="B20" s="2" t="s">
        <v>463</v>
      </c>
      <c r="C20" s="2">
        <v>10.1136390711292</v>
      </c>
      <c r="D20" s="2">
        <v>0.483083538581268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7"/>
  <sheetViews>
    <sheetView workbookViewId="0">
      <selection activeCell="G21" sqref="G21"/>
    </sheetView>
  </sheetViews>
  <sheetFormatPr defaultColWidth="9" defaultRowHeight="18.75"/>
  <cols>
    <col min="1" max="1" width="14.2166666666667" style="3" customWidth="1"/>
    <col min="2" max="2" width="9" style="3"/>
    <col min="3" max="3" width="9.33333333333333" style="3"/>
    <col min="4" max="6" width="14" style="3"/>
    <col min="7" max="7" width="9.10833333333333" style="3"/>
    <col min="8" max="10" width="9" style="3"/>
    <col min="11" max="11" width="9.33333333333333" style="3"/>
    <col min="12" max="12" width="10.3333333333333" style="3"/>
    <col min="13" max="15" width="14" style="3"/>
    <col min="16" max="16" width="9.10833333333333" style="3"/>
    <col min="17" max="18" width="9" style="3"/>
    <col min="19" max="19" width="9.33333333333333" style="3"/>
    <col min="20" max="21" width="10.3333333333333" style="3"/>
    <col min="22" max="24" width="14" style="3"/>
    <col min="25" max="25" width="9.10833333333333" style="3"/>
    <col min="26" max="16384" width="9" style="3"/>
  </cols>
  <sheetData>
    <row r="1" spans="1:19">
      <c r="A1" s="3" t="s">
        <v>19</v>
      </c>
      <c r="B1" s="2"/>
      <c r="C1" s="3" t="s">
        <v>20</v>
      </c>
      <c r="J1" s="3" t="s">
        <v>21</v>
      </c>
      <c r="S1" s="3" t="s">
        <v>22</v>
      </c>
    </row>
    <row r="2" spans="1:26">
      <c r="A2" s="6" t="s">
        <v>23</v>
      </c>
      <c r="B2" s="6"/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2" t="s">
        <v>24</v>
      </c>
      <c r="I2" s="2"/>
      <c r="J2" s="6" t="s">
        <v>23</v>
      </c>
      <c r="K2" s="6"/>
      <c r="L2" s="6" t="s">
        <v>2</v>
      </c>
      <c r="M2" s="6" t="s">
        <v>3</v>
      </c>
      <c r="N2" s="6" t="s">
        <v>4</v>
      </c>
      <c r="O2" s="6" t="s">
        <v>5</v>
      </c>
      <c r="P2" s="6" t="s">
        <v>6</v>
      </c>
      <c r="Q2" s="2" t="s">
        <v>24</v>
      </c>
      <c r="R2" s="2"/>
      <c r="S2" s="6" t="s">
        <v>23</v>
      </c>
      <c r="T2" s="6"/>
      <c r="U2" s="6" t="s">
        <v>2</v>
      </c>
      <c r="V2" s="6" t="s">
        <v>3</v>
      </c>
      <c r="W2" s="6" t="s">
        <v>4</v>
      </c>
      <c r="X2" s="6" t="s">
        <v>5</v>
      </c>
      <c r="Y2" s="6" t="s">
        <v>6</v>
      </c>
      <c r="Z2" s="2" t="s">
        <v>24</v>
      </c>
    </row>
    <row r="3" spans="1:26">
      <c r="A3" s="6" t="s">
        <v>1</v>
      </c>
      <c r="B3" s="6" t="s">
        <v>8</v>
      </c>
      <c r="C3" s="6">
        <v>1</v>
      </c>
      <c r="D3" s="6">
        <v>1.258901</v>
      </c>
      <c r="E3" s="6">
        <v>0.011255</v>
      </c>
      <c r="F3" s="6">
        <v>14.62716</v>
      </c>
      <c r="G3" s="6">
        <v>0.001</v>
      </c>
      <c r="H3" s="10">
        <f>F3/F4</f>
        <v>0.401656364729756</v>
      </c>
      <c r="I3" s="2"/>
      <c r="J3" s="6" t="s">
        <v>1</v>
      </c>
      <c r="K3" s="6" t="s">
        <v>8</v>
      </c>
      <c r="L3" s="6">
        <v>1</v>
      </c>
      <c r="M3" s="6">
        <v>2.413776</v>
      </c>
      <c r="N3" s="6">
        <v>0.024784</v>
      </c>
      <c r="O3" s="6">
        <v>32.65641</v>
      </c>
      <c r="P3" s="6">
        <v>0.001</v>
      </c>
      <c r="Q3" s="10">
        <f>O3/O4</f>
        <v>27.5727177394978</v>
      </c>
      <c r="R3" s="2"/>
      <c r="S3" s="6" t="s">
        <v>1</v>
      </c>
      <c r="T3" s="6" t="s">
        <v>8</v>
      </c>
      <c r="U3" s="6">
        <v>1</v>
      </c>
      <c r="V3" s="6">
        <v>416.3887</v>
      </c>
      <c r="W3" s="6">
        <v>0.015881</v>
      </c>
      <c r="X3" s="6">
        <v>20.73579</v>
      </c>
      <c r="Y3" s="6">
        <v>0.001</v>
      </c>
      <c r="Z3" s="10">
        <f>X3/X4</f>
        <v>1.72437854883294</v>
      </c>
    </row>
    <row r="4" spans="1:26">
      <c r="A4" s="6" t="s">
        <v>1</v>
      </c>
      <c r="B4" s="6" t="s">
        <v>7</v>
      </c>
      <c r="C4" s="6">
        <v>9</v>
      </c>
      <c r="D4" s="6">
        <v>22.84492</v>
      </c>
      <c r="E4" s="6">
        <v>0.204239</v>
      </c>
      <c r="F4" s="6">
        <v>36.4171</v>
      </c>
      <c r="G4" s="6">
        <v>0.001</v>
      </c>
      <c r="H4" s="10"/>
      <c r="I4" s="2"/>
      <c r="J4" s="6" t="s">
        <v>1</v>
      </c>
      <c r="K4" s="6" t="s">
        <v>7</v>
      </c>
      <c r="L4" s="6">
        <v>9</v>
      </c>
      <c r="M4" s="6">
        <v>0.806233</v>
      </c>
      <c r="N4" s="6">
        <v>0.008278</v>
      </c>
      <c r="O4" s="6">
        <v>1.184374</v>
      </c>
      <c r="P4" s="6">
        <v>0.251</v>
      </c>
      <c r="Q4" s="10"/>
      <c r="R4" s="2"/>
      <c r="S4" s="6" t="s">
        <v>1</v>
      </c>
      <c r="T4" s="6" t="s">
        <v>7</v>
      </c>
      <c r="U4" s="6">
        <v>9</v>
      </c>
      <c r="V4" s="6">
        <v>2048.535</v>
      </c>
      <c r="W4" s="6">
        <v>0.078129</v>
      </c>
      <c r="X4" s="6">
        <v>12.02508</v>
      </c>
      <c r="Y4" s="6">
        <v>0.001</v>
      </c>
      <c r="Z4" s="10"/>
    </row>
    <row r="5" spans="1:26">
      <c r="A5" s="6" t="s">
        <v>13</v>
      </c>
      <c r="B5" s="6" t="s">
        <v>8</v>
      </c>
      <c r="C5" s="6">
        <v>1</v>
      </c>
      <c r="D5" s="6">
        <v>0.678186</v>
      </c>
      <c r="E5" s="6">
        <v>0.006437</v>
      </c>
      <c r="F5" s="6">
        <v>8.325433</v>
      </c>
      <c r="G5" s="6">
        <v>0.001</v>
      </c>
      <c r="H5" s="10">
        <f>F5/F6</f>
        <v>0.379574397271766</v>
      </c>
      <c r="I5" s="2"/>
      <c r="J5" s="6" t="s">
        <v>13</v>
      </c>
      <c r="K5" s="6" t="s">
        <v>8</v>
      </c>
      <c r="L5" s="6">
        <v>1</v>
      </c>
      <c r="M5" s="6">
        <v>1.195373</v>
      </c>
      <c r="N5" s="6">
        <v>0.012648</v>
      </c>
      <c r="O5" s="6">
        <v>16.46086</v>
      </c>
      <c r="P5" s="6">
        <v>0.001</v>
      </c>
      <c r="Q5" s="10">
        <f>O5/O6</f>
        <v>13.1138824624131</v>
      </c>
      <c r="R5" s="2"/>
      <c r="S5" s="6" t="s">
        <v>13</v>
      </c>
      <c r="T5" s="6" t="s">
        <v>8</v>
      </c>
      <c r="U5" s="6">
        <v>1</v>
      </c>
      <c r="V5" s="6">
        <v>536.6299</v>
      </c>
      <c r="W5" s="6">
        <v>0.014477</v>
      </c>
      <c r="X5" s="6">
        <v>18.87641</v>
      </c>
      <c r="Y5" s="6">
        <v>0.001</v>
      </c>
      <c r="Z5" s="10">
        <f>X5/X6</f>
        <v>1.41683091920877</v>
      </c>
    </row>
    <row r="6" spans="1:26">
      <c r="A6" s="6" t="s">
        <v>13</v>
      </c>
      <c r="B6" s="6" t="s">
        <v>7</v>
      </c>
      <c r="C6" s="6">
        <v>9</v>
      </c>
      <c r="D6" s="6">
        <v>14.10542</v>
      </c>
      <c r="E6" s="6">
        <v>0.133886</v>
      </c>
      <c r="F6" s="6">
        <v>21.9336</v>
      </c>
      <c r="G6" s="6">
        <v>0.001</v>
      </c>
      <c r="H6" s="10"/>
      <c r="I6" s="2"/>
      <c r="J6" s="6" t="s">
        <v>13</v>
      </c>
      <c r="K6" s="6" t="s">
        <v>7</v>
      </c>
      <c r="L6" s="6">
        <v>9</v>
      </c>
      <c r="M6" s="6">
        <v>0.828762</v>
      </c>
      <c r="N6" s="6">
        <v>0.008769</v>
      </c>
      <c r="O6" s="6">
        <v>1.255224</v>
      </c>
      <c r="P6" s="6">
        <v>0.144</v>
      </c>
      <c r="Q6" s="10"/>
      <c r="R6" s="2"/>
      <c r="S6" s="6" t="s">
        <v>13</v>
      </c>
      <c r="T6" s="6" t="s">
        <v>7</v>
      </c>
      <c r="U6" s="6">
        <v>9</v>
      </c>
      <c r="V6" s="6">
        <v>3181.767</v>
      </c>
      <c r="W6" s="6">
        <v>0.085837</v>
      </c>
      <c r="X6" s="6">
        <v>13.32298</v>
      </c>
      <c r="Y6" s="6">
        <v>0.001</v>
      </c>
      <c r="Z6" s="10"/>
    </row>
    <row r="7" spans="1:26">
      <c r="A7" s="6" t="s">
        <v>14</v>
      </c>
      <c r="B7" s="6" t="s">
        <v>8</v>
      </c>
      <c r="C7" s="6">
        <v>1</v>
      </c>
      <c r="D7" s="6">
        <v>0.52635</v>
      </c>
      <c r="E7" s="6">
        <v>0.006408</v>
      </c>
      <c r="F7" s="6">
        <v>8.28792</v>
      </c>
      <c r="G7" s="6">
        <v>0.001</v>
      </c>
      <c r="H7" s="10">
        <f>F7/F8</f>
        <v>0.502701256825928</v>
      </c>
      <c r="I7" s="2"/>
      <c r="J7" s="6" t="s">
        <v>14</v>
      </c>
      <c r="K7" s="6" t="s">
        <v>8</v>
      </c>
      <c r="L7" s="6">
        <v>1</v>
      </c>
      <c r="M7" s="6">
        <v>0.631705</v>
      </c>
      <c r="N7" s="6">
        <v>0.008131</v>
      </c>
      <c r="O7" s="6">
        <v>10.53457</v>
      </c>
      <c r="P7" s="6">
        <v>0.001</v>
      </c>
      <c r="Q7" s="10">
        <f>O7/O8</f>
        <v>6.69933906907501</v>
      </c>
      <c r="R7" s="2"/>
      <c r="S7" s="6" t="s">
        <v>14</v>
      </c>
      <c r="T7" s="6" t="s">
        <v>8</v>
      </c>
      <c r="U7" s="6">
        <v>1</v>
      </c>
      <c r="V7" s="6">
        <v>1711.758</v>
      </c>
      <c r="W7" s="6">
        <v>0.016543</v>
      </c>
      <c r="X7" s="6">
        <v>21.61557</v>
      </c>
      <c r="Y7" s="6">
        <v>0.001</v>
      </c>
      <c r="Z7" s="10">
        <f>X7/X8</f>
        <v>1.81436546727807</v>
      </c>
    </row>
    <row r="8" spans="1:26">
      <c r="A8" s="6" t="s">
        <v>14</v>
      </c>
      <c r="B8" s="6" t="s">
        <v>7</v>
      </c>
      <c r="C8" s="6">
        <v>9</v>
      </c>
      <c r="D8" s="6">
        <v>8.550109</v>
      </c>
      <c r="E8" s="6">
        <v>0.104099</v>
      </c>
      <c r="F8" s="6">
        <v>16.48677</v>
      </c>
      <c r="G8" s="6">
        <v>0.001</v>
      </c>
      <c r="H8" s="10"/>
      <c r="I8" s="2"/>
      <c r="J8" s="6" t="s">
        <v>14</v>
      </c>
      <c r="K8" s="6" t="s">
        <v>7</v>
      </c>
      <c r="L8" s="6">
        <v>9</v>
      </c>
      <c r="M8" s="6">
        <v>0.851523</v>
      </c>
      <c r="N8" s="6">
        <v>0.010961</v>
      </c>
      <c r="O8" s="6">
        <v>1.572479</v>
      </c>
      <c r="P8" s="6">
        <v>0.007</v>
      </c>
      <c r="Q8" s="10"/>
      <c r="R8" s="2"/>
      <c r="S8" s="6" t="s">
        <v>14</v>
      </c>
      <c r="T8" s="6" t="s">
        <v>7</v>
      </c>
      <c r="U8" s="6">
        <v>9</v>
      </c>
      <c r="V8" s="6">
        <v>8014.976</v>
      </c>
      <c r="W8" s="6">
        <v>0.07746</v>
      </c>
      <c r="X8" s="6">
        <v>11.91357</v>
      </c>
      <c r="Y8" s="6">
        <v>0.001</v>
      </c>
      <c r="Z8" s="10"/>
    </row>
    <row r="9" spans="1:26">
      <c r="A9" s="6" t="s">
        <v>12</v>
      </c>
      <c r="B9" s="6" t="s">
        <v>8</v>
      </c>
      <c r="C9" s="6">
        <v>1</v>
      </c>
      <c r="D9" s="6">
        <v>1.19134</v>
      </c>
      <c r="E9" s="6">
        <v>0.010145</v>
      </c>
      <c r="F9" s="6">
        <v>13.31296</v>
      </c>
      <c r="G9" s="6">
        <v>0.001</v>
      </c>
      <c r="H9" s="10">
        <f>F9/F10</f>
        <v>0.399045740376998</v>
      </c>
      <c r="I9" s="2"/>
      <c r="J9" s="6" t="s">
        <v>12</v>
      </c>
      <c r="K9" s="6" t="s">
        <v>8</v>
      </c>
      <c r="L9" s="6">
        <v>1</v>
      </c>
      <c r="M9" s="6">
        <v>2.48819</v>
      </c>
      <c r="N9" s="6">
        <v>0.023921</v>
      </c>
      <c r="O9" s="6">
        <v>31.83455</v>
      </c>
      <c r="P9" s="6">
        <v>0.001</v>
      </c>
      <c r="Q9" s="10">
        <f>O9/O10</f>
        <v>25.7133360688046</v>
      </c>
      <c r="R9" s="2"/>
      <c r="S9" s="6" t="s">
        <v>12</v>
      </c>
      <c r="T9" s="6" t="s">
        <v>8</v>
      </c>
      <c r="U9" s="6">
        <v>1</v>
      </c>
      <c r="V9" s="6">
        <v>469.1681</v>
      </c>
      <c r="W9" s="6">
        <v>0.015556</v>
      </c>
      <c r="X9" s="6">
        <v>20.52658</v>
      </c>
      <c r="Y9" s="6">
        <v>0.001</v>
      </c>
      <c r="Z9" s="10">
        <f>X9/X10</f>
        <v>1.51713622206356</v>
      </c>
    </row>
    <row r="10" spans="1:26">
      <c r="A10" s="6" t="s">
        <v>12</v>
      </c>
      <c r="B10" s="6" t="s">
        <v>7</v>
      </c>
      <c r="C10" s="6">
        <v>9</v>
      </c>
      <c r="D10" s="6">
        <v>22.15912</v>
      </c>
      <c r="E10" s="6">
        <v>0.188692</v>
      </c>
      <c r="F10" s="6">
        <v>33.36199</v>
      </c>
      <c r="G10" s="6">
        <v>0.001</v>
      </c>
      <c r="H10" s="10"/>
      <c r="I10" s="2"/>
      <c r="J10" s="6" t="s">
        <v>12</v>
      </c>
      <c r="K10" s="6" t="s">
        <v>7</v>
      </c>
      <c r="L10" s="6">
        <v>9</v>
      </c>
      <c r="M10" s="6">
        <v>0.890089</v>
      </c>
      <c r="N10" s="6">
        <v>0.008557</v>
      </c>
      <c r="O10" s="6">
        <v>1.238056</v>
      </c>
      <c r="P10" s="6">
        <v>0.229</v>
      </c>
      <c r="Q10" s="10"/>
      <c r="R10" s="2"/>
      <c r="S10" s="6" t="s">
        <v>12</v>
      </c>
      <c r="T10" s="6" t="s">
        <v>7</v>
      </c>
      <c r="U10" s="6">
        <v>9</v>
      </c>
      <c r="V10" s="6">
        <v>2599.523</v>
      </c>
      <c r="W10" s="6">
        <v>0.086191</v>
      </c>
      <c r="X10" s="6">
        <v>13.52982</v>
      </c>
      <c r="Y10" s="6">
        <v>0.001</v>
      </c>
      <c r="Z10" s="10"/>
    </row>
    <row r="11" s="9" customFormat="1" spans="1:26">
      <c r="A11" s="11" t="s">
        <v>15</v>
      </c>
      <c r="B11" s="11" t="s">
        <v>8</v>
      </c>
      <c r="C11" s="11">
        <v>1</v>
      </c>
      <c r="D11" s="11">
        <v>0.188494</v>
      </c>
      <c r="E11" s="11">
        <v>0.00518</v>
      </c>
      <c r="F11" s="11">
        <v>6.690387</v>
      </c>
      <c r="G11" s="11">
        <v>0.001</v>
      </c>
      <c r="H11" s="12">
        <f>F11/F12</f>
        <v>0.747891186226542</v>
      </c>
      <c r="I11" s="13"/>
      <c r="J11" s="11" t="s">
        <v>15</v>
      </c>
      <c r="K11" s="11" t="s">
        <v>8</v>
      </c>
      <c r="L11" s="11">
        <v>1</v>
      </c>
      <c r="M11" s="11">
        <v>0.298068</v>
      </c>
      <c r="N11" s="11">
        <v>0.007135</v>
      </c>
      <c r="O11" s="11">
        <v>9.234593</v>
      </c>
      <c r="P11" s="11">
        <v>0.001</v>
      </c>
      <c r="Q11" s="12">
        <f>O11/O12</f>
        <v>5.29010228936617</v>
      </c>
      <c r="R11" s="13"/>
      <c r="S11" s="11" t="s">
        <v>15</v>
      </c>
      <c r="T11" s="11" t="s">
        <v>8</v>
      </c>
      <c r="U11" s="11">
        <v>1</v>
      </c>
      <c r="V11" s="11">
        <v>2706.278</v>
      </c>
      <c r="W11" s="11">
        <v>0.014901</v>
      </c>
      <c r="X11" s="11">
        <v>19.43733</v>
      </c>
      <c r="Y11" s="11">
        <v>0.001</v>
      </c>
      <c r="Z11" s="12">
        <f>X11/X12</f>
        <v>1.80988646616751</v>
      </c>
    </row>
    <row r="12" spans="1:26">
      <c r="A12" s="6" t="s">
        <v>15</v>
      </c>
      <c r="B12" s="6" t="s">
        <v>7</v>
      </c>
      <c r="C12" s="6">
        <v>9</v>
      </c>
      <c r="D12" s="6">
        <v>2.158328</v>
      </c>
      <c r="E12" s="6">
        <v>0.059308</v>
      </c>
      <c r="F12" s="6">
        <v>8.945669</v>
      </c>
      <c r="G12" s="6">
        <v>0.001</v>
      </c>
      <c r="H12" s="10"/>
      <c r="I12" s="2"/>
      <c r="J12" s="6" t="s">
        <v>15</v>
      </c>
      <c r="K12" s="6" t="s">
        <v>7</v>
      </c>
      <c r="L12" s="6">
        <v>9</v>
      </c>
      <c r="M12" s="6">
        <v>0.507698</v>
      </c>
      <c r="N12" s="6">
        <v>0.012153</v>
      </c>
      <c r="O12" s="6">
        <v>1.745636</v>
      </c>
      <c r="P12" s="6">
        <v>0.001</v>
      </c>
      <c r="Q12" s="10"/>
      <c r="R12" s="2"/>
      <c r="S12" s="6" t="s">
        <v>15</v>
      </c>
      <c r="T12" s="6" t="s">
        <v>7</v>
      </c>
      <c r="U12" s="6">
        <v>9</v>
      </c>
      <c r="V12" s="6">
        <v>12779.34</v>
      </c>
      <c r="W12" s="6">
        <v>0.070364</v>
      </c>
      <c r="X12" s="6">
        <v>10.73953</v>
      </c>
      <c r="Y12" s="6">
        <v>0.001</v>
      </c>
      <c r="Z12" s="10"/>
    </row>
    <row r="13" spans="1:26">
      <c r="A13" s="6" t="s">
        <v>16</v>
      </c>
      <c r="B13" s="6" t="s">
        <v>8</v>
      </c>
      <c r="C13" s="6">
        <v>1</v>
      </c>
      <c r="D13" s="6">
        <v>0.145635</v>
      </c>
      <c r="E13" s="6">
        <v>0.003786</v>
      </c>
      <c r="F13" s="6">
        <v>4.936781</v>
      </c>
      <c r="G13" s="6">
        <v>0.001</v>
      </c>
      <c r="H13" s="10">
        <f>F13/F14</f>
        <v>0.592797236099867</v>
      </c>
      <c r="I13" s="2"/>
      <c r="J13" s="6" t="s">
        <v>16</v>
      </c>
      <c r="K13" s="6" t="s">
        <v>8</v>
      </c>
      <c r="L13" s="6">
        <v>1</v>
      </c>
      <c r="M13" s="6">
        <v>0.209601</v>
      </c>
      <c r="N13" s="6">
        <v>0.005</v>
      </c>
      <c r="O13" s="6">
        <v>6.527228</v>
      </c>
      <c r="P13" s="6">
        <v>0.001</v>
      </c>
      <c r="Q13" s="10">
        <f>O13/O14</f>
        <v>3.79536118051554</v>
      </c>
      <c r="R13" s="2"/>
      <c r="S13" s="6" t="s">
        <v>16</v>
      </c>
      <c r="T13" s="6" t="s">
        <v>8</v>
      </c>
      <c r="U13" s="6">
        <v>1</v>
      </c>
      <c r="V13" s="6">
        <v>2892.151</v>
      </c>
      <c r="W13" s="6">
        <v>0.01456</v>
      </c>
      <c r="X13" s="6">
        <v>19.19354</v>
      </c>
      <c r="Y13" s="6">
        <v>0.001</v>
      </c>
      <c r="Z13" s="10">
        <f>X13/X14</f>
        <v>1.769624316921</v>
      </c>
    </row>
    <row r="14" spans="1:26">
      <c r="A14" s="6" t="s">
        <v>16</v>
      </c>
      <c r="B14" s="6" t="s">
        <v>7</v>
      </c>
      <c r="C14" s="6">
        <v>9</v>
      </c>
      <c r="D14" s="6">
        <v>2.110688</v>
      </c>
      <c r="E14" s="6">
        <v>0.054871</v>
      </c>
      <c r="F14" s="6">
        <v>8.327942</v>
      </c>
      <c r="G14" s="6">
        <v>0.001</v>
      </c>
      <c r="H14" s="10"/>
      <c r="I14" s="2"/>
      <c r="J14" s="6" t="s">
        <v>16</v>
      </c>
      <c r="K14" s="6" t="s">
        <v>7</v>
      </c>
      <c r="L14" s="6">
        <v>9</v>
      </c>
      <c r="M14" s="6">
        <v>0.496667</v>
      </c>
      <c r="N14" s="6">
        <v>0.011847</v>
      </c>
      <c r="O14" s="6">
        <v>1.719791</v>
      </c>
      <c r="P14" s="6">
        <v>0.001</v>
      </c>
      <c r="Q14" s="10"/>
      <c r="R14" s="2"/>
      <c r="S14" s="6" t="s">
        <v>16</v>
      </c>
      <c r="T14" s="6" t="s">
        <v>7</v>
      </c>
      <c r="U14" s="6">
        <v>9</v>
      </c>
      <c r="V14" s="6">
        <v>13963.03</v>
      </c>
      <c r="W14" s="6">
        <v>0.070297</v>
      </c>
      <c r="X14" s="6">
        <v>10.84611</v>
      </c>
      <c r="Y14" s="6">
        <v>0.001</v>
      </c>
      <c r="Z14" s="10"/>
    </row>
    <row r="15" spans="1:26">
      <c r="A15" s="6" t="s">
        <v>18</v>
      </c>
      <c r="B15" s="6" t="s">
        <v>8</v>
      </c>
      <c r="C15" s="6">
        <v>1</v>
      </c>
      <c r="D15" s="6">
        <v>0.003786</v>
      </c>
      <c r="E15" s="6">
        <v>0.008657</v>
      </c>
      <c r="F15" s="6">
        <v>10.60998</v>
      </c>
      <c r="G15" s="6">
        <v>0.001</v>
      </c>
      <c r="H15" s="10">
        <f>F15/F16</f>
        <v>0.508796782058094</v>
      </c>
      <c r="I15" s="2"/>
      <c r="J15" s="6" t="s">
        <v>18</v>
      </c>
      <c r="K15" s="6" t="s">
        <v>8</v>
      </c>
      <c r="L15" s="6">
        <v>1</v>
      </c>
      <c r="M15" s="6">
        <v>0.003466</v>
      </c>
      <c r="N15" s="6">
        <v>0.005699</v>
      </c>
      <c r="O15" s="6">
        <v>6.964165</v>
      </c>
      <c r="P15" s="6">
        <v>0.001</v>
      </c>
      <c r="Q15" s="10">
        <f>O15/O16</f>
        <v>2.04448949156125</v>
      </c>
      <c r="R15" s="2"/>
      <c r="S15" s="6" t="s">
        <v>18</v>
      </c>
      <c r="T15" s="6" t="s">
        <v>8</v>
      </c>
      <c r="U15" s="6">
        <v>1</v>
      </c>
      <c r="V15" s="6">
        <v>24801.47</v>
      </c>
      <c r="W15" s="6">
        <v>0.01142</v>
      </c>
      <c r="X15" s="6">
        <v>14.03523</v>
      </c>
      <c r="Y15" s="6">
        <v>0.001</v>
      </c>
      <c r="Z15" s="10">
        <f>X15/X16</f>
        <v>1.39973392027781</v>
      </c>
    </row>
    <row r="16" spans="1:26">
      <c r="A16" s="6" t="s">
        <v>18</v>
      </c>
      <c r="B16" s="6" t="s">
        <v>7</v>
      </c>
      <c r="C16" s="6">
        <v>9</v>
      </c>
      <c r="D16" s="6">
        <v>0.058849</v>
      </c>
      <c r="E16" s="6">
        <v>0.134567</v>
      </c>
      <c r="F16" s="6">
        <v>20.85308</v>
      </c>
      <c r="G16" s="6">
        <v>0.001</v>
      </c>
      <c r="H16" s="10"/>
      <c r="I16" s="2"/>
      <c r="J16" s="6" t="s">
        <v>18</v>
      </c>
      <c r="K16" s="6" t="s">
        <v>7</v>
      </c>
      <c r="L16" s="6">
        <v>9</v>
      </c>
      <c r="M16" s="6">
        <v>0.015066</v>
      </c>
      <c r="N16" s="6">
        <v>0.02477</v>
      </c>
      <c r="O16" s="6">
        <v>3.40631</v>
      </c>
      <c r="P16" s="6">
        <v>0.001</v>
      </c>
      <c r="Q16" s="10"/>
      <c r="R16" s="2"/>
      <c r="S16" s="6" t="s">
        <v>18</v>
      </c>
      <c r="T16" s="6" t="s">
        <v>7</v>
      </c>
      <c r="U16" s="6">
        <v>9</v>
      </c>
      <c r="V16" s="6">
        <v>151083.5</v>
      </c>
      <c r="W16" s="6">
        <v>0.069566</v>
      </c>
      <c r="X16" s="6">
        <v>10.02707</v>
      </c>
      <c r="Y16" s="6">
        <v>0.001</v>
      </c>
      <c r="Z16" s="10"/>
    </row>
    <row r="17" spans="1:26">
      <c r="A17" s="6" t="s">
        <v>25</v>
      </c>
      <c r="B17" s="6" t="s">
        <v>8</v>
      </c>
      <c r="C17" s="6">
        <v>1</v>
      </c>
      <c r="D17" s="6">
        <v>0.005889</v>
      </c>
      <c r="E17" s="6">
        <v>0.008934</v>
      </c>
      <c r="F17" s="6">
        <v>10.94376</v>
      </c>
      <c r="G17" s="6">
        <v>0.001</v>
      </c>
      <c r="H17" s="10">
        <f>F17/F18</f>
        <v>0.822657247194981</v>
      </c>
      <c r="I17" s="2"/>
      <c r="J17" s="6" t="s">
        <v>25</v>
      </c>
      <c r="K17" s="6" t="s">
        <v>8</v>
      </c>
      <c r="L17" s="6">
        <v>1</v>
      </c>
      <c r="M17" s="6">
        <v>0.003883</v>
      </c>
      <c r="N17" s="6">
        <v>0.006004</v>
      </c>
      <c r="O17" s="6">
        <v>7.333282</v>
      </c>
      <c r="P17" s="6">
        <v>0.001</v>
      </c>
      <c r="Q17" s="10">
        <f>O17/O18</f>
        <v>2.95891928751415</v>
      </c>
      <c r="R17" s="2"/>
      <c r="S17" s="6" t="s">
        <v>25</v>
      </c>
      <c r="T17" s="6" t="s">
        <v>8</v>
      </c>
      <c r="U17" s="6">
        <v>1</v>
      </c>
      <c r="V17" s="6">
        <v>5271.198</v>
      </c>
      <c r="W17" s="6">
        <v>0.011793</v>
      </c>
      <c r="X17" s="6">
        <v>14.49978</v>
      </c>
      <c r="Y17" s="6">
        <v>0.001</v>
      </c>
      <c r="Z17" s="10">
        <f>X17/X18</f>
        <v>1.29121877763361</v>
      </c>
    </row>
    <row r="18" spans="1:26">
      <c r="A18" s="6" t="s">
        <v>25</v>
      </c>
      <c r="B18" s="6" t="s">
        <v>7</v>
      </c>
      <c r="C18" s="6">
        <v>9</v>
      </c>
      <c r="D18" s="6">
        <v>0.059532</v>
      </c>
      <c r="E18" s="6">
        <v>0.09031</v>
      </c>
      <c r="F18" s="6">
        <v>13.30294</v>
      </c>
      <c r="G18" s="6">
        <v>0.001</v>
      </c>
      <c r="H18" s="10"/>
      <c r="I18" s="2"/>
      <c r="J18" s="6" t="s">
        <v>25</v>
      </c>
      <c r="K18" s="6" t="s">
        <v>7</v>
      </c>
      <c r="L18" s="6">
        <v>9</v>
      </c>
      <c r="M18" s="6">
        <v>0.011743</v>
      </c>
      <c r="N18" s="6">
        <v>0.018159</v>
      </c>
      <c r="O18" s="6">
        <v>2.478365</v>
      </c>
      <c r="P18" s="6">
        <v>0.001</v>
      </c>
      <c r="Q18" s="10"/>
      <c r="R18" s="2"/>
      <c r="S18" s="6" t="s">
        <v>25</v>
      </c>
      <c r="T18" s="6" t="s">
        <v>7</v>
      </c>
      <c r="U18" s="6">
        <v>9</v>
      </c>
      <c r="V18" s="6">
        <v>34534.33</v>
      </c>
      <c r="W18" s="6">
        <v>0.077264</v>
      </c>
      <c r="X18" s="6">
        <v>11.22953</v>
      </c>
      <c r="Y18" s="6">
        <v>0.001</v>
      </c>
      <c r="Z18" s="10"/>
    </row>
    <row r="19" spans="2:23">
      <c r="B19" s="6"/>
      <c r="C19" s="6"/>
      <c r="D19" s="6"/>
      <c r="E19" s="6"/>
      <c r="F19" s="6"/>
      <c r="G19" s="6"/>
      <c r="H19" s="2"/>
      <c r="I19" s="2"/>
      <c r="J19" s="6"/>
      <c r="K19" s="6"/>
      <c r="L19" s="6"/>
      <c r="M19" s="6"/>
      <c r="N19" s="6"/>
      <c r="O19" s="6"/>
      <c r="P19" s="2"/>
      <c r="Q19" s="6"/>
      <c r="R19" s="6"/>
      <c r="S19" s="6"/>
      <c r="T19" s="6"/>
      <c r="U19" s="6"/>
      <c r="V19" s="6"/>
      <c r="W19" s="6"/>
    </row>
    <row r="20" spans="2:23">
      <c r="B20" s="6"/>
      <c r="C20" s="6"/>
      <c r="D20" s="6"/>
      <c r="E20" s="6"/>
      <c r="F20" s="6"/>
      <c r="G20" s="6"/>
      <c r="H20" s="2"/>
      <c r="I20" s="2"/>
      <c r="J20" s="6"/>
      <c r="K20" s="6"/>
      <c r="L20" s="6"/>
      <c r="M20" s="6"/>
      <c r="N20" s="6"/>
      <c r="O20" s="6"/>
      <c r="P20" s="2"/>
      <c r="Q20" s="6"/>
      <c r="R20" s="6"/>
      <c r="S20" s="6"/>
      <c r="T20" s="6"/>
      <c r="U20" s="6"/>
      <c r="V20" s="6"/>
      <c r="W20" s="6"/>
    </row>
    <row r="21" spans="2:23">
      <c r="B21" s="6"/>
      <c r="C21" s="6"/>
      <c r="D21" s="6"/>
      <c r="E21" s="6"/>
      <c r="F21" s="6"/>
      <c r="G21" s="6"/>
      <c r="H21" s="2"/>
      <c r="I21" s="2"/>
      <c r="J21" s="6"/>
      <c r="K21" s="6"/>
      <c r="L21" s="6"/>
      <c r="M21" s="6"/>
      <c r="N21" s="6"/>
      <c r="O21" s="6"/>
      <c r="P21" s="2"/>
      <c r="Q21" s="6"/>
      <c r="R21" s="6"/>
      <c r="S21" s="6"/>
      <c r="T21" s="6"/>
      <c r="U21" s="6"/>
      <c r="V21" s="6"/>
      <c r="W21" s="6"/>
    </row>
    <row r="22" spans="2:23">
      <c r="B22" s="6"/>
      <c r="C22" s="6"/>
      <c r="D22" s="6"/>
      <c r="E22" s="6"/>
      <c r="F22" s="6"/>
      <c r="G22" s="6"/>
      <c r="H22" s="2"/>
      <c r="I22" s="2"/>
      <c r="J22" s="6"/>
      <c r="K22" s="6"/>
      <c r="L22" s="6"/>
      <c r="M22" s="6"/>
      <c r="N22" s="6"/>
      <c r="O22" s="6"/>
      <c r="P22" s="2"/>
      <c r="Q22" s="6"/>
      <c r="R22" s="6"/>
      <c r="S22" s="6"/>
      <c r="T22" s="6"/>
      <c r="U22" s="6"/>
      <c r="V22" s="6"/>
      <c r="W22" s="6"/>
    </row>
    <row r="23" spans="2:23">
      <c r="B23" s="6"/>
      <c r="C23" s="6"/>
      <c r="D23" s="6"/>
      <c r="E23" s="6"/>
      <c r="F23" s="6"/>
      <c r="G23" s="6"/>
      <c r="H23" s="2"/>
      <c r="I23" s="2"/>
      <c r="J23" s="6"/>
      <c r="K23" s="6"/>
      <c r="L23" s="6"/>
      <c r="M23" s="6"/>
      <c r="N23" s="6"/>
      <c r="O23" s="6"/>
      <c r="P23" s="2"/>
      <c r="Q23" s="6"/>
      <c r="R23" s="6"/>
      <c r="S23" s="6"/>
      <c r="T23" s="6"/>
      <c r="U23" s="6"/>
      <c r="V23" s="6"/>
      <c r="W23" s="6"/>
    </row>
    <row r="24" spans="2:23">
      <c r="B24" s="6"/>
      <c r="C24" s="6"/>
      <c r="D24" s="6"/>
      <c r="E24" s="6"/>
      <c r="F24" s="6"/>
      <c r="G24" s="6"/>
      <c r="H24" s="2"/>
      <c r="I24" s="2"/>
      <c r="J24" s="6"/>
      <c r="K24" s="6"/>
      <c r="L24" s="6"/>
      <c r="M24" s="6"/>
      <c r="N24" s="6"/>
      <c r="O24" s="6"/>
      <c r="P24" s="2"/>
      <c r="Q24" s="6"/>
      <c r="R24" s="6"/>
      <c r="S24" s="6"/>
      <c r="T24" s="6"/>
      <c r="U24" s="6"/>
      <c r="V24" s="6"/>
      <c r="W24" s="6"/>
    </row>
    <row r="25" spans="2:23">
      <c r="B25" s="6"/>
      <c r="C25" s="6"/>
      <c r="D25" s="6"/>
      <c r="E25" s="6"/>
      <c r="F25" s="6"/>
      <c r="G25" s="6"/>
      <c r="H25" s="2"/>
      <c r="I25" s="2"/>
      <c r="J25" s="6"/>
      <c r="K25" s="6"/>
      <c r="L25" s="6"/>
      <c r="M25" s="6"/>
      <c r="N25" s="6"/>
      <c r="O25" s="6"/>
      <c r="P25" s="2"/>
      <c r="Q25" s="6"/>
      <c r="R25" s="6"/>
      <c r="S25" s="6"/>
      <c r="T25" s="6"/>
      <c r="U25" s="6"/>
      <c r="V25" s="6"/>
      <c r="W25" s="6"/>
    </row>
    <row r="26" spans="5:5">
      <c r="E26" s="6"/>
    </row>
    <row r="27" spans="5:5">
      <c r="E27" s="6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54"/>
  <sheetViews>
    <sheetView zoomScale="85" zoomScaleNormal="85" workbookViewId="0">
      <selection activeCell="A1" sqref="$A1:$XFD1"/>
    </sheetView>
  </sheetViews>
  <sheetFormatPr defaultColWidth="9" defaultRowHeight="13.5"/>
  <cols>
    <col min="1" max="1" width="38.0833333333333" customWidth="1"/>
    <col min="2" max="2" width="12.375" customWidth="1"/>
    <col min="3" max="3" width="17.1083333333333" customWidth="1"/>
    <col min="8" max="8" width="24.2583333333333" customWidth="1"/>
    <col min="9" max="9" width="10.375"/>
    <col min="10" max="10" width="10.875" customWidth="1"/>
    <col min="11" max="14" width="10.375"/>
    <col min="15" max="15" width="8.625" customWidth="1"/>
    <col min="16" max="25" width="10.375"/>
    <col min="27" max="27" width="10.375"/>
    <col min="29" max="29" width="10.375"/>
    <col min="31" max="31" width="10.375"/>
    <col min="33" max="33" width="10.375"/>
    <col min="35" max="35" width="10.375"/>
    <col min="37" max="37" width="10.375"/>
    <col min="39" max="39" width="10.375"/>
    <col min="42" max="42" width="10.375"/>
  </cols>
  <sheetData>
    <row r="1" ht="18.75" spans="1:48">
      <c r="A1" s="6" t="s">
        <v>26</v>
      </c>
      <c r="B1" s="6" t="s">
        <v>27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6" t="s">
        <v>34</v>
      </c>
      <c r="J1" s="6" t="s">
        <v>35</v>
      </c>
      <c r="K1" s="6" t="s">
        <v>36</v>
      </c>
      <c r="L1" s="6" t="s">
        <v>37</v>
      </c>
      <c r="M1" s="6" t="s">
        <v>38</v>
      </c>
      <c r="N1" s="6" t="s">
        <v>39</v>
      </c>
      <c r="O1" s="6" t="s">
        <v>40</v>
      </c>
      <c r="P1" s="6" t="s">
        <v>41</v>
      </c>
      <c r="Q1" s="6" t="s">
        <v>42</v>
      </c>
      <c r="R1" s="6" t="s">
        <v>43</v>
      </c>
      <c r="S1" s="6" t="s">
        <v>44</v>
      </c>
      <c r="T1" s="6" t="s">
        <v>45</v>
      </c>
      <c r="U1" s="6" t="s">
        <v>46</v>
      </c>
      <c r="V1" s="6" t="s">
        <v>47</v>
      </c>
      <c r="W1" s="6" t="s">
        <v>48</v>
      </c>
      <c r="X1" s="6" t="s">
        <v>49</v>
      </c>
      <c r="Y1" s="6" t="s">
        <v>50</v>
      </c>
      <c r="Z1" s="6" t="s">
        <v>51</v>
      </c>
      <c r="AA1" s="6" t="s">
        <v>52</v>
      </c>
      <c r="AB1" s="6" t="s">
        <v>53</v>
      </c>
      <c r="AC1" s="6" t="s">
        <v>54</v>
      </c>
      <c r="AD1" s="6" t="s">
        <v>55</v>
      </c>
      <c r="AE1" s="6" t="s">
        <v>56</v>
      </c>
      <c r="AF1" s="6" t="s">
        <v>57</v>
      </c>
      <c r="AG1" s="6" t="s">
        <v>58</v>
      </c>
      <c r="AH1" s="6" t="s">
        <v>59</v>
      </c>
      <c r="AI1" s="6" t="s">
        <v>60</v>
      </c>
      <c r="AJ1" s="6" t="s">
        <v>61</v>
      </c>
      <c r="AK1" s="6" t="s">
        <v>62</v>
      </c>
      <c r="AL1" s="6" t="s">
        <v>63</v>
      </c>
      <c r="AM1" s="6" t="s">
        <v>64</v>
      </c>
      <c r="AN1" s="6" t="s">
        <v>65</v>
      </c>
      <c r="AO1" s="6" t="s">
        <v>66</v>
      </c>
      <c r="AP1" s="6" t="s">
        <v>67</v>
      </c>
      <c r="AQ1" s="6" t="s">
        <v>68</v>
      </c>
      <c r="AR1" s="6" t="s">
        <v>69</v>
      </c>
      <c r="AS1" s="6" t="s">
        <v>70</v>
      </c>
      <c r="AT1" s="6" t="s">
        <v>71</v>
      </c>
      <c r="AU1" s="6" t="s">
        <v>72</v>
      </c>
      <c r="AV1" s="6" t="s">
        <v>73</v>
      </c>
    </row>
    <row r="2" ht="18.75" spans="1:48">
      <c r="A2" s="6" t="s">
        <v>74</v>
      </c>
      <c r="B2" s="6" t="s">
        <v>75</v>
      </c>
      <c r="C2" s="6" t="s">
        <v>76</v>
      </c>
      <c r="D2" s="6" t="s">
        <v>77</v>
      </c>
      <c r="E2" s="6" t="s">
        <v>78</v>
      </c>
      <c r="F2" s="6" t="s">
        <v>79</v>
      </c>
      <c r="G2" s="6" t="s">
        <v>80</v>
      </c>
      <c r="H2" s="6" t="s">
        <v>74</v>
      </c>
      <c r="I2" s="6">
        <v>-0.28968</v>
      </c>
      <c r="J2" s="6">
        <v>-1.03679</v>
      </c>
      <c r="K2" s="6">
        <v>0.065587</v>
      </c>
      <c r="L2" s="6">
        <v>-0.04515</v>
      </c>
      <c r="M2" s="6">
        <v>-0.04458</v>
      </c>
      <c r="N2" s="6">
        <v>-1.01865</v>
      </c>
      <c r="O2" s="6">
        <v>-0.06357</v>
      </c>
      <c r="P2" s="6">
        <v>-0.58705</v>
      </c>
      <c r="Q2" s="6">
        <v>-0.68426</v>
      </c>
      <c r="R2" s="6">
        <v>-1.09382</v>
      </c>
      <c r="S2" s="6">
        <v>0.468863</v>
      </c>
      <c r="T2" s="6">
        <v>1</v>
      </c>
      <c r="U2" s="6">
        <v>0.046883</v>
      </c>
      <c r="V2" s="6">
        <v>0</v>
      </c>
      <c r="W2" s="6">
        <v>0.790806</v>
      </c>
      <c r="X2" s="6">
        <v>1</v>
      </c>
      <c r="Y2" s="6">
        <v>0.616743</v>
      </c>
      <c r="Z2" s="6">
        <v>1</v>
      </c>
      <c r="AA2" s="6">
        <v>0.744298</v>
      </c>
      <c r="AB2" s="6">
        <v>1</v>
      </c>
      <c r="AC2" s="6">
        <v>0.029131</v>
      </c>
      <c r="AD2" s="6">
        <v>0</v>
      </c>
      <c r="AE2" s="6">
        <v>0.678857</v>
      </c>
      <c r="AF2" s="6">
        <v>1</v>
      </c>
      <c r="AG2" s="6">
        <v>0.120984</v>
      </c>
      <c r="AH2" s="6">
        <v>1</v>
      </c>
      <c r="AI2" s="6">
        <v>0.294737</v>
      </c>
      <c r="AJ2" s="6">
        <v>1</v>
      </c>
      <c r="AK2" s="6">
        <v>0.022682</v>
      </c>
      <c r="AL2" s="6">
        <v>0</v>
      </c>
      <c r="AM2" s="6">
        <v>0.028213</v>
      </c>
      <c r="AN2" s="6">
        <v>0</v>
      </c>
      <c r="AO2" s="6" t="s">
        <v>74</v>
      </c>
      <c r="AP2" s="6">
        <v>-0.27554</v>
      </c>
      <c r="AQ2" s="6">
        <v>0</v>
      </c>
      <c r="AR2" s="6">
        <v>9</v>
      </c>
      <c r="AS2" s="6">
        <v>1</v>
      </c>
      <c r="AT2" s="6">
        <v>0.1</v>
      </c>
      <c r="AU2" s="6">
        <v>0.9</v>
      </c>
      <c r="AV2" s="6">
        <v>90</v>
      </c>
    </row>
    <row r="3" ht="18.75" spans="1:48">
      <c r="A3" s="6" t="s">
        <v>81</v>
      </c>
      <c r="B3" s="6" t="s">
        <v>75</v>
      </c>
      <c r="C3" s="6" t="s">
        <v>82</v>
      </c>
      <c r="D3" s="6" t="s">
        <v>83</v>
      </c>
      <c r="E3" s="6" t="s">
        <v>84</v>
      </c>
      <c r="F3" s="6" t="s">
        <v>85</v>
      </c>
      <c r="G3" s="6" t="s">
        <v>86</v>
      </c>
      <c r="H3" s="6" t="s">
        <v>81</v>
      </c>
      <c r="I3" s="6">
        <v>-0.05298</v>
      </c>
      <c r="J3" s="6">
        <v>0.037955</v>
      </c>
      <c r="K3" s="6">
        <v>-0.07841</v>
      </c>
      <c r="L3" s="6">
        <v>-0.31004</v>
      </c>
      <c r="M3" s="6">
        <v>-0.00664</v>
      </c>
      <c r="N3" s="6">
        <v>-1.8003</v>
      </c>
      <c r="O3" s="6">
        <v>-0.39863</v>
      </c>
      <c r="P3" s="6">
        <v>-0.12536</v>
      </c>
      <c r="Q3" s="6">
        <v>-0.42522</v>
      </c>
      <c r="R3" s="6">
        <v>-0.43086</v>
      </c>
      <c r="S3" s="6">
        <v>0.868404</v>
      </c>
      <c r="T3" s="6">
        <v>1</v>
      </c>
      <c r="U3" s="6">
        <v>0.926992</v>
      </c>
      <c r="V3" s="6">
        <v>1</v>
      </c>
      <c r="W3" s="6">
        <v>0.239766</v>
      </c>
      <c r="X3" s="6">
        <v>1</v>
      </c>
      <c r="Y3" s="6">
        <v>0.079322</v>
      </c>
      <c r="Z3" s="6">
        <v>1</v>
      </c>
      <c r="AA3" s="6">
        <v>0.680142</v>
      </c>
      <c r="AB3" s="6">
        <v>1</v>
      </c>
      <c r="AC3" s="6">
        <v>0.000136</v>
      </c>
      <c r="AD3" s="6">
        <v>0</v>
      </c>
      <c r="AE3" s="6">
        <v>0.000365</v>
      </c>
      <c r="AF3" s="6">
        <v>0</v>
      </c>
      <c r="AG3" s="6">
        <v>0.827051</v>
      </c>
      <c r="AH3" s="6">
        <v>1</v>
      </c>
      <c r="AI3" s="6">
        <v>0.005403</v>
      </c>
      <c r="AJ3" s="6">
        <v>0</v>
      </c>
      <c r="AK3" s="6">
        <v>0.083698</v>
      </c>
      <c r="AL3" s="6">
        <v>1</v>
      </c>
      <c r="AM3" s="7">
        <v>2.66e-6</v>
      </c>
      <c r="AN3" s="6">
        <v>0</v>
      </c>
      <c r="AO3" s="6" t="s">
        <v>81</v>
      </c>
      <c r="AP3" s="6">
        <v>-0.23961</v>
      </c>
      <c r="AQ3" s="6">
        <v>0</v>
      </c>
      <c r="AR3" s="6">
        <v>9</v>
      </c>
      <c r="AS3" s="6">
        <v>1</v>
      </c>
      <c r="AT3" s="6">
        <v>0.1</v>
      </c>
      <c r="AU3" s="6">
        <v>0.9</v>
      </c>
      <c r="AV3" s="6">
        <v>90</v>
      </c>
    </row>
    <row r="4" ht="18.75" spans="1:48">
      <c r="A4" s="6" t="s">
        <v>87</v>
      </c>
      <c r="B4" s="6" t="s">
        <v>75</v>
      </c>
      <c r="C4" s="6" t="s">
        <v>82</v>
      </c>
      <c r="D4" s="6" t="s">
        <v>88</v>
      </c>
      <c r="E4" s="6" t="s">
        <v>89</v>
      </c>
      <c r="F4" s="6" t="s">
        <v>90</v>
      </c>
      <c r="G4" s="6" t="s">
        <v>91</v>
      </c>
      <c r="H4" s="6" t="s">
        <v>87</v>
      </c>
      <c r="I4" s="6">
        <v>-0.60213</v>
      </c>
      <c r="J4" s="6">
        <v>-0.22666</v>
      </c>
      <c r="K4" s="6">
        <v>-0.79623</v>
      </c>
      <c r="L4" s="6">
        <v>0.294683</v>
      </c>
      <c r="M4" s="6">
        <v>-0.01747</v>
      </c>
      <c r="N4" s="6">
        <v>-0.80289</v>
      </c>
      <c r="O4" s="6">
        <v>-1.06414</v>
      </c>
      <c r="P4" s="6">
        <v>-0.68137</v>
      </c>
      <c r="Q4" s="6">
        <v>-0.80835</v>
      </c>
      <c r="R4" s="6">
        <v>-1.27154</v>
      </c>
      <c r="S4" s="6">
        <v>0.042781</v>
      </c>
      <c r="T4" s="6">
        <v>0</v>
      </c>
      <c r="U4" s="6">
        <v>0.448562</v>
      </c>
      <c r="V4" s="6">
        <v>1</v>
      </c>
      <c r="W4" s="6">
        <v>0.027408</v>
      </c>
      <c r="X4" s="6">
        <v>0</v>
      </c>
      <c r="Y4" s="6">
        <v>0.425558</v>
      </c>
      <c r="Z4" s="6">
        <v>1</v>
      </c>
      <c r="AA4" s="6">
        <v>0.810605</v>
      </c>
      <c r="AB4" s="6">
        <v>1</v>
      </c>
      <c r="AC4" s="6">
        <v>0.034295</v>
      </c>
      <c r="AD4" s="6">
        <v>0</v>
      </c>
      <c r="AE4" s="6">
        <v>0.004672</v>
      </c>
      <c r="AF4" s="6">
        <v>0</v>
      </c>
      <c r="AG4" s="6">
        <v>0.008649</v>
      </c>
      <c r="AH4" s="6">
        <v>0</v>
      </c>
      <c r="AI4" s="6">
        <v>0.029148</v>
      </c>
      <c r="AJ4" s="6">
        <v>0</v>
      </c>
      <c r="AK4" s="6">
        <v>0.067329</v>
      </c>
      <c r="AL4" s="6">
        <v>1</v>
      </c>
      <c r="AM4" s="6">
        <v>0.000216</v>
      </c>
      <c r="AN4" s="6">
        <v>0</v>
      </c>
      <c r="AO4" s="6" t="s">
        <v>87</v>
      </c>
      <c r="AP4" s="6">
        <v>-0.4136</v>
      </c>
      <c r="AQ4" s="6">
        <v>0</v>
      </c>
      <c r="AR4" s="6">
        <v>9</v>
      </c>
      <c r="AS4" s="6">
        <v>1</v>
      </c>
      <c r="AT4" s="6">
        <v>0.1</v>
      </c>
      <c r="AU4" s="6">
        <v>0.9</v>
      </c>
      <c r="AV4" s="6">
        <v>90</v>
      </c>
    </row>
    <row r="5" ht="18.75" spans="1:48">
      <c r="A5" s="6" t="s">
        <v>92</v>
      </c>
      <c r="B5" s="6" t="s">
        <v>75</v>
      </c>
      <c r="C5" s="6" t="s">
        <v>82</v>
      </c>
      <c r="D5" s="6" t="s">
        <v>83</v>
      </c>
      <c r="E5" s="6" t="s">
        <v>84</v>
      </c>
      <c r="F5" s="6" t="s">
        <v>93</v>
      </c>
      <c r="G5" s="6" t="s">
        <v>94</v>
      </c>
      <c r="H5" s="6" t="s">
        <v>92</v>
      </c>
      <c r="I5" s="6">
        <v>-0.57873</v>
      </c>
      <c r="J5" s="6">
        <v>-0.26964</v>
      </c>
      <c r="K5" s="6">
        <v>0.098279</v>
      </c>
      <c r="L5" s="6">
        <v>0.057216</v>
      </c>
      <c r="M5" s="6">
        <v>-0.15758</v>
      </c>
      <c r="N5" s="6">
        <v>-0.12562</v>
      </c>
      <c r="O5" s="6">
        <v>-1.44762</v>
      </c>
      <c r="P5" s="6">
        <v>-0.95821</v>
      </c>
      <c r="Q5" s="6">
        <v>-0.03722</v>
      </c>
      <c r="R5" s="6">
        <v>-0.04213</v>
      </c>
      <c r="S5" s="6">
        <v>0.000115</v>
      </c>
      <c r="T5" s="6">
        <v>0</v>
      </c>
      <c r="U5" s="6">
        <v>0.056799</v>
      </c>
      <c r="V5" s="6">
        <v>1</v>
      </c>
      <c r="W5" s="6">
        <v>0.945544</v>
      </c>
      <c r="X5" s="6">
        <v>1</v>
      </c>
      <c r="Y5" s="6">
        <v>0.499555</v>
      </c>
      <c r="Z5" s="6">
        <v>1</v>
      </c>
      <c r="AA5" s="6">
        <v>0.978596</v>
      </c>
      <c r="AB5" s="6">
        <v>1</v>
      </c>
      <c r="AC5" s="6">
        <v>0.8776</v>
      </c>
      <c r="AD5" s="6">
        <v>1</v>
      </c>
      <c r="AE5" s="7">
        <v>3.58e-6</v>
      </c>
      <c r="AF5" s="6">
        <v>0</v>
      </c>
      <c r="AG5" s="7">
        <v>1.84e-5</v>
      </c>
      <c r="AH5" s="6">
        <v>0</v>
      </c>
      <c r="AI5" s="6">
        <v>1</v>
      </c>
      <c r="AJ5" s="6">
        <v>1</v>
      </c>
      <c r="AK5" s="6">
        <v>0.947813</v>
      </c>
      <c r="AL5" s="6">
        <v>1</v>
      </c>
      <c r="AM5" s="6">
        <v>0.000514</v>
      </c>
      <c r="AN5" s="6">
        <v>0</v>
      </c>
      <c r="AO5" s="6" t="s">
        <v>92</v>
      </c>
      <c r="AP5" s="6">
        <v>-0.3748</v>
      </c>
      <c r="AQ5" s="6">
        <v>0</v>
      </c>
      <c r="AR5" s="6">
        <v>8</v>
      </c>
      <c r="AS5" s="6">
        <v>2</v>
      </c>
      <c r="AT5" s="6">
        <v>0.2</v>
      </c>
      <c r="AU5" s="6">
        <v>0.8</v>
      </c>
      <c r="AV5" s="6">
        <v>80</v>
      </c>
    </row>
    <row r="6" ht="18.75" spans="1:48">
      <c r="A6" s="6" t="s">
        <v>95</v>
      </c>
      <c r="B6" s="6" t="s">
        <v>75</v>
      </c>
      <c r="C6" s="6" t="s">
        <v>82</v>
      </c>
      <c r="D6" s="6" t="s">
        <v>96</v>
      </c>
      <c r="E6" s="6" t="s">
        <v>97</v>
      </c>
      <c r="F6" s="6" t="s">
        <v>98</v>
      </c>
      <c r="G6" s="6" t="s">
        <v>99</v>
      </c>
      <c r="H6" s="6" t="s">
        <v>95</v>
      </c>
      <c r="I6" s="6">
        <v>-1.08001</v>
      </c>
      <c r="J6" s="6">
        <v>-0.24193</v>
      </c>
      <c r="K6" s="6">
        <v>-0.32342</v>
      </c>
      <c r="L6" s="6">
        <v>-0.43421</v>
      </c>
      <c r="M6" s="6">
        <v>0.038697</v>
      </c>
      <c r="N6" s="6">
        <v>0.22017</v>
      </c>
      <c r="O6" s="6">
        <v>-0.76626</v>
      </c>
      <c r="P6" s="6">
        <v>-0.40525</v>
      </c>
      <c r="Q6" s="6">
        <v>-0.15847</v>
      </c>
      <c r="R6" s="6">
        <v>-0.10496</v>
      </c>
      <c r="S6" s="7">
        <v>1.78e-5</v>
      </c>
      <c r="T6" s="6">
        <v>0</v>
      </c>
      <c r="U6" s="6">
        <v>0.301066</v>
      </c>
      <c r="V6" s="6">
        <v>1</v>
      </c>
      <c r="W6" s="6">
        <v>0.434011</v>
      </c>
      <c r="X6" s="6">
        <v>1</v>
      </c>
      <c r="Y6" s="6">
        <v>0.156529</v>
      </c>
      <c r="Z6" s="6">
        <v>1</v>
      </c>
      <c r="AA6" s="6">
        <v>0.876577</v>
      </c>
      <c r="AB6" s="6">
        <v>1</v>
      </c>
      <c r="AC6" s="6">
        <v>0.66518</v>
      </c>
      <c r="AD6" s="6">
        <v>1</v>
      </c>
      <c r="AE6" s="6">
        <v>0.027579</v>
      </c>
      <c r="AF6" s="6">
        <v>0</v>
      </c>
      <c r="AG6" s="6">
        <v>0.05716</v>
      </c>
      <c r="AH6" s="6">
        <v>1</v>
      </c>
      <c r="AI6" s="6">
        <v>0.230006</v>
      </c>
      <c r="AJ6" s="6">
        <v>1</v>
      </c>
      <c r="AK6" s="6">
        <v>0.763348</v>
      </c>
      <c r="AL6" s="6">
        <v>1</v>
      </c>
      <c r="AM6" s="7">
        <v>9.67e-6</v>
      </c>
      <c r="AN6" s="6">
        <v>0</v>
      </c>
      <c r="AO6" s="6" t="s">
        <v>95</v>
      </c>
      <c r="AP6" s="6">
        <v>-0.40797</v>
      </c>
      <c r="AQ6" s="6">
        <v>0</v>
      </c>
      <c r="AR6" s="6">
        <v>8</v>
      </c>
      <c r="AS6" s="6">
        <v>2</v>
      </c>
      <c r="AT6" s="6">
        <v>0.2</v>
      </c>
      <c r="AU6" s="6">
        <v>0.8</v>
      </c>
      <c r="AV6" s="6">
        <v>80</v>
      </c>
    </row>
    <row r="7" ht="18.75" spans="1:48">
      <c r="A7" s="6" t="s">
        <v>100</v>
      </c>
      <c r="B7" s="6" t="s">
        <v>75</v>
      </c>
      <c r="C7" s="6" t="s">
        <v>82</v>
      </c>
      <c r="D7" s="6" t="s">
        <v>83</v>
      </c>
      <c r="E7" s="6" t="s">
        <v>84</v>
      </c>
      <c r="F7" s="6" t="s">
        <v>101</v>
      </c>
      <c r="G7" s="6" t="s">
        <v>102</v>
      </c>
      <c r="H7" s="6" t="s">
        <v>100</v>
      </c>
      <c r="I7" s="6">
        <v>-0.58816</v>
      </c>
      <c r="J7" s="6">
        <v>-0.12196</v>
      </c>
      <c r="K7" s="6">
        <v>0.370236</v>
      </c>
      <c r="L7" s="6">
        <v>0.036994</v>
      </c>
      <c r="M7" s="6">
        <v>-0.23329</v>
      </c>
      <c r="N7" s="6">
        <v>-0.36301</v>
      </c>
      <c r="O7" s="6">
        <v>-0.49493</v>
      </c>
      <c r="P7" s="6">
        <v>-0.77544</v>
      </c>
      <c r="Q7" s="6">
        <v>-0.38471</v>
      </c>
      <c r="R7" s="6">
        <v>-0.55393</v>
      </c>
      <c r="S7" s="6">
        <v>0.241887</v>
      </c>
      <c r="T7" s="6">
        <v>1</v>
      </c>
      <c r="U7" s="6">
        <v>0.710559</v>
      </c>
      <c r="V7" s="6">
        <v>1</v>
      </c>
      <c r="W7" s="6">
        <v>0.571269</v>
      </c>
      <c r="X7" s="6">
        <v>1</v>
      </c>
      <c r="Y7" s="6">
        <v>0.946053</v>
      </c>
      <c r="Z7" s="6">
        <v>1</v>
      </c>
      <c r="AA7" s="6">
        <v>0.755502</v>
      </c>
      <c r="AB7" s="6">
        <v>1</v>
      </c>
      <c r="AC7" s="6">
        <v>1</v>
      </c>
      <c r="AD7" s="6">
        <v>1</v>
      </c>
      <c r="AE7" s="6">
        <v>0.042549</v>
      </c>
      <c r="AF7" s="6">
        <v>0</v>
      </c>
      <c r="AG7" s="6">
        <v>0.001532</v>
      </c>
      <c r="AH7" s="6">
        <v>0</v>
      </c>
      <c r="AI7" s="6">
        <v>0.004358</v>
      </c>
      <c r="AJ7" s="6">
        <v>0</v>
      </c>
      <c r="AK7" s="6">
        <v>0.074679</v>
      </c>
      <c r="AL7" s="6">
        <v>1</v>
      </c>
      <c r="AM7" s="6">
        <v>0.0014</v>
      </c>
      <c r="AN7" s="6">
        <v>0</v>
      </c>
      <c r="AO7" s="6" t="s">
        <v>100</v>
      </c>
      <c r="AP7" s="6">
        <v>-0.19062</v>
      </c>
      <c r="AQ7" s="6">
        <v>0</v>
      </c>
      <c r="AR7" s="6">
        <v>8</v>
      </c>
      <c r="AS7" s="6">
        <v>2</v>
      </c>
      <c r="AT7" s="6">
        <v>0.2</v>
      </c>
      <c r="AU7" s="6">
        <v>0.8</v>
      </c>
      <c r="AV7" s="6">
        <v>80</v>
      </c>
    </row>
    <row r="8" ht="18.75" spans="1:48">
      <c r="A8" s="6" t="s">
        <v>103</v>
      </c>
      <c r="B8" s="6" t="s">
        <v>75</v>
      </c>
      <c r="C8" s="6" t="s">
        <v>82</v>
      </c>
      <c r="D8" s="6" t="s">
        <v>83</v>
      </c>
      <c r="E8" s="6" t="s">
        <v>84</v>
      </c>
      <c r="F8" s="6" t="s">
        <v>93</v>
      </c>
      <c r="G8" s="6" t="s">
        <v>94</v>
      </c>
      <c r="H8" s="6" t="s">
        <v>103</v>
      </c>
      <c r="I8" s="6">
        <v>-0.44631</v>
      </c>
      <c r="J8" s="6">
        <v>-0.34052</v>
      </c>
      <c r="K8" s="6">
        <v>0.141396</v>
      </c>
      <c r="L8" s="6">
        <v>-0.00728</v>
      </c>
      <c r="M8" s="6">
        <v>0.046944</v>
      </c>
      <c r="N8" s="6">
        <v>-0.4678</v>
      </c>
      <c r="O8" s="6">
        <v>-0.77991</v>
      </c>
      <c r="P8" s="6">
        <v>-0.63599</v>
      </c>
      <c r="Q8" s="6">
        <v>-0.08967</v>
      </c>
      <c r="R8" s="6">
        <v>-0.13599</v>
      </c>
      <c r="S8" s="7">
        <v>2.22e-5</v>
      </c>
      <c r="T8" s="6">
        <v>0</v>
      </c>
      <c r="U8" s="6">
        <v>0.010496</v>
      </c>
      <c r="V8" s="6">
        <v>0</v>
      </c>
      <c r="W8" s="6">
        <v>0.85434</v>
      </c>
      <c r="X8" s="6">
        <v>1</v>
      </c>
      <c r="Y8" s="6">
        <v>0.839162</v>
      </c>
      <c r="Z8" s="6">
        <v>1</v>
      </c>
      <c r="AA8" s="6">
        <v>0.879761</v>
      </c>
      <c r="AB8" s="6">
        <v>1</v>
      </c>
      <c r="AC8" s="6">
        <v>0.233155</v>
      </c>
      <c r="AD8" s="6">
        <v>1</v>
      </c>
      <c r="AE8" s="7">
        <v>3.75e-5</v>
      </c>
      <c r="AF8" s="6">
        <v>0</v>
      </c>
      <c r="AG8" s="6">
        <v>0.000926</v>
      </c>
      <c r="AH8" s="6">
        <v>0</v>
      </c>
      <c r="AI8" s="6">
        <v>0.509232</v>
      </c>
      <c r="AJ8" s="6">
        <v>1</v>
      </c>
      <c r="AK8" s="6">
        <v>0.658377</v>
      </c>
      <c r="AL8" s="6">
        <v>1</v>
      </c>
      <c r="AM8" s="7">
        <v>1.6e-5</v>
      </c>
      <c r="AN8" s="6">
        <v>0</v>
      </c>
      <c r="AO8" s="6" t="s">
        <v>103</v>
      </c>
      <c r="AP8" s="6">
        <v>-0.33327</v>
      </c>
      <c r="AQ8" s="6">
        <v>0</v>
      </c>
      <c r="AR8" s="6">
        <v>8</v>
      </c>
      <c r="AS8" s="6">
        <v>2</v>
      </c>
      <c r="AT8" s="6">
        <v>0.2</v>
      </c>
      <c r="AU8" s="6">
        <v>0.8</v>
      </c>
      <c r="AV8" s="6">
        <v>80</v>
      </c>
    </row>
    <row r="9" ht="18.75" spans="1:48">
      <c r="A9" s="6" t="s">
        <v>104</v>
      </c>
      <c r="B9" s="6" t="s">
        <v>75</v>
      </c>
      <c r="C9" s="6" t="s">
        <v>82</v>
      </c>
      <c r="D9" s="6" t="s">
        <v>83</v>
      </c>
      <c r="E9" s="6" t="s">
        <v>84</v>
      </c>
      <c r="F9" s="6" t="s">
        <v>93</v>
      </c>
      <c r="G9" s="6" t="s">
        <v>105</v>
      </c>
      <c r="H9" s="6" t="s">
        <v>104</v>
      </c>
      <c r="I9" s="6">
        <v>-0.61634</v>
      </c>
      <c r="J9" s="6">
        <v>-0.12093</v>
      </c>
      <c r="K9" s="6">
        <v>-0.15275</v>
      </c>
      <c r="L9" s="6">
        <v>0.300191</v>
      </c>
      <c r="M9" s="6">
        <v>-0.08292</v>
      </c>
      <c r="N9" s="6">
        <v>0</v>
      </c>
      <c r="O9" s="6">
        <v>-0.83651</v>
      </c>
      <c r="P9" s="6">
        <v>-0.75517</v>
      </c>
      <c r="Q9" s="6">
        <v>-0.44966</v>
      </c>
      <c r="R9" s="6">
        <v>-0.4171</v>
      </c>
      <c r="S9" s="6">
        <v>0.000398</v>
      </c>
      <c r="T9" s="6">
        <v>0</v>
      </c>
      <c r="U9" s="6">
        <v>0.286028</v>
      </c>
      <c r="V9" s="6">
        <v>1</v>
      </c>
      <c r="W9" s="6">
        <v>0.900753</v>
      </c>
      <c r="X9" s="6">
        <v>1</v>
      </c>
      <c r="Y9" s="6">
        <v>0.106328</v>
      </c>
      <c r="Z9" s="6">
        <v>1</v>
      </c>
      <c r="AA9" s="6">
        <v>0.704764</v>
      </c>
      <c r="AB9" s="6">
        <v>1</v>
      </c>
      <c r="AC9" s="6">
        <v>1</v>
      </c>
      <c r="AD9" s="6">
        <v>1</v>
      </c>
      <c r="AE9" s="6">
        <v>0.00374</v>
      </c>
      <c r="AF9" s="6">
        <v>0</v>
      </c>
      <c r="AG9" s="6">
        <v>0.000491</v>
      </c>
      <c r="AH9" s="6">
        <v>0</v>
      </c>
      <c r="AI9" s="6">
        <v>0.081335</v>
      </c>
      <c r="AJ9" s="6">
        <v>1</v>
      </c>
      <c r="AK9" s="6">
        <v>0.236512</v>
      </c>
      <c r="AL9" s="6">
        <v>1</v>
      </c>
      <c r="AM9" s="6">
        <v>0.078532</v>
      </c>
      <c r="AN9" s="6">
        <v>1</v>
      </c>
      <c r="AO9" s="6" t="s">
        <v>104</v>
      </c>
      <c r="AP9" s="6">
        <v>-0.16495</v>
      </c>
      <c r="AQ9" s="6">
        <v>1</v>
      </c>
      <c r="AR9" s="6">
        <v>8</v>
      </c>
      <c r="AS9" s="6">
        <v>1</v>
      </c>
      <c r="AT9" s="6">
        <v>0.1</v>
      </c>
      <c r="AU9" s="6">
        <v>0.8</v>
      </c>
      <c r="AV9" s="6">
        <v>80</v>
      </c>
    </row>
    <row r="10" ht="18.75" spans="1:48">
      <c r="A10" s="6" t="s">
        <v>106</v>
      </c>
      <c r="B10" s="6" t="s">
        <v>75</v>
      </c>
      <c r="C10" s="6" t="s">
        <v>82</v>
      </c>
      <c r="D10" s="6" t="s">
        <v>83</v>
      </c>
      <c r="E10" s="6" t="s">
        <v>84</v>
      </c>
      <c r="F10" s="6" t="s">
        <v>107</v>
      </c>
      <c r="G10" s="6" t="s">
        <v>108</v>
      </c>
      <c r="H10" s="6" t="s">
        <v>106</v>
      </c>
      <c r="I10" s="6">
        <v>0.010752</v>
      </c>
      <c r="J10" s="6">
        <v>-0.42358</v>
      </c>
      <c r="K10" s="6">
        <v>-0.07704</v>
      </c>
      <c r="L10" s="6">
        <v>-0.00879</v>
      </c>
      <c r="M10" s="6">
        <v>-0.12124</v>
      </c>
      <c r="N10" s="6">
        <v>0</v>
      </c>
      <c r="O10" s="6">
        <v>-0.45041</v>
      </c>
      <c r="P10" s="6">
        <v>-0.89883</v>
      </c>
      <c r="Q10" s="6">
        <v>-0.65709</v>
      </c>
      <c r="R10" s="6">
        <v>-0.55829</v>
      </c>
      <c r="S10" s="6">
        <v>1</v>
      </c>
      <c r="T10" s="6">
        <v>1</v>
      </c>
      <c r="U10" s="6">
        <v>0.271096</v>
      </c>
      <c r="V10" s="6">
        <v>1</v>
      </c>
      <c r="W10" s="6">
        <v>1</v>
      </c>
      <c r="X10" s="6">
        <v>1</v>
      </c>
      <c r="Y10" s="6">
        <v>1</v>
      </c>
      <c r="Z10" s="6">
        <v>1</v>
      </c>
      <c r="AA10" s="6">
        <v>0.843175</v>
      </c>
      <c r="AB10" s="6">
        <v>1</v>
      </c>
      <c r="AC10" s="6">
        <v>0.673856</v>
      </c>
      <c r="AD10" s="6">
        <v>1</v>
      </c>
      <c r="AE10" s="6">
        <v>0.114727</v>
      </c>
      <c r="AF10" s="6">
        <v>1</v>
      </c>
      <c r="AG10" s="6">
        <v>0.000493</v>
      </c>
      <c r="AH10" s="6">
        <v>0</v>
      </c>
      <c r="AI10" s="6">
        <v>0.045079</v>
      </c>
      <c r="AJ10" s="6">
        <v>0</v>
      </c>
      <c r="AK10" s="6">
        <v>0.355908</v>
      </c>
      <c r="AL10" s="6">
        <v>1</v>
      </c>
      <c r="AM10" s="6">
        <v>0.013749</v>
      </c>
      <c r="AN10" s="6">
        <v>0</v>
      </c>
      <c r="AO10" s="6" t="s">
        <v>106</v>
      </c>
      <c r="AP10" s="6">
        <v>-0.3316</v>
      </c>
      <c r="AQ10" s="6">
        <v>1</v>
      </c>
      <c r="AR10" s="6">
        <v>8</v>
      </c>
      <c r="AS10" s="6">
        <v>1</v>
      </c>
      <c r="AT10" s="6">
        <v>0.1</v>
      </c>
      <c r="AU10" s="6">
        <v>0.8</v>
      </c>
      <c r="AV10" s="6">
        <v>80</v>
      </c>
    </row>
    <row r="11" ht="18.75" spans="1:48">
      <c r="A11" s="6" t="s">
        <v>109</v>
      </c>
      <c r="B11" s="6" t="s">
        <v>75</v>
      </c>
      <c r="C11" s="6" t="s">
        <v>82</v>
      </c>
      <c r="D11" s="6" t="s">
        <v>83</v>
      </c>
      <c r="E11" s="6" t="s">
        <v>84</v>
      </c>
      <c r="F11" s="6" t="s">
        <v>85</v>
      </c>
      <c r="G11" s="6" t="s">
        <v>110</v>
      </c>
      <c r="H11" s="6" t="s">
        <v>109</v>
      </c>
      <c r="I11" s="6">
        <v>-0.0423</v>
      </c>
      <c r="J11" s="6">
        <v>-0.01595</v>
      </c>
      <c r="K11" s="6">
        <v>0.176111</v>
      </c>
      <c r="L11" s="6">
        <v>0.172291</v>
      </c>
      <c r="M11" s="6">
        <v>0.337857</v>
      </c>
      <c r="N11" s="6">
        <v>-0.12567</v>
      </c>
      <c r="O11" s="6">
        <v>-0.76023</v>
      </c>
      <c r="P11" s="6">
        <v>-0.45739</v>
      </c>
      <c r="Q11" s="6">
        <v>-0.33709</v>
      </c>
      <c r="R11" s="6">
        <v>-0.4926</v>
      </c>
      <c r="S11" s="6">
        <v>0.731509</v>
      </c>
      <c r="T11" s="6">
        <v>1</v>
      </c>
      <c r="U11" s="6">
        <v>0.073884</v>
      </c>
      <c r="V11" s="6">
        <v>1</v>
      </c>
      <c r="W11" s="6">
        <v>0.527284</v>
      </c>
      <c r="X11" s="6">
        <v>1</v>
      </c>
      <c r="Y11" s="6">
        <v>0.864391</v>
      </c>
      <c r="Z11" s="6">
        <v>1</v>
      </c>
      <c r="AA11" s="6">
        <v>1</v>
      </c>
      <c r="AB11" s="6">
        <v>1</v>
      </c>
      <c r="AC11" s="6">
        <v>0.765345</v>
      </c>
      <c r="AD11" s="6">
        <v>1</v>
      </c>
      <c r="AE11" s="6">
        <v>0.001553</v>
      </c>
      <c r="AF11" s="6">
        <v>0</v>
      </c>
      <c r="AG11" s="6">
        <v>0.000472</v>
      </c>
      <c r="AH11" s="6">
        <v>0</v>
      </c>
      <c r="AI11" s="6">
        <v>0.18515</v>
      </c>
      <c r="AJ11" s="6">
        <v>1</v>
      </c>
      <c r="AK11" s="6">
        <v>0.191191</v>
      </c>
      <c r="AL11" s="6">
        <v>1</v>
      </c>
      <c r="AM11" s="7">
        <v>3.53e-5</v>
      </c>
      <c r="AN11" s="6">
        <v>0</v>
      </c>
      <c r="AO11" s="6" t="s">
        <v>109</v>
      </c>
      <c r="AP11" s="6">
        <v>-0.18575</v>
      </c>
      <c r="AQ11" s="6">
        <v>0</v>
      </c>
      <c r="AR11" s="6">
        <v>7</v>
      </c>
      <c r="AS11" s="6">
        <v>3</v>
      </c>
      <c r="AT11" s="6">
        <v>0.3</v>
      </c>
      <c r="AU11" s="6">
        <v>0.7</v>
      </c>
      <c r="AV11" s="6">
        <v>70</v>
      </c>
    </row>
    <row r="12" ht="18.75" spans="1:48">
      <c r="A12" s="6" t="s">
        <v>111</v>
      </c>
      <c r="B12" s="6" t="s">
        <v>75</v>
      </c>
      <c r="C12" s="6" t="s">
        <v>82</v>
      </c>
      <c r="D12" s="6" t="s">
        <v>83</v>
      </c>
      <c r="E12" s="6" t="s">
        <v>84</v>
      </c>
      <c r="F12" s="6" t="s">
        <v>93</v>
      </c>
      <c r="G12" s="6" t="s">
        <v>112</v>
      </c>
      <c r="H12" s="6" t="s">
        <v>111</v>
      </c>
      <c r="I12" s="6">
        <v>-0.29042</v>
      </c>
      <c r="J12" s="6">
        <v>-0.10294</v>
      </c>
      <c r="K12" s="6">
        <v>0.206246</v>
      </c>
      <c r="L12" s="6">
        <v>0.014882</v>
      </c>
      <c r="M12" s="6">
        <v>0.506321</v>
      </c>
      <c r="N12" s="6">
        <v>-0.24664</v>
      </c>
      <c r="O12" s="6">
        <v>-1.34859</v>
      </c>
      <c r="P12" s="6">
        <v>-0.89496</v>
      </c>
      <c r="Q12" s="6">
        <v>-0.79017</v>
      </c>
      <c r="R12" s="6">
        <v>-0.12493</v>
      </c>
      <c r="S12" s="6">
        <v>0.338702</v>
      </c>
      <c r="T12" s="6">
        <v>1</v>
      </c>
      <c r="U12" s="6">
        <v>0.01173</v>
      </c>
      <c r="V12" s="6">
        <v>0</v>
      </c>
      <c r="W12" s="6">
        <v>0.53628</v>
      </c>
      <c r="X12" s="6">
        <v>1</v>
      </c>
      <c r="Y12" s="6">
        <v>0.717437</v>
      </c>
      <c r="Z12" s="6">
        <v>1</v>
      </c>
      <c r="AA12" s="6">
        <v>0.195687</v>
      </c>
      <c r="AB12" s="6">
        <v>1</v>
      </c>
      <c r="AC12" s="6">
        <v>0.497322</v>
      </c>
      <c r="AD12" s="6">
        <v>1</v>
      </c>
      <c r="AE12" s="7">
        <v>3.65e-6</v>
      </c>
      <c r="AF12" s="6">
        <v>0</v>
      </c>
      <c r="AG12" s="7">
        <v>5.7e-5</v>
      </c>
      <c r="AH12" s="6">
        <v>0</v>
      </c>
      <c r="AI12" s="7">
        <v>5.53e-5</v>
      </c>
      <c r="AJ12" s="6">
        <v>0</v>
      </c>
      <c r="AK12" s="6">
        <v>0.397945</v>
      </c>
      <c r="AL12" s="6">
        <v>1</v>
      </c>
      <c r="AM12" s="7">
        <v>1.34e-5</v>
      </c>
      <c r="AN12" s="6">
        <v>0</v>
      </c>
      <c r="AO12" s="6" t="s">
        <v>111</v>
      </c>
      <c r="AP12" s="6">
        <v>-0.23757</v>
      </c>
      <c r="AQ12" s="6">
        <v>0</v>
      </c>
      <c r="AR12" s="6">
        <v>7</v>
      </c>
      <c r="AS12" s="6">
        <v>3</v>
      </c>
      <c r="AT12" s="6">
        <v>0.3</v>
      </c>
      <c r="AU12" s="6">
        <v>0.7</v>
      </c>
      <c r="AV12" s="6">
        <v>70</v>
      </c>
    </row>
    <row r="13" ht="18.75" spans="1:48">
      <c r="A13" s="6" t="s">
        <v>113</v>
      </c>
      <c r="B13" s="6" t="s">
        <v>75</v>
      </c>
      <c r="C13" s="6" t="s">
        <v>82</v>
      </c>
      <c r="D13" s="6" t="s">
        <v>83</v>
      </c>
      <c r="E13" s="6" t="s">
        <v>84</v>
      </c>
      <c r="F13" s="6" t="s">
        <v>93</v>
      </c>
      <c r="G13" s="6" t="s">
        <v>114</v>
      </c>
      <c r="H13" s="6" t="s">
        <v>113</v>
      </c>
      <c r="I13" s="6">
        <v>-0.10932</v>
      </c>
      <c r="J13" s="6">
        <v>0.40467</v>
      </c>
      <c r="K13" s="6">
        <v>-0.21519</v>
      </c>
      <c r="L13" s="6">
        <v>0.327697</v>
      </c>
      <c r="M13" s="6">
        <v>0.018472</v>
      </c>
      <c r="N13" s="6">
        <v>-1.61742</v>
      </c>
      <c r="O13" s="6">
        <v>-0.91104</v>
      </c>
      <c r="P13" s="6">
        <v>-0.01988</v>
      </c>
      <c r="Q13" s="6">
        <v>-0.37307</v>
      </c>
      <c r="R13" s="6">
        <v>-0.55491</v>
      </c>
      <c r="S13" s="6">
        <v>0.710072</v>
      </c>
      <c r="T13" s="6">
        <v>1</v>
      </c>
      <c r="U13" s="6">
        <v>0.081803</v>
      </c>
      <c r="V13" s="6">
        <v>1</v>
      </c>
      <c r="W13" s="6">
        <v>0.087929</v>
      </c>
      <c r="X13" s="6">
        <v>1</v>
      </c>
      <c r="Y13" s="6">
        <v>0.520864</v>
      </c>
      <c r="Z13" s="6">
        <v>1</v>
      </c>
      <c r="AA13" s="6">
        <v>0.621008</v>
      </c>
      <c r="AB13" s="6">
        <v>1</v>
      </c>
      <c r="AC13" s="7">
        <v>5.49e-5</v>
      </c>
      <c r="AD13" s="6">
        <v>0</v>
      </c>
      <c r="AE13" s="6">
        <v>0.009262</v>
      </c>
      <c r="AF13" s="6">
        <v>0</v>
      </c>
      <c r="AG13" s="6">
        <v>0.670452</v>
      </c>
      <c r="AH13" s="6">
        <v>1</v>
      </c>
      <c r="AI13" s="6">
        <v>0.191513</v>
      </c>
      <c r="AJ13" s="6">
        <v>1</v>
      </c>
      <c r="AK13" s="6">
        <v>0.144539</v>
      </c>
      <c r="AL13" s="6">
        <v>1</v>
      </c>
      <c r="AM13" s="6">
        <v>0.013764</v>
      </c>
      <c r="AN13" s="6">
        <v>0</v>
      </c>
      <c r="AO13" s="6" t="s">
        <v>113</v>
      </c>
      <c r="AP13" s="6">
        <v>-0.21064</v>
      </c>
      <c r="AQ13" s="6">
        <v>0</v>
      </c>
      <c r="AR13" s="6">
        <v>7</v>
      </c>
      <c r="AS13" s="6">
        <v>3</v>
      </c>
      <c r="AT13" s="6">
        <v>0.3</v>
      </c>
      <c r="AU13" s="6">
        <v>0.7</v>
      </c>
      <c r="AV13" s="6">
        <v>70</v>
      </c>
    </row>
    <row r="14" ht="18.75" spans="1:48">
      <c r="A14" s="6" t="s">
        <v>115</v>
      </c>
      <c r="B14" s="6" t="s">
        <v>75</v>
      </c>
      <c r="C14" s="6" t="s">
        <v>82</v>
      </c>
      <c r="D14" s="6" t="s">
        <v>83</v>
      </c>
      <c r="E14" s="6" t="s">
        <v>84</v>
      </c>
      <c r="F14" s="6" t="s">
        <v>93</v>
      </c>
      <c r="G14" s="6" t="s">
        <v>116</v>
      </c>
      <c r="H14" s="6" t="s">
        <v>115</v>
      </c>
      <c r="I14" s="6">
        <v>-0.48233</v>
      </c>
      <c r="J14" s="6">
        <v>0.009514</v>
      </c>
      <c r="K14" s="6">
        <v>0.386024</v>
      </c>
      <c r="L14" s="6">
        <v>0.021504</v>
      </c>
      <c r="M14" s="6">
        <v>-0.12787</v>
      </c>
      <c r="N14" s="6">
        <v>-0.23863</v>
      </c>
      <c r="O14" s="6">
        <v>-0.66043</v>
      </c>
      <c r="P14" s="6">
        <v>-1.29379</v>
      </c>
      <c r="Q14" s="6">
        <v>-0.81271</v>
      </c>
      <c r="R14" s="6">
        <v>-1.33232</v>
      </c>
      <c r="S14" s="6">
        <v>0.146878</v>
      </c>
      <c r="T14" s="6">
        <v>1</v>
      </c>
      <c r="U14" s="6">
        <v>0.892533</v>
      </c>
      <c r="V14" s="6">
        <v>1</v>
      </c>
      <c r="W14" s="6">
        <v>0.32596</v>
      </c>
      <c r="X14" s="6">
        <v>1</v>
      </c>
      <c r="Y14" s="6">
        <v>0.634098</v>
      </c>
      <c r="Z14" s="6">
        <v>1</v>
      </c>
      <c r="AA14" s="6">
        <v>0.665116</v>
      </c>
      <c r="AB14" s="6">
        <v>1</v>
      </c>
      <c r="AC14" s="6">
        <v>1</v>
      </c>
      <c r="AD14" s="6">
        <v>1</v>
      </c>
      <c r="AE14" s="6">
        <v>0.057918</v>
      </c>
      <c r="AF14" s="6">
        <v>1</v>
      </c>
      <c r="AG14" s="7">
        <v>6.49e-7</v>
      </c>
      <c r="AH14" s="6">
        <v>0</v>
      </c>
      <c r="AI14" s="6">
        <v>0.017023</v>
      </c>
      <c r="AJ14" s="6">
        <v>0</v>
      </c>
      <c r="AK14" s="6">
        <v>0.000885</v>
      </c>
      <c r="AL14" s="6">
        <v>0</v>
      </c>
      <c r="AM14" s="6">
        <v>1</v>
      </c>
      <c r="AN14" s="6">
        <v>1</v>
      </c>
      <c r="AO14" s="6" t="s">
        <v>115</v>
      </c>
      <c r="AP14" s="6">
        <v>-0.30024</v>
      </c>
      <c r="AQ14" s="6">
        <v>0</v>
      </c>
      <c r="AR14" s="6">
        <v>7</v>
      </c>
      <c r="AS14" s="6">
        <v>3</v>
      </c>
      <c r="AT14" s="6">
        <v>0.3</v>
      </c>
      <c r="AU14" s="6">
        <v>0.7</v>
      </c>
      <c r="AV14" s="6">
        <v>70</v>
      </c>
    </row>
    <row r="15" ht="18.75" spans="1:48">
      <c r="A15" s="6" t="s">
        <v>117</v>
      </c>
      <c r="B15" s="6" t="s">
        <v>75</v>
      </c>
      <c r="C15" s="6" t="s">
        <v>82</v>
      </c>
      <c r="D15" s="6" t="s">
        <v>83</v>
      </c>
      <c r="E15" s="6" t="s">
        <v>84</v>
      </c>
      <c r="F15" s="6" t="s">
        <v>93</v>
      </c>
      <c r="G15" s="6" t="s">
        <v>118</v>
      </c>
      <c r="H15" s="6" t="s">
        <v>117</v>
      </c>
      <c r="I15" s="6">
        <v>-0.70248</v>
      </c>
      <c r="J15" s="6">
        <v>0.070817</v>
      </c>
      <c r="K15" s="6">
        <v>0.317697</v>
      </c>
      <c r="L15" s="6">
        <v>-0.01796</v>
      </c>
      <c r="M15" s="6">
        <v>0.171504</v>
      </c>
      <c r="N15" s="6">
        <v>-1.06004</v>
      </c>
      <c r="O15" s="6">
        <v>-0.40965</v>
      </c>
      <c r="P15" s="6">
        <v>-1.65571</v>
      </c>
      <c r="Q15" s="6">
        <v>-0.84111</v>
      </c>
      <c r="R15" s="6">
        <v>-0.40434</v>
      </c>
      <c r="S15" s="6">
        <v>0.027829</v>
      </c>
      <c r="T15" s="6">
        <v>0</v>
      </c>
      <c r="U15" s="6">
        <v>0.883653</v>
      </c>
      <c r="V15" s="6">
        <v>1</v>
      </c>
      <c r="W15" s="6">
        <v>0.434739</v>
      </c>
      <c r="X15" s="6">
        <v>1</v>
      </c>
      <c r="Y15" s="6">
        <v>0.847099</v>
      </c>
      <c r="Z15" s="6">
        <v>1</v>
      </c>
      <c r="AA15" s="6">
        <v>0.839145</v>
      </c>
      <c r="AB15" s="6">
        <v>1</v>
      </c>
      <c r="AC15" s="6">
        <v>0.059242</v>
      </c>
      <c r="AD15" s="6">
        <v>1</v>
      </c>
      <c r="AE15" s="6">
        <v>0.430318</v>
      </c>
      <c r="AF15" s="6">
        <v>1</v>
      </c>
      <c r="AG15" s="7">
        <v>8.02e-7</v>
      </c>
      <c r="AH15" s="6">
        <v>0</v>
      </c>
      <c r="AI15" s="6">
        <v>0.059362</v>
      </c>
      <c r="AJ15" s="6">
        <v>1</v>
      </c>
      <c r="AK15" s="6">
        <v>0.465948</v>
      </c>
      <c r="AL15" s="6">
        <v>1</v>
      </c>
      <c r="AM15" s="6">
        <v>0.02717</v>
      </c>
      <c r="AN15" s="6">
        <v>0</v>
      </c>
      <c r="AO15" s="6" t="s">
        <v>117</v>
      </c>
      <c r="AP15" s="6">
        <v>-0.31072</v>
      </c>
      <c r="AQ15" s="6">
        <v>0</v>
      </c>
      <c r="AR15" s="6">
        <v>7</v>
      </c>
      <c r="AS15" s="6">
        <v>3</v>
      </c>
      <c r="AT15" s="6">
        <v>0.3</v>
      </c>
      <c r="AU15" s="6">
        <v>0.7</v>
      </c>
      <c r="AV15" s="6">
        <v>70</v>
      </c>
    </row>
    <row r="16" ht="18.75" spans="1:48">
      <c r="A16" s="6" t="s">
        <v>119</v>
      </c>
      <c r="B16" s="6" t="s">
        <v>75</v>
      </c>
      <c r="C16" s="6" t="s">
        <v>82</v>
      </c>
      <c r="D16" s="6" t="s">
        <v>83</v>
      </c>
      <c r="E16" s="6" t="s">
        <v>84</v>
      </c>
      <c r="F16" s="6" t="s">
        <v>93</v>
      </c>
      <c r="G16" s="6" t="s">
        <v>120</v>
      </c>
      <c r="H16" s="6" t="s">
        <v>119</v>
      </c>
      <c r="I16" s="6">
        <v>-0.68102</v>
      </c>
      <c r="J16" s="6">
        <v>0.707193</v>
      </c>
      <c r="K16" s="6">
        <v>-0.82955</v>
      </c>
      <c r="L16" s="6">
        <v>-0.42951</v>
      </c>
      <c r="M16" s="6">
        <v>-0.05749</v>
      </c>
      <c r="N16" s="6">
        <v>0.922769</v>
      </c>
      <c r="O16" s="6">
        <v>-0.76029</v>
      </c>
      <c r="P16" s="6">
        <v>0.062362</v>
      </c>
      <c r="Q16" s="6">
        <v>-1.03203</v>
      </c>
      <c r="R16" s="6">
        <v>-0.12672</v>
      </c>
      <c r="S16" s="6">
        <v>0.009271</v>
      </c>
      <c r="T16" s="6">
        <v>0</v>
      </c>
      <c r="U16" s="6">
        <v>0.022977</v>
      </c>
      <c r="V16" s="6">
        <v>0</v>
      </c>
      <c r="W16" s="6">
        <v>0.038208</v>
      </c>
      <c r="X16" s="6">
        <v>0</v>
      </c>
      <c r="Y16" s="6">
        <v>0.035919</v>
      </c>
      <c r="Z16" s="6">
        <v>0</v>
      </c>
      <c r="AA16" s="6">
        <v>0.915126</v>
      </c>
      <c r="AB16" s="6">
        <v>1</v>
      </c>
      <c r="AC16" s="6">
        <v>0.01513</v>
      </c>
      <c r="AD16" s="6">
        <v>0</v>
      </c>
      <c r="AE16" s="6">
        <v>0.113472</v>
      </c>
      <c r="AF16" s="6">
        <v>1</v>
      </c>
      <c r="AG16" s="6">
        <v>0.437817</v>
      </c>
      <c r="AH16" s="6">
        <v>1</v>
      </c>
      <c r="AI16" s="6">
        <v>0.001036</v>
      </c>
      <c r="AJ16" s="6">
        <v>0</v>
      </c>
      <c r="AK16" s="6">
        <v>0.91695</v>
      </c>
      <c r="AL16" s="6">
        <v>1</v>
      </c>
      <c r="AM16" s="6">
        <v>0.017545</v>
      </c>
      <c r="AN16" s="6">
        <v>0</v>
      </c>
      <c r="AO16" s="6" t="s">
        <v>119</v>
      </c>
      <c r="AP16" s="6">
        <v>-0.32051</v>
      </c>
      <c r="AQ16" s="6">
        <v>0</v>
      </c>
      <c r="AR16" s="6">
        <v>7</v>
      </c>
      <c r="AS16" s="6">
        <v>3</v>
      </c>
      <c r="AT16" s="6">
        <v>0.3</v>
      </c>
      <c r="AU16" s="6">
        <v>0.7</v>
      </c>
      <c r="AV16" s="6">
        <v>70</v>
      </c>
    </row>
    <row r="17" ht="18.75" spans="1:48">
      <c r="A17" s="6" t="s">
        <v>121</v>
      </c>
      <c r="B17" s="6" t="s">
        <v>75</v>
      </c>
      <c r="C17" s="6" t="s">
        <v>82</v>
      </c>
      <c r="D17" s="6" t="s">
        <v>83</v>
      </c>
      <c r="E17" s="6" t="s">
        <v>84</v>
      </c>
      <c r="F17" s="6" t="s">
        <v>101</v>
      </c>
      <c r="G17" s="6" t="s">
        <v>122</v>
      </c>
      <c r="H17" s="6" t="s">
        <v>121</v>
      </c>
      <c r="I17" s="6">
        <v>-0.09257</v>
      </c>
      <c r="J17" s="6">
        <v>0.701142</v>
      </c>
      <c r="K17" s="6">
        <v>-0.12749</v>
      </c>
      <c r="L17" s="6">
        <v>0.180279</v>
      </c>
      <c r="M17" s="6">
        <v>0.455591</v>
      </c>
      <c r="N17" s="6">
        <v>-1.4959</v>
      </c>
      <c r="O17" s="6">
        <v>-0.92909</v>
      </c>
      <c r="P17" s="6">
        <v>-0.6943</v>
      </c>
      <c r="Q17" s="6">
        <v>-1.05093</v>
      </c>
      <c r="R17" s="6">
        <v>-0.36646</v>
      </c>
      <c r="S17" s="6">
        <v>0.674053</v>
      </c>
      <c r="T17" s="6">
        <v>1</v>
      </c>
      <c r="U17" s="6">
        <v>0.191798</v>
      </c>
      <c r="V17" s="6">
        <v>1</v>
      </c>
      <c r="W17" s="6">
        <v>0.370616</v>
      </c>
      <c r="X17" s="6">
        <v>1</v>
      </c>
      <c r="Y17" s="6">
        <v>0.087746</v>
      </c>
      <c r="Z17" s="6">
        <v>1</v>
      </c>
      <c r="AA17" s="6">
        <v>0.472059</v>
      </c>
      <c r="AB17" s="6">
        <v>1</v>
      </c>
      <c r="AC17" s="6">
        <v>0.010818</v>
      </c>
      <c r="AD17" s="6">
        <v>0</v>
      </c>
      <c r="AE17" s="6">
        <v>0.002227</v>
      </c>
      <c r="AF17" s="6">
        <v>0</v>
      </c>
      <c r="AG17" s="6">
        <v>0.004219</v>
      </c>
      <c r="AH17" s="6">
        <v>0</v>
      </c>
      <c r="AI17" s="6">
        <v>0.00437</v>
      </c>
      <c r="AJ17" s="6">
        <v>0</v>
      </c>
      <c r="AK17" s="6">
        <v>0.355374</v>
      </c>
      <c r="AL17" s="6">
        <v>1</v>
      </c>
      <c r="AM17" s="6">
        <v>0.013017</v>
      </c>
      <c r="AN17" s="6">
        <v>0</v>
      </c>
      <c r="AO17" s="6" t="s">
        <v>121</v>
      </c>
      <c r="AP17" s="6">
        <v>-0.2264</v>
      </c>
      <c r="AQ17" s="6">
        <v>0</v>
      </c>
      <c r="AR17" s="6">
        <v>7</v>
      </c>
      <c r="AS17" s="6">
        <v>3</v>
      </c>
      <c r="AT17" s="6">
        <v>0.3</v>
      </c>
      <c r="AU17" s="6">
        <v>0.7</v>
      </c>
      <c r="AV17" s="6">
        <v>70</v>
      </c>
    </row>
    <row r="18" ht="18.75" spans="1:48">
      <c r="A18" s="6" t="s">
        <v>123</v>
      </c>
      <c r="B18" s="6" t="s">
        <v>75</v>
      </c>
      <c r="C18" s="6" t="s">
        <v>82</v>
      </c>
      <c r="D18" s="6" t="s">
        <v>83</v>
      </c>
      <c r="E18" s="6" t="s">
        <v>84</v>
      </c>
      <c r="F18" s="6" t="s">
        <v>124</v>
      </c>
      <c r="G18" s="6" t="s">
        <v>125</v>
      </c>
      <c r="H18" s="6" t="s">
        <v>123</v>
      </c>
      <c r="I18" s="6">
        <v>-0.89434</v>
      </c>
      <c r="J18" s="6">
        <v>0.485045</v>
      </c>
      <c r="K18" s="6">
        <v>0.637315</v>
      </c>
      <c r="L18" s="6">
        <v>0.077424</v>
      </c>
      <c r="M18" s="6">
        <v>-0.39466</v>
      </c>
      <c r="N18" s="6">
        <v>-0.29169</v>
      </c>
      <c r="O18" s="6">
        <v>-0.58897</v>
      </c>
      <c r="P18" s="6">
        <v>-0.1738</v>
      </c>
      <c r="Q18" s="6">
        <v>-0.9248</v>
      </c>
      <c r="R18" s="6">
        <v>-0.3496</v>
      </c>
      <c r="S18" s="6">
        <v>0.000971</v>
      </c>
      <c r="T18" s="6">
        <v>0</v>
      </c>
      <c r="U18" s="6">
        <v>0.318327</v>
      </c>
      <c r="V18" s="6">
        <v>1</v>
      </c>
      <c r="W18" s="6">
        <v>0.060469</v>
      </c>
      <c r="X18" s="6">
        <v>1</v>
      </c>
      <c r="Y18" s="6">
        <v>0.925896</v>
      </c>
      <c r="Z18" s="6">
        <v>1</v>
      </c>
      <c r="AA18" s="6">
        <v>0.29377</v>
      </c>
      <c r="AB18" s="6">
        <v>1</v>
      </c>
      <c r="AC18" s="6">
        <v>0.026971</v>
      </c>
      <c r="AD18" s="6">
        <v>0</v>
      </c>
      <c r="AE18" s="6">
        <v>0.086072</v>
      </c>
      <c r="AF18" s="6">
        <v>1</v>
      </c>
      <c r="AG18" s="6">
        <v>0.637885</v>
      </c>
      <c r="AH18" s="6">
        <v>1</v>
      </c>
      <c r="AI18" s="6">
        <v>0.001345</v>
      </c>
      <c r="AJ18" s="6">
        <v>0</v>
      </c>
      <c r="AK18" s="6">
        <v>0.439335</v>
      </c>
      <c r="AL18" s="6">
        <v>1</v>
      </c>
      <c r="AM18" s="6">
        <v>0.001505</v>
      </c>
      <c r="AN18" s="6">
        <v>0</v>
      </c>
      <c r="AO18" s="6" t="s">
        <v>123</v>
      </c>
      <c r="AP18" s="6">
        <v>-0.32242</v>
      </c>
      <c r="AQ18" s="6">
        <v>0</v>
      </c>
      <c r="AR18" s="6">
        <v>7</v>
      </c>
      <c r="AS18" s="6">
        <v>3</v>
      </c>
      <c r="AT18" s="6">
        <v>0.3</v>
      </c>
      <c r="AU18" s="6">
        <v>0.7</v>
      </c>
      <c r="AV18" s="6">
        <v>70</v>
      </c>
    </row>
    <row r="19" ht="18.75" spans="1:48">
      <c r="A19" s="6" t="s">
        <v>126</v>
      </c>
      <c r="B19" s="6" t="s">
        <v>75</v>
      </c>
      <c r="C19" s="6" t="s">
        <v>82</v>
      </c>
      <c r="D19" s="6" t="s">
        <v>96</v>
      </c>
      <c r="E19" s="6" t="s">
        <v>97</v>
      </c>
      <c r="F19" s="6" t="s">
        <v>98</v>
      </c>
      <c r="G19" s="6" t="s">
        <v>99</v>
      </c>
      <c r="H19" s="6" t="s">
        <v>126</v>
      </c>
      <c r="I19" s="6">
        <v>-0.34891</v>
      </c>
      <c r="J19" s="6">
        <v>-0.0879</v>
      </c>
      <c r="K19" s="6">
        <v>0.302557</v>
      </c>
      <c r="L19" s="6">
        <v>-0.03479</v>
      </c>
      <c r="M19" s="6">
        <v>-0.07722</v>
      </c>
      <c r="N19" s="6">
        <v>0</v>
      </c>
      <c r="O19" s="6">
        <v>-0.58056</v>
      </c>
      <c r="P19" s="6">
        <v>-0.61923</v>
      </c>
      <c r="Q19" s="6">
        <v>-0.14491</v>
      </c>
      <c r="R19" s="6">
        <v>0.025586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  <c r="Z19" s="6">
        <v>1</v>
      </c>
      <c r="AA19" s="6">
        <v>1</v>
      </c>
      <c r="AB19" s="6">
        <v>1</v>
      </c>
      <c r="AC19" s="6">
        <v>1</v>
      </c>
      <c r="AD19" s="6">
        <v>1</v>
      </c>
      <c r="AE19" s="6">
        <v>0.030093</v>
      </c>
      <c r="AF19" s="6">
        <v>0</v>
      </c>
      <c r="AG19" s="6">
        <v>0.00229</v>
      </c>
      <c r="AH19" s="6">
        <v>0</v>
      </c>
      <c r="AI19" s="6">
        <v>1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 t="s">
        <v>126</v>
      </c>
      <c r="AP19" s="6">
        <v>-0.16364</v>
      </c>
      <c r="AQ19" s="6">
        <v>1</v>
      </c>
      <c r="AR19" s="6">
        <v>7</v>
      </c>
      <c r="AS19" s="6">
        <v>2</v>
      </c>
      <c r="AT19" s="6">
        <v>0.2</v>
      </c>
      <c r="AU19" s="6">
        <v>0.7</v>
      </c>
      <c r="AV19" s="6">
        <v>70</v>
      </c>
    </row>
    <row r="20" ht="18.75" spans="1:48">
      <c r="A20" s="6" t="s">
        <v>127</v>
      </c>
      <c r="B20" s="6" t="s">
        <v>75</v>
      </c>
      <c r="C20" s="6" t="s">
        <v>82</v>
      </c>
      <c r="D20" s="6" t="s">
        <v>83</v>
      </c>
      <c r="E20" s="6" t="s">
        <v>84</v>
      </c>
      <c r="F20" s="6" t="s">
        <v>85</v>
      </c>
      <c r="G20" s="6" t="s">
        <v>128</v>
      </c>
      <c r="H20" s="6" t="s">
        <v>127</v>
      </c>
      <c r="I20" s="6">
        <v>-0.01177</v>
      </c>
      <c r="J20" s="6">
        <v>0.117774</v>
      </c>
      <c r="K20" s="6">
        <v>-0.08012</v>
      </c>
      <c r="L20" s="6">
        <v>0</v>
      </c>
      <c r="M20" s="6">
        <v>0.025263</v>
      </c>
      <c r="N20" s="6">
        <v>-1.98608</v>
      </c>
      <c r="O20" s="6">
        <v>-0.06625</v>
      </c>
      <c r="P20" s="6">
        <v>-0.50949</v>
      </c>
      <c r="Q20" s="6">
        <v>-0.47199</v>
      </c>
      <c r="R20" s="6">
        <v>-0.29052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  <c r="Z20" s="6">
        <v>1</v>
      </c>
      <c r="AA20" s="6">
        <v>1</v>
      </c>
      <c r="AB20" s="6">
        <v>1</v>
      </c>
      <c r="AC20" s="7">
        <v>4.16e-5</v>
      </c>
      <c r="AD20" s="6">
        <v>0</v>
      </c>
      <c r="AE20" s="6">
        <v>1</v>
      </c>
      <c r="AF20" s="6">
        <v>1</v>
      </c>
      <c r="AG20" s="6">
        <v>0.000216</v>
      </c>
      <c r="AH20" s="6">
        <v>0</v>
      </c>
      <c r="AI20" s="6">
        <v>1</v>
      </c>
      <c r="AJ20" s="6">
        <v>1</v>
      </c>
      <c r="AK20" s="6">
        <v>0.875133</v>
      </c>
      <c r="AL20" s="6">
        <v>1</v>
      </c>
      <c r="AM20" s="6">
        <v>1</v>
      </c>
      <c r="AN20" s="6">
        <v>1</v>
      </c>
      <c r="AO20" s="6" t="s">
        <v>127</v>
      </c>
      <c r="AP20" s="6">
        <v>-0.10683</v>
      </c>
      <c r="AQ20" s="6">
        <v>1</v>
      </c>
      <c r="AR20" s="6">
        <v>7</v>
      </c>
      <c r="AS20" s="6">
        <v>2</v>
      </c>
      <c r="AT20" s="6">
        <v>0.2</v>
      </c>
      <c r="AU20" s="6">
        <v>0.7</v>
      </c>
      <c r="AV20" s="6">
        <v>70</v>
      </c>
    </row>
    <row r="21" ht="18.75" spans="1:48">
      <c r="A21" s="6" t="s">
        <v>129</v>
      </c>
      <c r="B21" s="6" t="s">
        <v>75</v>
      </c>
      <c r="C21" s="6" t="s">
        <v>130</v>
      </c>
      <c r="D21" s="6" t="s">
        <v>131</v>
      </c>
      <c r="E21" s="6" t="s">
        <v>132</v>
      </c>
      <c r="F21" s="6" t="s">
        <v>133</v>
      </c>
      <c r="G21" s="6" t="s">
        <v>134</v>
      </c>
      <c r="H21" s="6" t="s">
        <v>129</v>
      </c>
      <c r="I21" s="6">
        <v>0.268118</v>
      </c>
      <c r="J21" s="6">
        <v>0.460635</v>
      </c>
      <c r="K21" s="6">
        <v>0.090286</v>
      </c>
      <c r="L21" s="6">
        <v>0.509017</v>
      </c>
      <c r="M21" s="6">
        <v>-0.14778</v>
      </c>
      <c r="N21" s="6">
        <v>2.366966</v>
      </c>
      <c r="O21" s="6">
        <v>0.909104</v>
      </c>
      <c r="P21" s="6">
        <v>0.723435</v>
      </c>
      <c r="Q21" s="6">
        <v>0.504021</v>
      </c>
      <c r="R21" s="6">
        <v>0.381876</v>
      </c>
      <c r="S21" s="6">
        <v>0.217139</v>
      </c>
      <c r="T21" s="6">
        <v>1</v>
      </c>
      <c r="U21" s="6">
        <v>0.326088</v>
      </c>
      <c r="V21" s="6">
        <v>1</v>
      </c>
      <c r="W21" s="6">
        <v>0.819848</v>
      </c>
      <c r="X21" s="6">
        <v>1</v>
      </c>
      <c r="Y21" s="6">
        <v>0.02253</v>
      </c>
      <c r="Z21" s="6">
        <v>0</v>
      </c>
      <c r="AA21" s="6">
        <v>0.854849</v>
      </c>
      <c r="AB21" s="6">
        <v>1</v>
      </c>
      <c r="AC21" s="6">
        <v>0.000219</v>
      </c>
      <c r="AD21" s="6">
        <v>0</v>
      </c>
      <c r="AE21" s="6">
        <v>0.021768</v>
      </c>
      <c r="AF21" s="6">
        <v>0</v>
      </c>
      <c r="AG21" s="6">
        <v>0.034664</v>
      </c>
      <c r="AH21" s="6">
        <v>0</v>
      </c>
      <c r="AI21" s="6">
        <v>0.147908</v>
      </c>
      <c r="AJ21" s="6">
        <v>1</v>
      </c>
      <c r="AK21" s="6">
        <v>0.475906</v>
      </c>
      <c r="AL21" s="6">
        <v>1</v>
      </c>
      <c r="AM21" s="7">
        <v>1e-7</v>
      </c>
      <c r="AN21" s="6">
        <v>0</v>
      </c>
      <c r="AO21" s="6" t="s">
        <v>129</v>
      </c>
      <c r="AP21" s="6">
        <v>0.526324</v>
      </c>
      <c r="AQ21" s="6">
        <v>0</v>
      </c>
      <c r="AR21" s="6">
        <v>1</v>
      </c>
      <c r="AS21" s="6">
        <v>9</v>
      </c>
      <c r="AT21" s="6">
        <v>0.9</v>
      </c>
      <c r="AU21" s="6">
        <v>0.1</v>
      </c>
      <c r="AV21" s="6">
        <v>90</v>
      </c>
    </row>
    <row r="22" ht="18.75" spans="1:48">
      <c r="A22" s="6" t="s">
        <v>135</v>
      </c>
      <c r="B22" s="6" t="s">
        <v>75</v>
      </c>
      <c r="C22" s="6" t="s">
        <v>136</v>
      </c>
      <c r="D22" s="6" t="s">
        <v>137</v>
      </c>
      <c r="E22" s="6" t="s">
        <v>138</v>
      </c>
      <c r="F22" s="6" t="s">
        <v>139</v>
      </c>
      <c r="G22" s="6" t="s">
        <v>140</v>
      </c>
      <c r="H22" s="6" t="s">
        <v>135</v>
      </c>
      <c r="I22" s="6">
        <v>0.138994</v>
      </c>
      <c r="J22" s="6">
        <v>-0.02489</v>
      </c>
      <c r="K22" s="6">
        <v>0.260059</v>
      </c>
      <c r="L22" s="6">
        <v>0.337343</v>
      </c>
      <c r="M22" s="6">
        <v>0.007092</v>
      </c>
      <c r="N22" s="6">
        <v>1.165819</v>
      </c>
      <c r="O22" s="6">
        <v>0.835638</v>
      </c>
      <c r="P22" s="6">
        <v>0.054032</v>
      </c>
      <c r="Q22" s="6">
        <v>-0.35474</v>
      </c>
      <c r="R22" s="6">
        <v>-0.51429</v>
      </c>
      <c r="S22" s="6">
        <v>0.235979</v>
      </c>
      <c r="T22" s="6">
        <v>1</v>
      </c>
      <c r="U22" s="6">
        <v>0.732542</v>
      </c>
      <c r="V22" s="6">
        <v>1</v>
      </c>
      <c r="W22" s="6">
        <v>0.644751</v>
      </c>
      <c r="X22" s="6">
        <v>1</v>
      </c>
      <c r="Y22" s="6">
        <v>0.007276</v>
      </c>
      <c r="Z22" s="6">
        <v>0</v>
      </c>
      <c r="AA22" s="6">
        <v>1</v>
      </c>
      <c r="AB22" s="6">
        <v>1</v>
      </c>
      <c r="AC22" s="6">
        <v>0.035734</v>
      </c>
      <c r="AD22" s="6">
        <v>0</v>
      </c>
      <c r="AE22" s="6">
        <v>0.001186</v>
      </c>
      <c r="AF22" s="6">
        <v>0</v>
      </c>
      <c r="AG22" s="6">
        <v>0.775064</v>
      </c>
      <c r="AH22" s="6">
        <v>1</v>
      </c>
      <c r="AI22" s="6">
        <v>0.345871</v>
      </c>
      <c r="AJ22" s="6">
        <v>1</v>
      </c>
      <c r="AK22" s="6">
        <v>0.337063</v>
      </c>
      <c r="AL22" s="6">
        <v>1</v>
      </c>
      <c r="AM22" s="6">
        <v>0.000401</v>
      </c>
      <c r="AN22" s="6">
        <v>0</v>
      </c>
      <c r="AO22" s="6" t="s">
        <v>135</v>
      </c>
      <c r="AP22" s="6">
        <v>0.308034</v>
      </c>
      <c r="AQ22" s="6">
        <v>0</v>
      </c>
      <c r="AR22" s="6">
        <v>3</v>
      </c>
      <c r="AS22" s="6">
        <v>7</v>
      </c>
      <c r="AT22" s="6">
        <v>0.7</v>
      </c>
      <c r="AU22" s="6">
        <v>0.3</v>
      </c>
      <c r="AV22" s="6">
        <v>70</v>
      </c>
    </row>
    <row r="23" ht="18.75" spans="1:48">
      <c r="A23" s="6" t="s">
        <v>141</v>
      </c>
      <c r="B23" s="6" t="s">
        <v>75</v>
      </c>
      <c r="C23" s="6" t="s">
        <v>142</v>
      </c>
      <c r="D23" s="6" t="s">
        <v>143</v>
      </c>
      <c r="E23" s="6" t="s">
        <v>144</v>
      </c>
      <c r="F23" s="6" t="s">
        <v>145</v>
      </c>
      <c r="G23" s="6" t="s">
        <v>146</v>
      </c>
      <c r="H23" s="6" t="s">
        <v>141</v>
      </c>
      <c r="I23" s="6">
        <v>0.700634</v>
      </c>
      <c r="J23" s="6">
        <v>0.829791</v>
      </c>
      <c r="K23" s="6">
        <v>0.392534</v>
      </c>
      <c r="L23" s="6">
        <v>0.871226</v>
      </c>
      <c r="M23" s="6">
        <v>-0.17551</v>
      </c>
      <c r="N23" s="6">
        <v>0.559298</v>
      </c>
      <c r="O23" s="6">
        <v>0.490458</v>
      </c>
      <c r="P23" s="6">
        <v>0.832135</v>
      </c>
      <c r="Q23" s="6">
        <v>0.911534</v>
      </c>
      <c r="R23" s="6">
        <v>1.117814</v>
      </c>
      <c r="S23" s="7">
        <v>8.08e-8</v>
      </c>
      <c r="T23" s="6">
        <v>0</v>
      </c>
      <c r="U23" s="6">
        <v>1</v>
      </c>
      <c r="V23" s="6">
        <v>1</v>
      </c>
      <c r="W23" s="6">
        <v>1</v>
      </c>
      <c r="X23" s="6">
        <v>1</v>
      </c>
      <c r="Y23" s="7">
        <v>7.95e-13</v>
      </c>
      <c r="Z23" s="6">
        <v>0</v>
      </c>
      <c r="AA23" s="6">
        <v>1</v>
      </c>
      <c r="AB23" s="6">
        <v>1</v>
      </c>
      <c r="AC23" s="6">
        <v>0.008032</v>
      </c>
      <c r="AD23" s="6">
        <v>0</v>
      </c>
      <c r="AE23" s="6">
        <v>0.099501</v>
      </c>
      <c r="AF23" s="6">
        <v>1</v>
      </c>
      <c r="AG23" s="7">
        <v>1.28e-6</v>
      </c>
      <c r="AH23" s="6">
        <v>0</v>
      </c>
      <c r="AI23" s="7">
        <v>2.67e-6</v>
      </c>
      <c r="AJ23" s="6">
        <v>0</v>
      </c>
      <c r="AK23" s="7">
        <v>3.94e-7</v>
      </c>
      <c r="AL23" s="6">
        <v>0</v>
      </c>
      <c r="AM23" s="7">
        <v>1.92e-38</v>
      </c>
      <c r="AN23" s="6">
        <v>0</v>
      </c>
      <c r="AO23" s="6" t="s">
        <v>141</v>
      </c>
      <c r="AP23" s="6">
        <v>0.718976</v>
      </c>
      <c r="AQ23" s="6">
        <v>0</v>
      </c>
      <c r="AR23" s="6">
        <v>1</v>
      </c>
      <c r="AS23" s="6">
        <v>9</v>
      </c>
      <c r="AT23" s="6">
        <v>0.9</v>
      </c>
      <c r="AU23" s="6">
        <v>0.1</v>
      </c>
      <c r="AV23" s="6">
        <v>90</v>
      </c>
    </row>
    <row r="24" ht="18.75" spans="1:48">
      <c r="A24" s="6" t="s">
        <v>147</v>
      </c>
      <c r="B24" s="6" t="s">
        <v>75</v>
      </c>
      <c r="C24" s="6" t="s">
        <v>82</v>
      </c>
      <c r="D24" s="6" t="s">
        <v>83</v>
      </c>
      <c r="E24" s="6" t="s">
        <v>84</v>
      </c>
      <c r="F24" s="6" t="s">
        <v>93</v>
      </c>
      <c r="G24" s="6" t="s">
        <v>148</v>
      </c>
      <c r="H24" s="6" t="s">
        <v>147</v>
      </c>
      <c r="I24" s="6">
        <v>-0.01137</v>
      </c>
      <c r="J24" s="6">
        <v>0.351062</v>
      </c>
      <c r="K24" s="6">
        <v>0.303887</v>
      </c>
      <c r="L24" s="6">
        <v>0.709723</v>
      </c>
      <c r="M24" s="6">
        <v>0.123663</v>
      </c>
      <c r="N24" s="6">
        <v>0.50585</v>
      </c>
      <c r="O24" s="6">
        <v>0.177321</v>
      </c>
      <c r="P24" s="6">
        <v>-0.4886</v>
      </c>
      <c r="Q24" s="6">
        <v>0.057659</v>
      </c>
      <c r="R24" s="6">
        <v>-0.1691</v>
      </c>
      <c r="S24" s="6">
        <v>0.812477</v>
      </c>
      <c r="T24" s="6">
        <v>1</v>
      </c>
      <c r="U24" s="6">
        <v>0.018789</v>
      </c>
      <c r="V24" s="6">
        <v>0</v>
      </c>
      <c r="W24" s="6">
        <v>0.095937</v>
      </c>
      <c r="X24" s="6">
        <v>1</v>
      </c>
      <c r="Y24" s="7">
        <v>1.11e-8</v>
      </c>
      <c r="Z24" s="6">
        <v>0</v>
      </c>
      <c r="AA24" s="6">
        <v>0.276066</v>
      </c>
      <c r="AB24" s="6">
        <v>1</v>
      </c>
      <c r="AC24" s="6">
        <v>0.267154</v>
      </c>
      <c r="AD24" s="6">
        <v>1</v>
      </c>
      <c r="AE24" s="6">
        <v>0.378215</v>
      </c>
      <c r="AF24" s="6">
        <v>1</v>
      </c>
      <c r="AG24" s="6">
        <v>0.051641</v>
      </c>
      <c r="AH24" s="6">
        <v>1</v>
      </c>
      <c r="AI24" s="6">
        <v>0.210672</v>
      </c>
      <c r="AJ24" s="6">
        <v>1</v>
      </c>
      <c r="AK24" s="6">
        <v>0.927461</v>
      </c>
      <c r="AL24" s="6">
        <v>1</v>
      </c>
      <c r="AM24" s="7">
        <v>3.55e-7</v>
      </c>
      <c r="AN24" s="6">
        <v>0</v>
      </c>
      <c r="AO24" s="6" t="s">
        <v>147</v>
      </c>
      <c r="AP24" s="6">
        <v>0.224748</v>
      </c>
      <c r="AQ24" s="6">
        <v>0</v>
      </c>
      <c r="AR24" s="6">
        <v>3</v>
      </c>
      <c r="AS24" s="6">
        <v>7</v>
      </c>
      <c r="AT24" s="6">
        <v>0.7</v>
      </c>
      <c r="AU24" s="6">
        <v>0.3</v>
      </c>
      <c r="AV24" s="6">
        <v>70</v>
      </c>
    </row>
    <row r="25" ht="18.75" spans="1:48">
      <c r="A25" s="6" t="s">
        <v>149</v>
      </c>
      <c r="B25" s="6" t="s">
        <v>75</v>
      </c>
      <c r="C25" s="6" t="s">
        <v>82</v>
      </c>
      <c r="D25" s="6" t="s">
        <v>150</v>
      </c>
      <c r="E25" s="6" t="s">
        <v>151</v>
      </c>
      <c r="F25" s="6" t="s">
        <v>152</v>
      </c>
      <c r="G25" s="6" t="s">
        <v>153</v>
      </c>
      <c r="H25" s="6" t="s">
        <v>149</v>
      </c>
      <c r="I25" s="6">
        <v>0.23992</v>
      </c>
      <c r="J25" s="6">
        <v>0.850139</v>
      </c>
      <c r="K25" s="6">
        <v>0.715381</v>
      </c>
      <c r="L25" s="6">
        <v>-0.0236</v>
      </c>
      <c r="M25" s="6">
        <v>0.194719</v>
      </c>
      <c r="N25" s="6">
        <v>1.820218</v>
      </c>
      <c r="O25" s="6">
        <v>0.222084</v>
      </c>
      <c r="P25" s="6">
        <v>-0.39989</v>
      </c>
      <c r="Q25" s="6">
        <v>0.005035</v>
      </c>
      <c r="R25" s="6">
        <v>0.49117</v>
      </c>
      <c r="S25" s="6">
        <v>0.382035</v>
      </c>
      <c r="T25" s="6">
        <v>1</v>
      </c>
      <c r="U25" s="6">
        <v>0.017781</v>
      </c>
      <c r="V25" s="6">
        <v>0</v>
      </c>
      <c r="W25" s="6">
        <v>0.05404</v>
      </c>
      <c r="X25" s="6">
        <v>1</v>
      </c>
      <c r="Y25" s="6">
        <v>0.97338</v>
      </c>
      <c r="Z25" s="6">
        <v>1</v>
      </c>
      <c r="AA25" s="6">
        <v>0.572557</v>
      </c>
      <c r="AB25" s="6">
        <v>1</v>
      </c>
      <c r="AC25" s="6">
        <v>0.000724</v>
      </c>
      <c r="AD25" s="6">
        <v>0</v>
      </c>
      <c r="AE25" s="6">
        <v>0.216201</v>
      </c>
      <c r="AF25" s="6">
        <v>1</v>
      </c>
      <c r="AG25" s="6">
        <v>0.030566</v>
      </c>
      <c r="AH25" s="6">
        <v>0</v>
      </c>
      <c r="AI25" s="6">
        <v>0.983402</v>
      </c>
      <c r="AJ25" s="6">
        <v>1</v>
      </c>
      <c r="AK25" s="6">
        <v>0.241209</v>
      </c>
      <c r="AL25" s="6">
        <v>1</v>
      </c>
      <c r="AM25" s="6">
        <v>0.000574</v>
      </c>
      <c r="AN25" s="6">
        <v>0</v>
      </c>
      <c r="AO25" s="6" t="s">
        <v>149</v>
      </c>
      <c r="AP25" s="6">
        <v>0.310928</v>
      </c>
      <c r="AQ25" s="6">
        <v>0</v>
      </c>
      <c r="AR25" s="6">
        <v>2</v>
      </c>
      <c r="AS25" s="6">
        <v>8</v>
      </c>
      <c r="AT25" s="6">
        <v>0.8</v>
      </c>
      <c r="AU25" s="6">
        <v>0.2</v>
      </c>
      <c r="AV25" s="6">
        <v>80</v>
      </c>
    </row>
    <row r="26" ht="18.75" spans="1:48">
      <c r="A26" s="6" t="s">
        <v>154</v>
      </c>
      <c r="B26" s="6" t="s">
        <v>75</v>
      </c>
      <c r="C26" s="6" t="s">
        <v>82</v>
      </c>
      <c r="D26" s="6" t="s">
        <v>83</v>
      </c>
      <c r="E26" s="6" t="s">
        <v>155</v>
      </c>
      <c r="F26" s="6" t="s">
        <v>156</v>
      </c>
      <c r="G26" s="6" t="s">
        <v>157</v>
      </c>
      <c r="H26" s="6" t="s">
        <v>154</v>
      </c>
      <c r="I26" s="6">
        <v>0.485904</v>
      </c>
      <c r="J26" s="6">
        <v>0.94674</v>
      </c>
      <c r="K26" s="6">
        <v>0.313249</v>
      </c>
      <c r="L26" s="6">
        <v>0.082836</v>
      </c>
      <c r="M26" s="6">
        <v>0.202986</v>
      </c>
      <c r="N26" s="6">
        <v>0.272111</v>
      </c>
      <c r="O26" s="6">
        <v>0.404098</v>
      </c>
      <c r="P26" s="6">
        <v>0.893594</v>
      </c>
      <c r="Q26" s="6">
        <v>-0.11709</v>
      </c>
      <c r="R26" s="6">
        <v>-0.22972</v>
      </c>
      <c r="S26" s="6">
        <v>0.000696</v>
      </c>
      <c r="T26" s="6">
        <v>0</v>
      </c>
      <c r="U26" s="6">
        <v>0.000556</v>
      </c>
      <c r="V26" s="6">
        <v>0</v>
      </c>
      <c r="W26" s="6">
        <v>0.596014</v>
      </c>
      <c r="X26" s="6">
        <v>1</v>
      </c>
      <c r="Y26" s="6">
        <v>1</v>
      </c>
      <c r="Z26" s="6">
        <v>1</v>
      </c>
      <c r="AA26" s="6">
        <v>0.593824</v>
      </c>
      <c r="AB26" s="6">
        <v>1</v>
      </c>
      <c r="AC26" s="6">
        <v>1</v>
      </c>
      <c r="AD26" s="6">
        <v>1</v>
      </c>
      <c r="AE26" s="6">
        <v>0.09146</v>
      </c>
      <c r="AF26" s="6">
        <v>1</v>
      </c>
      <c r="AG26" s="7">
        <v>1.71e-5</v>
      </c>
      <c r="AH26" s="6">
        <v>0</v>
      </c>
      <c r="AI26" s="6">
        <v>1</v>
      </c>
      <c r="AJ26" s="6">
        <v>1</v>
      </c>
      <c r="AK26" s="6">
        <v>0.549635</v>
      </c>
      <c r="AL26" s="6">
        <v>1</v>
      </c>
      <c r="AM26" s="6">
        <v>1</v>
      </c>
      <c r="AN26" s="6">
        <v>1</v>
      </c>
      <c r="AO26" s="6" t="s">
        <v>154</v>
      </c>
      <c r="AP26" s="6">
        <v>0.140957</v>
      </c>
      <c r="AQ26" s="6">
        <v>0</v>
      </c>
      <c r="AR26" s="6">
        <v>2</v>
      </c>
      <c r="AS26" s="6">
        <v>8</v>
      </c>
      <c r="AT26" s="6">
        <v>0.8</v>
      </c>
      <c r="AU26" s="6">
        <v>0.2</v>
      </c>
      <c r="AV26" s="6">
        <v>80</v>
      </c>
    </row>
    <row r="27" ht="18.75" spans="1:48">
      <c r="A27" s="6" t="s">
        <v>158</v>
      </c>
      <c r="B27" s="6" t="s">
        <v>75</v>
      </c>
      <c r="C27" s="6" t="s">
        <v>82</v>
      </c>
      <c r="D27" s="6" t="s">
        <v>159</v>
      </c>
      <c r="E27" s="6" t="s">
        <v>160</v>
      </c>
      <c r="F27" s="6" t="s">
        <v>161</v>
      </c>
      <c r="G27" s="6" t="s">
        <v>162</v>
      </c>
      <c r="H27" s="6" t="s">
        <v>158</v>
      </c>
      <c r="I27" s="6">
        <v>0.088753</v>
      </c>
      <c r="J27" s="6">
        <v>0.317174</v>
      </c>
      <c r="K27" s="6">
        <v>0.365669</v>
      </c>
      <c r="L27" s="6">
        <v>0.487129</v>
      </c>
      <c r="M27" s="6">
        <v>0.577052</v>
      </c>
      <c r="N27" s="6">
        <v>0.608058</v>
      </c>
      <c r="O27" s="6">
        <v>0.437873</v>
      </c>
      <c r="P27" s="6">
        <v>0.228723</v>
      </c>
      <c r="Q27" s="6">
        <v>-0.10728</v>
      </c>
      <c r="R27" s="6">
        <v>-0.10458</v>
      </c>
      <c r="S27" s="6">
        <v>1</v>
      </c>
      <c r="T27" s="6">
        <v>1</v>
      </c>
      <c r="U27" s="6">
        <v>0.08664</v>
      </c>
      <c r="V27" s="6">
        <v>1</v>
      </c>
      <c r="W27" s="6">
        <v>1</v>
      </c>
      <c r="X27" s="6">
        <v>1</v>
      </c>
      <c r="Y27" s="6">
        <v>0.000788</v>
      </c>
      <c r="Z27" s="6">
        <v>0</v>
      </c>
      <c r="AA27" s="6">
        <v>1</v>
      </c>
      <c r="AB27" s="6">
        <v>1</v>
      </c>
      <c r="AC27" s="6">
        <v>0.103334</v>
      </c>
      <c r="AD27" s="6">
        <v>1</v>
      </c>
      <c r="AE27" s="6">
        <v>0.085736</v>
      </c>
      <c r="AF27" s="6">
        <v>1</v>
      </c>
      <c r="AG27" s="6">
        <v>0.195844</v>
      </c>
      <c r="AH27" s="6">
        <v>1</v>
      </c>
      <c r="AI27" s="6">
        <v>1</v>
      </c>
      <c r="AJ27" s="6">
        <v>1</v>
      </c>
      <c r="AK27" s="6">
        <v>1</v>
      </c>
      <c r="AL27" s="6">
        <v>1</v>
      </c>
      <c r="AM27" s="7">
        <v>5.81e-7</v>
      </c>
      <c r="AN27" s="6">
        <v>0</v>
      </c>
      <c r="AO27" s="6" t="s">
        <v>158</v>
      </c>
      <c r="AP27" s="6">
        <v>0.308363</v>
      </c>
      <c r="AQ27" s="6">
        <v>0</v>
      </c>
      <c r="AR27" s="6">
        <v>2</v>
      </c>
      <c r="AS27" s="6">
        <v>8</v>
      </c>
      <c r="AT27" s="6">
        <v>0.8</v>
      </c>
      <c r="AU27" s="6">
        <v>0.2</v>
      </c>
      <c r="AV27" s="6">
        <v>80</v>
      </c>
    </row>
    <row r="28" ht="18.75" spans="1:48">
      <c r="A28" s="6" t="s">
        <v>163</v>
      </c>
      <c r="B28" s="6" t="s">
        <v>75</v>
      </c>
      <c r="C28" s="6" t="s">
        <v>82</v>
      </c>
      <c r="D28" s="6" t="s">
        <v>96</v>
      </c>
      <c r="E28" s="6" t="s">
        <v>97</v>
      </c>
      <c r="F28" s="6" t="s">
        <v>98</v>
      </c>
      <c r="G28" s="6" t="s">
        <v>99</v>
      </c>
      <c r="H28" s="6" t="s">
        <v>163</v>
      </c>
      <c r="I28" s="6">
        <v>0.130509</v>
      </c>
      <c r="J28" s="6">
        <v>-0.15345</v>
      </c>
      <c r="K28" s="6">
        <v>0.491224</v>
      </c>
      <c r="L28" s="6">
        <v>0.376691</v>
      </c>
      <c r="M28" s="6">
        <v>-0.12222</v>
      </c>
      <c r="N28" s="6">
        <v>0</v>
      </c>
      <c r="O28" s="6">
        <v>0.364251</v>
      </c>
      <c r="P28" s="6">
        <v>0.152899</v>
      </c>
      <c r="Q28" s="6">
        <v>0.392306</v>
      </c>
      <c r="R28" s="6">
        <v>0.486185</v>
      </c>
      <c r="S28" s="6">
        <v>0.579359</v>
      </c>
      <c r="T28" s="6">
        <v>1</v>
      </c>
      <c r="U28" s="6">
        <v>1</v>
      </c>
      <c r="V28" s="6">
        <v>1</v>
      </c>
      <c r="W28" s="6">
        <v>0.01143</v>
      </c>
      <c r="X28" s="6">
        <v>0</v>
      </c>
      <c r="Y28" s="6">
        <v>0.001521</v>
      </c>
      <c r="Z28" s="6">
        <v>0</v>
      </c>
      <c r="AA28" s="6">
        <v>0.212858</v>
      </c>
      <c r="AB28" s="6">
        <v>1</v>
      </c>
      <c r="AC28" s="6">
        <v>1</v>
      </c>
      <c r="AD28" s="6">
        <v>1</v>
      </c>
      <c r="AE28" s="6">
        <v>0.289932</v>
      </c>
      <c r="AF28" s="6">
        <v>1</v>
      </c>
      <c r="AG28" s="6">
        <v>0.557157</v>
      </c>
      <c r="AH28" s="6">
        <v>1</v>
      </c>
      <c r="AI28" s="6">
        <v>0.013904</v>
      </c>
      <c r="AJ28" s="6">
        <v>0</v>
      </c>
      <c r="AK28" s="6">
        <v>1</v>
      </c>
      <c r="AL28" s="6">
        <v>1</v>
      </c>
      <c r="AM28" s="6">
        <v>1</v>
      </c>
      <c r="AN28" s="6">
        <v>1</v>
      </c>
      <c r="AO28" s="6" t="s">
        <v>163</v>
      </c>
      <c r="AP28" s="6">
        <v>0.271893</v>
      </c>
      <c r="AQ28" s="6">
        <v>1</v>
      </c>
      <c r="AR28" s="6">
        <v>2</v>
      </c>
      <c r="AS28" s="6">
        <v>7</v>
      </c>
      <c r="AT28" s="6">
        <v>0.7</v>
      </c>
      <c r="AU28" s="6">
        <v>0.2</v>
      </c>
      <c r="AV28" s="6">
        <v>70</v>
      </c>
    </row>
    <row r="29" ht="18.75" spans="1:48">
      <c r="A29" s="6" t="s">
        <v>164</v>
      </c>
      <c r="B29" s="6" t="s">
        <v>75</v>
      </c>
      <c r="C29" s="6" t="s">
        <v>82</v>
      </c>
      <c r="D29" s="6" t="s">
        <v>83</v>
      </c>
      <c r="E29" s="6" t="s">
        <v>84</v>
      </c>
      <c r="F29" s="6" t="s">
        <v>85</v>
      </c>
      <c r="G29" s="6" t="s">
        <v>165</v>
      </c>
      <c r="H29" s="6" t="s">
        <v>164</v>
      </c>
      <c r="I29" s="6">
        <v>0.19101</v>
      </c>
      <c r="J29" s="6">
        <v>0.476702</v>
      </c>
      <c r="K29" s="6">
        <v>0.678312</v>
      </c>
      <c r="L29" s="6">
        <v>-0.20831</v>
      </c>
      <c r="M29" s="6">
        <v>0.012484</v>
      </c>
      <c r="N29" s="6">
        <v>0</v>
      </c>
      <c r="O29" s="6">
        <v>-0.04176</v>
      </c>
      <c r="P29" s="6">
        <v>0.784992</v>
      </c>
      <c r="Q29" s="6">
        <v>0.45865</v>
      </c>
      <c r="R29" s="6">
        <v>0.127311</v>
      </c>
      <c r="S29" s="6">
        <v>1</v>
      </c>
      <c r="T29" s="6">
        <v>1</v>
      </c>
      <c r="U29" s="6">
        <v>1</v>
      </c>
      <c r="V29" s="6">
        <v>1</v>
      </c>
      <c r="W29" s="6">
        <v>1</v>
      </c>
      <c r="X29" s="6">
        <v>1</v>
      </c>
      <c r="Y29" s="6">
        <v>1</v>
      </c>
      <c r="Z29" s="6">
        <v>1</v>
      </c>
      <c r="AA29" s="6">
        <v>1</v>
      </c>
      <c r="AB29" s="6">
        <v>1</v>
      </c>
      <c r="AC29" s="6">
        <v>1</v>
      </c>
      <c r="AD29" s="6">
        <v>1</v>
      </c>
      <c r="AE29" s="6">
        <v>1</v>
      </c>
      <c r="AF29" s="6">
        <v>1</v>
      </c>
      <c r="AG29" s="6">
        <v>0.000125</v>
      </c>
      <c r="AH29" s="6">
        <v>0</v>
      </c>
      <c r="AI29" s="6">
        <v>1</v>
      </c>
      <c r="AJ29" s="6">
        <v>1</v>
      </c>
      <c r="AK29" s="6">
        <v>1</v>
      </c>
      <c r="AL29" s="6">
        <v>1</v>
      </c>
      <c r="AM29" s="6">
        <v>1</v>
      </c>
      <c r="AN29" s="6">
        <v>1</v>
      </c>
      <c r="AO29" s="6" t="s">
        <v>164</v>
      </c>
      <c r="AP29" s="6">
        <v>0.234413</v>
      </c>
      <c r="AQ29" s="6">
        <v>1</v>
      </c>
      <c r="AR29" s="6">
        <v>2</v>
      </c>
      <c r="AS29" s="6">
        <v>7</v>
      </c>
      <c r="AT29" s="6">
        <v>0.7</v>
      </c>
      <c r="AU29" s="6">
        <v>0.2</v>
      </c>
      <c r="AV29" s="6">
        <v>70</v>
      </c>
    </row>
    <row r="30" ht="18.75" spans="1:48">
      <c r="A30" s="6" t="s">
        <v>166</v>
      </c>
      <c r="B30" s="6" t="s">
        <v>75</v>
      </c>
      <c r="C30" s="6" t="s">
        <v>82</v>
      </c>
      <c r="D30" s="6" t="s">
        <v>96</v>
      </c>
      <c r="E30" s="6" t="s">
        <v>97</v>
      </c>
      <c r="F30" s="6" t="s">
        <v>167</v>
      </c>
      <c r="G30" s="6" t="s">
        <v>168</v>
      </c>
      <c r="H30" s="6" t="s">
        <v>166</v>
      </c>
      <c r="I30" s="6">
        <v>0.690055</v>
      </c>
      <c r="J30" s="6">
        <v>0.507776</v>
      </c>
      <c r="K30" s="6">
        <v>0.575019</v>
      </c>
      <c r="L30" s="6">
        <v>0.225362</v>
      </c>
      <c r="M30" s="6">
        <v>-0.05152</v>
      </c>
      <c r="N30" s="6">
        <v>0</v>
      </c>
      <c r="O30" s="6">
        <v>0.205129</v>
      </c>
      <c r="P30" s="6">
        <v>0.164753</v>
      </c>
      <c r="Q30" s="6">
        <v>0.332776</v>
      </c>
      <c r="R30" s="6">
        <v>1.255062</v>
      </c>
      <c r="S30" s="6">
        <v>0.000909</v>
      </c>
      <c r="T30" s="6">
        <v>0</v>
      </c>
      <c r="U30" s="6">
        <v>0.003901</v>
      </c>
      <c r="V30" s="6">
        <v>0</v>
      </c>
      <c r="W30" s="6">
        <v>0.029742</v>
      </c>
      <c r="X30" s="6">
        <v>0</v>
      </c>
      <c r="Y30" s="6">
        <v>0.042676</v>
      </c>
      <c r="Z30" s="6">
        <v>0</v>
      </c>
      <c r="AA30" s="6">
        <v>0.972621</v>
      </c>
      <c r="AB30" s="6">
        <v>1</v>
      </c>
      <c r="AC30" s="6">
        <v>0.349575</v>
      </c>
      <c r="AD30" s="6">
        <v>1</v>
      </c>
      <c r="AE30" s="6">
        <v>1</v>
      </c>
      <c r="AF30" s="6">
        <v>1</v>
      </c>
      <c r="AG30" s="6">
        <v>1</v>
      </c>
      <c r="AH30" s="6">
        <v>1</v>
      </c>
      <c r="AI30" s="6">
        <v>0.107977</v>
      </c>
      <c r="AJ30" s="6">
        <v>1</v>
      </c>
      <c r="AK30" s="6">
        <v>0.000224</v>
      </c>
      <c r="AL30" s="6">
        <v>0</v>
      </c>
      <c r="AM30" s="7">
        <v>8.82e-10</v>
      </c>
      <c r="AN30" s="6">
        <v>0</v>
      </c>
      <c r="AO30" s="6" t="s">
        <v>166</v>
      </c>
      <c r="AP30" s="6">
        <v>0.326594</v>
      </c>
      <c r="AQ30" s="6">
        <v>1</v>
      </c>
      <c r="AR30" s="6">
        <v>1</v>
      </c>
      <c r="AS30" s="6">
        <v>8</v>
      </c>
      <c r="AT30" s="6">
        <v>0.8</v>
      </c>
      <c r="AU30" s="6">
        <v>0.1</v>
      </c>
      <c r="AV30" s="6">
        <v>80</v>
      </c>
    </row>
    <row r="31" ht="18.75" spans="1:48">
      <c r="A31" s="6" t="s">
        <v>169</v>
      </c>
      <c r="B31" s="6" t="s">
        <v>75</v>
      </c>
      <c r="C31" s="6" t="s">
        <v>82</v>
      </c>
      <c r="D31" s="6" t="s">
        <v>170</v>
      </c>
      <c r="E31" s="6" t="s">
        <v>171</v>
      </c>
      <c r="F31" s="6" t="s">
        <v>172</v>
      </c>
      <c r="G31" s="6" t="s">
        <v>173</v>
      </c>
      <c r="H31" s="6" t="s">
        <v>169</v>
      </c>
      <c r="I31" s="6">
        <v>0.846977</v>
      </c>
      <c r="J31" s="6">
        <v>0.678234</v>
      </c>
      <c r="K31" s="6">
        <v>0.544326</v>
      </c>
      <c r="L31" s="6">
        <v>1.033154</v>
      </c>
      <c r="M31" s="6">
        <v>0.157119</v>
      </c>
      <c r="N31" s="6">
        <v>0.988522</v>
      </c>
      <c r="O31" s="6">
        <v>0.330503</v>
      </c>
      <c r="P31" s="6">
        <v>1.340842</v>
      </c>
      <c r="Q31" s="6">
        <v>1.498342</v>
      </c>
      <c r="R31" s="6">
        <v>0.945686</v>
      </c>
      <c r="S31" s="6">
        <v>0.000104</v>
      </c>
      <c r="T31" s="6">
        <v>0</v>
      </c>
      <c r="U31" s="7">
        <v>7.01e-5</v>
      </c>
      <c r="V31" s="6">
        <v>0</v>
      </c>
      <c r="W31" s="7">
        <v>5.42e-5</v>
      </c>
      <c r="X31" s="6">
        <v>0</v>
      </c>
      <c r="Y31" s="7">
        <v>1.69e-16</v>
      </c>
      <c r="Z31" s="6">
        <v>0</v>
      </c>
      <c r="AA31" s="6">
        <v>0.453836</v>
      </c>
      <c r="AB31" s="6">
        <v>1</v>
      </c>
      <c r="AC31" s="6">
        <v>0.004142</v>
      </c>
      <c r="AD31" s="6">
        <v>0</v>
      </c>
      <c r="AE31" s="6">
        <v>0.336373</v>
      </c>
      <c r="AF31" s="6">
        <v>1</v>
      </c>
      <c r="AG31" s="7">
        <v>8.63e-10</v>
      </c>
      <c r="AH31" s="6">
        <v>0</v>
      </c>
      <c r="AI31" s="7">
        <v>1.46e-9</v>
      </c>
      <c r="AJ31" s="6">
        <v>0</v>
      </c>
      <c r="AK31" s="7">
        <v>2.63e-7</v>
      </c>
      <c r="AL31" s="6">
        <v>0</v>
      </c>
      <c r="AM31" s="7">
        <v>1.56e-46</v>
      </c>
      <c r="AN31" s="6">
        <v>0</v>
      </c>
      <c r="AO31" s="6" t="s">
        <v>169</v>
      </c>
      <c r="AP31" s="6">
        <v>0.951587</v>
      </c>
      <c r="AQ31" s="6">
        <v>0</v>
      </c>
      <c r="AR31" s="6">
        <v>0</v>
      </c>
      <c r="AS31" s="6">
        <v>10</v>
      </c>
      <c r="AT31" s="6">
        <v>1</v>
      </c>
      <c r="AU31" s="6">
        <v>0</v>
      </c>
      <c r="AV31" s="6">
        <v>100</v>
      </c>
    </row>
    <row r="32" ht="18.75" spans="1:48">
      <c r="A32" s="6" t="s">
        <v>174</v>
      </c>
      <c r="B32" s="6" t="s">
        <v>75</v>
      </c>
      <c r="C32" s="6" t="s">
        <v>82</v>
      </c>
      <c r="D32" s="6" t="s">
        <v>175</v>
      </c>
      <c r="E32" s="6" t="s">
        <v>176</v>
      </c>
      <c r="F32" s="6" t="s">
        <v>177</v>
      </c>
      <c r="G32" s="6" t="s">
        <v>178</v>
      </c>
      <c r="H32" s="6" t="s">
        <v>174</v>
      </c>
      <c r="I32" s="6">
        <v>0.827017</v>
      </c>
      <c r="J32" s="6">
        <v>0.40876</v>
      </c>
      <c r="K32" s="6">
        <v>0.166558</v>
      </c>
      <c r="L32" s="6">
        <v>0.531189</v>
      </c>
      <c r="M32" s="6">
        <v>0.08995</v>
      </c>
      <c r="N32" s="6">
        <v>0.757282</v>
      </c>
      <c r="O32" s="6">
        <v>0.632498</v>
      </c>
      <c r="P32" s="6">
        <v>0.773443</v>
      </c>
      <c r="Q32" s="6">
        <v>0.851206</v>
      </c>
      <c r="R32" s="6">
        <v>0.443273</v>
      </c>
      <c r="S32" s="7">
        <v>3.72e-7</v>
      </c>
      <c r="T32" s="6">
        <v>0</v>
      </c>
      <c r="U32" s="6">
        <v>0.000207</v>
      </c>
      <c r="V32" s="6">
        <v>0</v>
      </c>
      <c r="W32" s="6">
        <v>0.150871</v>
      </c>
      <c r="X32" s="6">
        <v>1</v>
      </c>
      <c r="Y32" s="7">
        <v>5.53e-13</v>
      </c>
      <c r="Z32" s="6">
        <v>0</v>
      </c>
      <c r="AA32" s="6">
        <v>0.689142</v>
      </c>
      <c r="AB32" s="6">
        <v>1</v>
      </c>
      <c r="AC32" s="6">
        <v>0.008032</v>
      </c>
      <c r="AD32" s="6">
        <v>0</v>
      </c>
      <c r="AE32" s="6">
        <v>0.001512</v>
      </c>
      <c r="AF32" s="6">
        <v>0</v>
      </c>
      <c r="AG32" s="7">
        <v>6.75e-8</v>
      </c>
      <c r="AH32" s="6">
        <v>0</v>
      </c>
      <c r="AI32" s="6">
        <v>0.000212</v>
      </c>
      <c r="AJ32" s="6">
        <v>0</v>
      </c>
      <c r="AK32" s="7">
        <v>6.79e-5</v>
      </c>
      <c r="AL32" s="6">
        <v>0</v>
      </c>
      <c r="AM32" s="7">
        <v>1.18e-37</v>
      </c>
      <c r="AN32" s="6">
        <v>0</v>
      </c>
      <c r="AO32" s="6" t="s">
        <v>174</v>
      </c>
      <c r="AP32" s="6">
        <v>0.596006</v>
      </c>
      <c r="AQ32" s="6">
        <v>0</v>
      </c>
      <c r="AR32" s="6">
        <v>0</v>
      </c>
      <c r="AS32" s="6">
        <v>10</v>
      </c>
      <c r="AT32" s="6">
        <v>1</v>
      </c>
      <c r="AU32" s="6">
        <v>0</v>
      </c>
      <c r="AV32" s="6">
        <v>100</v>
      </c>
    </row>
    <row r="33" ht="18.75" spans="1:48">
      <c r="A33" s="6" t="s">
        <v>179</v>
      </c>
      <c r="B33" s="6" t="s">
        <v>75</v>
      </c>
      <c r="C33" s="6" t="s">
        <v>82</v>
      </c>
      <c r="D33" s="6" t="s">
        <v>83</v>
      </c>
      <c r="E33" s="6" t="s">
        <v>84</v>
      </c>
      <c r="F33" s="6" t="s">
        <v>93</v>
      </c>
      <c r="G33" s="6" t="s">
        <v>180</v>
      </c>
      <c r="H33" s="6" t="s">
        <v>179</v>
      </c>
      <c r="I33" s="6">
        <v>0.47679</v>
      </c>
      <c r="J33" s="6">
        <v>0.784915</v>
      </c>
      <c r="K33" s="6">
        <v>1.242794</v>
      </c>
      <c r="L33" s="6">
        <v>0.13878</v>
      </c>
      <c r="M33" s="6">
        <v>0.493066</v>
      </c>
      <c r="N33" s="6">
        <v>2.629231</v>
      </c>
      <c r="O33" s="6">
        <v>0.60313</v>
      </c>
      <c r="P33" s="6">
        <v>0.837473</v>
      </c>
      <c r="Q33" s="6">
        <v>0.204953</v>
      </c>
      <c r="R33" s="6">
        <v>0.281349</v>
      </c>
      <c r="S33" s="6">
        <v>0.14257</v>
      </c>
      <c r="T33" s="6">
        <v>1</v>
      </c>
      <c r="U33" s="6">
        <v>0.016878</v>
      </c>
      <c r="V33" s="6">
        <v>0</v>
      </c>
      <c r="W33" s="6">
        <v>0.000419</v>
      </c>
      <c r="X33" s="6">
        <v>0</v>
      </c>
      <c r="Y33" s="6">
        <v>0.088569</v>
      </c>
      <c r="Z33" s="6">
        <v>1</v>
      </c>
      <c r="AA33" s="6">
        <v>0.184547</v>
      </c>
      <c r="AB33" s="6">
        <v>1</v>
      </c>
      <c r="AC33" s="7">
        <v>3.23e-6</v>
      </c>
      <c r="AD33" s="6">
        <v>0</v>
      </c>
      <c r="AE33" s="6">
        <v>0.083911</v>
      </c>
      <c r="AF33" s="6">
        <v>1</v>
      </c>
      <c r="AG33" s="6">
        <v>0.000214</v>
      </c>
      <c r="AH33" s="6">
        <v>0</v>
      </c>
      <c r="AI33" s="6">
        <v>0.104569</v>
      </c>
      <c r="AJ33" s="6">
        <v>1</v>
      </c>
      <c r="AK33" s="6">
        <v>0.474725</v>
      </c>
      <c r="AL33" s="6">
        <v>1</v>
      </c>
      <c r="AM33" s="7">
        <v>6.07e-12</v>
      </c>
      <c r="AN33" s="6">
        <v>0</v>
      </c>
      <c r="AO33" s="6" t="s">
        <v>179</v>
      </c>
      <c r="AP33" s="6">
        <v>0.540764</v>
      </c>
      <c r="AQ33" s="6">
        <v>0</v>
      </c>
      <c r="AR33" s="6">
        <v>0</v>
      </c>
      <c r="AS33" s="6">
        <v>10</v>
      </c>
      <c r="AT33" s="6">
        <v>1</v>
      </c>
      <c r="AU33" s="6">
        <v>0</v>
      </c>
      <c r="AV33" s="6">
        <v>100</v>
      </c>
    </row>
    <row r="34" ht="18.75" spans="1:48">
      <c r="A34" s="6" t="s">
        <v>181</v>
      </c>
      <c r="B34" s="6" t="s">
        <v>75</v>
      </c>
      <c r="C34" s="6" t="s">
        <v>82</v>
      </c>
      <c r="D34" s="6" t="s">
        <v>83</v>
      </c>
      <c r="E34" s="6" t="s">
        <v>84</v>
      </c>
      <c r="F34" s="6" t="s">
        <v>85</v>
      </c>
      <c r="G34" s="6" t="s">
        <v>182</v>
      </c>
      <c r="H34" s="6" t="s">
        <v>181</v>
      </c>
      <c r="I34" s="6">
        <v>0.231319</v>
      </c>
      <c r="J34" s="6">
        <v>0.097091</v>
      </c>
      <c r="K34" s="6">
        <v>0.185817</v>
      </c>
      <c r="L34" s="6">
        <v>0.064675</v>
      </c>
      <c r="M34" s="6">
        <v>0.23002</v>
      </c>
      <c r="N34" s="6">
        <v>0.890828</v>
      </c>
      <c r="O34" s="6">
        <v>0.468462</v>
      </c>
      <c r="P34" s="6">
        <v>0.193333</v>
      </c>
      <c r="Q34" s="6">
        <v>0.234963</v>
      </c>
      <c r="R34" s="6">
        <v>0.322415</v>
      </c>
      <c r="S34" s="6">
        <v>0.025072</v>
      </c>
      <c r="T34" s="6">
        <v>0</v>
      </c>
      <c r="U34" s="6">
        <v>1</v>
      </c>
      <c r="V34" s="6">
        <v>1</v>
      </c>
      <c r="W34" s="6">
        <v>1</v>
      </c>
      <c r="X34" s="6">
        <v>1</v>
      </c>
      <c r="Y34" s="6">
        <v>1</v>
      </c>
      <c r="Z34" s="6">
        <v>1</v>
      </c>
      <c r="AA34" s="6">
        <v>1</v>
      </c>
      <c r="AB34" s="6">
        <v>1</v>
      </c>
      <c r="AC34" s="6">
        <v>0.00209</v>
      </c>
      <c r="AD34" s="6">
        <v>0</v>
      </c>
      <c r="AE34" s="6">
        <v>1</v>
      </c>
      <c r="AF34" s="6">
        <v>1</v>
      </c>
      <c r="AG34" s="6">
        <v>1</v>
      </c>
      <c r="AH34" s="6">
        <v>1</v>
      </c>
      <c r="AI34" s="6">
        <v>1</v>
      </c>
      <c r="AJ34" s="6">
        <v>1</v>
      </c>
      <c r="AK34" s="6">
        <v>1</v>
      </c>
      <c r="AL34" s="6">
        <v>1</v>
      </c>
      <c r="AM34" s="6">
        <v>1</v>
      </c>
      <c r="AN34" s="6">
        <v>1</v>
      </c>
      <c r="AO34" s="6" t="s">
        <v>181</v>
      </c>
      <c r="AP34" s="6">
        <v>0.145389</v>
      </c>
      <c r="AQ34" s="6">
        <v>0</v>
      </c>
      <c r="AR34" s="6">
        <v>0</v>
      </c>
      <c r="AS34" s="6">
        <v>10</v>
      </c>
      <c r="AT34" s="6">
        <v>1</v>
      </c>
      <c r="AU34" s="6">
        <v>0</v>
      </c>
      <c r="AV34" s="6">
        <v>100</v>
      </c>
    </row>
    <row r="35" ht="18.75" spans="1:48">
      <c r="A35" s="6" t="s">
        <v>183</v>
      </c>
      <c r="B35" s="6" t="s">
        <v>75</v>
      </c>
      <c r="C35" s="6" t="s">
        <v>82</v>
      </c>
      <c r="D35" s="6" t="s">
        <v>83</v>
      </c>
      <c r="E35" s="6" t="s">
        <v>84</v>
      </c>
      <c r="F35" s="6" t="s">
        <v>85</v>
      </c>
      <c r="G35" s="6" t="s">
        <v>184</v>
      </c>
      <c r="H35" s="6" t="s">
        <v>183</v>
      </c>
      <c r="I35" s="6">
        <v>0.244486</v>
      </c>
      <c r="J35" s="6">
        <v>0.406514</v>
      </c>
      <c r="K35" s="6">
        <v>0.523768</v>
      </c>
      <c r="L35" s="6">
        <v>0.098251</v>
      </c>
      <c r="M35" s="6">
        <v>0.285223</v>
      </c>
      <c r="N35" s="6">
        <v>0</v>
      </c>
      <c r="O35" s="6">
        <v>0.67517</v>
      </c>
      <c r="P35" s="6">
        <v>0.272664</v>
      </c>
      <c r="Q35" s="6">
        <v>0.126944</v>
      </c>
      <c r="R35" s="6">
        <v>0.670676</v>
      </c>
      <c r="S35" s="6">
        <v>1</v>
      </c>
      <c r="T35" s="6">
        <v>1</v>
      </c>
      <c r="U35" s="6">
        <v>1</v>
      </c>
      <c r="V35" s="6">
        <v>1</v>
      </c>
      <c r="W35" s="6">
        <v>1</v>
      </c>
      <c r="X35" s="6">
        <v>1</v>
      </c>
      <c r="Y35" s="6">
        <v>1</v>
      </c>
      <c r="Z35" s="6">
        <v>1</v>
      </c>
      <c r="AA35" s="6">
        <v>1</v>
      </c>
      <c r="AB35" s="6">
        <v>1</v>
      </c>
      <c r="AC35" s="6">
        <v>1</v>
      </c>
      <c r="AD35" s="6">
        <v>1</v>
      </c>
      <c r="AE35" s="6">
        <v>1</v>
      </c>
      <c r="AF35" s="6">
        <v>1</v>
      </c>
      <c r="AG35" s="6">
        <v>1</v>
      </c>
      <c r="AH35" s="6">
        <v>1</v>
      </c>
      <c r="AI35" s="6">
        <v>1</v>
      </c>
      <c r="AJ35" s="6">
        <v>1</v>
      </c>
      <c r="AK35" s="6">
        <v>1</v>
      </c>
      <c r="AL35" s="6">
        <v>1</v>
      </c>
      <c r="AM35" s="6">
        <v>1</v>
      </c>
      <c r="AN35" s="6">
        <v>1</v>
      </c>
      <c r="AO35" s="6" t="s">
        <v>183</v>
      </c>
      <c r="AP35" s="6">
        <v>0.31523</v>
      </c>
      <c r="AQ35" s="6">
        <v>1</v>
      </c>
      <c r="AR35" s="6">
        <v>0</v>
      </c>
      <c r="AS35" s="6">
        <v>9</v>
      </c>
      <c r="AT35" s="6">
        <v>0.9</v>
      </c>
      <c r="AU35" s="6">
        <v>0</v>
      </c>
      <c r="AV35" s="6">
        <v>90</v>
      </c>
    </row>
    <row r="36" ht="18.75" spans="1:48">
      <c r="A36" s="6" t="s">
        <v>185</v>
      </c>
      <c r="B36" s="6" t="s">
        <v>75</v>
      </c>
      <c r="C36" s="6" t="s">
        <v>82</v>
      </c>
      <c r="D36" s="6" t="s">
        <v>96</v>
      </c>
      <c r="E36" s="6" t="s">
        <v>186</v>
      </c>
      <c r="F36" s="6" t="s">
        <v>187</v>
      </c>
      <c r="G36" s="6" t="s">
        <v>188</v>
      </c>
      <c r="H36" s="6" t="s">
        <v>185</v>
      </c>
      <c r="I36" s="6">
        <v>0.604176</v>
      </c>
      <c r="J36" s="6">
        <v>0.816045</v>
      </c>
      <c r="K36" s="6">
        <v>0.576473</v>
      </c>
      <c r="L36" s="6">
        <v>0.775834</v>
      </c>
      <c r="M36" s="6">
        <v>0</v>
      </c>
      <c r="N36" s="6">
        <v>0.238706</v>
      </c>
      <c r="O36" s="6">
        <v>0.803722</v>
      </c>
      <c r="P36" s="6">
        <v>1.079651</v>
      </c>
      <c r="Q36" s="6">
        <v>1.203033</v>
      </c>
      <c r="R36" s="6">
        <v>0.559584</v>
      </c>
      <c r="S36" s="6">
        <v>0.001411</v>
      </c>
      <c r="T36" s="6">
        <v>0</v>
      </c>
      <c r="U36" s="7">
        <v>1.42e-5</v>
      </c>
      <c r="V36" s="6">
        <v>0</v>
      </c>
      <c r="W36" s="7">
        <v>1.41e-5</v>
      </c>
      <c r="X36" s="6">
        <v>0</v>
      </c>
      <c r="Y36" s="7">
        <v>3.77e-15</v>
      </c>
      <c r="Z36" s="6">
        <v>0</v>
      </c>
      <c r="AA36" s="6">
        <v>1</v>
      </c>
      <c r="AB36" s="6">
        <v>1</v>
      </c>
      <c r="AC36" s="6">
        <v>1</v>
      </c>
      <c r="AD36" s="6">
        <v>1</v>
      </c>
      <c r="AE36" s="6">
        <v>0.014215</v>
      </c>
      <c r="AF36" s="6">
        <v>0</v>
      </c>
      <c r="AG36" s="7">
        <v>7.27e-7</v>
      </c>
      <c r="AH36" s="6">
        <v>0</v>
      </c>
      <c r="AI36" s="7">
        <v>3.17e-7</v>
      </c>
      <c r="AJ36" s="6">
        <v>0</v>
      </c>
      <c r="AK36" s="7">
        <v>1.74e-6</v>
      </c>
      <c r="AL36" s="6">
        <v>0</v>
      </c>
      <c r="AM36" s="7">
        <v>1.9e-39</v>
      </c>
      <c r="AN36" s="6">
        <v>0</v>
      </c>
      <c r="AO36" s="6" t="s">
        <v>185</v>
      </c>
      <c r="AP36" s="6">
        <v>0.809216</v>
      </c>
      <c r="AQ36" s="6">
        <v>1</v>
      </c>
      <c r="AR36" s="6">
        <v>0</v>
      </c>
      <c r="AS36" s="6">
        <v>9</v>
      </c>
      <c r="AT36" s="6">
        <v>0.9</v>
      </c>
      <c r="AU36" s="6">
        <v>0</v>
      </c>
      <c r="AV36" s="6">
        <v>90</v>
      </c>
    </row>
    <row r="37" ht="18.75" spans="1:48">
      <c r="A37" s="6" t="s">
        <v>189</v>
      </c>
      <c r="B37" s="6" t="s">
        <v>75</v>
      </c>
      <c r="C37" s="6" t="s">
        <v>82</v>
      </c>
      <c r="D37" s="6" t="s">
        <v>190</v>
      </c>
      <c r="E37" s="6" t="s">
        <v>191</v>
      </c>
      <c r="F37" s="6" t="s">
        <v>192</v>
      </c>
      <c r="G37" s="6" t="s">
        <v>193</v>
      </c>
      <c r="H37" s="6" t="s">
        <v>189</v>
      </c>
      <c r="I37" s="6">
        <v>0.533311</v>
      </c>
      <c r="J37" s="6">
        <v>0.349266</v>
      </c>
      <c r="K37" s="6">
        <v>0.571422</v>
      </c>
      <c r="L37" s="6">
        <v>0.086011</v>
      </c>
      <c r="M37" s="6">
        <v>0.02922</v>
      </c>
      <c r="N37" s="6">
        <v>0</v>
      </c>
      <c r="O37" s="6">
        <v>0</v>
      </c>
      <c r="P37" s="6">
        <v>0</v>
      </c>
      <c r="Q37" s="6">
        <v>0.17559</v>
      </c>
      <c r="R37" s="6">
        <v>0.253161</v>
      </c>
      <c r="S37" s="6">
        <v>0.003983</v>
      </c>
      <c r="T37" s="6">
        <v>0</v>
      </c>
      <c r="U37" s="6">
        <v>0.035817</v>
      </c>
      <c r="V37" s="6">
        <v>0</v>
      </c>
      <c r="W37" s="6">
        <v>0.045007</v>
      </c>
      <c r="X37" s="6">
        <v>0</v>
      </c>
      <c r="Y37" s="6">
        <v>1</v>
      </c>
      <c r="Z37" s="6">
        <v>1</v>
      </c>
      <c r="AA37" s="6">
        <v>1</v>
      </c>
      <c r="AB37" s="6">
        <v>1</v>
      </c>
      <c r="AC37" s="6">
        <v>1</v>
      </c>
      <c r="AD37" s="6">
        <v>1</v>
      </c>
      <c r="AE37" s="6">
        <v>1</v>
      </c>
      <c r="AF37" s="6">
        <v>1</v>
      </c>
      <c r="AG37" s="6">
        <v>1</v>
      </c>
      <c r="AH37" s="6">
        <v>1</v>
      </c>
      <c r="AI37" s="6">
        <v>0.374772</v>
      </c>
      <c r="AJ37" s="6">
        <v>1</v>
      </c>
      <c r="AK37" s="6">
        <v>0.481166</v>
      </c>
      <c r="AL37" s="6">
        <v>1</v>
      </c>
      <c r="AM37" s="6">
        <v>1</v>
      </c>
      <c r="AN37" s="6">
        <v>1</v>
      </c>
      <c r="AO37" s="6" t="s">
        <v>189</v>
      </c>
      <c r="AP37" s="6">
        <v>0.241013</v>
      </c>
      <c r="AQ37" s="6">
        <v>3</v>
      </c>
      <c r="AR37" s="6">
        <v>0</v>
      </c>
      <c r="AS37" s="6">
        <v>7</v>
      </c>
      <c r="AT37" s="6">
        <v>0.7</v>
      </c>
      <c r="AU37" s="6">
        <v>0</v>
      </c>
      <c r="AV37" s="6">
        <v>70</v>
      </c>
    </row>
    <row r="38" ht="18.75" spans="1:48">
      <c r="A38" s="6" t="s">
        <v>194</v>
      </c>
      <c r="B38" s="6" t="s">
        <v>75</v>
      </c>
      <c r="C38" s="6" t="s">
        <v>76</v>
      </c>
      <c r="D38" s="6" t="s">
        <v>77</v>
      </c>
      <c r="E38" s="6" t="s">
        <v>78</v>
      </c>
      <c r="F38" s="6" t="s">
        <v>195</v>
      </c>
      <c r="G38" s="6" t="s">
        <v>196</v>
      </c>
      <c r="H38" s="6" t="s">
        <v>194</v>
      </c>
      <c r="I38" s="6">
        <v>0.074523</v>
      </c>
      <c r="J38" s="6">
        <v>1.929507</v>
      </c>
      <c r="K38" s="6">
        <v>0.735399</v>
      </c>
      <c r="L38" s="6">
        <v>0.288313</v>
      </c>
      <c r="M38" s="6">
        <v>0.485014</v>
      </c>
      <c r="N38" s="6">
        <v>-1.62166</v>
      </c>
      <c r="O38" s="6">
        <v>0.451133</v>
      </c>
      <c r="P38" s="6">
        <v>-0.60836</v>
      </c>
      <c r="Q38" s="6">
        <v>0.185077</v>
      </c>
      <c r="R38" s="6">
        <v>-1.61476</v>
      </c>
      <c r="S38" s="6">
        <v>0.966821</v>
      </c>
      <c r="T38" s="6">
        <v>1</v>
      </c>
      <c r="U38" s="7">
        <v>1.05e-10</v>
      </c>
      <c r="V38" s="6">
        <v>0</v>
      </c>
      <c r="W38" s="6">
        <v>0.123666</v>
      </c>
      <c r="X38" s="6">
        <v>1</v>
      </c>
      <c r="Y38" s="6">
        <v>0.214739</v>
      </c>
      <c r="Z38" s="6">
        <v>1</v>
      </c>
      <c r="AA38" s="6">
        <v>0.365657</v>
      </c>
      <c r="AB38" s="6">
        <v>1</v>
      </c>
      <c r="AC38" s="6">
        <v>0.000124</v>
      </c>
      <c r="AD38" s="6">
        <v>0</v>
      </c>
      <c r="AE38" s="6">
        <v>0.337211</v>
      </c>
      <c r="AF38" s="6">
        <v>1</v>
      </c>
      <c r="AG38" s="6">
        <v>0.10927</v>
      </c>
      <c r="AH38" s="6">
        <v>1</v>
      </c>
      <c r="AI38" s="6">
        <v>0.655705</v>
      </c>
      <c r="AJ38" s="6">
        <v>1</v>
      </c>
      <c r="AK38" s="6">
        <v>0.00268</v>
      </c>
      <c r="AL38" s="6">
        <v>0</v>
      </c>
      <c r="AM38" s="6">
        <v>0.020386</v>
      </c>
      <c r="AN38" s="6">
        <v>0</v>
      </c>
      <c r="AO38" s="6" t="s">
        <v>194</v>
      </c>
      <c r="AP38" s="6">
        <v>0.232189</v>
      </c>
      <c r="AQ38" s="6">
        <v>0</v>
      </c>
      <c r="AR38" s="6">
        <v>3</v>
      </c>
      <c r="AS38" s="6">
        <v>7</v>
      </c>
      <c r="AT38" s="6">
        <v>0.7</v>
      </c>
      <c r="AU38" s="6">
        <v>0.3</v>
      </c>
      <c r="AV38" s="6">
        <v>70</v>
      </c>
    </row>
    <row r="39" ht="18.75" spans="1:48">
      <c r="A39" s="6" t="s">
        <v>197</v>
      </c>
      <c r="B39" s="6" t="s">
        <v>75</v>
      </c>
      <c r="C39" s="6" t="s">
        <v>76</v>
      </c>
      <c r="D39" s="6" t="s">
        <v>77</v>
      </c>
      <c r="E39" s="6" t="s">
        <v>78</v>
      </c>
      <c r="F39" s="6" t="s">
        <v>198</v>
      </c>
      <c r="G39" s="6" t="s">
        <v>199</v>
      </c>
      <c r="H39" s="6" t="s">
        <v>197</v>
      </c>
      <c r="I39" s="6">
        <v>-0.28214</v>
      </c>
      <c r="J39" s="6">
        <v>0.827855</v>
      </c>
      <c r="K39" s="6">
        <v>0.290827</v>
      </c>
      <c r="L39" s="6">
        <v>0.577003</v>
      </c>
      <c r="M39" s="6">
        <v>0.084431</v>
      </c>
      <c r="N39" s="6">
        <v>-0.31123</v>
      </c>
      <c r="O39" s="6">
        <v>0.749391</v>
      </c>
      <c r="P39" s="6">
        <v>0.933759</v>
      </c>
      <c r="Q39" s="6">
        <v>0.681277</v>
      </c>
      <c r="R39" s="6">
        <v>0.045877</v>
      </c>
      <c r="S39" s="6">
        <v>0.9695</v>
      </c>
      <c r="T39" s="6">
        <v>1</v>
      </c>
      <c r="U39" s="6">
        <v>0.012207</v>
      </c>
      <c r="V39" s="6">
        <v>0</v>
      </c>
      <c r="W39" s="6">
        <v>0.265261</v>
      </c>
      <c r="X39" s="6">
        <v>1</v>
      </c>
      <c r="Y39" s="6">
        <v>0.018159</v>
      </c>
      <c r="Z39" s="6">
        <v>0</v>
      </c>
      <c r="AA39" s="6">
        <v>0.756854</v>
      </c>
      <c r="AB39" s="6">
        <v>1</v>
      </c>
      <c r="AC39" s="6">
        <v>0.763131</v>
      </c>
      <c r="AD39" s="6">
        <v>1</v>
      </c>
      <c r="AE39" s="6">
        <v>0.055078</v>
      </c>
      <c r="AF39" s="6">
        <v>1</v>
      </c>
      <c r="AG39" s="6">
        <v>0.000248</v>
      </c>
      <c r="AH39" s="6">
        <v>0</v>
      </c>
      <c r="AI39" s="6">
        <v>0.027701</v>
      </c>
      <c r="AJ39" s="6">
        <v>0</v>
      </c>
      <c r="AK39" s="6">
        <v>0.147464</v>
      </c>
      <c r="AL39" s="6">
        <v>1</v>
      </c>
      <c r="AM39" s="7">
        <v>1.49e-7</v>
      </c>
      <c r="AN39" s="6">
        <v>0</v>
      </c>
      <c r="AO39" s="6" t="s">
        <v>197</v>
      </c>
      <c r="AP39" s="6">
        <v>0.480305</v>
      </c>
      <c r="AQ39" s="6">
        <v>0</v>
      </c>
      <c r="AR39" s="6">
        <v>2</v>
      </c>
      <c r="AS39" s="6">
        <v>8</v>
      </c>
      <c r="AT39" s="6">
        <v>0.8</v>
      </c>
      <c r="AU39" s="6">
        <v>0.2</v>
      </c>
      <c r="AV39" s="6">
        <v>80</v>
      </c>
    </row>
    <row r="40" ht="18.75" spans="1:48">
      <c r="A40" s="6" t="s">
        <v>200</v>
      </c>
      <c r="B40" s="6" t="s">
        <v>75</v>
      </c>
      <c r="C40" s="6" t="s">
        <v>76</v>
      </c>
      <c r="D40" s="6" t="s">
        <v>77</v>
      </c>
      <c r="E40" s="6" t="s">
        <v>78</v>
      </c>
      <c r="F40" s="6" t="s">
        <v>198</v>
      </c>
      <c r="G40" s="6" t="s">
        <v>199</v>
      </c>
      <c r="H40" s="6" t="s">
        <v>200</v>
      </c>
      <c r="I40" s="6">
        <v>0.242005</v>
      </c>
      <c r="J40" s="6">
        <v>0.605664</v>
      </c>
      <c r="K40" s="6">
        <v>0.538746</v>
      </c>
      <c r="L40" s="6">
        <v>0.210854</v>
      </c>
      <c r="M40" s="6">
        <v>1.203344</v>
      </c>
      <c r="N40" s="6">
        <v>1.679934</v>
      </c>
      <c r="O40" s="6">
        <v>0.22319</v>
      </c>
      <c r="P40" s="6">
        <v>1.446789</v>
      </c>
      <c r="Q40" s="6">
        <v>0.33304</v>
      </c>
      <c r="R40" s="6">
        <v>-0.07363</v>
      </c>
      <c r="S40" s="6">
        <v>0.421269</v>
      </c>
      <c r="T40" s="6">
        <v>1</v>
      </c>
      <c r="U40" s="6">
        <v>0.046719</v>
      </c>
      <c r="V40" s="6">
        <v>0</v>
      </c>
      <c r="W40" s="6">
        <v>0.171121</v>
      </c>
      <c r="X40" s="6">
        <v>1</v>
      </c>
      <c r="Y40" s="6">
        <v>0.669451</v>
      </c>
      <c r="Z40" s="6">
        <v>1</v>
      </c>
      <c r="AA40" s="6">
        <v>0.022643</v>
      </c>
      <c r="AB40" s="6">
        <v>0</v>
      </c>
      <c r="AC40" s="6">
        <v>0.014465</v>
      </c>
      <c r="AD40" s="6">
        <v>0</v>
      </c>
      <c r="AE40" s="6">
        <v>0.506978</v>
      </c>
      <c r="AF40" s="6">
        <v>1</v>
      </c>
      <c r="AG40" s="7">
        <v>1.44e-6</v>
      </c>
      <c r="AH40" s="6">
        <v>0</v>
      </c>
      <c r="AI40" s="6">
        <v>0.30495</v>
      </c>
      <c r="AJ40" s="6">
        <v>1</v>
      </c>
      <c r="AK40" s="6">
        <v>0.807046</v>
      </c>
      <c r="AL40" s="6">
        <v>1</v>
      </c>
      <c r="AM40" s="6">
        <v>0.000108</v>
      </c>
      <c r="AN40" s="6">
        <v>0</v>
      </c>
      <c r="AO40" s="6" t="s">
        <v>200</v>
      </c>
      <c r="AP40" s="6">
        <v>0.472446</v>
      </c>
      <c r="AQ40" s="6">
        <v>0</v>
      </c>
      <c r="AR40" s="6">
        <v>1</v>
      </c>
      <c r="AS40" s="6">
        <v>9</v>
      </c>
      <c r="AT40" s="6">
        <v>0.9</v>
      </c>
      <c r="AU40" s="6">
        <v>0.1</v>
      </c>
      <c r="AV40" s="6">
        <v>90</v>
      </c>
    </row>
    <row r="41" ht="18.75" spans="1:48">
      <c r="A41" s="6" t="s">
        <v>201</v>
      </c>
      <c r="B41" s="6" t="s">
        <v>75</v>
      </c>
      <c r="C41" s="6" t="s">
        <v>76</v>
      </c>
      <c r="D41" s="6" t="s">
        <v>77</v>
      </c>
      <c r="E41" s="6" t="s">
        <v>78</v>
      </c>
      <c r="F41" s="6" t="s">
        <v>198</v>
      </c>
      <c r="G41" s="6" t="s">
        <v>199</v>
      </c>
      <c r="H41" s="6" t="s">
        <v>201</v>
      </c>
      <c r="I41" s="6">
        <v>0.268131</v>
      </c>
      <c r="J41" s="6">
        <v>0.427139</v>
      </c>
      <c r="K41" s="6">
        <v>0.360277</v>
      </c>
      <c r="L41" s="6">
        <v>0.280012</v>
      </c>
      <c r="M41" s="6">
        <v>0.095351</v>
      </c>
      <c r="N41" s="6">
        <v>0.258779</v>
      </c>
      <c r="O41" s="6">
        <v>0.236998</v>
      </c>
      <c r="P41" s="6">
        <v>0.824988</v>
      </c>
      <c r="Q41" s="6">
        <v>-0.50078</v>
      </c>
      <c r="R41" s="6">
        <v>0.094644</v>
      </c>
      <c r="S41" s="6">
        <v>0.393991</v>
      </c>
      <c r="T41" s="6">
        <v>1</v>
      </c>
      <c r="U41" s="6">
        <v>0.138422</v>
      </c>
      <c r="V41" s="6">
        <v>1</v>
      </c>
      <c r="W41" s="6">
        <v>0.351609</v>
      </c>
      <c r="X41" s="6">
        <v>1</v>
      </c>
      <c r="Y41" s="6">
        <v>0.076894</v>
      </c>
      <c r="Z41" s="6">
        <v>1</v>
      </c>
      <c r="AA41" s="6">
        <v>0.94473</v>
      </c>
      <c r="AB41" s="6">
        <v>1</v>
      </c>
      <c r="AC41" s="6">
        <v>0.661548</v>
      </c>
      <c r="AD41" s="6">
        <v>1</v>
      </c>
      <c r="AE41" s="6">
        <v>0.6294</v>
      </c>
      <c r="AF41" s="6">
        <v>1</v>
      </c>
      <c r="AG41" s="6">
        <v>0.00069</v>
      </c>
      <c r="AH41" s="6">
        <v>0</v>
      </c>
      <c r="AI41" s="6">
        <v>0.096495</v>
      </c>
      <c r="AJ41" s="6">
        <v>1</v>
      </c>
      <c r="AK41" s="6">
        <v>0.994614</v>
      </c>
      <c r="AL41" s="6">
        <v>1</v>
      </c>
      <c r="AM41" s="6">
        <v>0.000274</v>
      </c>
      <c r="AN41" s="6">
        <v>0</v>
      </c>
      <c r="AO41" s="6" t="s">
        <v>201</v>
      </c>
      <c r="AP41" s="6">
        <v>0.367449</v>
      </c>
      <c r="AQ41" s="6">
        <v>0</v>
      </c>
      <c r="AR41" s="6">
        <v>1</v>
      </c>
      <c r="AS41" s="6">
        <v>9</v>
      </c>
      <c r="AT41" s="6">
        <v>0.9</v>
      </c>
      <c r="AU41" s="6">
        <v>0.1</v>
      </c>
      <c r="AV41" s="6">
        <v>90</v>
      </c>
    </row>
    <row r="42" ht="18.75" spans="1:48">
      <c r="A42" s="6" t="s">
        <v>202</v>
      </c>
      <c r="B42" s="6" t="s">
        <v>75</v>
      </c>
      <c r="C42" s="6" t="s">
        <v>76</v>
      </c>
      <c r="D42" s="6" t="s">
        <v>77</v>
      </c>
      <c r="E42" s="6" t="s">
        <v>78</v>
      </c>
      <c r="F42" s="6" t="s">
        <v>203</v>
      </c>
      <c r="G42" s="6" t="s">
        <v>204</v>
      </c>
      <c r="H42" s="6" t="s">
        <v>202</v>
      </c>
      <c r="I42" s="6">
        <v>0.020552</v>
      </c>
      <c r="J42" s="6">
        <v>0.696984</v>
      </c>
      <c r="K42" s="6">
        <v>0.148019</v>
      </c>
      <c r="L42" s="6">
        <v>0.377046</v>
      </c>
      <c r="M42" s="6">
        <v>-0.23165</v>
      </c>
      <c r="N42" s="6">
        <v>1.425015</v>
      </c>
      <c r="O42" s="6">
        <v>0.475339</v>
      </c>
      <c r="P42" s="6">
        <v>1.171654</v>
      </c>
      <c r="Q42" s="6">
        <v>0.190047</v>
      </c>
      <c r="R42" s="6">
        <v>0.353086</v>
      </c>
      <c r="S42" s="6">
        <v>0.489557</v>
      </c>
      <c r="T42" s="6">
        <v>1</v>
      </c>
      <c r="U42" s="6">
        <v>0.003656</v>
      </c>
      <c r="V42" s="6">
        <v>0</v>
      </c>
      <c r="W42" s="6">
        <v>0.364218</v>
      </c>
      <c r="X42" s="6">
        <v>1</v>
      </c>
      <c r="Y42" s="6">
        <v>0.085816</v>
      </c>
      <c r="Z42" s="6">
        <v>1</v>
      </c>
      <c r="AA42" s="6">
        <v>0.46758</v>
      </c>
      <c r="AB42" s="6">
        <v>1</v>
      </c>
      <c r="AC42" s="6">
        <v>0.000171</v>
      </c>
      <c r="AD42" s="6">
        <v>0</v>
      </c>
      <c r="AE42" s="6">
        <v>0.010342</v>
      </c>
      <c r="AF42" s="6">
        <v>0</v>
      </c>
      <c r="AG42" s="7">
        <v>3.36e-13</v>
      </c>
      <c r="AH42" s="6">
        <v>0</v>
      </c>
      <c r="AI42" s="6">
        <v>0.125932</v>
      </c>
      <c r="AJ42" s="6">
        <v>1</v>
      </c>
      <c r="AK42" s="6">
        <v>0.228388</v>
      </c>
      <c r="AL42" s="6">
        <v>1</v>
      </c>
      <c r="AM42" s="7">
        <v>4.62e-10</v>
      </c>
      <c r="AN42" s="6">
        <v>0</v>
      </c>
      <c r="AO42" s="6" t="s">
        <v>202</v>
      </c>
      <c r="AP42" s="6">
        <v>0.519105</v>
      </c>
      <c r="AQ42" s="6">
        <v>0</v>
      </c>
      <c r="AR42" s="6">
        <v>1</v>
      </c>
      <c r="AS42" s="6">
        <v>9</v>
      </c>
      <c r="AT42" s="6">
        <v>0.9</v>
      </c>
      <c r="AU42" s="6">
        <v>0.1</v>
      </c>
      <c r="AV42" s="6">
        <v>90</v>
      </c>
    </row>
    <row r="43" ht="18.75" spans="1:48">
      <c r="A43" s="6" t="s">
        <v>205</v>
      </c>
      <c r="B43" s="6" t="s">
        <v>75</v>
      </c>
      <c r="C43" s="6" t="s">
        <v>76</v>
      </c>
      <c r="D43" s="6" t="s">
        <v>77</v>
      </c>
      <c r="E43" s="6" t="s">
        <v>78</v>
      </c>
      <c r="F43" s="6" t="s">
        <v>198</v>
      </c>
      <c r="G43" s="6" t="s">
        <v>199</v>
      </c>
      <c r="H43" s="6" t="s">
        <v>205</v>
      </c>
      <c r="I43" s="6">
        <v>0.363232</v>
      </c>
      <c r="J43" s="6">
        <v>0.662296</v>
      </c>
      <c r="K43" s="6">
        <v>0.985346</v>
      </c>
      <c r="L43" s="6">
        <v>0.370546</v>
      </c>
      <c r="M43" s="6">
        <v>-0.19581</v>
      </c>
      <c r="N43" s="6">
        <v>2.502939</v>
      </c>
      <c r="O43" s="6">
        <v>0.098256</v>
      </c>
      <c r="P43" s="6">
        <v>1.573039</v>
      </c>
      <c r="Q43" s="6">
        <v>1.175537</v>
      </c>
      <c r="R43" s="6">
        <v>1.506277</v>
      </c>
      <c r="S43" s="6">
        <v>0.169159</v>
      </c>
      <c r="T43" s="6">
        <v>1</v>
      </c>
      <c r="U43" s="6">
        <v>0.026237</v>
      </c>
      <c r="V43" s="6">
        <v>0</v>
      </c>
      <c r="W43" s="6">
        <v>0.009507</v>
      </c>
      <c r="X43" s="6">
        <v>0</v>
      </c>
      <c r="Y43" s="6">
        <v>0.081036</v>
      </c>
      <c r="Z43" s="6">
        <v>1</v>
      </c>
      <c r="AA43" s="6">
        <v>0.279265</v>
      </c>
      <c r="AB43" s="6">
        <v>1</v>
      </c>
      <c r="AC43" s="7">
        <v>7.22e-5</v>
      </c>
      <c r="AD43" s="6">
        <v>0</v>
      </c>
      <c r="AE43" s="6">
        <v>0.735371</v>
      </c>
      <c r="AF43" s="6">
        <v>1</v>
      </c>
      <c r="AG43" s="7">
        <v>7.82e-7</v>
      </c>
      <c r="AH43" s="6">
        <v>0</v>
      </c>
      <c r="AI43" s="6">
        <v>0.000246</v>
      </c>
      <c r="AJ43" s="6">
        <v>0</v>
      </c>
      <c r="AK43" s="6">
        <v>0.002994</v>
      </c>
      <c r="AL43" s="6">
        <v>0</v>
      </c>
      <c r="AM43" s="7">
        <v>5.06e-14</v>
      </c>
      <c r="AN43" s="6">
        <v>0</v>
      </c>
      <c r="AO43" s="6" t="s">
        <v>205</v>
      </c>
      <c r="AP43" s="6">
        <v>0.718363</v>
      </c>
      <c r="AQ43" s="6">
        <v>0</v>
      </c>
      <c r="AR43" s="6">
        <v>1</v>
      </c>
      <c r="AS43" s="6">
        <v>9</v>
      </c>
      <c r="AT43" s="6">
        <v>0.9</v>
      </c>
      <c r="AU43" s="6">
        <v>0.1</v>
      </c>
      <c r="AV43" s="6">
        <v>90</v>
      </c>
    </row>
    <row r="44" ht="18.75" spans="1:48">
      <c r="A44" s="6" t="s">
        <v>206</v>
      </c>
      <c r="B44" s="6" t="s">
        <v>75</v>
      </c>
      <c r="C44" s="6" t="s">
        <v>76</v>
      </c>
      <c r="D44" s="6" t="s">
        <v>77</v>
      </c>
      <c r="E44" s="6" t="s">
        <v>78</v>
      </c>
      <c r="F44" s="6" t="s">
        <v>198</v>
      </c>
      <c r="G44" s="6" t="s">
        <v>199</v>
      </c>
      <c r="H44" s="6" t="s">
        <v>206</v>
      </c>
      <c r="I44" s="6">
        <v>0.325514</v>
      </c>
      <c r="J44" s="6">
        <v>0.17767</v>
      </c>
      <c r="K44" s="6">
        <v>0.627409</v>
      </c>
      <c r="L44" s="6">
        <v>0.010971</v>
      </c>
      <c r="M44" s="6">
        <v>0.738487</v>
      </c>
      <c r="N44" s="6">
        <v>1.927135</v>
      </c>
      <c r="O44" s="6">
        <v>1.035108</v>
      </c>
      <c r="P44" s="6">
        <v>1.292677</v>
      </c>
      <c r="Q44" s="6">
        <v>0.020292</v>
      </c>
      <c r="R44" s="6">
        <v>0.314967</v>
      </c>
      <c r="S44" s="6">
        <v>0.030618</v>
      </c>
      <c r="T44" s="6">
        <v>0</v>
      </c>
      <c r="U44" s="6">
        <v>0.392027</v>
      </c>
      <c r="V44" s="6">
        <v>1</v>
      </c>
      <c r="W44" s="6">
        <v>0.065237</v>
      </c>
      <c r="X44" s="6">
        <v>1</v>
      </c>
      <c r="Y44" s="6">
        <v>0.641333</v>
      </c>
      <c r="Z44" s="6">
        <v>1</v>
      </c>
      <c r="AA44" s="6">
        <v>0.071264</v>
      </c>
      <c r="AB44" s="6">
        <v>1</v>
      </c>
      <c r="AC44" s="6">
        <v>0.000166</v>
      </c>
      <c r="AD44" s="6">
        <v>0</v>
      </c>
      <c r="AE44" s="6">
        <v>0.000178</v>
      </c>
      <c r="AF44" s="6">
        <v>0</v>
      </c>
      <c r="AG44" s="7">
        <v>1.84e-10</v>
      </c>
      <c r="AH44" s="6">
        <v>0</v>
      </c>
      <c r="AI44" s="6">
        <v>0.681298</v>
      </c>
      <c r="AJ44" s="6">
        <v>1</v>
      </c>
      <c r="AK44" s="6">
        <v>0.227298</v>
      </c>
      <c r="AL44" s="6">
        <v>1</v>
      </c>
      <c r="AM44" s="7">
        <v>2.25e-8</v>
      </c>
      <c r="AN44" s="6">
        <v>0</v>
      </c>
      <c r="AO44" s="6" t="s">
        <v>206</v>
      </c>
      <c r="AP44" s="6">
        <v>0.369634</v>
      </c>
      <c r="AQ44" s="6">
        <v>0</v>
      </c>
      <c r="AR44" s="6">
        <v>0</v>
      </c>
      <c r="AS44" s="6">
        <v>10</v>
      </c>
      <c r="AT44" s="6">
        <v>1</v>
      </c>
      <c r="AU44" s="6">
        <v>0</v>
      </c>
      <c r="AV44" s="6">
        <v>100</v>
      </c>
    </row>
    <row r="45" ht="18.75" spans="1:48">
      <c r="A45" s="6" t="s">
        <v>207</v>
      </c>
      <c r="B45" s="6" t="s">
        <v>75</v>
      </c>
      <c r="C45" s="6" t="s">
        <v>208</v>
      </c>
      <c r="D45" s="6" t="s">
        <v>209</v>
      </c>
      <c r="E45" s="6" t="s">
        <v>210</v>
      </c>
      <c r="F45" s="6" t="s">
        <v>211</v>
      </c>
      <c r="G45" s="6" t="s">
        <v>212</v>
      </c>
      <c r="H45" s="6" t="s">
        <v>207</v>
      </c>
      <c r="I45" s="6">
        <v>0.251653</v>
      </c>
      <c r="J45" s="6">
        <v>0.405512</v>
      </c>
      <c r="K45" s="6">
        <v>0.04464</v>
      </c>
      <c r="L45" s="6">
        <v>0.609714</v>
      </c>
      <c r="M45" s="6">
        <v>0.104746</v>
      </c>
      <c r="N45" s="6">
        <v>-0.83803</v>
      </c>
      <c r="O45" s="6">
        <v>0.508033</v>
      </c>
      <c r="P45" s="6">
        <v>0.001016</v>
      </c>
      <c r="Q45" s="6">
        <v>0.443539</v>
      </c>
      <c r="R45" s="6">
        <v>0.653395</v>
      </c>
      <c r="S45" s="6">
        <v>0.984848</v>
      </c>
      <c r="T45" s="6">
        <v>1</v>
      </c>
      <c r="U45" s="6">
        <v>0.921719</v>
      </c>
      <c r="V45" s="6">
        <v>1</v>
      </c>
      <c r="W45" s="6">
        <v>0.85962</v>
      </c>
      <c r="X45" s="6">
        <v>1</v>
      </c>
      <c r="Y45" s="6">
        <v>0.000291</v>
      </c>
      <c r="Z45" s="6">
        <v>0</v>
      </c>
      <c r="AA45" s="6">
        <v>0.849065</v>
      </c>
      <c r="AB45" s="6">
        <v>1</v>
      </c>
      <c r="AC45" s="6">
        <v>0.099773</v>
      </c>
      <c r="AD45" s="6">
        <v>1</v>
      </c>
      <c r="AE45" s="6">
        <v>0.253561</v>
      </c>
      <c r="AF45" s="6">
        <v>1</v>
      </c>
      <c r="AG45" s="6">
        <v>0.178233</v>
      </c>
      <c r="AH45" s="6">
        <v>1</v>
      </c>
      <c r="AI45" s="6">
        <v>0.017058</v>
      </c>
      <c r="AJ45" s="6">
        <v>0</v>
      </c>
      <c r="AK45" s="6">
        <v>0.015711</v>
      </c>
      <c r="AL45" s="6">
        <v>0</v>
      </c>
      <c r="AM45" s="6">
        <v>0.083057</v>
      </c>
      <c r="AN45" s="6">
        <v>1</v>
      </c>
      <c r="AO45" s="6" t="s">
        <v>207</v>
      </c>
      <c r="AP45" s="6">
        <v>0.139341</v>
      </c>
      <c r="AQ45" s="6">
        <v>0</v>
      </c>
      <c r="AR45" s="6">
        <v>1</v>
      </c>
      <c r="AS45" s="6">
        <v>9</v>
      </c>
      <c r="AT45" s="6">
        <v>0.9</v>
      </c>
      <c r="AU45" s="6">
        <v>0.1</v>
      </c>
      <c r="AV45" s="6">
        <v>90</v>
      </c>
    </row>
    <row r="46" ht="18.75" spans="1:48">
      <c r="A46" s="6" t="s">
        <v>213</v>
      </c>
      <c r="B46" s="6" t="s">
        <v>75</v>
      </c>
      <c r="C46" s="6" t="s">
        <v>82</v>
      </c>
      <c r="D46" s="6" t="s">
        <v>83</v>
      </c>
      <c r="E46" s="6" t="s">
        <v>84</v>
      </c>
      <c r="F46" s="6" t="s">
        <v>85</v>
      </c>
      <c r="G46" s="6" t="s">
        <v>214</v>
      </c>
      <c r="H46" s="6" t="s">
        <v>213</v>
      </c>
      <c r="I46" s="6">
        <v>0.348911</v>
      </c>
      <c r="J46" s="6">
        <v>1.037376</v>
      </c>
      <c r="K46" s="6">
        <v>0.129928</v>
      </c>
      <c r="L46" s="6">
        <v>-0.14629</v>
      </c>
      <c r="M46" s="6">
        <v>-0.06051</v>
      </c>
      <c r="N46" s="6">
        <v>0</v>
      </c>
      <c r="O46" s="6">
        <v>0.220775</v>
      </c>
      <c r="P46" s="6">
        <v>0.806893</v>
      </c>
      <c r="Q46" s="6">
        <v>0.377128</v>
      </c>
      <c r="R46" s="6">
        <v>-0.32154</v>
      </c>
      <c r="S46" s="6">
        <v>0.010835</v>
      </c>
      <c r="T46" s="6">
        <v>0</v>
      </c>
      <c r="U46" s="6">
        <v>0.000191</v>
      </c>
      <c r="V46" s="6">
        <v>0</v>
      </c>
      <c r="W46" s="6">
        <v>0.565807</v>
      </c>
      <c r="X46" s="6">
        <v>1</v>
      </c>
      <c r="Y46" s="6">
        <v>0.837272</v>
      </c>
      <c r="Z46" s="6">
        <v>1</v>
      </c>
      <c r="AA46" s="6">
        <v>0.429294</v>
      </c>
      <c r="AB46" s="6">
        <v>1</v>
      </c>
      <c r="AC46" s="6">
        <v>0.949204</v>
      </c>
      <c r="AD46" s="6">
        <v>1</v>
      </c>
      <c r="AE46" s="6">
        <v>0.49416</v>
      </c>
      <c r="AF46" s="6">
        <v>1</v>
      </c>
      <c r="AG46" s="7">
        <v>2.39e-5</v>
      </c>
      <c r="AH46" s="6">
        <v>0</v>
      </c>
      <c r="AI46" s="6">
        <v>0.089332</v>
      </c>
      <c r="AJ46" s="6">
        <v>1</v>
      </c>
      <c r="AK46" s="6">
        <v>0.86569</v>
      </c>
      <c r="AL46" s="6">
        <v>1</v>
      </c>
      <c r="AM46" s="6">
        <v>0.011761</v>
      </c>
      <c r="AN46" s="6">
        <v>0</v>
      </c>
      <c r="AO46" s="6" t="s">
        <v>213</v>
      </c>
      <c r="AP46" s="6">
        <v>0.122219</v>
      </c>
      <c r="AQ46" s="6">
        <v>1</v>
      </c>
      <c r="AR46" s="6">
        <v>3</v>
      </c>
      <c r="AS46" s="6">
        <v>6</v>
      </c>
      <c r="AT46" s="6">
        <v>0.6</v>
      </c>
      <c r="AU46" s="6">
        <v>0.3</v>
      </c>
      <c r="AV46" s="6">
        <v>60</v>
      </c>
    </row>
    <row r="47" ht="18.75" spans="1:48">
      <c r="A47" s="6" t="s">
        <v>215</v>
      </c>
      <c r="B47" s="6" t="s">
        <v>75</v>
      </c>
      <c r="C47" s="6" t="s">
        <v>82</v>
      </c>
      <c r="D47" s="6" t="s">
        <v>83</v>
      </c>
      <c r="E47" s="6" t="s">
        <v>84</v>
      </c>
      <c r="F47" s="6" t="s">
        <v>93</v>
      </c>
      <c r="G47" s="6" t="s">
        <v>216</v>
      </c>
      <c r="H47" s="6" t="s">
        <v>215</v>
      </c>
      <c r="I47" s="6">
        <v>0.308758</v>
      </c>
      <c r="J47" s="6">
        <v>0.135884</v>
      </c>
      <c r="K47" s="6">
        <v>-0.1189</v>
      </c>
      <c r="L47" s="6">
        <v>-0.30716</v>
      </c>
      <c r="M47" s="6">
        <v>-0.2605</v>
      </c>
      <c r="N47" s="6">
        <v>0</v>
      </c>
      <c r="O47" s="6">
        <v>0.21491</v>
      </c>
      <c r="P47" s="6">
        <v>0.813735</v>
      </c>
      <c r="Q47" s="6">
        <v>0.669544</v>
      </c>
      <c r="R47" s="6">
        <v>0.12601</v>
      </c>
      <c r="S47" s="6">
        <v>0.04589</v>
      </c>
      <c r="T47" s="6">
        <v>0</v>
      </c>
      <c r="U47" s="6">
        <v>0.372991</v>
      </c>
      <c r="V47" s="6">
        <v>1</v>
      </c>
      <c r="W47" s="6">
        <v>0.904268</v>
      </c>
      <c r="X47" s="6">
        <v>1</v>
      </c>
      <c r="Y47" s="6">
        <v>0.070861</v>
      </c>
      <c r="Z47" s="6">
        <v>1</v>
      </c>
      <c r="AA47" s="6">
        <v>0.504028</v>
      </c>
      <c r="AB47" s="6">
        <v>1</v>
      </c>
      <c r="AC47" s="6">
        <v>0.349575</v>
      </c>
      <c r="AD47" s="6">
        <v>1</v>
      </c>
      <c r="AE47" s="6">
        <v>1</v>
      </c>
      <c r="AF47" s="6">
        <v>1</v>
      </c>
      <c r="AG47" s="7">
        <v>8.29e-6</v>
      </c>
      <c r="AH47" s="6">
        <v>0</v>
      </c>
      <c r="AI47" s="6">
        <v>0.00065</v>
      </c>
      <c r="AJ47" s="6">
        <v>0</v>
      </c>
      <c r="AK47" s="6">
        <v>0.265668</v>
      </c>
      <c r="AL47" s="6">
        <v>1</v>
      </c>
      <c r="AM47" s="6">
        <v>1</v>
      </c>
      <c r="AN47" s="6">
        <v>1</v>
      </c>
      <c r="AO47" s="6" t="s">
        <v>215</v>
      </c>
      <c r="AP47" s="6">
        <v>0.089226</v>
      </c>
      <c r="AQ47" s="6">
        <v>1</v>
      </c>
      <c r="AR47" s="6">
        <v>3</v>
      </c>
      <c r="AS47" s="6">
        <v>6</v>
      </c>
      <c r="AT47" s="6">
        <v>0.6</v>
      </c>
      <c r="AU47" s="6">
        <v>0.3</v>
      </c>
      <c r="AV47" s="6">
        <v>60</v>
      </c>
    </row>
    <row r="48" ht="18.75" spans="1:48">
      <c r="A48" s="6" t="s">
        <v>217</v>
      </c>
      <c r="B48" s="6" t="s">
        <v>75</v>
      </c>
      <c r="C48" s="6" t="s">
        <v>76</v>
      </c>
      <c r="D48" s="6" t="s">
        <v>77</v>
      </c>
      <c r="E48" s="6" t="s">
        <v>78</v>
      </c>
      <c r="F48" s="6" t="s">
        <v>79</v>
      </c>
      <c r="G48" s="6" t="s">
        <v>218</v>
      </c>
      <c r="H48" s="6" t="s">
        <v>217</v>
      </c>
      <c r="I48" s="6">
        <v>0.264099</v>
      </c>
      <c r="J48" s="6">
        <v>1.106776</v>
      </c>
      <c r="K48" s="6">
        <v>-0.09923</v>
      </c>
      <c r="L48" s="6">
        <v>0.12528</v>
      </c>
      <c r="M48" s="6">
        <v>-0.24672</v>
      </c>
      <c r="N48" s="6">
        <v>-0.55066</v>
      </c>
      <c r="O48" s="6">
        <v>0.636547</v>
      </c>
      <c r="P48" s="6">
        <v>0.689061</v>
      </c>
      <c r="Q48" s="6">
        <v>0.19292</v>
      </c>
      <c r="R48" s="6">
        <v>-0.30734</v>
      </c>
      <c r="S48" s="6">
        <v>0.370203</v>
      </c>
      <c r="T48" s="6">
        <v>1</v>
      </c>
      <c r="U48" s="6">
        <v>0.000496</v>
      </c>
      <c r="V48" s="6">
        <v>0</v>
      </c>
      <c r="W48" s="6">
        <v>0.959996</v>
      </c>
      <c r="X48" s="6">
        <v>1</v>
      </c>
      <c r="Y48" s="6">
        <v>0.479748</v>
      </c>
      <c r="Z48" s="6">
        <v>1</v>
      </c>
      <c r="AA48" s="6">
        <v>0.572471</v>
      </c>
      <c r="AB48" s="6">
        <v>1</v>
      </c>
      <c r="AC48" s="6">
        <v>0.206858</v>
      </c>
      <c r="AD48" s="6">
        <v>1</v>
      </c>
      <c r="AE48" s="6">
        <v>0.136899</v>
      </c>
      <c r="AF48" s="6">
        <v>1</v>
      </c>
      <c r="AG48" s="6">
        <v>0.015441</v>
      </c>
      <c r="AH48" s="6">
        <v>0</v>
      </c>
      <c r="AI48" s="6">
        <v>0.487524</v>
      </c>
      <c r="AJ48" s="6">
        <v>1</v>
      </c>
      <c r="AK48" s="6">
        <v>0.732062</v>
      </c>
      <c r="AL48" s="6">
        <v>1</v>
      </c>
      <c r="AM48" s="6">
        <v>0.011018</v>
      </c>
      <c r="AN48" s="6">
        <v>0</v>
      </c>
      <c r="AO48" s="6" t="s">
        <v>217</v>
      </c>
      <c r="AP48" s="6">
        <v>0.28513</v>
      </c>
      <c r="AQ48" s="6">
        <v>0</v>
      </c>
      <c r="AR48" s="6">
        <v>4</v>
      </c>
      <c r="AS48" s="6">
        <v>6</v>
      </c>
      <c r="AT48" s="6">
        <v>0.6</v>
      </c>
      <c r="AU48" s="6">
        <v>0.4</v>
      </c>
      <c r="AV48" s="6">
        <v>60</v>
      </c>
    </row>
    <row r="49" ht="18.75" spans="1:48">
      <c r="A49" s="6" t="s">
        <v>219</v>
      </c>
      <c r="B49" s="6" t="s">
        <v>75</v>
      </c>
      <c r="C49" s="6" t="s">
        <v>82</v>
      </c>
      <c r="D49" s="6" t="s">
        <v>83</v>
      </c>
      <c r="E49" s="6" t="s">
        <v>84</v>
      </c>
      <c r="F49" s="6" t="s">
        <v>107</v>
      </c>
      <c r="G49" s="6" t="s">
        <v>220</v>
      </c>
      <c r="H49" s="6" t="s">
        <v>219</v>
      </c>
      <c r="I49" s="6">
        <v>-0.20547</v>
      </c>
      <c r="J49" s="6">
        <v>-0.14003</v>
      </c>
      <c r="K49" s="6">
        <v>0.378381</v>
      </c>
      <c r="L49" s="6">
        <v>0.14505</v>
      </c>
      <c r="M49" s="6">
        <v>0.001929</v>
      </c>
      <c r="N49" s="6">
        <v>0.244084</v>
      </c>
      <c r="O49" s="6">
        <v>-0.13852</v>
      </c>
      <c r="P49" s="6">
        <v>-0.68637</v>
      </c>
      <c r="Q49" s="6">
        <v>-0.57548</v>
      </c>
      <c r="R49" s="6">
        <v>-0.46131</v>
      </c>
      <c r="S49" s="6">
        <v>0.090131</v>
      </c>
      <c r="T49" s="6">
        <v>1</v>
      </c>
      <c r="U49" s="6">
        <v>0.101101</v>
      </c>
      <c r="V49" s="6">
        <v>1</v>
      </c>
      <c r="W49" s="6">
        <v>0.600696</v>
      </c>
      <c r="X49" s="6">
        <v>1</v>
      </c>
      <c r="Y49" s="6">
        <v>0.491085</v>
      </c>
      <c r="Z49" s="6">
        <v>1</v>
      </c>
      <c r="AA49" s="6">
        <v>0.921672</v>
      </c>
      <c r="AB49" s="6">
        <v>1</v>
      </c>
      <c r="AC49" s="6">
        <v>0.395486</v>
      </c>
      <c r="AD49" s="6">
        <v>1</v>
      </c>
      <c r="AE49" s="6">
        <v>0.268791</v>
      </c>
      <c r="AF49" s="6">
        <v>1</v>
      </c>
      <c r="AG49" s="6">
        <v>0.001774</v>
      </c>
      <c r="AH49" s="6">
        <v>0</v>
      </c>
      <c r="AI49" s="6">
        <v>0.018176</v>
      </c>
      <c r="AJ49" s="6">
        <v>0</v>
      </c>
      <c r="AK49" s="6">
        <v>0.304247</v>
      </c>
      <c r="AL49" s="6">
        <v>1</v>
      </c>
      <c r="AM49" s="6">
        <v>0.000162</v>
      </c>
      <c r="AN49" s="6">
        <v>0</v>
      </c>
      <c r="AO49" s="6" t="s">
        <v>219</v>
      </c>
      <c r="AP49" s="6">
        <v>-0.30372</v>
      </c>
      <c r="AQ49" s="6">
        <v>0</v>
      </c>
      <c r="AR49" s="6">
        <v>6</v>
      </c>
      <c r="AS49" s="6">
        <v>4</v>
      </c>
      <c r="AT49" s="6">
        <v>0.4</v>
      </c>
      <c r="AU49" s="6">
        <v>0.6</v>
      </c>
      <c r="AV49" s="6">
        <v>60</v>
      </c>
    </row>
    <row r="50" s="8" customFormat="1" ht="18.75" spans="1:48">
      <c r="A50" s="6" t="s">
        <v>221</v>
      </c>
      <c r="B50" s="6" t="s">
        <v>75</v>
      </c>
      <c r="C50" s="6" t="s">
        <v>82</v>
      </c>
      <c r="D50" s="6" t="s">
        <v>222</v>
      </c>
      <c r="E50" s="6" t="s">
        <v>223</v>
      </c>
      <c r="F50" s="6" t="s">
        <v>224</v>
      </c>
      <c r="G50" s="6" t="s">
        <v>225</v>
      </c>
      <c r="H50" s="6" t="s">
        <v>221</v>
      </c>
      <c r="I50" s="6">
        <v>-0.626</v>
      </c>
      <c r="J50" s="6">
        <v>-0.10495</v>
      </c>
      <c r="K50" s="6">
        <v>0.274476</v>
      </c>
      <c r="L50" s="6">
        <v>0.496869</v>
      </c>
      <c r="M50" s="6">
        <v>0.494703</v>
      </c>
      <c r="N50" s="6">
        <v>0</v>
      </c>
      <c r="O50" s="6">
        <v>-0.95454</v>
      </c>
      <c r="P50" s="6">
        <v>-0.47499</v>
      </c>
      <c r="Q50" s="6">
        <v>-1.30613</v>
      </c>
      <c r="R50" s="6">
        <v>-0.87494</v>
      </c>
      <c r="S50" s="6">
        <v>0.022375</v>
      </c>
      <c r="T50" s="6">
        <v>0</v>
      </c>
      <c r="U50" s="6">
        <v>0.575333</v>
      </c>
      <c r="V50" s="6">
        <v>1</v>
      </c>
      <c r="W50" s="6">
        <v>0.271669</v>
      </c>
      <c r="X50" s="6">
        <v>1</v>
      </c>
      <c r="Y50" s="6">
        <v>0.040951</v>
      </c>
      <c r="Z50" s="6">
        <v>0</v>
      </c>
      <c r="AA50" s="6">
        <v>0.093198</v>
      </c>
      <c r="AB50" s="6">
        <v>1</v>
      </c>
      <c r="AC50" s="6">
        <v>1</v>
      </c>
      <c r="AD50" s="6">
        <v>1</v>
      </c>
      <c r="AE50" s="6">
        <v>0.004282</v>
      </c>
      <c r="AF50" s="6">
        <v>0</v>
      </c>
      <c r="AG50" s="6">
        <v>0.043448</v>
      </c>
      <c r="AH50" s="6">
        <v>0</v>
      </c>
      <c r="AI50" s="7">
        <v>1.93e-6</v>
      </c>
      <c r="AJ50" s="6">
        <v>0</v>
      </c>
      <c r="AK50" s="6">
        <v>0.024134</v>
      </c>
      <c r="AL50" s="6">
        <v>0</v>
      </c>
      <c r="AM50" s="6">
        <v>0.17394</v>
      </c>
      <c r="AN50" s="6">
        <v>1</v>
      </c>
      <c r="AO50" s="6" t="s">
        <v>221</v>
      </c>
      <c r="AP50" s="6">
        <v>-0.09346</v>
      </c>
      <c r="AQ50" s="6">
        <v>1</v>
      </c>
      <c r="AR50" s="6">
        <v>6</v>
      </c>
      <c r="AS50" s="6">
        <v>3</v>
      </c>
      <c r="AT50" s="6">
        <v>0.3</v>
      </c>
      <c r="AU50" s="6">
        <v>0.6</v>
      </c>
      <c r="AV50" s="6">
        <v>60</v>
      </c>
    </row>
    <row r="51" s="8" customFormat="1" ht="18.75" spans="1:48">
      <c r="A51" s="6" t="s">
        <v>226</v>
      </c>
      <c r="B51" s="6" t="s">
        <v>75</v>
      </c>
      <c r="C51" s="6" t="s">
        <v>208</v>
      </c>
      <c r="D51" s="6" t="s">
        <v>227</v>
      </c>
      <c r="E51" s="6" t="s">
        <v>228</v>
      </c>
      <c r="F51" s="6" t="s">
        <v>229</v>
      </c>
      <c r="G51" s="6" t="s">
        <v>230</v>
      </c>
      <c r="H51" s="6" t="s">
        <v>226</v>
      </c>
      <c r="I51" s="6">
        <v>-0.87608</v>
      </c>
      <c r="J51" s="6">
        <v>-0.57726</v>
      </c>
      <c r="K51" s="6">
        <v>-0.39965</v>
      </c>
      <c r="L51" s="6">
        <v>0</v>
      </c>
      <c r="M51" s="6">
        <v>-0.02861</v>
      </c>
      <c r="N51" s="6">
        <v>-1.07753</v>
      </c>
      <c r="O51" s="6">
        <v>0</v>
      </c>
      <c r="P51" s="6">
        <v>0</v>
      </c>
      <c r="Q51" s="6">
        <v>-0.10293</v>
      </c>
      <c r="R51" s="6">
        <v>0.634901</v>
      </c>
      <c r="S51" s="7">
        <v>2.43e-6</v>
      </c>
      <c r="T51" s="6">
        <v>0</v>
      </c>
      <c r="U51" s="6">
        <v>0.314202</v>
      </c>
      <c r="V51" s="6">
        <v>1</v>
      </c>
      <c r="W51" s="6">
        <v>0.168036</v>
      </c>
      <c r="X51" s="6">
        <v>1</v>
      </c>
      <c r="Y51" s="6">
        <v>0.546397</v>
      </c>
      <c r="Z51" s="6">
        <v>1</v>
      </c>
      <c r="AA51" s="6">
        <v>0.633878</v>
      </c>
      <c r="AB51" s="6">
        <v>1</v>
      </c>
      <c r="AC51" s="6">
        <v>0.035792</v>
      </c>
      <c r="AD51" s="6">
        <v>0</v>
      </c>
      <c r="AE51" s="6">
        <v>1</v>
      </c>
      <c r="AF51" s="6">
        <v>1</v>
      </c>
      <c r="AG51" s="6">
        <v>1</v>
      </c>
      <c r="AH51" s="6">
        <v>1</v>
      </c>
      <c r="AI51" s="6">
        <v>0.378465</v>
      </c>
      <c r="AJ51" s="6">
        <v>1</v>
      </c>
      <c r="AK51" s="6">
        <v>0.102407</v>
      </c>
      <c r="AL51" s="6">
        <v>1</v>
      </c>
      <c r="AM51" s="6">
        <v>0.038129</v>
      </c>
      <c r="AN51" s="6">
        <v>0</v>
      </c>
      <c r="AO51" s="6" t="s">
        <v>226</v>
      </c>
      <c r="AP51" s="6">
        <v>-0.1167</v>
      </c>
      <c r="AQ51" s="6">
        <v>3</v>
      </c>
      <c r="AR51" s="6">
        <v>6</v>
      </c>
      <c r="AS51" s="6">
        <v>1</v>
      </c>
      <c r="AT51" s="6">
        <v>0.1</v>
      </c>
      <c r="AU51" s="6">
        <v>0.6</v>
      </c>
      <c r="AV51" s="6">
        <v>60</v>
      </c>
    </row>
    <row r="52" ht="18.75" spans="1:48">
      <c r="A52" s="6" t="s">
        <v>231</v>
      </c>
      <c r="B52" s="6" t="s">
        <v>75</v>
      </c>
      <c r="C52" s="6" t="s">
        <v>82</v>
      </c>
      <c r="D52" s="6" t="s">
        <v>232</v>
      </c>
      <c r="E52" s="6" t="s">
        <v>233</v>
      </c>
      <c r="F52" s="6" t="s">
        <v>234</v>
      </c>
      <c r="G52" s="6" t="s">
        <v>235</v>
      </c>
      <c r="H52" s="6" t="s">
        <v>231</v>
      </c>
      <c r="I52" s="6">
        <v>0.223956</v>
      </c>
      <c r="J52" s="6">
        <v>0</v>
      </c>
      <c r="K52" s="6">
        <v>0.342237</v>
      </c>
      <c r="L52" s="6">
        <v>0.407418</v>
      </c>
      <c r="M52" s="6">
        <v>0.01666</v>
      </c>
      <c r="N52" s="6">
        <v>0</v>
      </c>
      <c r="O52" s="6">
        <v>0</v>
      </c>
      <c r="P52" s="6">
        <v>0</v>
      </c>
      <c r="Q52" s="6">
        <v>0.33562</v>
      </c>
      <c r="R52" s="6">
        <v>0</v>
      </c>
      <c r="S52" s="6">
        <v>0.004275</v>
      </c>
      <c r="T52" s="6">
        <v>0</v>
      </c>
      <c r="U52" s="6">
        <v>0.416442</v>
      </c>
      <c r="V52" s="6">
        <v>1</v>
      </c>
      <c r="W52" s="6">
        <v>0.081976</v>
      </c>
      <c r="X52" s="6">
        <v>1</v>
      </c>
      <c r="Y52" s="6">
        <v>0.057817</v>
      </c>
      <c r="Z52" s="6">
        <v>1</v>
      </c>
      <c r="AA52" s="6">
        <v>0.85721</v>
      </c>
      <c r="AB52" s="6">
        <v>1</v>
      </c>
      <c r="AC52" s="6"/>
      <c r="AD52" s="6">
        <v>1</v>
      </c>
      <c r="AE52" s="6">
        <v>0.563671</v>
      </c>
      <c r="AF52" s="6">
        <v>1</v>
      </c>
      <c r="AG52" s="6">
        <v>0.942354</v>
      </c>
      <c r="AH52" s="6">
        <v>1</v>
      </c>
      <c r="AI52" s="6">
        <v>0.010041</v>
      </c>
      <c r="AJ52" s="6">
        <v>0</v>
      </c>
      <c r="AK52" s="6">
        <v>0.424066</v>
      </c>
      <c r="AL52" s="6">
        <v>1</v>
      </c>
      <c r="AM52" s="6">
        <v>0.00232</v>
      </c>
      <c r="AN52" s="6">
        <v>0</v>
      </c>
      <c r="AO52" s="6" t="s">
        <v>231</v>
      </c>
      <c r="AP52" s="6">
        <v>0.331116</v>
      </c>
      <c r="AQ52" s="6">
        <v>5</v>
      </c>
      <c r="AR52" s="6">
        <v>0</v>
      </c>
      <c r="AS52" s="6">
        <v>5</v>
      </c>
      <c r="AT52" s="6">
        <v>0.5</v>
      </c>
      <c r="AU52" s="6">
        <v>0</v>
      </c>
      <c r="AV52" s="6">
        <v>50</v>
      </c>
    </row>
    <row r="53" s="8" customFormat="1" ht="18.75" spans="1:48">
      <c r="A53" s="6" t="s">
        <v>236</v>
      </c>
      <c r="B53" s="6" t="s">
        <v>75</v>
      </c>
      <c r="C53" s="6" t="s">
        <v>76</v>
      </c>
      <c r="D53" s="6" t="s">
        <v>77</v>
      </c>
      <c r="E53" s="6" t="s">
        <v>78</v>
      </c>
      <c r="F53" s="6" t="s">
        <v>198</v>
      </c>
      <c r="G53" s="6" t="s">
        <v>237</v>
      </c>
      <c r="H53" s="6" t="s">
        <v>236</v>
      </c>
      <c r="I53" s="6">
        <v>-0.09527</v>
      </c>
      <c r="J53" s="6">
        <v>0.808233</v>
      </c>
      <c r="K53" s="6">
        <v>0.583255</v>
      </c>
      <c r="L53" s="6">
        <v>-0.02886</v>
      </c>
      <c r="M53" s="6">
        <v>0.372695</v>
      </c>
      <c r="N53" s="6">
        <v>0</v>
      </c>
      <c r="O53" s="6">
        <v>0.491964</v>
      </c>
      <c r="P53" s="6">
        <v>0.585363</v>
      </c>
      <c r="Q53" s="6">
        <v>-0.87583</v>
      </c>
      <c r="R53" s="6">
        <v>-1.35621</v>
      </c>
      <c r="S53" s="6">
        <v>0.929386</v>
      </c>
      <c r="T53" s="6">
        <v>1</v>
      </c>
      <c r="U53" s="6">
        <v>0.004758</v>
      </c>
      <c r="V53" s="6">
        <v>0</v>
      </c>
      <c r="W53" s="6">
        <v>0.086402</v>
      </c>
      <c r="X53" s="6">
        <v>1</v>
      </c>
      <c r="Y53" s="6">
        <v>0.673777</v>
      </c>
      <c r="Z53" s="6">
        <v>1</v>
      </c>
      <c r="AA53" s="6">
        <v>0.482681</v>
      </c>
      <c r="AB53" s="6">
        <v>1</v>
      </c>
      <c r="AC53" s="6">
        <v>0.890046</v>
      </c>
      <c r="AD53" s="6">
        <v>1</v>
      </c>
      <c r="AE53" s="6">
        <v>0.244813</v>
      </c>
      <c r="AF53" s="6">
        <v>1</v>
      </c>
      <c r="AG53" s="6">
        <v>0.01861</v>
      </c>
      <c r="AH53" s="6">
        <v>0</v>
      </c>
      <c r="AI53" s="6">
        <v>0.034597</v>
      </c>
      <c r="AJ53" s="6">
        <v>0</v>
      </c>
      <c r="AK53" s="6">
        <v>0.014385</v>
      </c>
      <c r="AL53" s="6">
        <v>0</v>
      </c>
      <c r="AM53" s="6">
        <v>0.167016</v>
      </c>
      <c r="AN53" s="6">
        <v>1</v>
      </c>
      <c r="AO53" s="6" t="s">
        <v>236</v>
      </c>
      <c r="AP53" s="6">
        <v>0.03564</v>
      </c>
      <c r="AQ53" s="6">
        <v>1</v>
      </c>
      <c r="AR53" s="6">
        <v>4</v>
      </c>
      <c r="AS53" s="6">
        <v>5</v>
      </c>
      <c r="AT53" s="6">
        <v>0.5</v>
      </c>
      <c r="AU53" s="6">
        <v>0.4</v>
      </c>
      <c r="AV53" s="6">
        <v>50</v>
      </c>
    </row>
    <row r="54" s="8" customFormat="1" ht="18.75" spans="1:48">
      <c r="A54" s="6" t="s">
        <v>238</v>
      </c>
      <c r="B54" s="6" t="s">
        <v>75</v>
      </c>
      <c r="C54" s="6" t="s">
        <v>82</v>
      </c>
      <c r="D54" s="6" t="s">
        <v>96</v>
      </c>
      <c r="E54" s="6" t="s">
        <v>97</v>
      </c>
      <c r="F54" s="6" t="s">
        <v>98</v>
      </c>
      <c r="G54" s="6" t="s">
        <v>99</v>
      </c>
      <c r="H54" s="6" t="s">
        <v>238</v>
      </c>
      <c r="I54" s="6">
        <v>-0.52758</v>
      </c>
      <c r="J54" s="6">
        <v>-0.85181</v>
      </c>
      <c r="K54" s="6">
        <v>0.238407</v>
      </c>
      <c r="L54" s="6">
        <v>-0.16759</v>
      </c>
      <c r="M54" s="6">
        <v>-0.21874</v>
      </c>
      <c r="N54" s="6">
        <v>0</v>
      </c>
      <c r="O54" s="6">
        <v>0</v>
      </c>
      <c r="P54" s="6">
        <v>0.025916</v>
      </c>
      <c r="Q54" s="6">
        <v>0</v>
      </c>
      <c r="R54" s="6">
        <v>-0.36522</v>
      </c>
      <c r="S54" s="6">
        <v>0.045104</v>
      </c>
      <c r="T54" s="6">
        <v>0</v>
      </c>
      <c r="U54" s="6">
        <v>0.012358</v>
      </c>
      <c r="V54" s="6">
        <v>0</v>
      </c>
      <c r="W54" s="6">
        <v>0.507304</v>
      </c>
      <c r="X54" s="6">
        <v>1</v>
      </c>
      <c r="Y54" s="6">
        <v>0.667452</v>
      </c>
      <c r="Z54" s="6">
        <v>1</v>
      </c>
      <c r="AA54" s="6">
        <v>0.225068</v>
      </c>
      <c r="AB54" s="6">
        <v>1</v>
      </c>
      <c r="AC54" s="6">
        <v>1</v>
      </c>
      <c r="AD54" s="6">
        <v>1</v>
      </c>
      <c r="AE54" s="6">
        <v>1</v>
      </c>
      <c r="AF54" s="6">
        <v>1</v>
      </c>
      <c r="AG54" s="6">
        <v>0.426421</v>
      </c>
      <c r="AH54" s="6">
        <v>1</v>
      </c>
      <c r="AI54" s="6">
        <v>1</v>
      </c>
      <c r="AJ54" s="6">
        <v>1</v>
      </c>
      <c r="AK54" s="6">
        <v>0.36162</v>
      </c>
      <c r="AL54" s="6">
        <v>1</v>
      </c>
      <c r="AM54" s="6">
        <v>0.016217</v>
      </c>
      <c r="AN54" s="6">
        <v>0</v>
      </c>
      <c r="AO54" s="6" t="s">
        <v>238</v>
      </c>
      <c r="AP54" s="6">
        <v>-0.22612</v>
      </c>
      <c r="AQ54" s="6">
        <v>3</v>
      </c>
      <c r="AR54" s="6">
        <v>5</v>
      </c>
      <c r="AS54" s="6">
        <v>2</v>
      </c>
      <c r="AT54" s="6">
        <v>0.2</v>
      </c>
      <c r="AU54" s="6">
        <v>0.5</v>
      </c>
      <c r="AV54" s="6">
        <v>50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9"/>
  <sheetViews>
    <sheetView topLeftCell="G3" workbookViewId="0">
      <selection activeCell="S23" sqref="S23"/>
    </sheetView>
  </sheetViews>
  <sheetFormatPr defaultColWidth="9" defaultRowHeight="18.75"/>
  <cols>
    <col min="1" max="1" width="13.375" style="3" customWidth="1"/>
    <col min="2" max="2" width="14.1083333333333" style="3"/>
    <col min="3" max="3" width="9.875" style="3"/>
    <col min="4" max="6" width="9" style="3"/>
    <col min="7" max="7" width="10.125" style="3" customWidth="1"/>
    <col min="8" max="8" width="9" style="3" customWidth="1"/>
    <col min="9" max="9" width="8.125" style="3" customWidth="1"/>
    <col min="10" max="10" width="11" style="3" customWidth="1"/>
    <col min="11" max="11" width="6.125" style="3" customWidth="1"/>
    <col min="12" max="12" width="8" style="3" customWidth="1"/>
    <col min="13" max="13" width="9.375" style="3" customWidth="1"/>
    <col min="14" max="14" width="8.5" style="3" customWidth="1"/>
    <col min="15" max="15" width="10.125" style="3" customWidth="1"/>
    <col min="16" max="16" width="11.25" style="3" customWidth="1"/>
    <col min="17" max="17" width="10.5" style="3" customWidth="1"/>
    <col min="18" max="21" width="17.375" style="3"/>
    <col min="22" max="22" width="12.6666666666667" style="3"/>
    <col min="23" max="24" width="17.375" style="3"/>
    <col min="25" max="31" width="12.6666666666667" style="3"/>
    <col min="32" max="16384" width="9" style="3"/>
  </cols>
  <sheetData>
    <row r="1" spans="1:1">
      <c r="A1" s="3" t="s">
        <v>239</v>
      </c>
    </row>
    <row r="2" spans="1:1">
      <c r="A2" s="3" t="s">
        <v>240</v>
      </c>
    </row>
    <row r="3" spans="1:24">
      <c r="A3" s="3" t="s">
        <v>241</v>
      </c>
      <c r="B3" s="3" t="s">
        <v>242</v>
      </c>
      <c r="C3" s="3" t="s">
        <v>243</v>
      </c>
      <c r="D3" s="3" t="s">
        <v>244</v>
      </c>
      <c r="E3" s="3" t="s">
        <v>245</v>
      </c>
      <c r="F3" s="3" t="s">
        <v>246</v>
      </c>
      <c r="G3" s="3" t="s">
        <v>247</v>
      </c>
      <c r="H3" s="3" t="s">
        <v>248</v>
      </c>
      <c r="I3" s="3" t="s">
        <v>249</v>
      </c>
      <c r="J3" s="3" t="s">
        <v>250</v>
      </c>
      <c r="K3" s="3" t="s">
        <v>251</v>
      </c>
      <c r="L3" s="3" t="s">
        <v>252</v>
      </c>
      <c r="N3" s="3" t="s">
        <v>241</v>
      </c>
      <c r="O3" s="3" t="s">
        <v>242</v>
      </c>
      <c r="P3" s="3" t="s">
        <v>243</v>
      </c>
      <c r="Q3" s="3" t="s">
        <v>244</v>
      </c>
      <c r="R3" s="3" t="s">
        <v>245</v>
      </c>
      <c r="S3" s="3" t="s">
        <v>247</v>
      </c>
      <c r="T3" s="3" t="s">
        <v>248</v>
      </c>
      <c r="U3" s="3" t="s">
        <v>249</v>
      </c>
      <c r="V3" s="3" t="s">
        <v>250</v>
      </c>
      <c r="W3" s="3" t="s">
        <v>251</v>
      </c>
      <c r="X3" s="3" t="s">
        <v>252</v>
      </c>
    </row>
    <row r="4" spans="1:24">
      <c r="A4" s="3" t="s">
        <v>242</v>
      </c>
      <c r="B4" s="3">
        <v>0.88</v>
      </c>
      <c r="C4" s="3">
        <v>0.82</v>
      </c>
      <c r="D4" s="3">
        <v>0.65</v>
      </c>
      <c r="E4" s="3">
        <v>0.72</v>
      </c>
      <c r="F4" s="3">
        <v>0.48</v>
      </c>
      <c r="G4" s="3">
        <v>0.86</v>
      </c>
      <c r="H4" s="3">
        <v>0.88</v>
      </c>
      <c r="I4" s="3">
        <v>0.86</v>
      </c>
      <c r="J4" s="3">
        <v>0.81</v>
      </c>
      <c r="K4" s="3">
        <v>0.76</v>
      </c>
      <c r="L4" s="3">
        <v>0.77</v>
      </c>
      <c r="N4" s="3" t="s">
        <v>242</v>
      </c>
      <c r="O4" s="3">
        <v>0.88</v>
      </c>
      <c r="P4" s="3">
        <v>0.82</v>
      </c>
      <c r="Q4" s="3">
        <v>0.65</v>
      </c>
      <c r="R4" s="3">
        <v>0.72</v>
      </c>
      <c r="S4" s="3">
        <v>0.86</v>
      </c>
      <c r="T4" s="3">
        <v>0.88</v>
      </c>
      <c r="U4" s="3">
        <v>0.86</v>
      </c>
      <c r="V4" s="3">
        <v>0.81</v>
      </c>
      <c r="W4" s="3">
        <v>0.76</v>
      </c>
      <c r="X4" s="3">
        <f t="shared" ref="X4:X14" si="0">AVERAGE(O4:W4)</f>
        <v>0.804444444444445</v>
      </c>
    </row>
    <row r="5" spans="1:24">
      <c r="A5" s="3" t="s">
        <v>243</v>
      </c>
      <c r="B5" s="3">
        <v>0.72</v>
      </c>
      <c r="C5" s="3">
        <v>0.92</v>
      </c>
      <c r="D5" s="3">
        <v>0.78</v>
      </c>
      <c r="E5" s="3">
        <v>0.7</v>
      </c>
      <c r="F5" s="3">
        <v>0.6</v>
      </c>
      <c r="G5" s="3">
        <v>0.72</v>
      </c>
      <c r="H5" s="3">
        <v>0.72</v>
      </c>
      <c r="I5" s="3">
        <v>0.76</v>
      </c>
      <c r="J5" s="3">
        <v>0.72</v>
      </c>
      <c r="K5" s="3">
        <v>0.66</v>
      </c>
      <c r="L5" s="3">
        <v>0.73</v>
      </c>
      <c r="N5" s="3" t="s">
        <v>243</v>
      </c>
      <c r="O5" s="3">
        <v>0.72</v>
      </c>
      <c r="P5" s="3">
        <v>0.92</v>
      </c>
      <c r="Q5" s="3">
        <v>0.78</v>
      </c>
      <c r="R5" s="3">
        <v>0.7</v>
      </c>
      <c r="S5" s="3">
        <v>0.72</v>
      </c>
      <c r="T5" s="3">
        <v>0.72</v>
      </c>
      <c r="U5" s="3">
        <v>0.76</v>
      </c>
      <c r="V5" s="3">
        <v>0.72</v>
      </c>
      <c r="W5" s="3">
        <v>0.66</v>
      </c>
      <c r="X5" s="3">
        <f t="shared" si="0"/>
        <v>0.744444444444444</v>
      </c>
    </row>
    <row r="6" spans="1:24">
      <c r="A6" s="3" t="s">
        <v>244</v>
      </c>
      <c r="B6" s="3">
        <v>0.7</v>
      </c>
      <c r="C6" s="3">
        <v>0.86</v>
      </c>
      <c r="D6" s="3">
        <v>0.76</v>
      </c>
      <c r="E6" s="3">
        <v>0.74</v>
      </c>
      <c r="F6" s="3">
        <v>0.6</v>
      </c>
      <c r="G6" s="3">
        <v>0.92</v>
      </c>
      <c r="H6" s="3">
        <v>0.76</v>
      </c>
      <c r="I6" s="3">
        <v>0.82</v>
      </c>
      <c r="J6" s="3">
        <v>0.78</v>
      </c>
      <c r="K6" s="3">
        <v>0.7</v>
      </c>
      <c r="L6" s="3">
        <v>0.76</v>
      </c>
      <c r="N6" s="3" t="s">
        <v>244</v>
      </c>
      <c r="O6" s="3">
        <v>0.7</v>
      </c>
      <c r="P6" s="3">
        <v>0.86</v>
      </c>
      <c r="Q6" s="3">
        <v>0.76</v>
      </c>
      <c r="R6" s="3">
        <v>0.74</v>
      </c>
      <c r="S6" s="3">
        <v>0.92</v>
      </c>
      <c r="T6" s="3">
        <v>0.76</v>
      </c>
      <c r="U6" s="3">
        <v>0.82</v>
      </c>
      <c r="V6" s="3">
        <v>0.78</v>
      </c>
      <c r="W6" s="3">
        <v>0.7</v>
      </c>
      <c r="X6" s="3">
        <f t="shared" si="0"/>
        <v>0.782222222222222</v>
      </c>
    </row>
    <row r="7" spans="1:24">
      <c r="A7" s="3" t="s">
        <v>245</v>
      </c>
      <c r="B7" s="3">
        <v>0.73</v>
      </c>
      <c r="C7" s="3">
        <v>0.84</v>
      </c>
      <c r="D7" s="3">
        <v>0.76</v>
      </c>
      <c r="E7" s="3">
        <v>0.8</v>
      </c>
      <c r="F7" s="3">
        <v>0.57</v>
      </c>
      <c r="G7" s="3">
        <v>0.88</v>
      </c>
      <c r="H7" s="3">
        <v>0.7</v>
      </c>
      <c r="I7" s="3">
        <v>0.72</v>
      </c>
      <c r="J7" s="3">
        <v>0.82</v>
      </c>
      <c r="K7" s="3">
        <v>0.88</v>
      </c>
      <c r="L7" s="3">
        <v>0.77</v>
      </c>
      <c r="N7" s="3" t="s">
        <v>245</v>
      </c>
      <c r="O7" s="3">
        <v>0.73</v>
      </c>
      <c r="P7" s="3">
        <v>0.84</v>
      </c>
      <c r="Q7" s="3">
        <v>0.76</v>
      </c>
      <c r="R7" s="3">
        <v>0.8</v>
      </c>
      <c r="S7" s="3">
        <v>0.88</v>
      </c>
      <c r="T7" s="3">
        <v>0.7</v>
      </c>
      <c r="U7" s="3">
        <v>0.72</v>
      </c>
      <c r="V7" s="3">
        <v>0.82</v>
      </c>
      <c r="W7" s="3">
        <v>0.88</v>
      </c>
      <c r="X7" s="3">
        <f t="shared" si="0"/>
        <v>0.792222222222222</v>
      </c>
    </row>
    <row r="8" spans="1:24">
      <c r="A8" s="3" t="s">
        <v>246</v>
      </c>
      <c r="B8" s="3">
        <v>0.62</v>
      </c>
      <c r="C8" s="3">
        <v>0.71</v>
      </c>
      <c r="D8" s="3">
        <v>0.74</v>
      </c>
      <c r="E8" s="3">
        <v>0.56</v>
      </c>
      <c r="F8" s="3">
        <v>0.47</v>
      </c>
      <c r="G8" s="3">
        <v>0.84</v>
      </c>
      <c r="H8" s="3">
        <v>0.63</v>
      </c>
      <c r="I8" s="3">
        <v>0.62</v>
      </c>
      <c r="J8" s="3">
        <v>0.43</v>
      </c>
      <c r="K8" s="3">
        <v>0.57</v>
      </c>
      <c r="L8" s="3">
        <v>0.62</v>
      </c>
      <c r="N8" s="3" t="s">
        <v>247</v>
      </c>
      <c r="O8" s="3">
        <v>0.67</v>
      </c>
      <c r="P8" s="3">
        <v>0.65</v>
      </c>
      <c r="Q8" s="3">
        <v>0.7</v>
      </c>
      <c r="R8" s="3">
        <v>0.59</v>
      </c>
      <c r="S8" s="3">
        <v>0.96</v>
      </c>
      <c r="T8" s="3">
        <v>0.77</v>
      </c>
      <c r="U8" s="3">
        <v>0.86</v>
      </c>
      <c r="V8" s="3">
        <v>0.74</v>
      </c>
      <c r="W8" s="3">
        <v>0.78</v>
      </c>
      <c r="X8" s="3">
        <f t="shared" si="0"/>
        <v>0.746666666666667</v>
      </c>
    </row>
    <row r="9" spans="1:24">
      <c r="A9" s="3" t="s">
        <v>247</v>
      </c>
      <c r="B9" s="3">
        <v>0.67</v>
      </c>
      <c r="C9" s="3">
        <v>0.65</v>
      </c>
      <c r="D9" s="3">
        <v>0.7</v>
      </c>
      <c r="E9" s="3">
        <v>0.59</v>
      </c>
      <c r="F9" s="3">
        <v>0.56</v>
      </c>
      <c r="G9" s="3">
        <v>0.96</v>
      </c>
      <c r="H9" s="3">
        <v>0.77</v>
      </c>
      <c r="I9" s="3">
        <v>0.86</v>
      </c>
      <c r="J9" s="3">
        <v>0.74</v>
      </c>
      <c r="K9" s="3">
        <v>0.78</v>
      </c>
      <c r="L9" s="3">
        <v>0.73</v>
      </c>
      <c r="N9" s="3" t="s">
        <v>248</v>
      </c>
      <c r="O9" s="3">
        <v>0.76</v>
      </c>
      <c r="P9" s="3">
        <v>0.7</v>
      </c>
      <c r="Q9" s="3">
        <v>0.64</v>
      </c>
      <c r="R9" s="3">
        <v>0.6</v>
      </c>
      <c r="S9" s="3">
        <v>0.82</v>
      </c>
      <c r="T9" s="3">
        <v>0.88</v>
      </c>
      <c r="U9" s="3">
        <v>0.83</v>
      </c>
      <c r="V9" s="3">
        <v>0.8</v>
      </c>
      <c r="W9" s="3">
        <v>0.76</v>
      </c>
      <c r="X9" s="3">
        <f t="shared" si="0"/>
        <v>0.754444444444444</v>
      </c>
    </row>
    <row r="10" spans="1:24">
      <c r="A10" s="3" t="s">
        <v>248</v>
      </c>
      <c r="B10" s="3">
        <v>0.76</v>
      </c>
      <c r="C10" s="3">
        <v>0.7</v>
      </c>
      <c r="D10" s="3">
        <v>0.64</v>
      </c>
      <c r="E10" s="3">
        <v>0.6</v>
      </c>
      <c r="F10" s="3">
        <v>0.52</v>
      </c>
      <c r="G10" s="3">
        <v>0.82</v>
      </c>
      <c r="H10" s="3">
        <v>0.88</v>
      </c>
      <c r="I10" s="3">
        <v>0.83</v>
      </c>
      <c r="J10" s="3">
        <v>0.8</v>
      </c>
      <c r="K10" s="3">
        <v>0.76</v>
      </c>
      <c r="L10" s="3">
        <v>0.73</v>
      </c>
      <c r="N10" s="3" t="s">
        <v>249</v>
      </c>
      <c r="O10" s="3">
        <v>0.77</v>
      </c>
      <c r="P10" s="3">
        <v>0.78</v>
      </c>
      <c r="Q10" s="3">
        <v>0.7</v>
      </c>
      <c r="R10" s="3">
        <v>0.65</v>
      </c>
      <c r="S10" s="3">
        <v>0.92</v>
      </c>
      <c r="T10" s="3">
        <v>0.85</v>
      </c>
      <c r="U10" s="3">
        <v>0.93</v>
      </c>
      <c r="V10" s="3">
        <v>0.78</v>
      </c>
      <c r="W10" s="3">
        <v>0.76</v>
      </c>
      <c r="X10" s="3">
        <f t="shared" si="0"/>
        <v>0.793333333333333</v>
      </c>
    </row>
    <row r="11" spans="1:24">
      <c r="A11" s="3" t="s">
        <v>249</v>
      </c>
      <c r="B11" s="3">
        <v>0.77</v>
      </c>
      <c r="C11" s="3">
        <v>0.78</v>
      </c>
      <c r="D11" s="3">
        <v>0.7</v>
      </c>
      <c r="E11" s="3">
        <v>0.65</v>
      </c>
      <c r="F11" s="3">
        <v>0.53</v>
      </c>
      <c r="G11" s="3">
        <v>0.92</v>
      </c>
      <c r="H11" s="3">
        <v>0.85</v>
      </c>
      <c r="I11" s="3">
        <v>0.93</v>
      </c>
      <c r="J11" s="3">
        <v>0.78</v>
      </c>
      <c r="K11" s="3">
        <v>0.76</v>
      </c>
      <c r="L11" s="3">
        <v>0.77</v>
      </c>
      <c r="N11" s="3" t="s">
        <v>250</v>
      </c>
      <c r="O11" s="3">
        <v>0.76</v>
      </c>
      <c r="P11" s="3">
        <v>0.77</v>
      </c>
      <c r="Q11" s="3">
        <v>0.67</v>
      </c>
      <c r="R11" s="3">
        <v>0.7</v>
      </c>
      <c r="S11" s="3">
        <v>0.88</v>
      </c>
      <c r="T11" s="3">
        <v>0.8</v>
      </c>
      <c r="U11" s="3">
        <v>0.86</v>
      </c>
      <c r="V11" s="3">
        <v>0.89</v>
      </c>
      <c r="W11" s="3">
        <v>0.83</v>
      </c>
      <c r="X11" s="3">
        <f t="shared" si="0"/>
        <v>0.795555555555556</v>
      </c>
    </row>
    <row r="12" spans="1:24">
      <c r="A12" s="3" t="s">
        <v>250</v>
      </c>
      <c r="B12" s="3">
        <v>0.76</v>
      </c>
      <c r="C12" s="3">
        <v>0.77</v>
      </c>
      <c r="D12" s="3">
        <v>0.67</v>
      </c>
      <c r="E12" s="3">
        <v>0.7</v>
      </c>
      <c r="F12" s="3">
        <v>0.44</v>
      </c>
      <c r="G12" s="3">
        <v>0.88</v>
      </c>
      <c r="H12" s="3">
        <v>0.8</v>
      </c>
      <c r="I12" s="3">
        <v>0.86</v>
      </c>
      <c r="J12" s="3">
        <v>0.89</v>
      </c>
      <c r="K12" s="3">
        <v>0.83</v>
      </c>
      <c r="L12" s="3">
        <v>0.76</v>
      </c>
      <c r="N12" s="3" t="s">
        <v>253</v>
      </c>
      <c r="O12" s="3">
        <v>0.77</v>
      </c>
      <c r="P12" s="3">
        <v>0.81</v>
      </c>
      <c r="Q12" s="3">
        <v>0.68</v>
      </c>
      <c r="R12" s="3">
        <v>0.76</v>
      </c>
      <c r="S12" s="3">
        <v>0.84</v>
      </c>
      <c r="T12" s="3">
        <v>0.76</v>
      </c>
      <c r="U12" s="3">
        <v>0.86</v>
      </c>
      <c r="V12" s="3">
        <v>0.9</v>
      </c>
      <c r="W12" s="3">
        <v>0.87</v>
      </c>
      <c r="X12" s="3">
        <f t="shared" si="0"/>
        <v>0.805555555555556</v>
      </c>
    </row>
    <row r="13" spans="1:24">
      <c r="A13" s="3" t="s">
        <v>253</v>
      </c>
      <c r="B13" s="3">
        <v>0.77</v>
      </c>
      <c r="C13" s="3">
        <v>0.81</v>
      </c>
      <c r="D13" s="3">
        <v>0.68</v>
      </c>
      <c r="E13" s="3">
        <v>0.76</v>
      </c>
      <c r="F13" s="3">
        <v>0.48</v>
      </c>
      <c r="G13" s="3">
        <v>0.84</v>
      </c>
      <c r="H13" s="3">
        <v>0.76</v>
      </c>
      <c r="I13" s="3">
        <v>0.86</v>
      </c>
      <c r="J13" s="3">
        <v>0.9</v>
      </c>
      <c r="K13" s="3">
        <v>0.87</v>
      </c>
      <c r="L13" s="3">
        <v>0.77</v>
      </c>
      <c r="N13" s="3" t="s">
        <v>252</v>
      </c>
      <c r="O13" s="3">
        <f t="shared" ref="O13:W13" si="1">AVERAGE(O4:O12)</f>
        <v>0.751111111111111</v>
      </c>
      <c r="P13" s="3">
        <f t="shared" si="1"/>
        <v>0.794444444444445</v>
      </c>
      <c r="Q13" s="3">
        <f t="shared" si="1"/>
        <v>0.704444444444444</v>
      </c>
      <c r="R13" s="3">
        <f t="shared" si="1"/>
        <v>0.695555555555555</v>
      </c>
      <c r="S13" s="3">
        <f t="shared" si="1"/>
        <v>0.866666666666667</v>
      </c>
      <c r="T13" s="3">
        <f t="shared" si="1"/>
        <v>0.791111111111111</v>
      </c>
      <c r="U13" s="3">
        <f t="shared" si="1"/>
        <v>0.833333333333333</v>
      </c>
      <c r="V13" s="3">
        <f t="shared" si="1"/>
        <v>0.804444444444445</v>
      </c>
      <c r="W13" s="3">
        <f t="shared" si="1"/>
        <v>0.777777777777778</v>
      </c>
      <c r="X13" s="3">
        <f t="shared" si="0"/>
        <v>0.779876543209877</v>
      </c>
    </row>
    <row r="14" spans="1:24">
      <c r="A14" s="3" t="s">
        <v>252</v>
      </c>
      <c r="B14" s="3">
        <v>0.74</v>
      </c>
      <c r="C14" s="3">
        <v>0.79</v>
      </c>
      <c r="D14" s="3">
        <v>0.71</v>
      </c>
      <c r="E14" s="3">
        <v>0.68</v>
      </c>
      <c r="F14" s="3">
        <v>0.52</v>
      </c>
      <c r="G14" s="3">
        <v>0.86</v>
      </c>
      <c r="H14" s="3">
        <v>0.78</v>
      </c>
      <c r="I14" s="3">
        <v>0.81</v>
      </c>
      <c r="J14" s="3">
        <v>0.77</v>
      </c>
      <c r="K14" s="3">
        <v>0.76</v>
      </c>
      <c r="L14" s="3">
        <v>0.74</v>
      </c>
      <c r="N14" s="3" t="s">
        <v>254</v>
      </c>
      <c r="O14" s="3">
        <v>0.8</v>
      </c>
      <c r="P14" s="3">
        <v>0.9</v>
      </c>
      <c r="Q14" s="3">
        <v>0.8</v>
      </c>
      <c r="R14" s="3">
        <v>0.76</v>
      </c>
      <c r="S14" s="3">
        <v>0.91</v>
      </c>
      <c r="T14" s="3">
        <v>0.84</v>
      </c>
      <c r="U14" s="3">
        <v>0.85</v>
      </c>
      <c r="V14" s="3">
        <v>0.87</v>
      </c>
      <c r="W14" s="3">
        <v>0.88</v>
      </c>
      <c r="X14" s="3">
        <f t="shared" si="0"/>
        <v>0.845555555555556</v>
      </c>
    </row>
    <row r="15" spans="1:12">
      <c r="A15" s="3" t="s">
        <v>254</v>
      </c>
      <c r="B15" s="3">
        <v>0.8</v>
      </c>
      <c r="C15" s="3">
        <v>0.9</v>
      </c>
      <c r="D15" s="3">
        <v>0.8</v>
      </c>
      <c r="E15" s="3">
        <v>0.76</v>
      </c>
      <c r="F15" s="3">
        <v>0.56</v>
      </c>
      <c r="G15" s="3">
        <v>0.91</v>
      </c>
      <c r="H15" s="3">
        <v>0.84</v>
      </c>
      <c r="I15" s="3">
        <v>0.85</v>
      </c>
      <c r="J15" s="3">
        <v>0.87</v>
      </c>
      <c r="K15" s="3">
        <v>0.88</v>
      </c>
      <c r="L15" s="3">
        <v>0.82</v>
      </c>
    </row>
    <row r="18" spans="1:19">
      <c r="A18" s="3" t="s">
        <v>239</v>
      </c>
      <c r="I18" s="3" t="s">
        <v>243</v>
      </c>
      <c r="J18" s="3" t="s">
        <v>245</v>
      </c>
      <c r="K18" s="3" t="s">
        <v>242</v>
      </c>
      <c r="L18" s="3" t="s">
        <v>248</v>
      </c>
      <c r="M18" s="3" t="s">
        <v>244</v>
      </c>
      <c r="N18" s="3" t="s">
        <v>250</v>
      </c>
      <c r="O18" s="3" t="s">
        <v>249</v>
      </c>
      <c r="P18" s="3" t="s">
        <v>247</v>
      </c>
      <c r="Q18" s="3" t="s">
        <v>246</v>
      </c>
      <c r="R18" s="3" t="s">
        <v>251</v>
      </c>
      <c r="S18" s="3" t="s">
        <v>254</v>
      </c>
    </row>
    <row r="19" spans="1:19">
      <c r="A19" s="3" t="s">
        <v>240</v>
      </c>
      <c r="B19" s="3" t="s">
        <v>255</v>
      </c>
      <c r="C19" s="3" t="s">
        <v>256</v>
      </c>
      <c r="G19" s="3" t="s">
        <v>257</v>
      </c>
      <c r="H19" s="3" t="s">
        <v>257</v>
      </c>
      <c r="I19" s="3">
        <v>0.82</v>
      </c>
      <c r="J19" s="3">
        <v>0.72</v>
      </c>
      <c r="K19" s="3">
        <v>0.88</v>
      </c>
      <c r="L19" s="3">
        <v>0.88</v>
      </c>
      <c r="M19" s="3">
        <v>0.65</v>
      </c>
      <c r="N19" s="3">
        <v>0.81</v>
      </c>
      <c r="O19" s="3">
        <v>0.86</v>
      </c>
      <c r="P19" s="3">
        <v>0.86</v>
      </c>
      <c r="Q19" s="3">
        <v>0.48</v>
      </c>
      <c r="R19" s="3">
        <v>0.76</v>
      </c>
      <c r="S19" s="3">
        <v>0.8</v>
      </c>
    </row>
    <row r="20" spans="2:19">
      <c r="B20" s="6">
        <v>0.867006</v>
      </c>
      <c r="C20" s="6">
        <v>0.7615</v>
      </c>
      <c r="G20" s="3" t="s">
        <v>257</v>
      </c>
      <c r="H20" s="3" t="s">
        <v>257</v>
      </c>
      <c r="I20" s="3">
        <v>0.92</v>
      </c>
      <c r="J20" s="3">
        <v>0.7</v>
      </c>
      <c r="K20" s="3">
        <v>0.72</v>
      </c>
      <c r="L20" s="3">
        <v>0.72</v>
      </c>
      <c r="M20" s="3">
        <v>0.78</v>
      </c>
      <c r="N20" s="3">
        <v>0.72</v>
      </c>
      <c r="O20" s="3">
        <v>0.76</v>
      </c>
      <c r="P20" s="3">
        <v>0.72</v>
      </c>
      <c r="Q20" s="3">
        <v>0.6</v>
      </c>
      <c r="R20" s="3">
        <v>0.66</v>
      </c>
      <c r="S20" s="3">
        <v>0.9</v>
      </c>
    </row>
    <row r="21" spans="2:19">
      <c r="B21" s="6">
        <v>0.875</v>
      </c>
      <c r="C21" s="6">
        <v>0.7535</v>
      </c>
      <c r="G21" s="3" t="s">
        <v>257</v>
      </c>
      <c r="H21" s="3" t="s">
        <v>257</v>
      </c>
      <c r="I21" s="3">
        <v>0.86</v>
      </c>
      <c r="J21" s="3">
        <v>0.74</v>
      </c>
      <c r="K21" s="3">
        <v>0.7</v>
      </c>
      <c r="L21" s="3">
        <v>0.76</v>
      </c>
      <c r="M21" s="3">
        <v>0.76</v>
      </c>
      <c r="N21" s="3">
        <v>0.78</v>
      </c>
      <c r="O21" s="3">
        <v>0.82</v>
      </c>
      <c r="P21" s="3">
        <v>0.92</v>
      </c>
      <c r="Q21" s="3">
        <v>0.6</v>
      </c>
      <c r="R21" s="3">
        <v>0.7</v>
      </c>
      <c r="S21" s="3">
        <v>0.8</v>
      </c>
    </row>
    <row r="22" spans="2:19">
      <c r="B22" s="6">
        <v>0.866279</v>
      </c>
      <c r="C22" s="6">
        <v>0.7564</v>
      </c>
      <c r="G22" s="3" t="s">
        <v>257</v>
      </c>
      <c r="H22" s="3" t="s">
        <v>257</v>
      </c>
      <c r="I22" s="3">
        <v>0.84</v>
      </c>
      <c r="J22" s="3">
        <v>0.8</v>
      </c>
      <c r="K22" s="3">
        <v>0.73</v>
      </c>
      <c r="L22" s="3">
        <v>0.7</v>
      </c>
      <c r="M22" s="3">
        <v>0.76</v>
      </c>
      <c r="N22" s="3">
        <v>0.82</v>
      </c>
      <c r="O22" s="3">
        <v>0.72</v>
      </c>
      <c r="P22" s="3">
        <v>0.88</v>
      </c>
      <c r="Q22" s="3">
        <v>0.57</v>
      </c>
      <c r="R22" s="3">
        <v>0.88</v>
      </c>
      <c r="S22" s="3">
        <v>0.76</v>
      </c>
    </row>
    <row r="23" spans="2:19">
      <c r="B23" s="6">
        <v>0.868459</v>
      </c>
      <c r="C23" s="6">
        <v>0.7452</v>
      </c>
      <c r="G23" s="3" t="s">
        <v>257</v>
      </c>
      <c r="H23" s="3" t="s">
        <v>257</v>
      </c>
      <c r="I23" s="3">
        <v>0.71</v>
      </c>
      <c r="J23" s="3">
        <v>0.56</v>
      </c>
      <c r="K23" s="3">
        <v>0.62</v>
      </c>
      <c r="L23" s="3">
        <v>0.63</v>
      </c>
      <c r="M23" s="3">
        <v>0.74</v>
      </c>
      <c r="N23" s="3">
        <v>0.43</v>
      </c>
      <c r="O23" s="3">
        <v>0.62</v>
      </c>
      <c r="P23" s="3">
        <v>0.84</v>
      </c>
      <c r="Q23" s="3">
        <v>0.47</v>
      </c>
      <c r="R23" s="3">
        <v>0.57</v>
      </c>
      <c r="S23" s="3">
        <v>0.56</v>
      </c>
    </row>
    <row r="24" spans="2:19">
      <c r="B24" s="6">
        <v>0.868459</v>
      </c>
      <c r="C24" s="6">
        <v>0.7478</v>
      </c>
      <c r="G24" s="3" t="s">
        <v>257</v>
      </c>
      <c r="H24" s="3" t="s">
        <v>257</v>
      </c>
      <c r="I24" s="3">
        <v>0.65</v>
      </c>
      <c r="J24" s="3">
        <v>0.59</v>
      </c>
      <c r="K24" s="3">
        <v>0.67</v>
      </c>
      <c r="L24" s="3">
        <v>0.77</v>
      </c>
      <c r="M24" s="3">
        <v>0.7</v>
      </c>
      <c r="N24" s="3">
        <v>0.74</v>
      </c>
      <c r="O24" s="3">
        <v>0.86</v>
      </c>
      <c r="P24" s="3">
        <v>0.96</v>
      </c>
      <c r="Q24" s="3">
        <v>0.56</v>
      </c>
      <c r="R24" s="3">
        <v>0.78</v>
      </c>
      <c r="S24" s="3">
        <v>0.91</v>
      </c>
    </row>
    <row r="25" spans="2:19">
      <c r="B25" s="6">
        <v>0.87064</v>
      </c>
      <c r="C25" s="6">
        <v>0.7583</v>
      </c>
      <c r="G25" s="3" t="s">
        <v>257</v>
      </c>
      <c r="H25" s="3" t="s">
        <v>257</v>
      </c>
      <c r="I25" s="3">
        <v>0.7</v>
      </c>
      <c r="J25" s="3">
        <v>0.6</v>
      </c>
      <c r="K25" s="3">
        <v>0.76</v>
      </c>
      <c r="L25" s="3">
        <v>0.88</v>
      </c>
      <c r="M25" s="3">
        <v>0.64</v>
      </c>
      <c r="N25" s="3">
        <v>0.8</v>
      </c>
      <c r="O25" s="3">
        <v>0.83</v>
      </c>
      <c r="P25" s="3">
        <v>0.82</v>
      </c>
      <c r="Q25" s="3">
        <v>0.52</v>
      </c>
      <c r="R25" s="3">
        <v>0.76</v>
      </c>
      <c r="S25" s="3">
        <v>0.84</v>
      </c>
    </row>
    <row r="26" spans="2:19">
      <c r="B26" s="6">
        <v>0.867006</v>
      </c>
      <c r="C26" s="6">
        <v>0.7545</v>
      </c>
      <c r="G26" s="3" t="s">
        <v>257</v>
      </c>
      <c r="H26" s="3" t="s">
        <v>257</v>
      </c>
      <c r="I26" s="3">
        <v>0.78</v>
      </c>
      <c r="J26" s="3">
        <v>0.65</v>
      </c>
      <c r="K26" s="3">
        <v>0.77</v>
      </c>
      <c r="L26" s="3">
        <v>0.85</v>
      </c>
      <c r="M26" s="3">
        <v>0.7</v>
      </c>
      <c r="N26" s="3">
        <v>0.78</v>
      </c>
      <c r="O26" s="3">
        <v>0.93</v>
      </c>
      <c r="P26" s="3">
        <v>0.92</v>
      </c>
      <c r="Q26" s="3">
        <v>0.53</v>
      </c>
      <c r="R26" s="3">
        <v>0.76</v>
      </c>
      <c r="S26" s="3">
        <v>0.85</v>
      </c>
    </row>
    <row r="27" spans="2:19">
      <c r="B27" s="6">
        <v>0.87718</v>
      </c>
      <c r="C27" s="6">
        <v>0.7565</v>
      </c>
      <c r="G27" s="3" t="s">
        <v>257</v>
      </c>
      <c r="H27" s="3" t="s">
        <v>257</v>
      </c>
      <c r="I27" s="3">
        <v>0.77</v>
      </c>
      <c r="J27" s="3">
        <v>0.7</v>
      </c>
      <c r="K27" s="3">
        <v>0.76</v>
      </c>
      <c r="L27" s="3">
        <v>0.8</v>
      </c>
      <c r="M27" s="3">
        <v>0.67</v>
      </c>
      <c r="N27" s="3">
        <v>0.89</v>
      </c>
      <c r="O27" s="3">
        <v>0.86</v>
      </c>
      <c r="P27" s="3">
        <v>0.88</v>
      </c>
      <c r="Q27" s="3">
        <v>0.44</v>
      </c>
      <c r="R27" s="3">
        <v>0.83</v>
      </c>
      <c r="S27" s="3">
        <v>0.87</v>
      </c>
    </row>
    <row r="28" spans="2:19">
      <c r="B28" s="6">
        <v>0.875</v>
      </c>
      <c r="C28" s="6">
        <v>0.7551</v>
      </c>
      <c r="G28" s="3" t="s">
        <v>257</v>
      </c>
      <c r="H28" s="3" t="s">
        <v>257</v>
      </c>
      <c r="I28" s="3">
        <v>0.81</v>
      </c>
      <c r="J28" s="3">
        <v>0.76</v>
      </c>
      <c r="K28" s="3">
        <v>0.77</v>
      </c>
      <c r="L28" s="3">
        <v>0.76</v>
      </c>
      <c r="M28" s="3">
        <v>0.68</v>
      </c>
      <c r="N28" s="3">
        <v>0.9</v>
      </c>
      <c r="O28" s="3">
        <v>0.86</v>
      </c>
      <c r="P28" s="3">
        <v>0.84</v>
      </c>
      <c r="Q28" s="3">
        <v>0.48</v>
      </c>
      <c r="R28" s="3">
        <v>0.87</v>
      </c>
      <c r="S28" s="3">
        <v>0.88</v>
      </c>
    </row>
    <row r="29" spans="2:3">
      <c r="B29" s="6">
        <v>0.87282</v>
      </c>
      <c r="C29" s="6">
        <v>0.7505</v>
      </c>
    </row>
    <row r="30" spans="2:3">
      <c r="B30" s="6">
        <v>0.859012</v>
      </c>
      <c r="C30" s="6">
        <v>0.752</v>
      </c>
    </row>
    <row r="31" spans="2:3">
      <c r="B31" s="6">
        <v>0.880087</v>
      </c>
      <c r="C31" s="6">
        <v>0.7517</v>
      </c>
    </row>
    <row r="32" spans="2:3">
      <c r="B32" s="6">
        <v>0.863372</v>
      </c>
      <c r="C32" s="6">
        <v>0.7496</v>
      </c>
    </row>
    <row r="33" spans="2:3">
      <c r="B33" s="6">
        <v>0.875</v>
      </c>
      <c r="C33" s="6">
        <v>0.7479</v>
      </c>
    </row>
    <row r="34" spans="2:3">
      <c r="B34" s="6">
        <v>0.869913</v>
      </c>
      <c r="C34" s="6">
        <v>0.7502</v>
      </c>
    </row>
    <row r="35" spans="2:3">
      <c r="B35" s="6">
        <v>0.87718</v>
      </c>
      <c r="C35" s="6">
        <v>0.7535</v>
      </c>
    </row>
    <row r="36" spans="2:3">
      <c r="B36" s="6">
        <v>0.859012</v>
      </c>
      <c r="C36" s="6">
        <v>0.755</v>
      </c>
    </row>
    <row r="37" spans="2:3">
      <c r="B37" s="6">
        <v>0.874273</v>
      </c>
      <c r="C37" s="6">
        <v>0.7547</v>
      </c>
    </row>
    <row r="38" spans="2:3">
      <c r="B38" s="6">
        <v>0.865552</v>
      </c>
      <c r="C38" s="6">
        <v>0.7555</v>
      </c>
    </row>
    <row r="39" spans="2:3">
      <c r="B39" s="6">
        <v>0.862645</v>
      </c>
      <c r="C39" s="6">
        <v>0.7561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S35"/>
  <sheetViews>
    <sheetView zoomScale="70" zoomScaleNormal="70" topLeftCell="M1" workbookViewId="0">
      <selection activeCell="AP1" sqref="AP1"/>
    </sheetView>
  </sheetViews>
  <sheetFormatPr defaultColWidth="9" defaultRowHeight="13.5"/>
  <cols>
    <col min="9" max="18" width="10.375"/>
    <col min="20" max="20" width="10.375"/>
    <col min="22" max="22" width="10.375"/>
    <col min="24" max="24" width="10.375"/>
    <col min="26" max="26" width="10.375"/>
    <col min="28" max="28" width="10.375"/>
    <col min="30" max="30" width="10.375"/>
    <col min="32" max="32" width="10.375"/>
    <col min="34" max="34" width="10.375"/>
    <col min="36" max="36" width="10.375"/>
    <col min="39" max="39" width="10.375"/>
    <col min="43" max="45" width="10.375"/>
  </cols>
  <sheetData>
    <row r="1" ht="18.75" spans="1:45">
      <c r="A1" s="6" t="s">
        <v>26</v>
      </c>
      <c r="B1" s="6" t="s">
        <v>27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6" t="s">
        <v>35</v>
      </c>
      <c r="J1" s="6" t="s">
        <v>37</v>
      </c>
      <c r="K1" s="6" t="s">
        <v>34</v>
      </c>
      <c r="L1" s="6" t="s">
        <v>40</v>
      </c>
      <c r="M1" s="6" t="s">
        <v>36</v>
      </c>
      <c r="N1" s="6" t="s">
        <v>258</v>
      </c>
      <c r="O1" s="6" t="s">
        <v>259</v>
      </c>
      <c r="P1" s="6" t="s">
        <v>260</v>
      </c>
      <c r="Q1" s="6" t="s">
        <v>261</v>
      </c>
      <c r="R1" s="6" t="s">
        <v>46</v>
      </c>
      <c r="S1" s="6" t="s">
        <v>47</v>
      </c>
      <c r="T1" s="6" t="s">
        <v>50</v>
      </c>
      <c r="U1" s="6" t="s">
        <v>51</v>
      </c>
      <c r="V1" s="6" t="s">
        <v>44</v>
      </c>
      <c r="W1" s="6" t="s">
        <v>45</v>
      </c>
      <c r="X1" s="6" t="s">
        <v>56</v>
      </c>
      <c r="Y1" s="6" t="s">
        <v>57</v>
      </c>
      <c r="Z1" s="6" t="s">
        <v>48</v>
      </c>
      <c r="AA1" s="6" t="s">
        <v>49</v>
      </c>
      <c r="AB1" s="6" t="s">
        <v>262</v>
      </c>
      <c r="AC1" s="6" t="s">
        <v>263</v>
      </c>
      <c r="AD1" s="6" t="s">
        <v>264</v>
      </c>
      <c r="AE1" s="6" t="s">
        <v>265</v>
      </c>
      <c r="AF1" s="6" t="s">
        <v>266</v>
      </c>
      <c r="AG1" s="6" t="s">
        <v>267</v>
      </c>
      <c r="AH1" s="6" t="s">
        <v>268</v>
      </c>
      <c r="AI1" s="6" t="s">
        <v>269</v>
      </c>
      <c r="AJ1" s="6" t="s">
        <v>64</v>
      </c>
      <c r="AK1" s="6" t="s">
        <v>65</v>
      </c>
      <c r="AL1" s="6" t="s">
        <v>66</v>
      </c>
      <c r="AM1" s="6" t="s">
        <v>67</v>
      </c>
      <c r="AN1" s="6" t="s">
        <v>68</v>
      </c>
      <c r="AO1" s="6" t="s">
        <v>69</v>
      </c>
      <c r="AP1" s="6" t="s">
        <v>70</v>
      </c>
      <c r="AQ1" s="6" t="s">
        <v>71</v>
      </c>
      <c r="AR1" s="6" t="s">
        <v>72</v>
      </c>
      <c r="AS1" s="6" t="s">
        <v>73</v>
      </c>
    </row>
    <row r="2" ht="18.75" spans="1:45">
      <c r="A2" s="6" t="s">
        <v>270</v>
      </c>
      <c r="B2" s="6" t="s">
        <v>75</v>
      </c>
      <c r="C2" s="6" t="s">
        <v>136</v>
      </c>
      <c r="D2" s="6" t="s">
        <v>271</v>
      </c>
      <c r="E2" s="6" t="s">
        <v>272</v>
      </c>
      <c r="F2" s="6" t="s">
        <v>273</v>
      </c>
      <c r="G2" s="6" t="s">
        <v>274</v>
      </c>
      <c r="H2" s="6" t="s">
        <v>270</v>
      </c>
      <c r="I2" s="6">
        <v>0.021652</v>
      </c>
      <c r="J2" s="6">
        <v>0.25019</v>
      </c>
      <c r="K2" s="6">
        <v>0.244443</v>
      </c>
      <c r="L2" s="6">
        <v>0.207643</v>
      </c>
      <c r="M2" s="6">
        <v>0.983579</v>
      </c>
      <c r="N2" s="6">
        <v>0.361614</v>
      </c>
      <c r="O2" s="6">
        <v>0.492916</v>
      </c>
      <c r="P2" s="6">
        <v>0.345344</v>
      </c>
      <c r="Q2" s="6">
        <v>-0.10903</v>
      </c>
      <c r="R2" s="6">
        <v>0.906516</v>
      </c>
      <c r="S2" s="6">
        <v>1</v>
      </c>
      <c r="T2" s="6">
        <v>0.558952</v>
      </c>
      <c r="U2" s="6">
        <v>1</v>
      </c>
      <c r="V2" s="6">
        <v>0.623519</v>
      </c>
      <c r="W2" s="6">
        <v>1</v>
      </c>
      <c r="X2" s="6">
        <v>0.616117</v>
      </c>
      <c r="Y2" s="6">
        <v>1</v>
      </c>
      <c r="Z2" s="6">
        <v>0.052017</v>
      </c>
      <c r="AA2" s="6">
        <v>1</v>
      </c>
      <c r="AB2" s="6">
        <v>0.077516</v>
      </c>
      <c r="AC2" s="6">
        <v>1</v>
      </c>
      <c r="AD2" s="6">
        <v>0.044213</v>
      </c>
      <c r="AE2" s="6">
        <v>0</v>
      </c>
      <c r="AF2" s="6">
        <v>0.552582</v>
      </c>
      <c r="AG2" s="6">
        <v>1</v>
      </c>
      <c r="AH2" s="6">
        <v>0.448853</v>
      </c>
      <c r="AI2" s="6">
        <v>1</v>
      </c>
      <c r="AJ2" s="6">
        <v>0.174469</v>
      </c>
      <c r="AK2" s="6">
        <v>1</v>
      </c>
      <c r="AL2" s="6" t="s">
        <v>270</v>
      </c>
      <c r="AM2" s="6">
        <v>0.337453</v>
      </c>
      <c r="AN2" s="6">
        <v>0</v>
      </c>
      <c r="AO2" s="6">
        <v>1</v>
      </c>
      <c r="AP2" s="6">
        <v>8</v>
      </c>
      <c r="AQ2" s="6">
        <v>0.888889</v>
      </c>
      <c r="AR2" s="6">
        <v>0.111111</v>
      </c>
      <c r="AS2" s="6">
        <v>88.88889</v>
      </c>
    </row>
    <row r="3" ht="18.75" spans="1:45">
      <c r="A3" s="6" t="s">
        <v>275</v>
      </c>
      <c r="B3" s="6" t="s">
        <v>75</v>
      </c>
      <c r="C3" s="6" t="s">
        <v>76</v>
      </c>
      <c r="D3" s="6" t="s">
        <v>77</v>
      </c>
      <c r="E3" s="6" t="s">
        <v>78</v>
      </c>
      <c r="F3" s="6" t="s">
        <v>276</v>
      </c>
      <c r="G3" s="6" t="s">
        <v>277</v>
      </c>
      <c r="H3" s="6" t="s">
        <v>275</v>
      </c>
      <c r="I3" s="6">
        <v>0.138064</v>
      </c>
      <c r="J3" s="6">
        <v>0.047912</v>
      </c>
      <c r="K3" s="6">
        <v>0.126848</v>
      </c>
      <c r="L3" s="6">
        <v>0.596916</v>
      </c>
      <c r="M3" s="6">
        <v>0.039874</v>
      </c>
      <c r="N3" s="6">
        <v>0.318721</v>
      </c>
      <c r="O3" s="6">
        <v>0.10631</v>
      </c>
      <c r="P3" s="6">
        <v>-0.21939</v>
      </c>
      <c r="Q3" s="6">
        <v>-0.09213</v>
      </c>
      <c r="R3" s="6">
        <v>0.931814</v>
      </c>
      <c r="S3" s="6">
        <v>1</v>
      </c>
      <c r="T3" s="6">
        <v>0.595441</v>
      </c>
      <c r="U3" s="6">
        <v>1</v>
      </c>
      <c r="V3" s="6">
        <v>0.392451</v>
      </c>
      <c r="W3" s="6">
        <v>1</v>
      </c>
      <c r="X3" s="6">
        <v>0.07524</v>
      </c>
      <c r="Y3" s="6">
        <v>1</v>
      </c>
      <c r="Z3" s="6">
        <v>1</v>
      </c>
      <c r="AA3" s="6">
        <v>1</v>
      </c>
      <c r="AB3" s="6">
        <v>0.315122</v>
      </c>
      <c r="AC3" s="6">
        <v>1</v>
      </c>
      <c r="AD3" s="6">
        <v>0.532026</v>
      </c>
      <c r="AE3" s="6">
        <v>1</v>
      </c>
      <c r="AF3" s="6">
        <v>0.755211</v>
      </c>
      <c r="AG3" s="6">
        <v>1</v>
      </c>
      <c r="AH3" s="6">
        <v>0.904244</v>
      </c>
      <c r="AI3" s="6">
        <v>1</v>
      </c>
      <c r="AJ3" s="6">
        <v>0.14606</v>
      </c>
      <c r="AK3" s="6">
        <v>1</v>
      </c>
      <c r="AL3" s="6" t="s">
        <v>275</v>
      </c>
      <c r="AM3" s="6">
        <v>0.254514</v>
      </c>
      <c r="AN3" s="6">
        <v>0</v>
      </c>
      <c r="AO3" s="6">
        <v>2</v>
      </c>
      <c r="AP3" s="6">
        <v>7</v>
      </c>
      <c r="AQ3" s="6">
        <v>0.777778</v>
      </c>
      <c r="AR3" s="6">
        <v>0.222222</v>
      </c>
      <c r="AS3" s="6">
        <v>77.77778</v>
      </c>
    </row>
    <row r="4" ht="18.75" spans="1:45">
      <c r="A4" s="6" t="s">
        <v>278</v>
      </c>
      <c r="B4" s="6" t="s">
        <v>75</v>
      </c>
      <c r="C4" s="6" t="s">
        <v>82</v>
      </c>
      <c r="D4" s="6" t="s">
        <v>83</v>
      </c>
      <c r="E4" s="6" t="s">
        <v>84</v>
      </c>
      <c r="F4" s="6" t="s">
        <v>101</v>
      </c>
      <c r="G4" s="6" t="s">
        <v>122</v>
      </c>
      <c r="H4" s="6" t="s">
        <v>278</v>
      </c>
      <c r="I4" s="6">
        <v>0.184316</v>
      </c>
      <c r="J4" s="6">
        <v>0</v>
      </c>
      <c r="K4" s="6">
        <v>-0.2528</v>
      </c>
      <c r="L4" s="6">
        <v>0.313838</v>
      </c>
      <c r="M4" s="6">
        <v>0.076442</v>
      </c>
      <c r="N4" s="6">
        <v>0</v>
      </c>
      <c r="O4" s="6">
        <v>0.174228</v>
      </c>
      <c r="P4" s="6">
        <v>0.396403</v>
      </c>
      <c r="Q4" s="6">
        <v>0.206006</v>
      </c>
      <c r="R4" s="6">
        <v>0.867177</v>
      </c>
      <c r="S4" s="6">
        <v>1</v>
      </c>
      <c r="T4" s="6">
        <v>1</v>
      </c>
      <c r="U4" s="6">
        <v>1</v>
      </c>
      <c r="V4" s="6">
        <v>0.469271</v>
      </c>
      <c r="W4" s="6">
        <v>1</v>
      </c>
      <c r="X4" s="6">
        <v>0.07086</v>
      </c>
      <c r="Y4" s="6">
        <v>1</v>
      </c>
      <c r="Z4" s="6">
        <v>0.687868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0.407267</v>
      </c>
      <c r="AG4" s="6">
        <v>1</v>
      </c>
      <c r="AH4" s="6">
        <v>0.836366</v>
      </c>
      <c r="AI4" s="6">
        <v>1</v>
      </c>
      <c r="AJ4" s="6">
        <v>0.002578</v>
      </c>
      <c r="AK4" s="6">
        <v>0</v>
      </c>
      <c r="AL4" s="6" t="s">
        <v>278</v>
      </c>
      <c r="AM4" s="6">
        <v>0.245942</v>
      </c>
      <c r="AN4" s="6">
        <v>2</v>
      </c>
      <c r="AO4" s="6">
        <v>1</v>
      </c>
      <c r="AP4" s="6">
        <v>6</v>
      </c>
      <c r="AQ4" s="6">
        <v>0.666667</v>
      </c>
      <c r="AR4" s="6">
        <v>0.111111</v>
      </c>
      <c r="AS4" s="6">
        <v>66.66667</v>
      </c>
    </row>
    <row r="5" ht="18.75" spans="1:45">
      <c r="A5" s="6" t="s">
        <v>279</v>
      </c>
      <c r="B5" s="6" t="s">
        <v>75</v>
      </c>
      <c r="C5" s="6" t="s">
        <v>82</v>
      </c>
      <c r="D5" s="6" t="s">
        <v>280</v>
      </c>
      <c r="E5" s="6" t="s">
        <v>281</v>
      </c>
      <c r="F5" s="6" t="s">
        <v>282</v>
      </c>
      <c r="G5" s="6" t="s">
        <v>283</v>
      </c>
      <c r="H5" s="6" t="s">
        <v>279</v>
      </c>
      <c r="I5" s="6">
        <v>0.805688</v>
      </c>
      <c r="J5" s="6">
        <v>0.041354</v>
      </c>
      <c r="K5" s="6">
        <v>0.75117</v>
      </c>
      <c r="L5" s="6">
        <v>0.054955</v>
      </c>
      <c r="M5" s="6">
        <v>-0.2915</v>
      </c>
      <c r="N5" s="6">
        <v>0.627916</v>
      </c>
      <c r="O5" s="6">
        <v>0.594746</v>
      </c>
      <c r="P5" s="6">
        <v>-0.01951</v>
      </c>
      <c r="Q5" s="6">
        <v>0</v>
      </c>
      <c r="R5" s="6">
        <v>0.020895</v>
      </c>
      <c r="S5" s="6">
        <v>0</v>
      </c>
      <c r="T5" s="6">
        <v>0.853463</v>
      </c>
      <c r="U5" s="6">
        <v>1</v>
      </c>
      <c r="V5" s="6">
        <v>0.133499</v>
      </c>
      <c r="W5" s="6">
        <v>1</v>
      </c>
      <c r="X5" s="6">
        <v>0.95932</v>
      </c>
      <c r="Y5" s="6">
        <v>1</v>
      </c>
      <c r="Z5" s="6">
        <v>0.354334</v>
      </c>
      <c r="AA5" s="6">
        <v>1</v>
      </c>
      <c r="AB5" s="6">
        <v>0.06918</v>
      </c>
      <c r="AC5" s="6">
        <v>1</v>
      </c>
      <c r="AD5" s="6">
        <v>0.251807</v>
      </c>
      <c r="AE5" s="6">
        <v>1</v>
      </c>
      <c r="AF5" s="6">
        <v>0.718238</v>
      </c>
      <c r="AG5" s="6">
        <v>1</v>
      </c>
      <c r="AH5" s="6">
        <v>0.406787</v>
      </c>
      <c r="AI5" s="6">
        <v>1</v>
      </c>
      <c r="AJ5" s="6">
        <v>0.015079</v>
      </c>
      <c r="AK5" s="6">
        <v>0</v>
      </c>
      <c r="AL5" s="6" t="s">
        <v>279</v>
      </c>
      <c r="AM5" s="6">
        <v>0.357318</v>
      </c>
      <c r="AN5" s="6">
        <v>1</v>
      </c>
      <c r="AO5" s="6">
        <v>2</v>
      </c>
      <c r="AP5" s="6">
        <v>6</v>
      </c>
      <c r="AQ5" s="6">
        <v>0.666667</v>
      </c>
      <c r="AR5" s="6">
        <v>0.222222</v>
      </c>
      <c r="AS5" s="6">
        <v>66.66667</v>
      </c>
    </row>
    <row r="6" ht="18.75" spans="1:45">
      <c r="A6" s="6" t="s">
        <v>284</v>
      </c>
      <c r="B6" s="6" t="s">
        <v>75</v>
      </c>
      <c r="C6" s="6" t="s">
        <v>82</v>
      </c>
      <c r="D6" s="6" t="s">
        <v>285</v>
      </c>
      <c r="E6" s="6" t="s">
        <v>286</v>
      </c>
      <c r="F6" s="6" t="s">
        <v>287</v>
      </c>
      <c r="G6" s="6" t="s">
        <v>288</v>
      </c>
      <c r="H6" s="6" t="s">
        <v>284</v>
      </c>
      <c r="I6" s="6">
        <v>0.128041</v>
      </c>
      <c r="J6" s="6">
        <v>0.268352</v>
      </c>
      <c r="K6" s="6">
        <v>0.674235</v>
      </c>
      <c r="L6" s="6">
        <v>0</v>
      </c>
      <c r="M6" s="6">
        <v>-0.18988</v>
      </c>
      <c r="N6" s="6">
        <v>0.163388</v>
      </c>
      <c r="O6" s="6">
        <v>-0.1453</v>
      </c>
      <c r="P6" s="6">
        <v>0.119823</v>
      </c>
      <c r="Q6" s="6">
        <v>0.274757</v>
      </c>
      <c r="R6" s="6">
        <v>0.651894</v>
      </c>
      <c r="S6" s="6">
        <v>1</v>
      </c>
      <c r="T6" s="6">
        <v>1</v>
      </c>
      <c r="U6" s="6">
        <v>1</v>
      </c>
      <c r="V6" s="6">
        <v>0.084822</v>
      </c>
      <c r="W6" s="6">
        <v>1</v>
      </c>
      <c r="X6" s="6">
        <v>0.93325</v>
      </c>
      <c r="Y6" s="6">
        <v>1</v>
      </c>
      <c r="Z6" s="6">
        <v>0.586736</v>
      </c>
      <c r="AA6" s="6">
        <v>1</v>
      </c>
      <c r="AB6" s="6">
        <v>1</v>
      </c>
      <c r="AC6" s="6">
        <v>1</v>
      </c>
      <c r="AD6" s="6">
        <v>0.674026</v>
      </c>
      <c r="AE6" s="6">
        <v>1</v>
      </c>
      <c r="AF6" s="6">
        <v>0.788003</v>
      </c>
      <c r="AG6" s="6">
        <v>1</v>
      </c>
      <c r="AH6" s="6">
        <v>0.660682</v>
      </c>
      <c r="AI6" s="6">
        <v>1</v>
      </c>
      <c r="AJ6" s="6">
        <v>0.012039</v>
      </c>
      <c r="AK6" s="6">
        <v>0</v>
      </c>
      <c r="AL6" s="6" t="s">
        <v>284</v>
      </c>
      <c r="AM6" s="6">
        <v>0.226378</v>
      </c>
      <c r="AN6" s="6">
        <v>1</v>
      </c>
      <c r="AO6" s="6">
        <v>2</v>
      </c>
      <c r="AP6" s="6">
        <v>6</v>
      </c>
      <c r="AQ6" s="6">
        <v>0.666667</v>
      </c>
      <c r="AR6" s="6">
        <v>0.222222</v>
      </c>
      <c r="AS6" s="6">
        <v>66.66667</v>
      </c>
    </row>
    <row r="7" ht="18.75" spans="1:45">
      <c r="A7" s="6" t="s">
        <v>289</v>
      </c>
      <c r="B7" s="6" t="s">
        <v>75</v>
      </c>
      <c r="C7" s="6" t="s">
        <v>82</v>
      </c>
      <c r="D7" s="6" t="s">
        <v>83</v>
      </c>
      <c r="E7" s="6" t="s">
        <v>84</v>
      </c>
      <c r="F7" s="6" t="s">
        <v>85</v>
      </c>
      <c r="G7" s="6" t="s">
        <v>290</v>
      </c>
      <c r="H7" s="6" t="s">
        <v>289</v>
      </c>
      <c r="I7" s="6">
        <v>-0.05669</v>
      </c>
      <c r="J7" s="6">
        <v>0.36494</v>
      </c>
      <c r="K7" s="6">
        <v>1.007908</v>
      </c>
      <c r="L7" s="6">
        <v>0.133785</v>
      </c>
      <c r="M7" s="6">
        <v>-0.04808</v>
      </c>
      <c r="N7" s="6">
        <v>0.256454</v>
      </c>
      <c r="O7" s="6">
        <v>0.064296</v>
      </c>
      <c r="P7" s="6">
        <v>0.036625</v>
      </c>
      <c r="Q7" s="6">
        <v>-0.14851</v>
      </c>
      <c r="R7" s="6">
        <v>0.847138</v>
      </c>
      <c r="S7" s="6">
        <v>1</v>
      </c>
      <c r="T7" s="6">
        <v>0.109988</v>
      </c>
      <c r="U7" s="6">
        <v>1</v>
      </c>
      <c r="V7" s="6">
        <v>0.005176</v>
      </c>
      <c r="W7" s="6">
        <v>0</v>
      </c>
      <c r="X7" s="6">
        <v>0.778635</v>
      </c>
      <c r="Y7" s="6">
        <v>1</v>
      </c>
      <c r="Z7" s="6">
        <v>0.947765</v>
      </c>
      <c r="AA7" s="6">
        <v>1</v>
      </c>
      <c r="AB7" s="6">
        <v>0.706665</v>
      </c>
      <c r="AC7" s="6">
        <v>1</v>
      </c>
      <c r="AD7" s="6">
        <v>0.896782</v>
      </c>
      <c r="AE7" s="6">
        <v>1</v>
      </c>
      <c r="AF7" s="6">
        <v>0.93254</v>
      </c>
      <c r="AG7" s="6">
        <v>1</v>
      </c>
      <c r="AH7" s="6">
        <v>0.378097</v>
      </c>
      <c r="AI7" s="6">
        <v>1</v>
      </c>
      <c r="AJ7" s="6">
        <v>1</v>
      </c>
      <c r="AK7" s="6">
        <v>1</v>
      </c>
      <c r="AL7" s="6" t="s">
        <v>289</v>
      </c>
      <c r="AM7" s="6">
        <v>0.311855</v>
      </c>
      <c r="AN7" s="6">
        <v>0</v>
      </c>
      <c r="AO7" s="6">
        <v>3</v>
      </c>
      <c r="AP7" s="6">
        <v>6</v>
      </c>
      <c r="AQ7" s="6">
        <v>0.666667</v>
      </c>
      <c r="AR7" s="6">
        <v>0.333333</v>
      </c>
      <c r="AS7" s="6">
        <v>66.66667</v>
      </c>
    </row>
    <row r="8" ht="18.75" hidden="1" spans="1:45">
      <c r="A8" s="6" t="s">
        <v>291</v>
      </c>
      <c r="B8" s="6" t="s">
        <v>75</v>
      </c>
      <c r="C8" s="6" t="s">
        <v>82</v>
      </c>
      <c r="D8" s="6" t="s">
        <v>96</v>
      </c>
      <c r="E8" s="6" t="s">
        <v>97</v>
      </c>
      <c r="F8" s="6" t="s">
        <v>167</v>
      </c>
      <c r="G8" s="6" t="s">
        <v>292</v>
      </c>
      <c r="H8" s="6" t="s">
        <v>291</v>
      </c>
      <c r="I8" s="6">
        <v>0.03988</v>
      </c>
      <c r="J8" s="6">
        <v>0.120894</v>
      </c>
      <c r="K8" s="6">
        <v>0.07214</v>
      </c>
      <c r="L8" s="6">
        <v>0.153093</v>
      </c>
      <c r="M8" s="6">
        <v>0</v>
      </c>
      <c r="N8" s="6">
        <v>0</v>
      </c>
      <c r="O8" s="6">
        <v>0.954307</v>
      </c>
      <c r="P8" s="6">
        <v>0</v>
      </c>
      <c r="Q8" s="6">
        <v>0</v>
      </c>
      <c r="R8" s="6">
        <v>0.838722</v>
      </c>
      <c r="S8" s="6">
        <v>1</v>
      </c>
      <c r="T8" s="6">
        <v>0.159802</v>
      </c>
      <c r="U8" s="6">
        <v>1</v>
      </c>
      <c r="V8" s="6">
        <v>0.720554</v>
      </c>
      <c r="W8" s="6">
        <v>1</v>
      </c>
      <c r="X8" s="6">
        <v>0.744451</v>
      </c>
      <c r="Y8" s="6">
        <v>1</v>
      </c>
      <c r="Z8" s="6">
        <v>1</v>
      </c>
      <c r="AA8" s="6">
        <v>1</v>
      </c>
      <c r="AB8" s="6">
        <v>1</v>
      </c>
      <c r="AC8" s="6">
        <v>1</v>
      </c>
      <c r="AD8" s="6">
        <v>0.000708</v>
      </c>
      <c r="AE8" s="6">
        <v>0</v>
      </c>
      <c r="AF8" s="6">
        <v>1</v>
      </c>
      <c r="AG8" s="6">
        <v>1</v>
      </c>
      <c r="AH8" s="6"/>
      <c r="AI8" s="6">
        <v>1</v>
      </c>
      <c r="AJ8" s="6">
        <v>0.10022</v>
      </c>
      <c r="AK8" s="6">
        <v>1</v>
      </c>
      <c r="AL8" s="6" t="s">
        <v>291</v>
      </c>
      <c r="AM8" s="6">
        <v>0.236065</v>
      </c>
      <c r="AN8" s="6">
        <v>4</v>
      </c>
      <c r="AO8" s="6">
        <v>0</v>
      </c>
      <c r="AP8" s="6">
        <v>5</v>
      </c>
      <c r="AQ8" s="6">
        <v>0.555556</v>
      </c>
      <c r="AR8" s="6">
        <v>0</v>
      </c>
      <c r="AS8" s="6">
        <v>55.55556</v>
      </c>
    </row>
    <row r="9" ht="18.75" hidden="1" spans="1:45">
      <c r="A9" s="6" t="s">
        <v>293</v>
      </c>
      <c r="B9" s="6" t="s">
        <v>75</v>
      </c>
      <c r="C9" s="6" t="s">
        <v>82</v>
      </c>
      <c r="D9" s="6" t="s">
        <v>83</v>
      </c>
      <c r="E9" s="6" t="s">
        <v>84</v>
      </c>
      <c r="F9" s="6" t="s">
        <v>101</v>
      </c>
      <c r="G9" s="6" t="s">
        <v>102</v>
      </c>
      <c r="H9" s="6" t="s">
        <v>293</v>
      </c>
      <c r="I9" s="6">
        <v>0.100607</v>
      </c>
      <c r="J9" s="6">
        <v>0.32284</v>
      </c>
      <c r="K9" s="6">
        <v>0.055134</v>
      </c>
      <c r="L9" s="6">
        <v>0</v>
      </c>
      <c r="M9" s="6">
        <v>0.557286</v>
      </c>
      <c r="N9" s="6">
        <v>0</v>
      </c>
      <c r="O9" s="6">
        <v>0</v>
      </c>
      <c r="P9" s="6">
        <v>0</v>
      </c>
      <c r="Q9" s="6">
        <v>0.192945</v>
      </c>
      <c r="R9" s="6">
        <v>1</v>
      </c>
      <c r="S9" s="6">
        <v>1</v>
      </c>
      <c r="T9" s="6">
        <v>0.003477</v>
      </c>
      <c r="U9" s="6">
        <v>0</v>
      </c>
      <c r="V9" s="6">
        <v>1</v>
      </c>
      <c r="W9" s="6">
        <v>1</v>
      </c>
      <c r="X9" s="6">
        <v>1</v>
      </c>
      <c r="Y9" s="6">
        <v>1</v>
      </c>
      <c r="Z9" s="6">
        <v>0.128917</v>
      </c>
      <c r="AA9" s="6">
        <v>1</v>
      </c>
      <c r="AB9" s="6">
        <v>0.054376</v>
      </c>
      <c r="AC9" s="6">
        <v>1</v>
      </c>
      <c r="AD9" s="6">
        <v>1</v>
      </c>
      <c r="AE9" s="6">
        <v>1</v>
      </c>
      <c r="AF9" s="6">
        <v>1</v>
      </c>
      <c r="AG9" s="6">
        <v>1</v>
      </c>
      <c r="AH9" s="6">
        <v>0.301873</v>
      </c>
      <c r="AI9" s="6">
        <v>1</v>
      </c>
      <c r="AJ9" s="6">
        <v>1</v>
      </c>
      <c r="AK9" s="6">
        <v>1</v>
      </c>
      <c r="AL9" s="6" t="s">
        <v>293</v>
      </c>
      <c r="AM9" s="6">
        <v>0.153982</v>
      </c>
      <c r="AN9" s="6">
        <v>4</v>
      </c>
      <c r="AO9" s="6">
        <v>0</v>
      </c>
      <c r="AP9" s="6">
        <v>5</v>
      </c>
      <c r="AQ9" s="6">
        <v>0.555556</v>
      </c>
      <c r="AR9" s="6">
        <v>0</v>
      </c>
      <c r="AS9" s="6">
        <v>55.55556</v>
      </c>
    </row>
    <row r="10" ht="18.75" hidden="1" spans="1:45">
      <c r="A10" s="6" t="s">
        <v>236</v>
      </c>
      <c r="B10" s="6" t="s">
        <v>75</v>
      </c>
      <c r="C10" s="6" t="s">
        <v>76</v>
      </c>
      <c r="D10" s="6" t="s">
        <v>77</v>
      </c>
      <c r="E10" s="6" t="s">
        <v>78</v>
      </c>
      <c r="F10" s="6" t="s">
        <v>198</v>
      </c>
      <c r="G10" s="6" t="s">
        <v>237</v>
      </c>
      <c r="H10" s="6" t="s">
        <v>236</v>
      </c>
      <c r="I10" s="6">
        <v>0.31782</v>
      </c>
      <c r="J10" s="6">
        <v>-0.00546</v>
      </c>
      <c r="K10" s="6">
        <v>0.429021</v>
      </c>
      <c r="L10" s="6">
        <v>1.090953</v>
      </c>
      <c r="M10" s="6">
        <v>-0.32275</v>
      </c>
      <c r="N10" s="6">
        <v>0.743309</v>
      </c>
      <c r="O10" s="6">
        <v>0.468544</v>
      </c>
      <c r="P10" s="6">
        <v>-0.08327</v>
      </c>
      <c r="Q10" s="6">
        <v>-1.13844</v>
      </c>
      <c r="R10" s="6">
        <v>0.126203</v>
      </c>
      <c r="S10" s="6">
        <v>1</v>
      </c>
      <c r="T10" s="6">
        <v>0.925925</v>
      </c>
      <c r="U10" s="6">
        <v>1</v>
      </c>
      <c r="V10" s="6">
        <v>0.384791</v>
      </c>
      <c r="W10" s="6">
        <v>1</v>
      </c>
      <c r="X10" s="6">
        <v>0.020896</v>
      </c>
      <c r="Y10" s="6">
        <v>0</v>
      </c>
      <c r="Z10" s="6">
        <v>0.729217</v>
      </c>
      <c r="AA10" s="6">
        <v>1</v>
      </c>
      <c r="AB10" s="6">
        <v>0.050212</v>
      </c>
      <c r="AC10" s="6">
        <v>1</v>
      </c>
      <c r="AD10" s="6">
        <v>0.144686</v>
      </c>
      <c r="AE10" s="6">
        <v>1</v>
      </c>
      <c r="AF10" s="6">
        <v>0.89896</v>
      </c>
      <c r="AG10" s="6">
        <v>1</v>
      </c>
      <c r="AH10" s="6">
        <v>0.15053</v>
      </c>
      <c r="AI10" s="6">
        <v>1</v>
      </c>
      <c r="AJ10" s="6">
        <v>0.281353</v>
      </c>
      <c r="AK10" s="6">
        <v>1</v>
      </c>
      <c r="AL10" s="6" t="s">
        <v>236</v>
      </c>
      <c r="AM10" s="6">
        <v>0.297095</v>
      </c>
      <c r="AN10" s="6">
        <v>0</v>
      </c>
      <c r="AO10" s="6">
        <v>4</v>
      </c>
      <c r="AP10" s="6">
        <v>5</v>
      </c>
      <c r="AQ10" s="6">
        <v>0.555556</v>
      </c>
      <c r="AR10" s="6">
        <v>0.444444</v>
      </c>
      <c r="AS10" s="6">
        <v>55.55556</v>
      </c>
    </row>
    <row r="11" ht="18.75" hidden="1" spans="1:45">
      <c r="A11" s="6" t="s">
        <v>294</v>
      </c>
      <c r="B11" s="6" t="s">
        <v>75</v>
      </c>
      <c r="C11" s="6" t="s">
        <v>76</v>
      </c>
      <c r="D11" s="6" t="s">
        <v>77</v>
      </c>
      <c r="E11" s="6" t="s">
        <v>78</v>
      </c>
      <c r="F11" s="6" t="s">
        <v>203</v>
      </c>
      <c r="G11" s="6" t="s">
        <v>204</v>
      </c>
      <c r="H11" s="6" t="s">
        <v>294</v>
      </c>
      <c r="I11" s="6">
        <v>0.378099</v>
      </c>
      <c r="J11" s="6">
        <v>0.131163</v>
      </c>
      <c r="K11" s="6">
        <v>-0.32652</v>
      </c>
      <c r="L11" s="6">
        <v>0.791039</v>
      </c>
      <c r="M11" s="6">
        <v>-0.02075</v>
      </c>
      <c r="N11" s="6">
        <v>-0.00494</v>
      </c>
      <c r="O11" s="6">
        <v>0.55087</v>
      </c>
      <c r="P11" s="6">
        <v>-0.17741</v>
      </c>
      <c r="Q11" s="6">
        <v>0.390706</v>
      </c>
      <c r="R11" s="6">
        <v>1</v>
      </c>
      <c r="S11" s="6">
        <v>1</v>
      </c>
      <c r="T11" s="6">
        <v>0.36921</v>
      </c>
      <c r="U11" s="6">
        <v>1</v>
      </c>
      <c r="V11" s="6">
        <v>0.299116</v>
      </c>
      <c r="W11" s="6">
        <v>1</v>
      </c>
      <c r="X11" s="6">
        <v>0.007778</v>
      </c>
      <c r="Y11" s="6">
        <v>0</v>
      </c>
      <c r="Z11" s="6">
        <v>0.74324</v>
      </c>
      <c r="AA11" s="6">
        <v>1</v>
      </c>
      <c r="AB11" s="6">
        <v>0.862357</v>
      </c>
      <c r="AC11" s="6">
        <v>1</v>
      </c>
      <c r="AD11" s="6">
        <v>0.213367</v>
      </c>
      <c r="AE11" s="6">
        <v>1</v>
      </c>
      <c r="AF11" s="6">
        <v>0.067467</v>
      </c>
      <c r="AG11" s="6">
        <v>1</v>
      </c>
      <c r="AH11" s="6">
        <v>0.543843</v>
      </c>
      <c r="AI11" s="6">
        <v>1</v>
      </c>
      <c r="AJ11" s="6">
        <v>0.737756</v>
      </c>
      <c r="AK11" s="6">
        <v>1</v>
      </c>
      <c r="AL11" s="6" t="s">
        <v>294</v>
      </c>
      <c r="AM11" s="6">
        <v>0.120445</v>
      </c>
      <c r="AN11" s="6">
        <v>0</v>
      </c>
      <c r="AO11" s="6">
        <v>4</v>
      </c>
      <c r="AP11" s="6">
        <v>5</v>
      </c>
      <c r="AQ11" s="6">
        <v>0.555556</v>
      </c>
      <c r="AR11" s="6">
        <v>0.444444</v>
      </c>
      <c r="AS11" s="6">
        <v>55.55556</v>
      </c>
    </row>
    <row r="12" ht="18.75" hidden="1" spans="1:45">
      <c r="A12" s="6" t="s">
        <v>295</v>
      </c>
      <c r="B12" s="6" t="s">
        <v>75</v>
      </c>
      <c r="C12" s="6" t="s">
        <v>208</v>
      </c>
      <c r="D12" s="6" t="s">
        <v>227</v>
      </c>
      <c r="E12" s="6" t="s">
        <v>228</v>
      </c>
      <c r="F12" s="6" t="s">
        <v>229</v>
      </c>
      <c r="G12" s="6" t="s">
        <v>230</v>
      </c>
      <c r="H12" s="6" t="s">
        <v>295</v>
      </c>
      <c r="I12" s="6">
        <v>-0.38961</v>
      </c>
      <c r="J12" s="6">
        <v>-0.24375</v>
      </c>
      <c r="K12" s="6">
        <v>-0.1227</v>
      </c>
      <c r="L12" s="6">
        <v>0.03858</v>
      </c>
      <c r="M12" s="6">
        <v>-1.31565</v>
      </c>
      <c r="N12" s="6">
        <v>0.936224</v>
      </c>
      <c r="O12" s="6">
        <v>0.02792</v>
      </c>
      <c r="P12" s="6">
        <v>0.4206</v>
      </c>
      <c r="Q12" s="6">
        <v>1.29018</v>
      </c>
      <c r="R12" s="6">
        <v>0.388511</v>
      </c>
      <c r="S12" s="6">
        <v>1</v>
      </c>
      <c r="T12" s="6">
        <v>0.381499</v>
      </c>
      <c r="U12" s="6">
        <v>1</v>
      </c>
      <c r="V12" s="6">
        <v>0.8191</v>
      </c>
      <c r="W12" s="6">
        <v>1</v>
      </c>
      <c r="X12" s="6">
        <v>0.818192</v>
      </c>
      <c r="Y12" s="6">
        <v>1</v>
      </c>
      <c r="Z12" s="6">
        <v>0.016681</v>
      </c>
      <c r="AA12" s="6">
        <v>0</v>
      </c>
      <c r="AB12" s="7">
        <v>3.38e-7</v>
      </c>
      <c r="AC12" s="6">
        <v>0</v>
      </c>
      <c r="AD12" s="6">
        <v>0.992685</v>
      </c>
      <c r="AE12" s="6">
        <v>1</v>
      </c>
      <c r="AF12" s="6">
        <v>0.464646</v>
      </c>
      <c r="AG12" s="6">
        <v>1</v>
      </c>
      <c r="AH12" s="6">
        <v>0.131248</v>
      </c>
      <c r="AI12" s="6">
        <v>1</v>
      </c>
      <c r="AJ12" s="6">
        <v>0.720266</v>
      </c>
      <c r="AK12" s="6">
        <v>1</v>
      </c>
      <c r="AL12" s="6" t="s">
        <v>295</v>
      </c>
      <c r="AM12" s="6">
        <v>-0.20359</v>
      </c>
      <c r="AN12" s="6">
        <v>0</v>
      </c>
      <c r="AO12" s="6">
        <v>4</v>
      </c>
      <c r="AP12" s="6">
        <v>5</v>
      </c>
      <c r="AQ12" s="6">
        <v>0.555556</v>
      </c>
      <c r="AR12" s="6">
        <v>0.444444</v>
      </c>
      <c r="AS12" s="6">
        <v>55.55556</v>
      </c>
    </row>
    <row r="13" ht="18.75" hidden="1" spans="1:45">
      <c r="A13" s="6" t="s">
        <v>296</v>
      </c>
      <c r="B13" s="6" t="s">
        <v>75</v>
      </c>
      <c r="C13" s="6" t="s">
        <v>82</v>
      </c>
      <c r="D13" s="6" t="s">
        <v>83</v>
      </c>
      <c r="E13" s="6" t="s">
        <v>84</v>
      </c>
      <c r="F13" s="6" t="s">
        <v>297</v>
      </c>
      <c r="G13" s="6" t="s">
        <v>298</v>
      </c>
      <c r="H13" s="6" t="s">
        <v>296</v>
      </c>
      <c r="I13" s="6">
        <v>0.375523</v>
      </c>
      <c r="J13" s="6">
        <v>0.063389</v>
      </c>
      <c r="K13" s="6">
        <v>-0.03148</v>
      </c>
      <c r="L13" s="6">
        <v>-0.14648</v>
      </c>
      <c r="M13" s="6">
        <v>-1.12931</v>
      </c>
      <c r="N13" s="6">
        <v>0.494069</v>
      </c>
      <c r="O13" s="6">
        <v>-0.03783</v>
      </c>
      <c r="P13" s="6">
        <v>0.488126</v>
      </c>
      <c r="Q13" s="6">
        <v>0.264708</v>
      </c>
      <c r="R13" s="6">
        <v>1</v>
      </c>
      <c r="S13" s="6">
        <v>1</v>
      </c>
      <c r="T13" s="6">
        <v>1</v>
      </c>
      <c r="U13" s="6">
        <v>1</v>
      </c>
      <c r="V13" s="6">
        <v>0.346173</v>
      </c>
      <c r="W13" s="6">
        <v>1</v>
      </c>
      <c r="X13" s="6">
        <v>1</v>
      </c>
      <c r="Y13" s="6">
        <v>1</v>
      </c>
      <c r="Z13" s="6">
        <v>0.000702</v>
      </c>
      <c r="AA13" s="6">
        <v>0</v>
      </c>
      <c r="AB13" s="6">
        <v>0.007464</v>
      </c>
      <c r="AC13" s="6">
        <v>0</v>
      </c>
      <c r="AD13" s="6">
        <v>1</v>
      </c>
      <c r="AE13" s="6">
        <v>1</v>
      </c>
      <c r="AF13" s="6">
        <v>0.546134</v>
      </c>
      <c r="AG13" s="6">
        <v>1</v>
      </c>
      <c r="AH13" s="6">
        <v>0.225662</v>
      </c>
      <c r="AI13" s="6">
        <v>1</v>
      </c>
      <c r="AJ13" s="6">
        <v>1</v>
      </c>
      <c r="AK13" s="6">
        <v>1</v>
      </c>
      <c r="AL13" s="6" t="s">
        <v>296</v>
      </c>
      <c r="AM13" s="6">
        <v>0.030806</v>
      </c>
      <c r="AN13" s="6">
        <v>0</v>
      </c>
      <c r="AO13" s="6">
        <v>4</v>
      </c>
      <c r="AP13" s="6">
        <v>5</v>
      </c>
      <c r="AQ13" s="6">
        <v>0.555556</v>
      </c>
      <c r="AR13" s="6">
        <v>0.444444</v>
      </c>
      <c r="AS13" s="6">
        <v>55.55556</v>
      </c>
    </row>
    <row r="14" ht="18.75" hidden="1" spans="1:45">
      <c r="A14" s="6" t="s">
        <v>299</v>
      </c>
      <c r="B14" s="6" t="s">
        <v>75</v>
      </c>
      <c r="C14" s="6" t="s">
        <v>82</v>
      </c>
      <c r="D14" s="6" t="s">
        <v>83</v>
      </c>
      <c r="E14" s="6" t="s">
        <v>84</v>
      </c>
      <c r="F14" s="6" t="s">
        <v>85</v>
      </c>
      <c r="G14" s="6" t="s">
        <v>300</v>
      </c>
      <c r="H14" s="6" t="s">
        <v>299</v>
      </c>
      <c r="I14" s="6">
        <v>0.332069</v>
      </c>
      <c r="J14" s="6">
        <v>0</v>
      </c>
      <c r="K14" s="6">
        <v>0.373431</v>
      </c>
      <c r="L14" s="6">
        <v>0</v>
      </c>
      <c r="M14" s="6">
        <v>0.171602</v>
      </c>
      <c r="N14" s="6">
        <v>0</v>
      </c>
      <c r="O14" s="6">
        <v>0</v>
      </c>
      <c r="P14" s="6">
        <v>0.095576</v>
      </c>
      <c r="Q14" s="6">
        <v>0</v>
      </c>
      <c r="R14" s="6">
        <v>0.438623</v>
      </c>
      <c r="S14" s="6">
        <v>1</v>
      </c>
      <c r="T14" s="6">
        <v>1</v>
      </c>
      <c r="U14" s="6">
        <v>1</v>
      </c>
      <c r="V14" s="6">
        <v>0.201668</v>
      </c>
      <c r="W14" s="6">
        <v>1</v>
      </c>
      <c r="X14" s="6">
        <v>1</v>
      </c>
      <c r="Y14" s="6">
        <v>1</v>
      </c>
      <c r="Z14" s="6">
        <v>0.351487</v>
      </c>
      <c r="AA14" s="6">
        <v>1</v>
      </c>
      <c r="AB14" s="6">
        <v>0.272299</v>
      </c>
      <c r="AC14" s="6">
        <v>1</v>
      </c>
      <c r="AD14" s="6">
        <v>0.955401</v>
      </c>
      <c r="AE14" s="6">
        <v>1</v>
      </c>
      <c r="AF14" s="6">
        <v>1</v>
      </c>
      <c r="AG14" s="6">
        <v>1</v>
      </c>
      <c r="AH14" s="6"/>
      <c r="AI14" s="6">
        <v>1</v>
      </c>
      <c r="AJ14" s="6">
        <v>0.032144</v>
      </c>
      <c r="AK14" s="6">
        <v>0</v>
      </c>
      <c r="AL14" s="6" t="s">
        <v>299</v>
      </c>
      <c r="AM14" s="6">
        <v>0.221532</v>
      </c>
      <c r="AN14" s="6">
        <v>5</v>
      </c>
      <c r="AO14" s="6">
        <v>0</v>
      </c>
      <c r="AP14" s="6">
        <v>4</v>
      </c>
      <c r="AQ14" s="6">
        <v>0.444444</v>
      </c>
      <c r="AR14" s="6">
        <v>0</v>
      </c>
      <c r="AS14" s="6">
        <v>44.44444</v>
      </c>
    </row>
    <row r="15" ht="18.75" hidden="1" spans="1:45">
      <c r="A15" s="6" t="s">
        <v>301</v>
      </c>
      <c r="B15" s="6" t="s">
        <v>75</v>
      </c>
      <c r="C15" s="6" t="s">
        <v>82</v>
      </c>
      <c r="D15" s="6" t="s">
        <v>302</v>
      </c>
      <c r="E15" s="6" t="s">
        <v>303</v>
      </c>
      <c r="F15" s="6" t="s">
        <v>304</v>
      </c>
      <c r="G15" s="6" t="s">
        <v>305</v>
      </c>
      <c r="H15" s="6" t="s">
        <v>301</v>
      </c>
      <c r="I15" s="6">
        <v>0.017015</v>
      </c>
      <c r="J15" s="6">
        <v>0</v>
      </c>
      <c r="K15" s="6">
        <v>0.678316</v>
      </c>
      <c r="L15" s="6">
        <v>0</v>
      </c>
      <c r="M15" s="6">
        <v>0.282451</v>
      </c>
      <c r="N15" s="6">
        <v>0</v>
      </c>
      <c r="O15" s="6">
        <v>0</v>
      </c>
      <c r="P15" s="6">
        <v>0.364662</v>
      </c>
      <c r="Q15" s="6">
        <v>-0.13432</v>
      </c>
      <c r="R15" s="6">
        <v>0.602205</v>
      </c>
      <c r="S15" s="6">
        <v>1</v>
      </c>
      <c r="T15" s="6">
        <v>0.09305</v>
      </c>
      <c r="U15" s="6">
        <v>1</v>
      </c>
      <c r="V15" s="6">
        <v>0.011102</v>
      </c>
      <c r="W15" s="6">
        <v>0</v>
      </c>
      <c r="X15" s="6">
        <v>0.339111</v>
      </c>
      <c r="Y15" s="6">
        <v>1</v>
      </c>
      <c r="Z15" s="6">
        <v>0.371648</v>
      </c>
      <c r="AA15" s="6">
        <v>1</v>
      </c>
      <c r="AB15" s="6">
        <v>1</v>
      </c>
      <c r="AC15" s="6">
        <v>1</v>
      </c>
      <c r="AD15" s="6">
        <v>0.825892</v>
      </c>
      <c r="AE15" s="6">
        <v>1</v>
      </c>
      <c r="AF15" s="6">
        <v>0.196793</v>
      </c>
      <c r="AG15" s="6">
        <v>1</v>
      </c>
      <c r="AH15" s="6">
        <v>0.378097</v>
      </c>
      <c r="AI15" s="6">
        <v>1</v>
      </c>
      <c r="AJ15" s="6">
        <v>0.000382</v>
      </c>
      <c r="AK15" s="6">
        <v>0</v>
      </c>
      <c r="AL15" s="6" t="s">
        <v>301</v>
      </c>
      <c r="AM15" s="6">
        <v>0.22983</v>
      </c>
      <c r="AN15" s="6">
        <v>4</v>
      </c>
      <c r="AO15" s="6">
        <v>1</v>
      </c>
      <c r="AP15" s="6">
        <v>4</v>
      </c>
      <c r="AQ15" s="6">
        <v>0.444444</v>
      </c>
      <c r="AR15" s="6">
        <v>0.111111</v>
      </c>
      <c r="AS15" s="6">
        <v>44.44444</v>
      </c>
    </row>
    <row r="16" ht="18.75" hidden="1" spans="1:45">
      <c r="A16" s="6" t="s">
        <v>306</v>
      </c>
      <c r="B16" s="6" t="s">
        <v>75</v>
      </c>
      <c r="C16" s="6" t="s">
        <v>82</v>
      </c>
      <c r="D16" s="6" t="s">
        <v>175</v>
      </c>
      <c r="E16" s="6" t="s">
        <v>176</v>
      </c>
      <c r="F16" s="6" t="s">
        <v>177</v>
      </c>
      <c r="G16" s="6" t="s">
        <v>307</v>
      </c>
      <c r="H16" s="6" t="s">
        <v>306</v>
      </c>
      <c r="I16" s="6">
        <v>0</v>
      </c>
      <c r="J16" s="6">
        <v>0.310163</v>
      </c>
      <c r="K16" s="6">
        <v>0</v>
      </c>
      <c r="L16" s="6">
        <v>-0.04311</v>
      </c>
      <c r="M16" s="6">
        <v>0.098503</v>
      </c>
      <c r="N16" s="6">
        <v>0.134931</v>
      </c>
      <c r="O16" s="6">
        <v>0.315953</v>
      </c>
      <c r="P16" s="6">
        <v>0</v>
      </c>
      <c r="Q16" s="6">
        <v>0</v>
      </c>
      <c r="R16" s="6">
        <v>0.110558</v>
      </c>
      <c r="S16" s="6">
        <v>1</v>
      </c>
      <c r="T16" s="6">
        <v>0.075867</v>
      </c>
      <c r="U16" s="6">
        <v>1</v>
      </c>
      <c r="V16" s="6">
        <v>1</v>
      </c>
      <c r="W16" s="6">
        <v>1</v>
      </c>
      <c r="X16" s="6">
        <v>0.940591</v>
      </c>
      <c r="Y16" s="6">
        <v>1</v>
      </c>
      <c r="Z16" s="6">
        <v>1</v>
      </c>
      <c r="AA16" s="6">
        <v>1</v>
      </c>
      <c r="AB16" s="6">
        <v>0.181636</v>
      </c>
      <c r="AC16" s="6">
        <v>1</v>
      </c>
      <c r="AD16" s="6">
        <v>0.128162</v>
      </c>
      <c r="AE16" s="6">
        <v>1</v>
      </c>
      <c r="AF16" s="6"/>
      <c r="AG16" s="6">
        <v>1</v>
      </c>
      <c r="AH16" s="6"/>
      <c r="AI16" s="6">
        <v>1</v>
      </c>
      <c r="AJ16" s="6">
        <v>0.125441</v>
      </c>
      <c r="AK16" s="6">
        <v>1</v>
      </c>
      <c r="AL16" s="6" t="s">
        <v>306</v>
      </c>
      <c r="AM16" s="6">
        <v>0.042928</v>
      </c>
      <c r="AN16" s="6">
        <v>4</v>
      </c>
      <c r="AO16" s="6">
        <v>1</v>
      </c>
      <c r="AP16" s="6">
        <v>4</v>
      </c>
      <c r="AQ16" s="6">
        <v>0.444444</v>
      </c>
      <c r="AR16" s="6">
        <v>0.111111</v>
      </c>
      <c r="AS16" s="6">
        <v>44.44444</v>
      </c>
    </row>
    <row r="17" ht="18.75" hidden="1" spans="1:45">
      <c r="A17" s="6" t="s">
        <v>308</v>
      </c>
      <c r="B17" s="6" t="s">
        <v>75</v>
      </c>
      <c r="C17" s="6" t="s">
        <v>82</v>
      </c>
      <c r="D17" s="6" t="s">
        <v>83</v>
      </c>
      <c r="E17" s="6" t="s">
        <v>309</v>
      </c>
      <c r="F17" s="6" t="s">
        <v>310</v>
      </c>
      <c r="G17" s="6" t="s">
        <v>311</v>
      </c>
      <c r="H17" s="6" t="s">
        <v>308</v>
      </c>
      <c r="I17" s="6">
        <v>0.239985</v>
      </c>
      <c r="J17" s="6">
        <v>0.111209</v>
      </c>
      <c r="K17" s="6">
        <v>0.348686</v>
      </c>
      <c r="L17" s="6">
        <v>0</v>
      </c>
      <c r="M17" s="6">
        <v>-0.15297</v>
      </c>
      <c r="N17" s="6">
        <v>0</v>
      </c>
      <c r="O17" s="6">
        <v>0</v>
      </c>
      <c r="P17" s="6">
        <v>0.417904</v>
      </c>
      <c r="Q17" s="6">
        <v>0</v>
      </c>
      <c r="R17" s="6">
        <v>1</v>
      </c>
      <c r="S17" s="6">
        <v>1</v>
      </c>
      <c r="T17" s="6">
        <v>1</v>
      </c>
      <c r="U17" s="6">
        <v>1</v>
      </c>
      <c r="V17" s="6">
        <v>0.03432</v>
      </c>
      <c r="W17" s="6">
        <v>0</v>
      </c>
      <c r="X17" s="6"/>
      <c r="Y17" s="6">
        <v>1</v>
      </c>
      <c r="Z17" s="6">
        <v>1</v>
      </c>
      <c r="AA17" s="6">
        <v>1</v>
      </c>
      <c r="AB17" s="6"/>
      <c r="AC17" s="6">
        <v>1</v>
      </c>
      <c r="AD17" s="6"/>
      <c r="AE17" s="6">
        <v>1</v>
      </c>
      <c r="AF17" s="6">
        <v>0.470033</v>
      </c>
      <c r="AG17" s="6">
        <v>1</v>
      </c>
      <c r="AH17" s="6">
        <v>1</v>
      </c>
      <c r="AI17" s="6">
        <v>1</v>
      </c>
      <c r="AJ17" s="6">
        <v>1</v>
      </c>
      <c r="AK17" s="6">
        <v>1</v>
      </c>
      <c r="AL17" s="6" t="s">
        <v>308</v>
      </c>
      <c r="AM17" s="6">
        <v>-0.01015</v>
      </c>
      <c r="AN17" s="6">
        <v>4</v>
      </c>
      <c r="AO17" s="6">
        <v>1</v>
      </c>
      <c r="AP17" s="6">
        <v>4</v>
      </c>
      <c r="AQ17" s="6">
        <v>0.444444</v>
      </c>
      <c r="AR17" s="6">
        <v>0.111111</v>
      </c>
      <c r="AS17" s="6">
        <v>44.44444</v>
      </c>
    </row>
    <row r="18" ht="18.75" hidden="1" spans="1:45">
      <c r="A18" s="6" t="s">
        <v>312</v>
      </c>
      <c r="B18" s="6" t="s">
        <v>75</v>
      </c>
      <c r="C18" s="6" t="s">
        <v>82</v>
      </c>
      <c r="D18" s="6" t="s">
        <v>83</v>
      </c>
      <c r="E18" s="6" t="s">
        <v>309</v>
      </c>
      <c r="F18" s="6" t="s">
        <v>310</v>
      </c>
      <c r="G18" s="6" t="s">
        <v>313</v>
      </c>
      <c r="H18" s="6" t="s">
        <v>312</v>
      </c>
      <c r="I18" s="6">
        <v>0.087294</v>
      </c>
      <c r="J18" s="6">
        <v>-0.26603</v>
      </c>
      <c r="K18" s="6">
        <v>0.23874</v>
      </c>
      <c r="L18" s="6">
        <v>-0.68979</v>
      </c>
      <c r="M18" s="6">
        <v>-0.35433</v>
      </c>
      <c r="N18" s="6">
        <v>-0.51808</v>
      </c>
      <c r="O18" s="6">
        <v>0.029717</v>
      </c>
      <c r="P18" s="6">
        <v>0.135363</v>
      </c>
      <c r="Q18" s="6">
        <v>0</v>
      </c>
      <c r="R18" s="6">
        <v>0.532595</v>
      </c>
      <c r="S18" s="6">
        <v>1</v>
      </c>
      <c r="T18" s="6">
        <v>0.172072</v>
      </c>
      <c r="U18" s="6">
        <v>1</v>
      </c>
      <c r="V18" s="6">
        <v>0.409846</v>
      </c>
      <c r="W18" s="6">
        <v>1</v>
      </c>
      <c r="X18" s="6">
        <v>0.048147</v>
      </c>
      <c r="Y18" s="6">
        <v>0</v>
      </c>
      <c r="Z18" s="6">
        <v>0.014304</v>
      </c>
      <c r="AA18" s="6">
        <v>0</v>
      </c>
      <c r="AB18" s="6">
        <v>0.014236</v>
      </c>
      <c r="AC18" s="6">
        <v>0</v>
      </c>
      <c r="AD18" s="6">
        <v>0.713841</v>
      </c>
      <c r="AE18" s="6">
        <v>1</v>
      </c>
      <c r="AF18" s="6">
        <v>0.103137</v>
      </c>
      <c r="AG18" s="6">
        <v>1</v>
      </c>
      <c r="AH18" s="6">
        <v>0.406787</v>
      </c>
      <c r="AI18" s="6">
        <v>1</v>
      </c>
      <c r="AJ18" s="6">
        <v>1</v>
      </c>
      <c r="AK18" s="6">
        <v>1</v>
      </c>
      <c r="AL18" s="6" t="s">
        <v>312</v>
      </c>
      <c r="AM18" s="6">
        <v>-0.03673</v>
      </c>
      <c r="AN18" s="6">
        <v>1</v>
      </c>
      <c r="AO18" s="6">
        <v>4</v>
      </c>
      <c r="AP18" s="6">
        <v>4</v>
      </c>
      <c r="AQ18" s="6">
        <v>0.444444</v>
      </c>
      <c r="AR18" s="6">
        <v>0.444444</v>
      </c>
      <c r="AS18" s="6">
        <v>44.44444</v>
      </c>
    </row>
    <row r="19" ht="18.75" hidden="1" spans="1:45">
      <c r="A19" s="6" t="s">
        <v>314</v>
      </c>
      <c r="B19" s="6" t="s">
        <v>75</v>
      </c>
      <c r="C19" s="6" t="s">
        <v>76</v>
      </c>
      <c r="D19" s="6" t="s">
        <v>77</v>
      </c>
      <c r="E19" s="6" t="s">
        <v>78</v>
      </c>
      <c r="F19" s="6" t="s">
        <v>79</v>
      </c>
      <c r="G19" s="6" t="s">
        <v>218</v>
      </c>
      <c r="H19" s="6" t="s">
        <v>314</v>
      </c>
      <c r="I19" s="6">
        <v>-0.27494</v>
      </c>
      <c r="J19" s="6">
        <v>0.20695</v>
      </c>
      <c r="K19" s="6">
        <v>-0.10452</v>
      </c>
      <c r="L19" s="6">
        <v>0.173115</v>
      </c>
      <c r="M19" s="6">
        <v>0.004146</v>
      </c>
      <c r="N19" s="6">
        <v>1.467876</v>
      </c>
      <c r="O19" s="6">
        <v>-0.31511</v>
      </c>
      <c r="P19" s="6">
        <v>-0.03965</v>
      </c>
      <c r="Q19" s="6">
        <v>0</v>
      </c>
      <c r="R19" s="6">
        <v>1</v>
      </c>
      <c r="S19" s="6">
        <v>1</v>
      </c>
      <c r="T19" s="6">
        <v>0.03432</v>
      </c>
      <c r="U19" s="6">
        <v>0</v>
      </c>
      <c r="V19" s="6">
        <v>1</v>
      </c>
      <c r="W19" s="6">
        <v>1</v>
      </c>
      <c r="X19" s="6">
        <v>0.813999</v>
      </c>
      <c r="Y19" s="6">
        <v>1</v>
      </c>
      <c r="Z19" s="6">
        <v>1</v>
      </c>
      <c r="AA19" s="6">
        <v>1</v>
      </c>
      <c r="AB19" s="7">
        <v>6.62e-5</v>
      </c>
      <c r="AC19" s="6">
        <v>0</v>
      </c>
      <c r="AD19" s="6">
        <v>0.369412</v>
      </c>
      <c r="AE19" s="6">
        <v>1</v>
      </c>
      <c r="AF19" s="6">
        <v>0.96624</v>
      </c>
      <c r="AG19" s="6">
        <v>1</v>
      </c>
      <c r="AH19" s="6">
        <v>1</v>
      </c>
      <c r="AI19" s="6">
        <v>1</v>
      </c>
      <c r="AJ19" s="6">
        <v>0.208961</v>
      </c>
      <c r="AK19" s="6">
        <v>1</v>
      </c>
      <c r="AL19" s="6" t="s">
        <v>314</v>
      </c>
      <c r="AM19" s="6">
        <v>0.093443</v>
      </c>
      <c r="AN19" s="6">
        <v>1</v>
      </c>
      <c r="AO19" s="6">
        <v>4</v>
      </c>
      <c r="AP19" s="6">
        <v>4</v>
      </c>
      <c r="AQ19" s="6">
        <v>0.444444</v>
      </c>
      <c r="AR19" s="6">
        <v>0.444444</v>
      </c>
      <c r="AS19" s="6">
        <v>44.44444</v>
      </c>
    </row>
    <row r="20" ht="18.75" hidden="1" spans="1:45">
      <c r="A20" s="6" t="s">
        <v>315</v>
      </c>
      <c r="B20" s="6" t="s">
        <v>75</v>
      </c>
      <c r="C20" s="6" t="s">
        <v>82</v>
      </c>
      <c r="D20" s="6" t="s">
        <v>83</v>
      </c>
      <c r="E20" s="6" t="s">
        <v>84</v>
      </c>
      <c r="F20" s="6" t="s">
        <v>93</v>
      </c>
      <c r="G20" s="6" t="s">
        <v>316</v>
      </c>
      <c r="H20" s="6" t="s">
        <v>315</v>
      </c>
      <c r="I20" s="6">
        <v>0.259987</v>
      </c>
      <c r="J20" s="6">
        <v>0.167112</v>
      </c>
      <c r="K20" s="6">
        <v>-0.03739</v>
      </c>
      <c r="L20" s="6">
        <v>-0.07882</v>
      </c>
      <c r="M20" s="6">
        <v>-0.82941</v>
      </c>
      <c r="N20" s="6">
        <v>0.425832</v>
      </c>
      <c r="O20" s="6">
        <v>-0.29506</v>
      </c>
      <c r="P20" s="6">
        <v>-0.29044</v>
      </c>
      <c r="Q20" s="6">
        <v>0.23177</v>
      </c>
      <c r="R20" s="6">
        <v>0.299409</v>
      </c>
      <c r="S20" s="6">
        <v>1</v>
      </c>
      <c r="T20" s="6">
        <v>1</v>
      </c>
      <c r="U20" s="6">
        <v>1</v>
      </c>
      <c r="V20" s="6">
        <v>0.80128</v>
      </c>
      <c r="W20" s="6">
        <v>1</v>
      </c>
      <c r="X20" s="6">
        <v>0.969849</v>
      </c>
      <c r="Y20" s="6">
        <v>1</v>
      </c>
      <c r="Z20" s="6">
        <v>0.002059</v>
      </c>
      <c r="AA20" s="6">
        <v>0</v>
      </c>
      <c r="AB20" s="6">
        <v>1</v>
      </c>
      <c r="AC20" s="6">
        <v>1</v>
      </c>
      <c r="AD20" s="6">
        <v>1</v>
      </c>
      <c r="AE20" s="6">
        <v>1</v>
      </c>
      <c r="AF20" s="6">
        <v>0.589128</v>
      </c>
      <c r="AG20" s="6">
        <v>1</v>
      </c>
      <c r="AH20" s="6">
        <v>0.730665</v>
      </c>
      <c r="AI20" s="6">
        <v>1</v>
      </c>
      <c r="AJ20" s="6">
        <v>1</v>
      </c>
      <c r="AK20" s="6">
        <v>1</v>
      </c>
      <c r="AL20" s="6" t="s">
        <v>315</v>
      </c>
      <c r="AM20" s="6">
        <v>0.146014</v>
      </c>
      <c r="AN20" s="6">
        <v>0</v>
      </c>
      <c r="AO20" s="6">
        <v>5</v>
      </c>
      <c r="AP20" s="6">
        <v>4</v>
      </c>
      <c r="AQ20" s="6">
        <v>0.444444</v>
      </c>
      <c r="AR20" s="6">
        <v>0.555556</v>
      </c>
      <c r="AS20" s="6">
        <v>55.55556</v>
      </c>
    </row>
    <row r="21" ht="18.75" hidden="1" spans="1:45">
      <c r="A21" s="6" t="s">
        <v>317</v>
      </c>
      <c r="B21" s="6" t="s">
        <v>75</v>
      </c>
      <c r="C21" s="6" t="s">
        <v>76</v>
      </c>
      <c r="D21" s="6" t="s">
        <v>318</v>
      </c>
      <c r="E21" s="6" t="s">
        <v>319</v>
      </c>
      <c r="F21" s="6" t="s">
        <v>320</v>
      </c>
      <c r="G21" s="6" t="s">
        <v>321</v>
      </c>
      <c r="H21" s="6" t="s">
        <v>317</v>
      </c>
      <c r="I21" s="6">
        <v>0.977098</v>
      </c>
      <c r="J21" s="6">
        <v>-0.03166</v>
      </c>
      <c r="K21" s="6">
        <v>0.340388</v>
      </c>
      <c r="L21" s="6">
        <v>0</v>
      </c>
      <c r="M21" s="6">
        <v>-0.29452</v>
      </c>
      <c r="N21" s="6">
        <v>0</v>
      </c>
      <c r="O21" s="6">
        <v>0</v>
      </c>
      <c r="P21" s="6">
        <v>-0.34341</v>
      </c>
      <c r="Q21" s="6">
        <v>0.541115</v>
      </c>
      <c r="R21" s="6">
        <v>0.004547</v>
      </c>
      <c r="S21" s="6">
        <v>0</v>
      </c>
      <c r="T21" s="6">
        <v>0.60607</v>
      </c>
      <c r="U21" s="6">
        <v>1</v>
      </c>
      <c r="V21" s="6">
        <v>0.328492</v>
      </c>
      <c r="W21" s="6">
        <v>1</v>
      </c>
      <c r="X21" s="6">
        <v>1</v>
      </c>
      <c r="Y21" s="6">
        <v>1</v>
      </c>
      <c r="Z21" s="6">
        <v>0.661442</v>
      </c>
      <c r="AA21" s="6">
        <v>1</v>
      </c>
      <c r="AB21" s="6">
        <v>0.772776</v>
      </c>
      <c r="AC21" s="6">
        <v>1</v>
      </c>
      <c r="AD21" s="6">
        <v>0.925737</v>
      </c>
      <c r="AE21" s="6">
        <v>1</v>
      </c>
      <c r="AF21" s="6">
        <v>0.389517</v>
      </c>
      <c r="AG21" s="6">
        <v>1</v>
      </c>
      <c r="AH21" s="6">
        <v>0.502279</v>
      </c>
      <c r="AI21" s="6">
        <v>1</v>
      </c>
      <c r="AJ21" s="6">
        <v>0.009828</v>
      </c>
      <c r="AK21" s="6">
        <v>0</v>
      </c>
      <c r="AL21" s="6" t="s">
        <v>317</v>
      </c>
      <c r="AM21" s="6">
        <v>0.166905</v>
      </c>
      <c r="AN21" s="6">
        <v>3</v>
      </c>
      <c r="AO21" s="6">
        <v>3</v>
      </c>
      <c r="AP21" s="6">
        <v>3</v>
      </c>
      <c r="AQ21" s="6">
        <v>0.333333</v>
      </c>
      <c r="AR21" s="6">
        <v>0.333333</v>
      </c>
      <c r="AS21" s="6">
        <v>33.33333</v>
      </c>
    </row>
    <row r="22" ht="18.75" hidden="1" spans="1:45">
      <c r="A22" s="6" t="s">
        <v>322</v>
      </c>
      <c r="B22" s="6" t="s">
        <v>75</v>
      </c>
      <c r="C22" s="6" t="s">
        <v>82</v>
      </c>
      <c r="D22" s="6" t="s">
        <v>83</v>
      </c>
      <c r="E22" s="6" t="s">
        <v>84</v>
      </c>
      <c r="F22" s="6" t="s">
        <v>85</v>
      </c>
      <c r="G22" s="6" t="s">
        <v>214</v>
      </c>
      <c r="H22" s="6" t="s">
        <v>322</v>
      </c>
      <c r="I22" s="6">
        <v>0.156725</v>
      </c>
      <c r="J22" s="6">
        <v>-0.01121</v>
      </c>
      <c r="K22" s="6">
        <v>0.182836</v>
      </c>
      <c r="L22" s="6">
        <v>-0.0555</v>
      </c>
      <c r="M22" s="6">
        <v>-0.3526</v>
      </c>
      <c r="N22" s="6">
        <v>-0.57196</v>
      </c>
      <c r="O22" s="6">
        <v>-0.27598</v>
      </c>
      <c r="P22" s="6">
        <v>0</v>
      </c>
      <c r="Q22" s="6">
        <v>0.138877</v>
      </c>
      <c r="R22" s="6">
        <v>1</v>
      </c>
      <c r="S22" s="6">
        <v>1</v>
      </c>
      <c r="T22" s="6">
        <v>0.883362</v>
      </c>
      <c r="U22" s="6">
        <v>1</v>
      </c>
      <c r="V22" s="6">
        <v>1</v>
      </c>
      <c r="W22" s="6">
        <v>1</v>
      </c>
      <c r="X22" s="6">
        <v>0.75979</v>
      </c>
      <c r="Y22" s="6">
        <v>1</v>
      </c>
      <c r="Z22" s="6">
        <v>0.695397</v>
      </c>
      <c r="AA22" s="6">
        <v>1</v>
      </c>
      <c r="AB22" s="6">
        <v>1</v>
      </c>
      <c r="AC22" s="6">
        <v>1</v>
      </c>
      <c r="AD22" s="6">
        <v>1</v>
      </c>
      <c r="AE22" s="6">
        <v>1</v>
      </c>
      <c r="AF22" s="6"/>
      <c r="AG22" s="6">
        <v>1</v>
      </c>
      <c r="AH22" s="6">
        <v>0.836366</v>
      </c>
      <c r="AI22" s="6">
        <v>1</v>
      </c>
      <c r="AJ22" s="6">
        <v>1</v>
      </c>
      <c r="AK22" s="6">
        <v>1</v>
      </c>
      <c r="AL22" s="6" t="s">
        <v>322</v>
      </c>
      <c r="AM22" s="6">
        <v>-0.28536</v>
      </c>
      <c r="AN22" s="6">
        <v>1</v>
      </c>
      <c r="AO22" s="6">
        <v>5</v>
      </c>
      <c r="AP22" s="6">
        <v>3</v>
      </c>
      <c r="AQ22" s="6">
        <v>0.333333</v>
      </c>
      <c r="AR22" s="6">
        <v>0.555556</v>
      </c>
      <c r="AS22" s="6">
        <v>55.55556</v>
      </c>
    </row>
    <row r="23" ht="18.75" hidden="1" spans="1:45">
      <c r="A23" s="6" t="s">
        <v>323</v>
      </c>
      <c r="B23" s="6" t="s">
        <v>75</v>
      </c>
      <c r="C23" s="6" t="s">
        <v>82</v>
      </c>
      <c r="D23" s="6" t="s">
        <v>83</v>
      </c>
      <c r="E23" s="6" t="s">
        <v>84</v>
      </c>
      <c r="F23" s="6" t="s">
        <v>93</v>
      </c>
      <c r="G23" s="6" t="s">
        <v>324</v>
      </c>
      <c r="H23" s="6" t="s">
        <v>323</v>
      </c>
      <c r="I23" s="6">
        <v>-0.2633</v>
      </c>
      <c r="J23" s="6">
        <v>-0.03763</v>
      </c>
      <c r="K23" s="6">
        <v>-0.05977</v>
      </c>
      <c r="L23" s="6">
        <v>0.518081</v>
      </c>
      <c r="M23" s="6">
        <v>0.383156</v>
      </c>
      <c r="N23" s="6">
        <v>0.641919</v>
      </c>
      <c r="O23" s="6">
        <v>-0.00861</v>
      </c>
      <c r="P23" s="6">
        <v>0</v>
      </c>
      <c r="Q23" s="6">
        <v>-0.11123</v>
      </c>
      <c r="R23" s="6">
        <v>0.283109</v>
      </c>
      <c r="S23" s="6">
        <v>1</v>
      </c>
      <c r="T23" s="6">
        <v>0.897969</v>
      </c>
      <c r="U23" s="6">
        <v>1</v>
      </c>
      <c r="V23" s="6">
        <v>1</v>
      </c>
      <c r="W23" s="6">
        <v>1</v>
      </c>
      <c r="X23" s="6">
        <v>0.035927</v>
      </c>
      <c r="Y23" s="6">
        <v>0</v>
      </c>
      <c r="Z23" s="6">
        <v>0.30507</v>
      </c>
      <c r="AA23" s="6">
        <v>1</v>
      </c>
      <c r="AB23" s="6">
        <v>0.022668</v>
      </c>
      <c r="AC23" s="6">
        <v>0</v>
      </c>
      <c r="AD23" s="6">
        <v>0.926392</v>
      </c>
      <c r="AE23" s="6">
        <v>1</v>
      </c>
      <c r="AF23" s="6"/>
      <c r="AG23" s="6">
        <v>1</v>
      </c>
      <c r="AH23" s="6">
        <v>0.73074</v>
      </c>
      <c r="AI23" s="6">
        <v>1</v>
      </c>
      <c r="AJ23" s="6">
        <v>1</v>
      </c>
      <c r="AK23" s="6">
        <v>1</v>
      </c>
      <c r="AL23" s="6" t="s">
        <v>323</v>
      </c>
      <c r="AM23" s="6">
        <v>-0.03149</v>
      </c>
      <c r="AN23" s="6">
        <v>1</v>
      </c>
      <c r="AO23" s="6">
        <v>5</v>
      </c>
      <c r="AP23" s="6">
        <v>3</v>
      </c>
      <c r="AQ23" s="6">
        <v>0.333333</v>
      </c>
      <c r="AR23" s="6">
        <v>0.555556</v>
      </c>
      <c r="AS23" s="6">
        <v>55.55556</v>
      </c>
    </row>
    <row r="24" ht="18.75" spans="1:45">
      <c r="A24" s="6" t="s">
        <v>221</v>
      </c>
      <c r="B24" s="6" t="s">
        <v>75</v>
      </c>
      <c r="C24" s="6" t="s">
        <v>82</v>
      </c>
      <c r="D24" s="6" t="s">
        <v>222</v>
      </c>
      <c r="E24" s="6" t="s">
        <v>223</v>
      </c>
      <c r="F24" s="6" t="s">
        <v>224</v>
      </c>
      <c r="G24" s="6" t="s">
        <v>225</v>
      </c>
      <c r="H24" s="6" t="s">
        <v>221</v>
      </c>
      <c r="I24" s="6">
        <v>0.416403</v>
      </c>
      <c r="J24" s="6">
        <v>-0.08919</v>
      </c>
      <c r="K24" s="6">
        <v>-0.48478</v>
      </c>
      <c r="L24" s="6">
        <v>-0.54103</v>
      </c>
      <c r="M24" s="6">
        <v>-0.97454</v>
      </c>
      <c r="N24" s="6">
        <v>-0.07311</v>
      </c>
      <c r="O24" s="6">
        <v>0.191733</v>
      </c>
      <c r="P24" s="6">
        <v>0.261051</v>
      </c>
      <c r="Q24" s="6">
        <v>-1.63293</v>
      </c>
      <c r="R24" s="6">
        <v>0.30553</v>
      </c>
      <c r="S24" s="6">
        <v>1</v>
      </c>
      <c r="T24" s="6">
        <v>0.502688</v>
      </c>
      <c r="U24" s="6">
        <v>1</v>
      </c>
      <c r="V24" s="6">
        <v>0.065452</v>
      </c>
      <c r="W24" s="6">
        <v>1</v>
      </c>
      <c r="X24" s="6">
        <v>0.140817</v>
      </c>
      <c r="Y24" s="6">
        <v>1</v>
      </c>
      <c r="Z24" s="6">
        <v>0.007062</v>
      </c>
      <c r="AA24" s="6">
        <v>0</v>
      </c>
      <c r="AB24" s="6">
        <v>0.9466</v>
      </c>
      <c r="AC24" s="6">
        <v>1</v>
      </c>
      <c r="AD24" s="6">
        <v>0.639112</v>
      </c>
      <c r="AE24" s="6">
        <v>1</v>
      </c>
      <c r="AF24" s="6">
        <v>0.477911</v>
      </c>
      <c r="AG24" s="6">
        <v>1</v>
      </c>
      <c r="AH24" s="6">
        <v>0.000278</v>
      </c>
      <c r="AI24" s="6">
        <v>0</v>
      </c>
      <c r="AJ24" s="6">
        <v>0.578875</v>
      </c>
      <c r="AK24" s="6">
        <v>1</v>
      </c>
      <c r="AL24" s="6" t="s">
        <v>221</v>
      </c>
      <c r="AM24" s="6">
        <v>-0.10463</v>
      </c>
      <c r="AN24" s="6">
        <v>0</v>
      </c>
      <c r="AO24" s="6">
        <v>6</v>
      </c>
      <c r="AP24" s="6">
        <v>3</v>
      </c>
      <c r="AQ24" s="6">
        <v>0.333333</v>
      </c>
      <c r="AR24" s="6">
        <v>0.666667</v>
      </c>
      <c r="AS24" s="6">
        <v>66.66667</v>
      </c>
    </row>
    <row r="25" ht="18.75" spans="1:45">
      <c r="A25" s="6" t="s">
        <v>325</v>
      </c>
      <c r="B25" s="6" t="s">
        <v>75</v>
      </c>
      <c r="C25" s="6" t="s">
        <v>208</v>
      </c>
      <c r="D25" s="6" t="s">
        <v>209</v>
      </c>
      <c r="E25" s="6" t="s">
        <v>210</v>
      </c>
      <c r="F25" s="6" t="s">
        <v>211</v>
      </c>
      <c r="G25" s="6" t="s">
        <v>212</v>
      </c>
      <c r="H25" s="6" t="s">
        <v>325</v>
      </c>
      <c r="I25" s="6">
        <v>-0.10464</v>
      </c>
      <c r="J25" s="6">
        <v>0.122168</v>
      </c>
      <c r="K25" s="6">
        <v>-0.24434</v>
      </c>
      <c r="L25" s="6">
        <v>-0.18307</v>
      </c>
      <c r="M25" s="6">
        <v>-0.22911</v>
      </c>
      <c r="N25" s="6">
        <v>-0.15258</v>
      </c>
      <c r="O25" s="6">
        <v>0.114625</v>
      </c>
      <c r="P25" s="6">
        <v>-1.18659</v>
      </c>
      <c r="Q25" s="6">
        <v>0.183502</v>
      </c>
      <c r="R25" s="6">
        <v>1</v>
      </c>
      <c r="S25" s="6">
        <v>1</v>
      </c>
      <c r="T25" s="6">
        <v>1</v>
      </c>
      <c r="U25" s="6">
        <v>1</v>
      </c>
      <c r="V25" s="6">
        <v>1</v>
      </c>
      <c r="W25" s="6">
        <v>1</v>
      </c>
      <c r="X25" s="6">
        <v>0.570571</v>
      </c>
      <c r="Y25" s="6">
        <v>1</v>
      </c>
      <c r="Z25" s="6">
        <v>1</v>
      </c>
      <c r="AA25" s="6">
        <v>1</v>
      </c>
      <c r="AB25" s="6">
        <v>1</v>
      </c>
      <c r="AC25" s="6">
        <v>1</v>
      </c>
      <c r="AD25" s="6">
        <v>0.892592</v>
      </c>
      <c r="AE25" s="6">
        <v>1</v>
      </c>
      <c r="AF25" s="6">
        <v>0.016459</v>
      </c>
      <c r="AG25" s="6">
        <v>0</v>
      </c>
      <c r="AH25" s="6">
        <v>1</v>
      </c>
      <c r="AI25" s="6">
        <v>1</v>
      </c>
      <c r="AJ25" s="6">
        <v>1</v>
      </c>
      <c r="AK25" s="6">
        <v>1</v>
      </c>
      <c r="AL25" s="6" t="s">
        <v>325</v>
      </c>
      <c r="AM25" s="6">
        <v>-0.28408</v>
      </c>
      <c r="AN25" s="6">
        <v>0</v>
      </c>
      <c r="AO25" s="6">
        <v>6</v>
      </c>
      <c r="AP25" s="6">
        <v>3</v>
      </c>
      <c r="AQ25" s="6">
        <v>0.333333</v>
      </c>
      <c r="AR25" s="6">
        <v>0.666667</v>
      </c>
      <c r="AS25" s="6">
        <v>66.66667</v>
      </c>
    </row>
    <row r="26" ht="18.75" spans="1:45">
      <c r="A26" s="6" t="s">
        <v>326</v>
      </c>
      <c r="B26" s="6" t="s">
        <v>75</v>
      </c>
      <c r="C26" s="6" t="s">
        <v>82</v>
      </c>
      <c r="D26" s="6" t="s">
        <v>83</v>
      </c>
      <c r="E26" s="6" t="s">
        <v>84</v>
      </c>
      <c r="F26" s="6" t="s">
        <v>107</v>
      </c>
      <c r="G26" s="6" t="s">
        <v>327</v>
      </c>
      <c r="H26" s="6" t="s">
        <v>326</v>
      </c>
      <c r="I26" s="6">
        <v>-0.07409</v>
      </c>
      <c r="J26" s="6">
        <v>-0.15051</v>
      </c>
      <c r="K26" s="6">
        <v>0.165226</v>
      </c>
      <c r="L26" s="6">
        <v>0.316357</v>
      </c>
      <c r="M26" s="6">
        <v>-0.21813</v>
      </c>
      <c r="N26" s="6">
        <v>-0.54113</v>
      </c>
      <c r="O26" s="6">
        <v>-0.70065</v>
      </c>
      <c r="P26" s="6">
        <v>0.07214</v>
      </c>
      <c r="Q26" s="6">
        <v>-0.49723</v>
      </c>
      <c r="R26" s="6">
        <v>0.850875</v>
      </c>
      <c r="S26" s="6">
        <v>1</v>
      </c>
      <c r="T26" s="6">
        <v>0.316474</v>
      </c>
      <c r="U26" s="6">
        <v>1</v>
      </c>
      <c r="V26" s="6">
        <v>0.337649</v>
      </c>
      <c r="W26" s="6">
        <v>1</v>
      </c>
      <c r="X26" s="6">
        <v>0.404467</v>
      </c>
      <c r="Y26" s="6">
        <v>1</v>
      </c>
      <c r="Z26" s="6">
        <v>0.823111</v>
      </c>
      <c r="AA26" s="6">
        <v>1</v>
      </c>
      <c r="AB26" s="6">
        <v>0.080161</v>
      </c>
      <c r="AC26" s="6">
        <v>1</v>
      </c>
      <c r="AD26" s="6">
        <v>0.033637</v>
      </c>
      <c r="AE26" s="6">
        <v>0</v>
      </c>
      <c r="AF26" s="6">
        <v>0.905848</v>
      </c>
      <c r="AG26" s="6">
        <v>1</v>
      </c>
      <c r="AH26" s="6">
        <v>0.571209</v>
      </c>
      <c r="AI26" s="6">
        <v>1</v>
      </c>
      <c r="AJ26" s="6">
        <v>0.211903</v>
      </c>
      <c r="AK26" s="6">
        <v>1</v>
      </c>
      <c r="AL26" s="6" t="s">
        <v>326</v>
      </c>
      <c r="AM26" s="6">
        <v>-0.25174</v>
      </c>
      <c r="AN26" s="6">
        <v>0</v>
      </c>
      <c r="AO26" s="6">
        <v>6</v>
      </c>
      <c r="AP26" s="6">
        <v>3</v>
      </c>
      <c r="AQ26" s="6">
        <v>0.333333</v>
      </c>
      <c r="AR26" s="6">
        <v>0.666667</v>
      </c>
      <c r="AS26" s="6">
        <v>66.66667</v>
      </c>
    </row>
    <row r="27" ht="18.75" hidden="1" spans="1:45">
      <c r="A27" s="6" t="s">
        <v>328</v>
      </c>
      <c r="B27" s="6" t="s">
        <v>75</v>
      </c>
      <c r="C27" s="6" t="s">
        <v>82</v>
      </c>
      <c r="D27" s="6" t="s">
        <v>83</v>
      </c>
      <c r="E27" s="6" t="s">
        <v>309</v>
      </c>
      <c r="F27" s="6" t="s">
        <v>310</v>
      </c>
      <c r="G27" s="6" t="s">
        <v>313</v>
      </c>
      <c r="H27" s="6" t="s">
        <v>328</v>
      </c>
      <c r="I27" s="6">
        <v>-0.37027</v>
      </c>
      <c r="J27" s="6">
        <v>-0.20861</v>
      </c>
      <c r="K27" s="6">
        <v>-0.05787</v>
      </c>
      <c r="L27" s="6">
        <v>0.138449</v>
      </c>
      <c r="M27" s="6">
        <v>0</v>
      </c>
      <c r="N27" s="6">
        <v>-0.43618</v>
      </c>
      <c r="O27" s="6">
        <v>-0.42789</v>
      </c>
      <c r="P27" s="6">
        <v>0.275452</v>
      </c>
      <c r="Q27" s="6">
        <v>0</v>
      </c>
      <c r="R27" s="6">
        <v>0.060667</v>
      </c>
      <c r="S27" s="6">
        <v>1</v>
      </c>
      <c r="T27" s="6">
        <v>0.648612</v>
      </c>
      <c r="U27" s="6">
        <v>1</v>
      </c>
      <c r="V27" s="6">
        <v>0.521172</v>
      </c>
      <c r="W27" s="6">
        <v>1</v>
      </c>
      <c r="X27" s="6">
        <v>1</v>
      </c>
      <c r="Y27" s="6">
        <v>1</v>
      </c>
      <c r="Z27" s="6">
        <v>1</v>
      </c>
      <c r="AA27" s="6">
        <v>1</v>
      </c>
      <c r="AB27" s="6">
        <v>1</v>
      </c>
      <c r="AC27" s="6">
        <v>1</v>
      </c>
      <c r="AD27" s="6">
        <v>0.414207</v>
      </c>
      <c r="AE27" s="6">
        <v>1</v>
      </c>
      <c r="AF27" s="6">
        <v>0.043131</v>
      </c>
      <c r="AG27" s="6">
        <v>0</v>
      </c>
      <c r="AH27" s="6"/>
      <c r="AI27" s="6">
        <v>1</v>
      </c>
      <c r="AJ27" s="6">
        <v>0.016622</v>
      </c>
      <c r="AK27" s="6">
        <v>0</v>
      </c>
      <c r="AL27" s="6" t="s">
        <v>328</v>
      </c>
      <c r="AM27" s="6">
        <v>-0.24109</v>
      </c>
      <c r="AN27" s="6">
        <v>2</v>
      </c>
      <c r="AO27" s="6">
        <v>5</v>
      </c>
      <c r="AP27" s="6">
        <v>2</v>
      </c>
      <c r="AQ27" s="6">
        <v>0.222222</v>
      </c>
      <c r="AR27" s="6">
        <v>0.555556</v>
      </c>
      <c r="AS27" s="6">
        <v>55.55556</v>
      </c>
    </row>
    <row r="28" ht="18.75" spans="1:45">
      <c r="A28" s="6" t="s">
        <v>329</v>
      </c>
      <c r="B28" s="6" t="s">
        <v>75</v>
      </c>
      <c r="C28" s="6" t="s">
        <v>82</v>
      </c>
      <c r="D28" s="6" t="s">
        <v>83</v>
      </c>
      <c r="E28" s="6" t="s">
        <v>84</v>
      </c>
      <c r="F28" s="6" t="s">
        <v>93</v>
      </c>
      <c r="G28" s="6" t="s">
        <v>94</v>
      </c>
      <c r="H28" s="6" t="s">
        <v>329</v>
      </c>
      <c r="I28" s="6">
        <v>-0.42313</v>
      </c>
      <c r="J28" s="6">
        <v>-0.24506</v>
      </c>
      <c r="K28" s="6">
        <v>-0.38294</v>
      </c>
      <c r="L28" s="6">
        <v>0.192776</v>
      </c>
      <c r="M28" s="6">
        <v>-0.3726</v>
      </c>
      <c r="N28" s="6">
        <v>0</v>
      </c>
      <c r="O28" s="6">
        <v>-0.24066</v>
      </c>
      <c r="P28" s="6">
        <v>-0.2617</v>
      </c>
      <c r="Q28" s="6">
        <v>0.312651</v>
      </c>
      <c r="R28" s="6">
        <v>0.010032</v>
      </c>
      <c r="S28" s="6">
        <v>0</v>
      </c>
      <c r="T28" s="6">
        <v>1</v>
      </c>
      <c r="U28" s="6">
        <v>1</v>
      </c>
      <c r="V28" s="6">
        <v>1</v>
      </c>
      <c r="W28" s="6">
        <v>1</v>
      </c>
      <c r="X28" s="6">
        <v>1</v>
      </c>
      <c r="Y28" s="6">
        <v>1</v>
      </c>
      <c r="Z28" s="6">
        <v>1</v>
      </c>
      <c r="AA28" s="6">
        <v>1</v>
      </c>
      <c r="AB28" s="6">
        <v>1</v>
      </c>
      <c r="AC28" s="6">
        <v>1</v>
      </c>
      <c r="AD28" s="6">
        <v>1</v>
      </c>
      <c r="AE28" s="6">
        <v>1</v>
      </c>
      <c r="AF28" s="6">
        <v>0.71794</v>
      </c>
      <c r="AG28" s="6">
        <v>1</v>
      </c>
      <c r="AH28" s="6">
        <v>1</v>
      </c>
      <c r="AI28" s="6">
        <v>1</v>
      </c>
      <c r="AJ28" s="6">
        <v>1</v>
      </c>
      <c r="AK28" s="6">
        <v>1</v>
      </c>
      <c r="AL28" s="6" t="s">
        <v>329</v>
      </c>
      <c r="AM28" s="6">
        <v>-0.19061</v>
      </c>
      <c r="AN28" s="6">
        <v>1</v>
      </c>
      <c r="AO28" s="6">
        <v>6</v>
      </c>
      <c r="AP28" s="6">
        <v>2</v>
      </c>
      <c r="AQ28" s="6">
        <v>0.222222</v>
      </c>
      <c r="AR28" s="6">
        <v>0.666667</v>
      </c>
      <c r="AS28" s="6">
        <v>66.66667</v>
      </c>
    </row>
    <row r="29" ht="18.75" spans="1:45">
      <c r="A29" s="6" t="s">
        <v>74</v>
      </c>
      <c r="B29" s="6" t="s">
        <v>75</v>
      </c>
      <c r="C29" s="6" t="s">
        <v>76</v>
      </c>
      <c r="D29" s="6" t="s">
        <v>77</v>
      </c>
      <c r="E29" s="6" t="s">
        <v>78</v>
      </c>
      <c r="F29" s="6" t="s">
        <v>79</v>
      </c>
      <c r="G29" s="6" t="s">
        <v>80</v>
      </c>
      <c r="H29" s="6" t="s">
        <v>74</v>
      </c>
      <c r="I29" s="6">
        <v>-0.7228</v>
      </c>
      <c r="J29" s="6">
        <v>-0.19483</v>
      </c>
      <c r="K29" s="6">
        <v>-0.3098</v>
      </c>
      <c r="L29" s="6">
        <v>-0.45775</v>
      </c>
      <c r="M29" s="6">
        <v>-0.77359</v>
      </c>
      <c r="N29" s="6">
        <v>0.487469</v>
      </c>
      <c r="O29" s="6">
        <v>-0.77475</v>
      </c>
      <c r="P29" s="6">
        <v>0.322624</v>
      </c>
      <c r="Q29" s="6">
        <v>0</v>
      </c>
      <c r="R29" s="6">
        <v>0.115642</v>
      </c>
      <c r="S29" s="6">
        <v>1</v>
      </c>
      <c r="T29" s="6">
        <v>0.63545</v>
      </c>
      <c r="U29" s="6">
        <v>1</v>
      </c>
      <c r="V29" s="6">
        <v>0.658098</v>
      </c>
      <c r="W29" s="6">
        <v>1</v>
      </c>
      <c r="X29" s="6">
        <v>0.352122</v>
      </c>
      <c r="Y29" s="6">
        <v>1</v>
      </c>
      <c r="Z29" s="6">
        <v>0.016057</v>
      </c>
      <c r="AA29" s="6">
        <v>0</v>
      </c>
      <c r="AB29" s="6">
        <v>0.062744</v>
      </c>
      <c r="AC29" s="6">
        <v>1</v>
      </c>
      <c r="AD29" s="6">
        <v>0.052497</v>
      </c>
      <c r="AE29" s="6">
        <v>1</v>
      </c>
      <c r="AF29" s="6">
        <v>0.688164</v>
      </c>
      <c r="AG29" s="6">
        <v>1</v>
      </c>
      <c r="AH29" s="6">
        <v>0.563703</v>
      </c>
      <c r="AI29" s="6">
        <v>1</v>
      </c>
      <c r="AJ29" s="6">
        <v>0.904363</v>
      </c>
      <c r="AK29" s="6">
        <v>1</v>
      </c>
      <c r="AL29" s="6" t="s">
        <v>74</v>
      </c>
      <c r="AM29" s="6">
        <v>-0.19041</v>
      </c>
      <c r="AN29" s="6">
        <v>1</v>
      </c>
      <c r="AO29" s="6">
        <v>6</v>
      </c>
      <c r="AP29" s="6">
        <v>2</v>
      </c>
      <c r="AQ29" s="6">
        <v>0.222222</v>
      </c>
      <c r="AR29" s="6">
        <v>0.666667</v>
      </c>
      <c r="AS29" s="6">
        <v>66.66667</v>
      </c>
    </row>
    <row r="30" ht="18.75" spans="1:45">
      <c r="A30" s="6" t="s">
        <v>330</v>
      </c>
      <c r="B30" s="6" t="s">
        <v>75</v>
      </c>
      <c r="C30" s="6" t="s">
        <v>82</v>
      </c>
      <c r="D30" s="6" t="s">
        <v>222</v>
      </c>
      <c r="E30" s="6" t="s">
        <v>223</v>
      </c>
      <c r="F30" s="6" t="s">
        <v>224</v>
      </c>
      <c r="G30" s="6" t="s">
        <v>331</v>
      </c>
      <c r="H30" s="6" t="s">
        <v>330</v>
      </c>
      <c r="I30" s="6">
        <v>-0.29949</v>
      </c>
      <c r="J30" s="6">
        <v>-0.06953</v>
      </c>
      <c r="K30" s="6">
        <v>-0.49268</v>
      </c>
      <c r="L30" s="6">
        <v>0.005139</v>
      </c>
      <c r="M30" s="6">
        <v>-0.38767</v>
      </c>
      <c r="N30" s="6">
        <v>0.260034</v>
      </c>
      <c r="O30" s="6">
        <v>-0.40141</v>
      </c>
      <c r="P30" s="6">
        <v>-0.0648</v>
      </c>
      <c r="Q30" s="6">
        <v>0</v>
      </c>
      <c r="R30" s="6">
        <v>0.274363</v>
      </c>
      <c r="S30" s="6">
        <v>1</v>
      </c>
      <c r="T30" s="6">
        <v>0.932386</v>
      </c>
      <c r="U30" s="6">
        <v>1</v>
      </c>
      <c r="V30" s="6">
        <v>0.076372</v>
      </c>
      <c r="W30" s="6">
        <v>1</v>
      </c>
      <c r="X30" s="6">
        <v>0.996359</v>
      </c>
      <c r="Y30" s="6">
        <v>1</v>
      </c>
      <c r="Z30" s="6">
        <v>1</v>
      </c>
      <c r="AA30" s="6">
        <v>1</v>
      </c>
      <c r="AB30" s="6">
        <v>1</v>
      </c>
      <c r="AC30" s="6">
        <v>1</v>
      </c>
      <c r="AD30" s="6">
        <v>0.274263</v>
      </c>
      <c r="AE30" s="6">
        <v>1</v>
      </c>
      <c r="AF30" s="6">
        <v>0.893189</v>
      </c>
      <c r="AG30" s="6">
        <v>1</v>
      </c>
      <c r="AH30" s="6">
        <v>0.406787</v>
      </c>
      <c r="AI30" s="6">
        <v>1</v>
      </c>
      <c r="AJ30" s="6">
        <v>0.030311</v>
      </c>
      <c r="AK30" s="6">
        <v>0</v>
      </c>
      <c r="AL30" s="6" t="s">
        <v>330</v>
      </c>
      <c r="AM30" s="6">
        <v>-0.3558</v>
      </c>
      <c r="AN30" s="6">
        <v>1</v>
      </c>
      <c r="AO30" s="6">
        <v>6</v>
      </c>
      <c r="AP30" s="6">
        <v>2</v>
      </c>
      <c r="AQ30" s="6">
        <v>0.222222</v>
      </c>
      <c r="AR30" s="6">
        <v>0.666667</v>
      </c>
      <c r="AS30" s="6">
        <v>66.66667</v>
      </c>
    </row>
    <row r="31" ht="18.75" spans="1:45">
      <c r="A31" s="6" t="s">
        <v>332</v>
      </c>
      <c r="B31" s="6" t="s">
        <v>75</v>
      </c>
      <c r="C31" s="6" t="s">
        <v>82</v>
      </c>
      <c r="D31" s="6" t="s">
        <v>83</v>
      </c>
      <c r="E31" s="6" t="s">
        <v>84</v>
      </c>
      <c r="F31" s="6" t="s">
        <v>93</v>
      </c>
      <c r="G31" s="6" t="s">
        <v>94</v>
      </c>
      <c r="H31" s="6" t="s">
        <v>332</v>
      </c>
      <c r="I31" s="6">
        <v>0.10148</v>
      </c>
      <c r="J31" s="6">
        <v>-0.39788</v>
      </c>
      <c r="K31" s="6">
        <v>-0.11548</v>
      </c>
      <c r="L31" s="6">
        <v>-0.18025</v>
      </c>
      <c r="M31" s="6">
        <v>-1.40379</v>
      </c>
      <c r="N31" s="6">
        <v>-0.1086</v>
      </c>
      <c r="O31" s="6">
        <v>-0.40182</v>
      </c>
      <c r="P31" s="6">
        <v>0.180182</v>
      </c>
      <c r="Q31" s="6">
        <v>-0.46572</v>
      </c>
      <c r="R31" s="6">
        <v>0.986942</v>
      </c>
      <c r="S31" s="6">
        <v>1</v>
      </c>
      <c r="T31" s="6">
        <v>0.093495</v>
      </c>
      <c r="U31" s="6">
        <v>1</v>
      </c>
      <c r="V31" s="6">
        <v>0.15529</v>
      </c>
      <c r="W31" s="6">
        <v>1</v>
      </c>
      <c r="X31" s="6">
        <v>0.953344</v>
      </c>
      <c r="Y31" s="6">
        <v>1</v>
      </c>
      <c r="Z31" s="7">
        <v>3.58e-5</v>
      </c>
      <c r="AA31" s="6">
        <v>0</v>
      </c>
      <c r="AB31" s="6">
        <v>1</v>
      </c>
      <c r="AC31" s="6">
        <v>1</v>
      </c>
      <c r="AD31" s="6">
        <v>0.322329</v>
      </c>
      <c r="AE31" s="6">
        <v>1</v>
      </c>
      <c r="AF31" s="6">
        <v>0.112731</v>
      </c>
      <c r="AG31" s="6">
        <v>1</v>
      </c>
      <c r="AH31" s="6">
        <v>0.360325</v>
      </c>
      <c r="AI31" s="6">
        <v>1</v>
      </c>
      <c r="AJ31" s="6">
        <v>0.756429</v>
      </c>
      <c r="AK31" s="6">
        <v>1</v>
      </c>
      <c r="AL31" s="6" t="s">
        <v>332</v>
      </c>
      <c r="AM31" s="6">
        <v>-0.27887</v>
      </c>
      <c r="AN31" s="6">
        <v>0</v>
      </c>
      <c r="AO31" s="6">
        <v>7</v>
      </c>
      <c r="AP31" s="6">
        <v>2</v>
      </c>
      <c r="AQ31" s="6">
        <v>0.222222</v>
      </c>
      <c r="AR31" s="6">
        <v>0.777778</v>
      </c>
      <c r="AS31" s="6">
        <v>77.77778</v>
      </c>
    </row>
    <row r="32" ht="18.75" spans="1:45">
      <c r="A32" s="6" t="s">
        <v>100</v>
      </c>
      <c r="B32" s="6" t="s">
        <v>75</v>
      </c>
      <c r="C32" s="6" t="s">
        <v>82</v>
      </c>
      <c r="D32" s="6" t="s">
        <v>83</v>
      </c>
      <c r="E32" s="6" t="s">
        <v>84</v>
      </c>
      <c r="F32" s="6" t="s">
        <v>101</v>
      </c>
      <c r="G32" s="6" t="s">
        <v>102</v>
      </c>
      <c r="H32" s="6" t="s">
        <v>100</v>
      </c>
      <c r="I32" s="6">
        <v>0.045749</v>
      </c>
      <c r="J32" s="6">
        <v>-0.38873</v>
      </c>
      <c r="K32" s="6">
        <v>-0.13803</v>
      </c>
      <c r="L32" s="6">
        <v>0.276472</v>
      </c>
      <c r="M32" s="6">
        <v>-1.1564</v>
      </c>
      <c r="N32" s="6">
        <v>-0.58897</v>
      </c>
      <c r="O32" s="6">
        <v>-0.45268</v>
      </c>
      <c r="P32" s="6">
        <v>-0.15678</v>
      </c>
      <c r="Q32" s="6">
        <v>-0.28221</v>
      </c>
      <c r="R32" s="6">
        <v>0.890349</v>
      </c>
      <c r="S32" s="6">
        <v>1</v>
      </c>
      <c r="T32" s="6">
        <v>0.113701</v>
      </c>
      <c r="U32" s="6">
        <v>1</v>
      </c>
      <c r="V32" s="6">
        <v>0.881042</v>
      </c>
      <c r="W32" s="6">
        <v>1</v>
      </c>
      <c r="X32" s="6">
        <v>0.485875</v>
      </c>
      <c r="Y32" s="6">
        <v>1</v>
      </c>
      <c r="Z32" s="6">
        <v>0.002651</v>
      </c>
      <c r="AA32" s="6">
        <v>0</v>
      </c>
      <c r="AB32" s="6">
        <v>1</v>
      </c>
      <c r="AC32" s="6">
        <v>1</v>
      </c>
      <c r="AD32" s="6">
        <v>0.12444</v>
      </c>
      <c r="AE32" s="6">
        <v>1</v>
      </c>
      <c r="AF32" s="6">
        <v>0.707552</v>
      </c>
      <c r="AG32" s="6">
        <v>1</v>
      </c>
      <c r="AH32" s="6">
        <v>0.629492</v>
      </c>
      <c r="AI32" s="6">
        <v>1</v>
      </c>
      <c r="AJ32" s="6">
        <v>0.474451</v>
      </c>
      <c r="AK32" s="6">
        <v>1</v>
      </c>
      <c r="AL32" s="6" t="s">
        <v>100</v>
      </c>
      <c r="AM32" s="6">
        <v>-0.29759</v>
      </c>
      <c r="AN32" s="6">
        <v>0</v>
      </c>
      <c r="AO32" s="6">
        <v>7</v>
      </c>
      <c r="AP32" s="6">
        <v>2</v>
      </c>
      <c r="AQ32" s="6">
        <v>0.222222</v>
      </c>
      <c r="AR32" s="6">
        <v>0.777778</v>
      </c>
      <c r="AS32" s="6">
        <v>77.77778</v>
      </c>
    </row>
    <row r="33" ht="18.75" spans="1:45">
      <c r="A33" s="6" t="s">
        <v>104</v>
      </c>
      <c r="B33" s="6" t="s">
        <v>75</v>
      </c>
      <c r="C33" s="6" t="s">
        <v>82</v>
      </c>
      <c r="D33" s="6" t="s">
        <v>83</v>
      </c>
      <c r="E33" s="6" t="s">
        <v>84</v>
      </c>
      <c r="F33" s="6" t="s">
        <v>93</v>
      </c>
      <c r="G33" s="6" t="s">
        <v>105</v>
      </c>
      <c r="H33" s="6" t="s">
        <v>104</v>
      </c>
      <c r="I33" s="6">
        <v>-0.22868</v>
      </c>
      <c r="J33" s="6">
        <v>-0.06542</v>
      </c>
      <c r="K33" s="6">
        <v>-0.01893</v>
      </c>
      <c r="L33" s="6">
        <v>-0.69201</v>
      </c>
      <c r="M33" s="6">
        <v>-1.68277</v>
      </c>
      <c r="N33" s="6">
        <v>-0.01019</v>
      </c>
      <c r="O33" s="6">
        <v>0.08917</v>
      </c>
      <c r="P33" s="6">
        <v>0.680422</v>
      </c>
      <c r="Q33" s="6">
        <v>-1.08576</v>
      </c>
      <c r="R33" s="6">
        <v>0.219556</v>
      </c>
      <c r="S33" s="6">
        <v>1</v>
      </c>
      <c r="T33" s="6">
        <v>0.529313</v>
      </c>
      <c r="U33" s="6">
        <v>1</v>
      </c>
      <c r="V33" s="6">
        <v>0.374329</v>
      </c>
      <c r="W33" s="6">
        <v>1</v>
      </c>
      <c r="X33" s="6">
        <v>0.003526</v>
      </c>
      <c r="Y33" s="6">
        <v>0</v>
      </c>
      <c r="Z33" s="6">
        <v>0.000132</v>
      </c>
      <c r="AA33" s="6">
        <v>0</v>
      </c>
      <c r="AB33" s="6">
        <v>1</v>
      </c>
      <c r="AC33" s="6">
        <v>1</v>
      </c>
      <c r="AD33" s="6">
        <v>0.828317</v>
      </c>
      <c r="AE33" s="6">
        <v>1</v>
      </c>
      <c r="AF33" s="6">
        <v>0.189926</v>
      </c>
      <c r="AG33" s="6">
        <v>1</v>
      </c>
      <c r="AH33" s="6">
        <v>0.06617</v>
      </c>
      <c r="AI33" s="6">
        <v>1</v>
      </c>
      <c r="AJ33" s="6">
        <v>0.196577</v>
      </c>
      <c r="AK33" s="6">
        <v>1</v>
      </c>
      <c r="AL33" s="6" t="s">
        <v>104</v>
      </c>
      <c r="AM33" s="6">
        <v>-0.00512</v>
      </c>
      <c r="AN33" s="6">
        <v>0</v>
      </c>
      <c r="AO33" s="6">
        <v>7</v>
      </c>
      <c r="AP33" s="6">
        <v>2</v>
      </c>
      <c r="AQ33" s="6">
        <v>0.222222</v>
      </c>
      <c r="AR33" s="6">
        <v>0.777778</v>
      </c>
      <c r="AS33" s="6">
        <v>77.77778</v>
      </c>
    </row>
    <row r="34" ht="18.75" spans="1:45">
      <c r="A34" s="6" t="s">
        <v>333</v>
      </c>
      <c r="B34" s="6" t="s">
        <v>75</v>
      </c>
      <c r="C34" s="6" t="s">
        <v>136</v>
      </c>
      <c r="D34" s="6" t="s">
        <v>137</v>
      </c>
      <c r="E34" s="6" t="s">
        <v>138</v>
      </c>
      <c r="F34" s="6" t="s">
        <v>139</v>
      </c>
      <c r="G34" s="6" t="s">
        <v>140</v>
      </c>
      <c r="H34" s="6" t="s">
        <v>333</v>
      </c>
      <c r="I34" s="6">
        <v>-0.00169</v>
      </c>
      <c r="J34" s="6">
        <v>-0.15003</v>
      </c>
      <c r="K34" s="6">
        <v>-0.52171</v>
      </c>
      <c r="L34" s="6">
        <v>0.697592</v>
      </c>
      <c r="M34" s="6">
        <v>0.352248</v>
      </c>
      <c r="N34" s="6">
        <v>-0.66571</v>
      </c>
      <c r="O34" s="6">
        <v>-0.00195</v>
      </c>
      <c r="P34" s="6">
        <v>-0.1936</v>
      </c>
      <c r="Q34" s="6">
        <v>-0.28776</v>
      </c>
      <c r="R34" s="6">
        <v>0.711693</v>
      </c>
      <c r="S34" s="6">
        <v>1</v>
      </c>
      <c r="T34" s="6">
        <v>0.443656</v>
      </c>
      <c r="U34" s="6">
        <v>1</v>
      </c>
      <c r="V34" s="6">
        <v>0.074922</v>
      </c>
      <c r="W34" s="6">
        <v>1</v>
      </c>
      <c r="X34" s="6">
        <v>0.0265</v>
      </c>
      <c r="Y34" s="6">
        <v>0</v>
      </c>
      <c r="Z34" s="6">
        <v>0.298885</v>
      </c>
      <c r="AA34" s="6">
        <v>1</v>
      </c>
      <c r="AB34" s="6">
        <v>0.034239</v>
      </c>
      <c r="AC34" s="6">
        <v>0</v>
      </c>
      <c r="AD34" s="6">
        <v>0.962628</v>
      </c>
      <c r="AE34" s="6">
        <v>1</v>
      </c>
      <c r="AF34" s="6">
        <v>1</v>
      </c>
      <c r="AG34" s="6">
        <v>1</v>
      </c>
      <c r="AH34" s="6">
        <v>0.609233</v>
      </c>
      <c r="AI34" s="6">
        <v>1</v>
      </c>
      <c r="AJ34" s="6">
        <v>0.103523</v>
      </c>
      <c r="AK34" s="6">
        <v>1</v>
      </c>
      <c r="AL34" s="6" t="s">
        <v>333</v>
      </c>
      <c r="AM34" s="6">
        <v>-0.1418</v>
      </c>
      <c r="AN34" s="6">
        <v>0</v>
      </c>
      <c r="AO34" s="6">
        <v>7</v>
      </c>
      <c r="AP34" s="6">
        <v>2</v>
      </c>
      <c r="AQ34" s="6">
        <v>0.222222</v>
      </c>
      <c r="AR34" s="6">
        <v>0.777778</v>
      </c>
      <c r="AS34" s="6">
        <v>77.77778</v>
      </c>
    </row>
    <row r="35" ht="18.75" spans="1:45">
      <c r="A35" s="6" t="s">
        <v>334</v>
      </c>
      <c r="B35" s="6" t="s">
        <v>75</v>
      </c>
      <c r="C35" s="6" t="s">
        <v>136</v>
      </c>
      <c r="D35" s="6" t="s">
        <v>271</v>
      </c>
      <c r="E35" s="6" t="s">
        <v>335</v>
      </c>
      <c r="F35" s="6" t="s">
        <v>336</v>
      </c>
      <c r="G35" s="6" t="s">
        <v>337</v>
      </c>
      <c r="H35" s="6" t="s">
        <v>334</v>
      </c>
      <c r="I35" s="6">
        <v>-0.03896</v>
      </c>
      <c r="J35" s="6">
        <v>-0.09345</v>
      </c>
      <c r="K35" s="6">
        <v>-0.19554</v>
      </c>
      <c r="L35" s="6">
        <v>-0.10091</v>
      </c>
      <c r="M35" s="6">
        <v>-0.03253</v>
      </c>
      <c r="N35" s="6">
        <v>-0.13156</v>
      </c>
      <c r="O35" s="6">
        <v>-0.0767</v>
      </c>
      <c r="P35" s="6">
        <v>0</v>
      </c>
      <c r="Q35" s="6">
        <v>0.153104</v>
      </c>
      <c r="R35" s="6">
        <v>0.960408</v>
      </c>
      <c r="S35" s="6">
        <v>1</v>
      </c>
      <c r="T35" s="6">
        <v>0.774337</v>
      </c>
      <c r="U35" s="6">
        <v>1</v>
      </c>
      <c r="V35" s="6">
        <v>0.589942</v>
      </c>
      <c r="W35" s="6">
        <v>1</v>
      </c>
      <c r="X35" s="6">
        <v>0.656887</v>
      </c>
      <c r="Y35" s="6">
        <v>1</v>
      </c>
      <c r="Z35" s="6">
        <v>0.699332</v>
      </c>
      <c r="AA35" s="6">
        <v>1</v>
      </c>
      <c r="AB35" s="6">
        <v>0.685284</v>
      </c>
      <c r="AC35" s="6">
        <v>1</v>
      </c>
      <c r="AD35" s="6">
        <v>1</v>
      </c>
      <c r="AE35" s="6">
        <v>1</v>
      </c>
      <c r="AF35" s="6">
        <v>1</v>
      </c>
      <c r="AG35" s="6">
        <v>1</v>
      </c>
      <c r="AH35" s="6">
        <v>0.301873</v>
      </c>
      <c r="AI35" s="6">
        <v>1</v>
      </c>
      <c r="AJ35" s="6">
        <v>0.004807</v>
      </c>
      <c r="AK35" s="6">
        <v>0</v>
      </c>
      <c r="AL35" s="6" t="s">
        <v>334</v>
      </c>
      <c r="AM35" s="6">
        <v>-0.26474</v>
      </c>
      <c r="AN35" s="6">
        <v>1</v>
      </c>
      <c r="AO35" s="6">
        <v>7</v>
      </c>
      <c r="AP35" s="6">
        <v>1</v>
      </c>
      <c r="AQ35" s="6">
        <v>0.111111</v>
      </c>
      <c r="AR35" s="6">
        <v>0.777778</v>
      </c>
      <c r="AS35" s="6">
        <v>77.77778</v>
      </c>
    </row>
  </sheetData>
  <autoFilter xmlns:etc="http://www.wps.cn/officeDocument/2017/etCustomData" ref="A1:AS35" etc:filterBottomFollowUsedRange="0">
    <filterColumn colId="44">
      <filters>
        <filter val="66.66667"/>
        <filter val="77.77778"/>
        <filter val="88.88889"/>
      </filters>
    </filterColumn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2"/>
  <sheetViews>
    <sheetView workbookViewId="0">
      <selection activeCell="C19" sqref="C19"/>
    </sheetView>
  </sheetViews>
  <sheetFormatPr defaultColWidth="9" defaultRowHeight="18.75" outlineLevelCol="2"/>
  <cols>
    <col min="1" max="1" width="9" style="2"/>
    <col min="2" max="2" width="17.3333333333333" style="2"/>
    <col min="3" max="3" width="14.1083333333333" style="3"/>
    <col min="4" max="16384" width="9" style="2"/>
  </cols>
  <sheetData>
    <row r="1" spans="1:3">
      <c r="A1" s="2" t="s">
        <v>338</v>
      </c>
      <c r="B1" s="3" t="s">
        <v>339</v>
      </c>
      <c r="C1" s="3" t="s">
        <v>340</v>
      </c>
    </row>
    <row r="2" spans="2:3">
      <c r="B2" s="3">
        <v>0.641025641025641</v>
      </c>
      <c r="C2" s="3">
        <v>0.583333333333333</v>
      </c>
    </row>
    <row r="3" spans="2:3">
      <c r="B3" s="3">
        <v>0.826923076923077</v>
      </c>
      <c r="C3" s="3">
        <v>0.66025641025641</v>
      </c>
    </row>
    <row r="4" spans="2:3">
      <c r="B4" s="3">
        <v>0.78525641025641</v>
      </c>
      <c r="C4" s="3">
        <v>0.5</v>
      </c>
    </row>
    <row r="5" spans="2:3">
      <c r="B5" s="3">
        <v>0.73076923076923</v>
      </c>
      <c r="C5" s="3">
        <v>0.455128205128205</v>
      </c>
    </row>
    <row r="6" spans="2:3">
      <c r="B6" s="3">
        <v>0.737179487179487</v>
      </c>
      <c r="C6" s="3">
        <v>0.628205128205128</v>
      </c>
    </row>
    <row r="7" spans="2:3">
      <c r="B7" s="3">
        <v>0.804487179487179</v>
      </c>
      <c r="C7" s="3">
        <v>0.634615384615384</v>
      </c>
    </row>
    <row r="8" spans="2:3">
      <c r="B8" s="3">
        <v>0.743589743589743</v>
      </c>
      <c r="C8" s="3">
        <v>0.66025641025641</v>
      </c>
    </row>
    <row r="9" spans="2:3">
      <c r="B9" s="3">
        <v>0.75</v>
      </c>
      <c r="C9" s="3">
        <v>0.532051282051282</v>
      </c>
    </row>
    <row r="10" spans="2:3">
      <c r="B10" s="3">
        <v>0.753205128205128</v>
      </c>
      <c r="C10" s="3">
        <v>0.621794871794871</v>
      </c>
    </row>
    <row r="11" spans="2:3">
      <c r="B11" s="3">
        <v>0.769230769230769</v>
      </c>
      <c r="C11" s="3">
        <v>0.679487179487179</v>
      </c>
    </row>
    <row r="12" spans="2:3">
      <c r="B12" s="3">
        <v>0.631410256410256</v>
      </c>
      <c r="C12" s="3">
        <v>0.487179487179487</v>
      </c>
    </row>
    <row r="13" spans="2:3">
      <c r="B13" s="3">
        <v>0.746794871794871</v>
      </c>
      <c r="C13" s="3">
        <v>0.596153846153846</v>
      </c>
    </row>
    <row r="14" spans="2:3">
      <c r="B14" s="3">
        <v>0.708333333333333</v>
      </c>
      <c r="C14" s="3">
        <v>0.66025641025641</v>
      </c>
    </row>
    <row r="15" spans="2:3">
      <c r="B15" s="3">
        <v>0.977564102564102</v>
      </c>
      <c r="C15" s="3">
        <v>0.794871794871794</v>
      </c>
    </row>
    <row r="16" spans="2:3">
      <c r="B16" s="3">
        <v>0.85576923076923</v>
      </c>
      <c r="C16" s="3">
        <v>0.602564102564102</v>
      </c>
    </row>
    <row r="17" spans="2:3">
      <c r="B17" s="3">
        <v>0.82051282051282</v>
      </c>
      <c r="C17" s="3">
        <v>0.634615384615384</v>
      </c>
    </row>
    <row r="18" spans="2:3">
      <c r="B18" s="3">
        <v>0.871794871794871</v>
      </c>
      <c r="C18" s="3">
        <v>0.583333333333333</v>
      </c>
    </row>
    <row r="19" spans="2:3">
      <c r="B19" s="3">
        <v>0.798076923076923</v>
      </c>
      <c r="C19" s="3">
        <v>0.705128205128205</v>
      </c>
    </row>
    <row r="20" spans="2:3">
      <c r="B20" s="3">
        <v>0.804487179487179</v>
      </c>
      <c r="C20" s="3">
        <v>0.685897435897435</v>
      </c>
    </row>
    <row r="21" spans="2:3">
      <c r="B21" s="3">
        <v>0.804487179487179</v>
      </c>
      <c r="C21" s="3">
        <v>0.615384615384615</v>
      </c>
    </row>
    <row r="22" spans="2:3">
      <c r="B22" s="3">
        <v>0.871794871794871</v>
      </c>
      <c r="C22" s="3">
        <v>0.615384615384615</v>
      </c>
    </row>
    <row r="23" spans="2:3">
      <c r="B23" s="3">
        <v>0.682692307692307</v>
      </c>
      <c r="C23" s="3">
        <v>0.679487179487179</v>
      </c>
    </row>
    <row r="24" spans="2:3">
      <c r="B24" s="3">
        <v>0.78525641025641</v>
      </c>
      <c r="C24" s="3">
        <v>0.564102564102564</v>
      </c>
    </row>
    <row r="25" spans="2:3">
      <c r="B25" s="3">
        <v>0.75</v>
      </c>
      <c r="C25" s="3">
        <v>0.66025641025641</v>
      </c>
    </row>
    <row r="26" spans="2:3">
      <c r="B26" s="3">
        <v>0.852564102564102</v>
      </c>
      <c r="C26" s="3">
        <v>0.538461538461538</v>
      </c>
    </row>
    <row r="27" spans="2:3">
      <c r="B27" s="3">
        <v>0.727564102564102</v>
      </c>
      <c r="C27" s="3">
        <v>0.532051282051282</v>
      </c>
    </row>
    <row r="28" spans="2:3">
      <c r="B28" s="3">
        <v>0.762820512820512</v>
      </c>
      <c r="C28" s="3">
        <v>0.724358974358974</v>
      </c>
    </row>
    <row r="29" spans="2:3">
      <c r="B29" s="3">
        <v>0.782051282051282</v>
      </c>
      <c r="C29" s="3">
        <v>0.583333333333333</v>
      </c>
    </row>
    <row r="30" spans="2:3">
      <c r="B30" s="3">
        <v>0.778846153846153</v>
      </c>
      <c r="C30" s="3">
        <v>0.647435897435897</v>
      </c>
    </row>
    <row r="31" spans="2:3">
      <c r="B31" s="3">
        <v>0.830128205128205</v>
      </c>
      <c r="C31" s="3">
        <v>0.724358974358974</v>
      </c>
    </row>
    <row r="32" spans="2:3">
      <c r="B32" s="3">
        <v>0.576923076923076</v>
      </c>
      <c r="C32" s="3">
        <v>0.455128205128205</v>
      </c>
    </row>
    <row r="33" spans="2:3">
      <c r="B33" s="3">
        <v>0.823717948717948</v>
      </c>
      <c r="C33" s="3">
        <v>0.467948717948717</v>
      </c>
    </row>
    <row r="34" spans="2:3">
      <c r="B34" s="3">
        <v>0.842948717948718</v>
      </c>
      <c r="C34" s="3">
        <v>0.717948717948718</v>
      </c>
    </row>
    <row r="35" spans="2:3">
      <c r="B35" s="3">
        <v>0.743589743589743</v>
      </c>
      <c r="C35" s="3">
        <v>0.653846153846153</v>
      </c>
    </row>
    <row r="36" spans="2:3">
      <c r="B36" s="3">
        <v>0.621794871794871</v>
      </c>
      <c r="C36" s="3">
        <v>0.519230769230769</v>
      </c>
    </row>
    <row r="37" spans="2:3">
      <c r="B37" s="3">
        <v>0.724358974358974</v>
      </c>
      <c r="C37" s="3">
        <v>0.621794871794871</v>
      </c>
    </row>
    <row r="38" spans="2:3">
      <c r="B38" s="3">
        <v>0.801282051282051</v>
      </c>
      <c r="C38" s="3">
        <v>0.532051282051281</v>
      </c>
    </row>
    <row r="39" spans="2:3">
      <c r="B39" s="3">
        <v>0.708333333333333</v>
      </c>
      <c r="C39" s="3">
        <v>0.724358974358974</v>
      </c>
    </row>
    <row r="40" spans="2:3">
      <c r="B40" s="3">
        <v>0.907051282051281</v>
      </c>
      <c r="C40" s="3">
        <v>0.596153846153846</v>
      </c>
    </row>
    <row r="41" spans="2:3">
      <c r="B41" s="3">
        <v>0.705128205128205</v>
      </c>
      <c r="C41" s="3">
        <v>0.397435897435897</v>
      </c>
    </row>
    <row r="42" spans="2:3">
      <c r="B42" s="3">
        <v>0.798076923076923</v>
      </c>
      <c r="C42" s="3">
        <v>0.641025641025641</v>
      </c>
    </row>
    <row r="43" spans="2:3">
      <c r="B43" s="3">
        <v>0.801282051282051</v>
      </c>
      <c r="C43" s="3">
        <v>0.647435897435897</v>
      </c>
    </row>
    <row r="44" spans="2:3">
      <c r="B44" s="3">
        <v>0.846153846153846</v>
      </c>
      <c r="C44" s="3">
        <v>0.506410256410256</v>
      </c>
    </row>
    <row r="45" spans="2:3">
      <c r="B45" s="3">
        <v>0.724358974358974</v>
      </c>
      <c r="C45" s="3">
        <v>0.583333333333333</v>
      </c>
    </row>
    <row r="46" spans="2:3">
      <c r="B46" s="3">
        <v>0.817307692307692</v>
      </c>
      <c r="C46" s="3">
        <v>0.615384615384615</v>
      </c>
    </row>
    <row r="47" spans="2:3">
      <c r="B47" s="3">
        <v>0.858974358974359</v>
      </c>
      <c r="C47" s="3">
        <v>0.551282051282051</v>
      </c>
    </row>
    <row r="48" spans="2:3">
      <c r="B48" s="3">
        <v>0.657051282051282</v>
      </c>
      <c r="C48" s="3">
        <v>0.596153846153846</v>
      </c>
    </row>
    <row r="49" spans="2:3">
      <c r="B49" s="3">
        <v>0.823717948717948</v>
      </c>
      <c r="C49" s="3">
        <v>0.685897435897435</v>
      </c>
    </row>
    <row r="50" spans="2:3">
      <c r="B50" s="3">
        <v>0.740384615384615</v>
      </c>
      <c r="C50" s="3">
        <v>0.647435897435897</v>
      </c>
    </row>
    <row r="51" spans="2:3">
      <c r="B51" s="3">
        <v>0.894230769230769</v>
      </c>
      <c r="C51" s="3">
        <v>0.583333333333333</v>
      </c>
    </row>
    <row r="52" spans="1:3">
      <c r="A52" s="2" t="s">
        <v>252</v>
      </c>
      <c r="B52" s="2">
        <f>AVERAGE(B2:B51)</f>
        <v>0.776025641025641</v>
      </c>
      <c r="C52" s="2">
        <f>AVERAGE(C2:C51)</f>
        <v>0.606666666666666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4"/>
  <sheetViews>
    <sheetView workbookViewId="0">
      <selection activeCell="G14" sqref="G14"/>
    </sheetView>
  </sheetViews>
  <sheetFormatPr defaultColWidth="9" defaultRowHeight="13.5"/>
  <cols>
    <col min="8" max="16" width="19"/>
    <col min="17" max="17" width="19.1083333333333" customWidth="1"/>
    <col min="18" max="18" width="10.8833333333333" customWidth="1"/>
    <col min="20" max="22" width="17.3333333333333"/>
  </cols>
  <sheetData>
    <row r="1" ht="18.75" spans="1:22">
      <c r="A1" s="3" t="s">
        <v>26</v>
      </c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3" t="s">
        <v>32</v>
      </c>
      <c r="H1" s="3" t="s">
        <v>34</v>
      </c>
      <c r="I1" s="3" t="s">
        <v>261</v>
      </c>
      <c r="J1" s="3" t="s">
        <v>37</v>
      </c>
      <c r="K1" s="3" t="s">
        <v>259</v>
      </c>
      <c r="L1" s="3" t="s">
        <v>35</v>
      </c>
      <c r="M1" s="3" t="s">
        <v>36</v>
      </c>
      <c r="N1" s="3" t="s">
        <v>40</v>
      </c>
      <c r="O1" s="3" t="s">
        <v>67</v>
      </c>
      <c r="P1" s="3" t="s">
        <v>341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</row>
    <row r="2" ht="18.75" spans="1:22">
      <c r="A2" s="3" t="s">
        <v>206</v>
      </c>
      <c r="B2" s="3" t="s">
        <v>75</v>
      </c>
      <c r="C2" s="3" t="s">
        <v>76</v>
      </c>
      <c r="D2" s="3" t="s">
        <v>77</v>
      </c>
      <c r="E2" s="3" t="s">
        <v>78</v>
      </c>
      <c r="F2" s="3" t="s">
        <v>198</v>
      </c>
      <c r="G2" s="3" t="s">
        <v>199</v>
      </c>
      <c r="H2" s="3">
        <v>0.9221683</v>
      </c>
      <c r="I2" s="3">
        <v>0.556731652</v>
      </c>
      <c r="J2" s="3">
        <v>0.43005181</v>
      </c>
      <c r="K2" s="3">
        <v>0.433865818</v>
      </c>
      <c r="L2" s="3">
        <v>1.769390384</v>
      </c>
      <c r="M2" s="3">
        <v>2.775181684</v>
      </c>
      <c r="N2" s="3">
        <v>0.261320837</v>
      </c>
      <c r="O2" s="3">
        <v>1.034905886</v>
      </c>
      <c r="P2" s="3">
        <v>0.25627551</v>
      </c>
      <c r="Q2" s="3">
        <v>0</v>
      </c>
      <c r="R2" s="3">
        <v>0</v>
      </c>
      <c r="S2" s="3">
        <v>7</v>
      </c>
      <c r="T2" s="3">
        <v>1</v>
      </c>
      <c r="U2" s="3">
        <v>0</v>
      </c>
      <c r="V2" s="3">
        <v>100</v>
      </c>
    </row>
    <row r="3" ht="18.75" spans="1:22">
      <c r="A3" s="3" t="s">
        <v>342</v>
      </c>
      <c r="B3" s="3" t="s">
        <v>75</v>
      </c>
      <c r="C3" s="3" t="s">
        <v>76</v>
      </c>
      <c r="D3" s="3" t="s">
        <v>77</v>
      </c>
      <c r="E3" s="3" t="s">
        <v>78</v>
      </c>
      <c r="F3" s="3" t="s">
        <v>198</v>
      </c>
      <c r="G3" s="3" t="s">
        <v>199</v>
      </c>
      <c r="H3" s="3">
        <v>0.155616866</v>
      </c>
      <c r="I3" s="3">
        <v>1.340781236</v>
      </c>
      <c r="J3" s="3">
        <v>1.415160847</v>
      </c>
      <c r="K3" s="3">
        <v>0.833031715</v>
      </c>
      <c r="L3" s="3">
        <v>0.792363276</v>
      </c>
      <c r="M3" s="3">
        <v>0.738966585</v>
      </c>
      <c r="N3" s="3">
        <v>0.09682184</v>
      </c>
      <c r="O3" s="3">
        <v>1.085360113</v>
      </c>
      <c r="P3" s="3">
        <v>-0.20690638</v>
      </c>
      <c r="Q3" s="3">
        <v>0</v>
      </c>
      <c r="R3" s="3">
        <v>0</v>
      </c>
      <c r="S3" s="3">
        <v>7</v>
      </c>
      <c r="T3" s="3">
        <v>1</v>
      </c>
      <c r="U3" s="3">
        <v>0</v>
      </c>
      <c r="V3" s="3">
        <v>100</v>
      </c>
    </row>
    <row r="4" ht="18.75" spans="1:22">
      <c r="A4" s="3" t="s">
        <v>343</v>
      </c>
      <c r="B4" s="3" t="s">
        <v>75</v>
      </c>
      <c r="C4" s="3" t="s">
        <v>82</v>
      </c>
      <c r="D4" s="3" t="s">
        <v>83</v>
      </c>
      <c r="E4" s="3" t="s">
        <v>84</v>
      </c>
      <c r="F4" s="3" t="s">
        <v>101</v>
      </c>
      <c r="G4" s="3" t="s">
        <v>102</v>
      </c>
      <c r="H4" s="3">
        <v>0.405081599</v>
      </c>
      <c r="I4" s="3">
        <v>1.413110263</v>
      </c>
      <c r="J4" s="3">
        <v>0.283214612</v>
      </c>
      <c r="K4" s="3">
        <v>1.661776171</v>
      </c>
      <c r="L4" s="3">
        <v>2.476002792</v>
      </c>
      <c r="M4" s="3">
        <v>0.201887704</v>
      </c>
      <c r="N4" s="3">
        <v>0.890514843</v>
      </c>
      <c r="O4" s="3">
        <v>0.670038204</v>
      </c>
      <c r="P4" s="3">
        <v>0.247370574</v>
      </c>
      <c r="Q4" s="3">
        <v>0</v>
      </c>
      <c r="R4" s="3">
        <v>0</v>
      </c>
      <c r="S4" s="3">
        <v>7</v>
      </c>
      <c r="T4" s="3">
        <v>1</v>
      </c>
      <c r="U4" s="3">
        <v>0</v>
      </c>
      <c r="V4" s="3">
        <v>100</v>
      </c>
    </row>
    <row r="5" ht="18.75" spans="1:22">
      <c r="A5" s="3" t="s">
        <v>344</v>
      </c>
      <c r="B5" s="3" t="s">
        <v>75</v>
      </c>
      <c r="C5" s="3" t="s">
        <v>76</v>
      </c>
      <c r="D5" s="3" t="s">
        <v>77</v>
      </c>
      <c r="E5" s="3" t="s">
        <v>78</v>
      </c>
      <c r="F5" s="3" t="s">
        <v>276</v>
      </c>
      <c r="G5" s="3" t="s">
        <v>277</v>
      </c>
      <c r="H5" s="3">
        <v>0.428297746</v>
      </c>
      <c r="I5" s="3">
        <v>0.310720687</v>
      </c>
      <c r="J5" s="3">
        <v>0.718734495</v>
      </c>
      <c r="K5" s="3">
        <v>0.830163249</v>
      </c>
      <c r="L5" s="3">
        <v>-0.137421337</v>
      </c>
      <c r="M5" s="3">
        <v>2.309146568</v>
      </c>
      <c r="N5" s="3">
        <v>0.545757803</v>
      </c>
      <c r="O5" s="3">
        <v>0.39465786</v>
      </c>
      <c r="P5" s="3">
        <v>0.264438511</v>
      </c>
      <c r="Q5" s="3">
        <v>0</v>
      </c>
      <c r="R5" s="3">
        <v>1</v>
      </c>
      <c r="S5" s="3">
        <v>6</v>
      </c>
      <c r="T5" s="3">
        <v>0.857142857</v>
      </c>
      <c r="U5" s="3">
        <v>0.142857143</v>
      </c>
      <c r="V5" s="3">
        <v>85.71428571</v>
      </c>
    </row>
    <row r="6" ht="18.75" spans="1:22">
      <c r="A6" s="3" t="s">
        <v>345</v>
      </c>
      <c r="B6" s="3" t="s">
        <v>75</v>
      </c>
      <c r="C6" s="3" t="s">
        <v>76</v>
      </c>
      <c r="D6" s="3" t="s">
        <v>77</v>
      </c>
      <c r="E6" s="3" t="s">
        <v>78</v>
      </c>
      <c r="F6" s="3" t="s">
        <v>203</v>
      </c>
      <c r="G6" s="3" t="s">
        <v>204</v>
      </c>
      <c r="H6" s="3">
        <v>0.259978152</v>
      </c>
      <c r="I6" s="3">
        <v>0.116417833</v>
      </c>
      <c r="J6" s="3">
        <v>0.502247102</v>
      </c>
      <c r="K6" s="3">
        <v>2.529048332</v>
      </c>
      <c r="L6" s="3">
        <v>-0.404891949</v>
      </c>
      <c r="M6" s="3">
        <v>2.417760268</v>
      </c>
      <c r="N6" s="3">
        <v>0.169080941</v>
      </c>
      <c r="O6" s="3">
        <v>0.78297843</v>
      </c>
      <c r="P6" s="3">
        <v>0.073635729</v>
      </c>
      <c r="Q6" s="3">
        <v>0</v>
      </c>
      <c r="R6" s="3">
        <v>1</v>
      </c>
      <c r="S6" s="3">
        <v>6</v>
      </c>
      <c r="T6" s="3">
        <v>0.857142857</v>
      </c>
      <c r="U6" s="3">
        <v>0.142857143</v>
      </c>
      <c r="V6" s="3">
        <v>85.71428571</v>
      </c>
    </row>
    <row r="7" ht="18.75" spans="1:22">
      <c r="A7" s="3" t="s">
        <v>346</v>
      </c>
      <c r="B7" s="3" t="s">
        <v>75</v>
      </c>
      <c r="C7" s="3" t="s">
        <v>76</v>
      </c>
      <c r="D7" s="3" t="s">
        <v>77</v>
      </c>
      <c r="E7" s="3" t="s">
        <v>78</v>
      </c>
      <c r="F7" s="3" t="s">
        <v>198</v>
      </c>
      <c r="G7" s="3" t="s">
        <v>237</v>
      </c>
      <c r="H7" s="3">
        <v>0.401663041</v>
      </c>
      <c r="I7" s="3">
        <v>0.720396707</v>
      </c>
      <c r="J7" s="3">
        <v>2.557922439</v>
      </c>
      <c r="K7" s="3">
        <v>-0.081011699</v>
      </c>
      <c r="L7" s="3">
        <v>1.109850431</v>
      </c>
      <c r="M7" s="3">
        <v>0.40095743</v>
      </c>
      <c r="N7" s="3">
        <v>0.185814731</v>
      </c>
      <c r="O7" s="3">
        <v>0.940586615</v>
      </c>
      <c r="P7" s="3">
        <v>0.136718235</v>
      </c>
      <c r="Q7" s="3">
        <v>0</v>
      </c>
      <c r="R7" s="3">
        <v>1</v>
      </c>
      <c r="S7" s="3">
        <v>6</v>
      </c>
      <c r="T7" s="3">
        <v>0.857142857</v>
      </c>
      <c r="U7" s="3">
        <v>0.142857143</v>
      </c>
      <c r="V7" s="3">
        <v>85.71428571</v>
      </c>
    </row>
    <row r="8" ht="18.75" spans="1:22">
      <c r="A8" s="3" t="s">
        <v>236</v>
      </c>
      <c r="B8" s="3" t="s">
        <v>75</v>
      </c>
      <c r="C8" s="3" t="s">
        <v>76</v>
      </c>
      <c r="D8" s="3" t="s">
        <v>77</v>
      </c>
      <c r="E8" s="3" t="s">
        <v>78</v>
      </c>
      <c r="F8" s="3" t="s">
        <v>198</v>
      </c>
      <c r="G8" s="3" t="s">
        <v>237</v>
      </c>
      <c r="H8" s="3">
        <v>1.118016849</v>
      </c>
      <c r="I8" s="3">
        <v>-1.180250303</v>
      </c>
      <c r="J8" s="3">
        <v>0.319316925</v>
      </c>
      <c r="K8" s="3">
        <v>0.375037903</v>
      </c>
      <c r="L8" s="3">
        <v>3.17896356</v>
      </c>
      <c r="M8" s="3">
        <v>-1.1250144</v>
      </c>
      <c r="N8" s="3">
        <v>1.797320654</v>
      </c>
      <c r="O8" s="3">
        <v>0.626761901</v>
      </c>
      <c r="P8" s="3">
        <v>0.872868943</v>
      </c>
      <c r="Q8" s="3">
        <v>0</v>
      </c>
      <c r="R8" s="3">
        <v>2</v>
      </c>
      <c r="S8" s="3">
        <v>5</v>
      </c>
      <c r="T8" s="3">
        <v>0.714285714</v>
      </c>
      <c r="U8" s="3">
        <v>0.285714286</v>
      </c>
      <c r="V8" s="3">
        <v>71.42857143</v>
      </c>
    </row>
    <row r="9" ht="18.75" spans="1:22">
      <c r="A9" s="3" t="s">
        <v>347</v>
      </c>
      <c r="B9" s="3" t="s">
        <v>75</v>
      </c>
      <c r="C9" s="3" t="s">
        <v>82</v>
      </c>
      <c r="D9" s="3" t="s">
        <v>83</v>
      </c>
      <c r="E9" s="3" t="s">
        <v>84</v>
      </c>
      <c r="F9" s="3" t="s">
        <v>85</v>
      </c>
      <c r="G9" s="3" t="s">
        <v>348</v>
      </c>
      <c r="H9" s="3">
        <v>0.43625955</v>
      </c>
      <c r="I9" s="3">
        <v>2.744203814</v>
      </c>
      <c r="J9" s="3">
        <v>0.18823903</v>
      </c>
      <c r="K9" s="3">
        <v>-0.740083096</v>
      </c>
      <c r="L9" s="3">
        <v>-0.440639482</v>
      </c>
      <c r="M9" s="3">
        <v>0.044015337</v>
      </c>
      <c r="N9" s="3">
        <v>0.246759454</v>
      </c>
      <c r="O9" s="3">
        <v>0.471904533</v>
      </c>
      <c r="P9" s="3">
        <v>-0.052093768</v>
      </c>
      <c r="Q9" s="3">
        <v>0</v>
      </c>
      <c r="R9" s="3">
        <v>2</v>
      </c>
      <c r="S9" s="3">
        <v>5</v>
      </c>
      <c r="T9" s="3">
        <v>0.714285714</v>
      </c>
      <c r="U9" s="3">
        <v>0.285714286</v>
      </c>
      <c r="V9" s="3">
        <v>71.42857143</v>
      </c>
    </row>
    <row r="10" ht="18.75" spans="1:22">
      <c r="A10" s="3" t="s">
        <v>349</v>
      </c>
      <c r="B10" s="3" t="s">
        <v>75</v>
      </c>
      <c r="C10" s="3" t="s">
        <v>82</v>
      </c>
      <c r="D10" s="3" t="s">
        <v>222</v>
      </c>
      <c r="E10" s="3" t="s">
        <v>223</v>
      </c>
      <c r="F10" s="3" t="s">
        <v>224</v>
      </c>
      <c r="G10" s="3" t="s">
        <v>350</v>
      </c>
      <c r="H10" s="3">
        <v>0.677199455</v>
      </c>
      <c r="I10" s="3">
        <v>0</v>
      </c>
      <c r="J10" s="3">
        <v>0.843804716</v>
      </c>
      <c r="K10" s="3">
        <v>-1.059751061</v>
      </c>
      <c r="L10" s="3">
        <v>2.240588397</v>
      </c>
      <c r="M10" s="3">
        <v>1.430864534</v>
      </c>
      <c r="N10" s="3">
        <v>0.805130561</v>
      </c>
      <c r="O10" s="3">
        <v>0.586155773</v>
      </c>
      <c r="P10" s="3">
        <v>0.108167439</v>
      </c>
      <c r="Q10" s="3">
        <v>1</v>
      </c>
      <c r="R10" s="3">
        <v>1</v>
      </c>
      <c r="S10" s="3">
        <v>5</v>
      </c>
      <c r="T10" s="3">
        <v>0.714285714</v>
      </c>
      <c r="U10" s="3">
        <v>0.142857143</v>
      </c>
      <c r="V10" s="3">
        <v>71.42857143</v>
      </c>
    </row>
    <row r="11" ht="18.75" spans="1:22">
      <c r="A11" s="3" t="s">
        <v>323</v>
      </c>
      <c r="B11" s="3" t="s">
        <v>75</v>
      </c>
      <c r="C11" s="3" t="s">
        <v>82</v>
      </c>
      <c r="D11" s="3" t="s">
        <v>83</v>
      </c>
      <c r="E11" s="3" t="s">
        <v>84</v>
      </c>
      <c r="F11" s="3" t="s">
        <v>93</v>
      </c>
      <c r="G11" s="3" t="s">
        <v>324</v>
      </c>
      <c r="H11" s="3">
        <v>0.192227329</v>
      </c>
      <c r="I11" s="3">
        <v>0</v>
      </c>
      <c r="J11" s="3">
        <v>0.204660055</v>
      </c>
      <c r="K11" s="3">
        <v>-1.237360561</v>
      </c>
      <c r="L11" s="3">
        <v>0.401157687</v>
      </c>
      <c r="M11" s="3">
        <v>0</v>
      </c>
      <c r="N11" s="3">
        <v>0.764561007</v>
      </c>
      <c r="O11" s="3">
        <v>0.399031862</v>
      </c>
      <c r="P11" s="3">
        <v>0.512954137</v>
      </c>
      <c r="Q11" s="3">
        <v>2</v>
      </c>
      <c r="R11" s="3">
        <v>1</v>
      </c>
      <c r="S11" s="3">
        <v>4</v>
      </c>
      <c r="T11" s="3">
        <v>0.571428571</v>
      </c>
      <c r="U11" s="3">
        <v>0.142857143</v>
      </c>
      <c r="V11" s="3">
        <v>57.14285714</v>
      </c>
    </row>
    <row r="12" ht="18.75" spans="1:22">
      <c r="A12" s="3" t="s">
        <v>351</v>
      </c>
      <c r="B12" s="3" t="s">
        <v>75</v>
      </c>
      <c r="C12" s="3" t="s">
        <v>82</v>
      </c>
      <c r="D12" s="3" t="s">
        <v>83</v>
      </c>
      <c r="E12" s="3" t="s">
        <v>84</v>
      </c>
      <c r="F12" s="3" t="s">
        <v>93</v>
      </c>
      <c r="G12" s="3" t="s">
        <v>94</v>
      </c>
      <c r="H12" s="3">
        <v>0.243571795</v>
      </c>
      <c r="I12" s="3">
        <v>-1.574756931</v>
      </c>
      <c r="J12" s="3">
        <v>-0.791733366</v>
      </c>
      <c r="K12" s="3">
        <v>-0.23132968</v>
      </c>
      <c r="L12" s="3">
        <v>0.591993602</v>
      </c>
      <c r="M12" s="3">
        <v>0.393229967</v>
      </c>
      <c r="N12" s="3">
        <v>-0.400090628</v>
      </c>
      <c r="O12" s="3">
        <v>-0.410334705</v>
      </c>
      <c r="P12" s="3">
        <v>-0.60524547</v>
      </c>
      <c r="Q12" s="3">
        <v>0</v>
      </c>
      <c r="R12" s="3">
        <v>4</v>
      </c>
      <c r="S12" s="3">
        <v>3</v>
      </c>
      <c r="T12" s="3">
        <v>0.428571429</v>
      </c>
      <c r="U12" s="3">
        <v>0.571428571</v>
      </c>
      <c r="V12" s="3">
        <v>57.14285714</v>
      </c>
    </row>
    <row r="13" ht="18.75" spans="1:22">
      <c r="A13" s="3" t="s">
        <v>352</v>
      </c>
      <c r="B13" s="3" t="s">
        <v>75</v>
      </c>
      <c r="C13" s="3" t="s">
        <v>82</v>
      </c>
      <c r="D13" s="3" t="s">
        <v>83</v>
      </c>
      <c r="E13" s="3" t="s">
        <v>84</v>
      </c>
      <c r="F13" s="3" t="s">
        <v>85</v>
      </c>
      <c r="G13" s="3" t="s">
        <v>290</v>
      </c>
      <c r="H13" s="3">
        <v>-1.779834868</v>
      </c>
      <c r="I13" s="3">
        <v>0.026277576</v>
      </c>
      <c r="J13" s="3">
        <v>-1.18660728</v>
      </c>
      <c r="K13" s="3">
        <v>0.991668593</v>
      </c>
      <c r="L13" s="3">
        <v>-0.754990263</v>
      </c>
      <c r="M13" s="3">
        <v>-3.07545264</v>
      </c>
      <c r="N13" s="3">
        <v>0.40638601</v>
      </c>
      <c r="O13" s="3">
        <v>-0.736709168</v>
      </c>
      <c r="P13" s="3">
        <v>-0.502241945</v>
      </c>
      <c r="Q13" s="3">
        <v>0</v>
      </c>
      <c r="R13" s="3">
        <v>4</v>
      </c>
      <c r="S13" s="3">
        <v>3</v>
      </c>
      <c r="T13" s="3">
        <v>0.428571429</v>
      </c>
      <c r="U13" s="3">
        <v>0.571428571</v>
      </c>
      <c r="V13" s="3">
        <v>57.14285714</v>
      </c>
    </row>
    <row r="14" ht="18.75" spans="1:22">
      <c r="A14" s="3" t="s">
        <v>353</v>
      </c>
      <c r="B14" s="3" t="s">
        <v>75</v>
      </c>
      <c r="C14" s="3" t="s">
        <v>82</v>
      </c>
      <c r="D14" s="3" t="s">
        <v>83</v>
      </c>
      <c r="E14" s="3" t="s">
        <v>84</v>
      </c>
      <c r="F14" s="3" t="s">
        <v>85</v>
      </c>
      <c r="G14" s="3" t="s">
        <v>290</v>
      </c>
      <c r="H14" s="3">
        <v>-1.904933934</v>
      </c>
      <c r="I14" s="3">
        <v>0.358667521</v>
      </c>
      <c r="J14" s="3">
        <v>-2.295308679</v>
      </c>
      <c r="K14" s="3">
        <v>0.002134212</v>
      </c>
      <c r="L14" s="3">
        <v>0.814941783</v>
      </c>
      <c r="M14" s="3">
        <v>-1.20198465</v>
      </c>
      <c r="N14" s="3">
        <v>-0.0301641</v>
      </c>
      <c r="O14" s="3">
        <v>-1.201928607</v>
      </c>
      <c r="P14" s="3">
        <v>-0.420464167</v>
      </c>
      <c r="Q14" s="3">
        <v>0</v>
      </c>
      <c r="R14" s="3">
        <v>4</v>
      </c>
      <c r="S14" s="3">
        <v>3</v>
      </c>
      <c r="T14" s="3">
        <v>0.428571429</v>
      </c>
      <c r="U14" s="3">
        <v>0.571428571</v>
      </c>
      <c r="V14" s="3">
        <v>57.14285714</v>
      </c>
    </row>
    <row r="15" ht="18.75" spans="1:22">
      <c r="A15" s="3" t="s">
        <v>354</v>
      </c>
      <c r="B15" s="3" t="s">
        <v>75</v>
      </c>
      <c r="C15" s="3" t="s">
        <v>82</v>
      </c>
      <c r="D15" s="3" t="s">
        <v>96</v>
      </c>
      <c r="E15" s="3" t="s">
        <v>97</v>
      </c>
      <c r="F15" s="3" t="s">
        <v>167</v>
      </c>
      <c r="G15" s="3" t="s">
        <v>292</v>
      </c>
      <c r="H15" s="3">
        <v>-0.58297148</v>
      </c>
      <c r="I15" s="3">
        <v>0</v>
      </c>
      <c r="J15" s="3">
        <v>0</v>
      </c>
      <c r="K15" s="3">
        <v>0.901927346</v>
      </c>
      <c r="L15" s="3">
        <v>0.187555194</v>
      </c>
      <c r="M15" s="3">
        <v>-0.101262147</v>
      </c>
      <c r="N15" s="3">
        <v>0.633497875</v>
      </c>
      <c r="O15" s="3">
        <v>0.00817444</v>
      </c>
      <c r="P15" s="3">
        <v>0.39884495</v>
      </c>
      <c r="Q15" s="3">
        <v>2</v>
      </c>
      <c r="R15" s="3">
        <v>2</v>
      </c>
      <c r="S15" s="3">
        <v>3</v>
      </c>
      <c r="T15" s="3">
        <v>0.428571429</v>
      </c>
      <c r="U15" s="3">
        <v>0.285714286</v>
      </c>
      <c r="V15" s="3">
        <v>42.85714286</v>
      </c>
    </row>
    <row r="16" ht="18.75" spans="1:22">
      <c r="A16" s="3" t="s">
        <v>355</v>
      </c>
      <c r="B16" s="3" t="s">
        <v>75</v>
      </c>
      <c r="C16" s="3" t="s">
        <v>76</v>
      </c>
      <c r="D16" s="3" t="s">
        <v>77</v>
      </c>
      <c r="E16" s="3" t="s">
        <v>78</v>
      </c>
      <c r="F16" s="3" t="s">
        <v>198</v>
      </c>
      <c r="G16" s="3" t="s">
        <v>199</v>
      </c>
      <c r="H16" s="3">
        <v>-0.125958759</v>
      </c>
      <c r="I16" s="3">
        <v>1.723056647</v>
      </c>
      <c r="J16" s="3">
        <v>-0.04277331</v>
      </c>
      <c r="K16" s="3">
        <v>-1.988077268</v>
      </c>
      <c r="L16" s="3">
        <v>-1.385760582</v>
      </c>
      <c r="M16" s="3">
        <v>1.625417886</v>
      </c>
      <c r="N16" s="3">
        <v>1.843002411</v>
      </c>
      <c r="O16" s="3">
        <v>0.361850711</v>
      </c>
      <c r="P16" s="3">
        <v>1.044099829</v>
      </c>
      <c r="Q16" s="3">
        <v>0</v>
      </c>
      <c r="R16" s="3">
        <v>4</v>
      </c>
      <c r="S16" s="3">
        <v>3</v>
      </c>
      <c r="T16" s="3">
        <v>0.428571429</v>
      </c>
      <c r="U16" s="3">
        <v>0.571428571</v>
      </c>
      <c r="V16" s="3">
        <v>57.14285714</v>
      </c>
    </row>
    <row r="17" ht="18.75" spans="1:22">
      <c r="A17" s="3" t="s">
        <v>356</v>
      </c>
      <c r="B17" s="3" t="s">
        <v>75</v>
      </c>
      <c r="C17" s="3" t="s">
        <v>82</v>
      </c>
      <c r="D17" s="3" t="s">
        <v>357</v>
      </c>
      <c r="E17" s="3" t="s">
        <v>358</v>
      </c>
      <c r="F17" s="3" t="s">
        <v>359</v>
      </c>
      <c r="G17" s="3" t="s">
        <v>360</v>
      </c>
      <c r="H17" s="3">
        <v>-0.541510246</v>
      </c>
      <c r="I17" s="3">
        <v>0</v>
      </c>
      <c r="J17" s="3">
        <v>-0.046952562</v>
      </c>
      <c r="K17" s="3">
        <v>1.013282841</v>
      </c>
      <c r="L17" s="3">
        <v>1.570472741</v>
      </c>
      <c r="M17" s="3">
        <v>0.083076435</v>
      </c>
      <c r="N17" s="3">
        <v>-1.21958364</v>
      </c>
      <c r="O17" s="3">
        <v>-0.44635174</v>
      </c>
      <c r="P17" s="3">
        <v>-0.43567579</v>
      </c>
      <c r="Q17" s="3">
        <v>1</v>
      </c>
      <c r="R17" s="3">
        <v>3</v>
      </c>
      <c r="S17" s="3">
        <v>3</v>
      </c>
      <c r="T17" s="3">
        <v>0.428571429</v>
      </c>
      <c r="U17" s="3">
        <v>0.428571429</v>
      </c>
      <c r="V17" s="3">
        <v>42.85714286</v>
      </c>
    </row>
    <row r="18" ht="18.75" spans="1:22">
      <c r="A18" s="3" t="s">
        <v>361</v>
      </c>
      <c r="B18" s="3" t="s">
        <v>75</v>
      </c>
      <c r="C18" s="3" t="s">
        <v>82</v>
      </c>
      <c r="D18" s="3" t="s">
        <v>83</v>
      </c>
      <c r="E18" s="3" t="s">
        <v>84</v>
      </c>
      <c r="F18" s="3" t="s">
        <v>93</v>
      </c>
      <c r="G18" s="3" t="s">
        <v>362</v>
      </c>
      <c r="H18" s="3">
        <v>-0.765778903</v>
      </c>
      <c r="I18" s="3">
        <v>0</v>
      </c>
      <c r="J18" s="3">
        <v>-0.655777396</v>
      </c>
      <c r="K18" s="3">
        <v>0.147578831</v>
      </c>
      <c r="L18" s="3">
        <v>-1.778473052</v>
      </c>
      <c r="M18" s="3">
        <v>-0.607671081</v>
      </c>
      <c r="N18" s="3">
        <v>0.074589662</v>
      </c>
      <c r="O18" s="3">
        <v>-0.338261835</v>
      </c>
      <c r="P18" s="3">
        <v>0.063497058</v>
      </c>
      <c r="Q18" s="3">
        <v>1</v>
      </c>
      <c r="R18" s="3">
        <v>4</v>
      </c>
      <c r="S18" s="3">
        <v>2</v>
      </c>
      <c r="T18" s="3">
        <v>0.285714286</v>
      </c>
      <c r="U18" s="3">
        <v>0.571428571</v>
      </c>
      <c r="V18" s="3">
        <v>57.14285714</v>
      </c>
    </row>
    <row r="19" ht="18.75" spans="1:22">
      <c r="A19" s="3" t="s">
        <v>363</v>
      </c>
      <c r="B19" s="3" t="s">
        <v>75</v>
      </c>
      <c r="C19" s="3" t="s">
        <v>82</v>
      </c>
      <c r="D19" s="3" t="s">
        <v>83</v>
      </c>
      <c r="E19" s="3" t="s">
        <v>84</v>
      </c>
      <c r="F19" s="3" t="s">
        <v>93</v>
      </c>
      <c r="G19" s="3" t="s">
        <v>114</v>
      </c>
      <c r="H19" s="3">
        <v>-0.12630524</v>
      </c>
      <c r="I19" s="3">
        <v>0</v>
      </c>
      <c r="J19" s="3">
        <v>0.523475272</v>
      </c>
      <c r="K19" s="3">
        <v>-0.252961885</v>
      </c>
      <c r="L19" s="3">
        <v>0.635738103</v>
      </c>
      <c r="M19" s="3">
        <v>-0.172370205</v>
      </c>
      <c r="N19" s="3">
        <v>-0.306888483</v>
      </c>
      <c r="O19" s="3">
        <v>-0.152235842</v>
      </c>
      <c r="P19" s="3">
        <v>-0.167009304</v>
      </c>
      <c r="Q19" s="3">
        <v>1</v>
      </c>
      <c r="R19" s="3">
        <v>4</v>
      </c>
      <c r="S19" s="3">
        <v>2</v>
      </c>
      <c r="T19" s="3">
        <v>0.285714286</v>
      </c>
      <c r="U19" s="3">
        <v>0.571428571</v>
      </c>
      <c r="V19" s="3">
        <v>57.14285714</v>
      </c>
    </row>
    <row r="20" ht="18.75" spans="1:22">
      <c r="A20" s="3" t="s">
        <v>364</v>
      </c>
      <c r="B20" s="3" t="s">
        <v>75</v>
      </c>
      <c r="C20" s="3" t="s">
        <v>76</v>
      </c>
      <c r="D20" s="3" t="s">
        <v>77</v>
      </c>
      <c r="E20" s="3" t="s">
        <v>78</v>
      </c>
      <c r="F20" s="3" t="s">
        <v>276</v>
      </c>
      <c r="G20" s="3" t="s">
        <v>277</v>
      </c>
      <c r="H20" s="3">
        <v>-0.267712432</v>
      </c>
      <c r="I20" s="3">
        <v>-0.642947759</v>
      </c>
      <c r="J20" s="3">
        <v>-0.208920498</v>
      </c>
      <c r="K20" s="3">
        <v>0</v>
      </c>
      <c r="L20" s="3">
        <v>0.407265112</v>
      </c>
      <c r="M20" s="3">
        <v>0.702922646</v>
      </c>
      <c r="N20" s="3">
        <v>-0.277263792</v>
      </c>
      <c r="O20" s="3">
        <v>-0.200360105</v>
      </c>
      <c r="P20" s="3">
        <v>-0.352359725</v>
      </c>
      <c r="Q20" s="3">
        <v>1</v>
      </c>
      <c r="R20" s="3">
        <v>4</v>
      </c>
      <c r="S20" s="3">
        <v>2</v>
      </c>
      <c r="T20" s="3">
        <v>0.285714286</v>
      </c>
      <c r="U20" s="3">
        <v>0.571428571</v>
      </c>
      <c r="V20" s="3">
        <v>57.14285714</v>
      </c>
    </row>
    <row r="21" ht="18.75" spans="1:22">
      <c r="A21" s="3" t="s">
        <v>365</v>
      </c>
      <c r="B21" s="3" t="s">
        <v>75</v>
      </c>
      <c r="C21" s="3" t="s">
        <v>136</v>
      </c>
      <c r="D21" s="3" t="s">
        <v>271</v>
      </c>
      <c r="E21" s="3" t="s">
        <v>272</v>
      </c>
      <c r="F21" s="3" t="s">
        <v>273</v>
      </c>
      <c r="G21" s="3" t="s">
        <v>366</v>
      </c>
      <c r="H21" s="3">
        <v>0</v>
      </c>
      <c r="I21" s="3">
        <v>0</v>
      </c>
      <c r="J21" s="3">
        <v>0.017184382</v>
      </c>
      <c r="K21" s="3">
        <v>0</v>
      </c>
      <c r="L21" s="3">
        <v>0.692354747</v>
      </c>
      <c r="M21" s="3">
        <v>0</v>
      </c>
      <c r="N21" s="3">
        <v>-1.172380823</v>
      </c>
      <c r="O21" s="3">
        <v>-0.240342586</v>
      </c>
      <c r="P21" s="3">
        <v>-0.713215191</v>
      </c>
      <c r="Q21" s="3">
        <v>4</v>
      </c>
      <c r="R21" s="3">
        <v>1</v>
      </c>
      <c r="S21" s="3">
        <v>2</v>
      </c>
      <c r="T21" s="3">
        <v>0.285714286</v>
      </c>
      <c r="U21" s="3">
        <v>0.142857143</v>
      </c>
      <c r="V21" s="3">
        <v>28.57142857</v>
      </c>
    </row>
    <row r="22" ht="18.75" spans="1:22">
      <c r="A22" s="3" t="s">
        <v>306</v>
      </c>
      <c r="B22" s="3" t="s">
        <v>75</v>
      </c>
      <c r="C22" s="3" t="s">
        <v>82</v>
      </c>
      <c r="D22" s="3" t="s">
        <v>175</v>
      </c>
      <c r="E22" s="3" t="s">
        <v>176</v>
      </c>
      <c r="F22" s="3" t="s">
        <v>177</v>
      </c>
      <c r="G22" s="3" t="s">
        <v>307</v>
      </c>
      <c r="H22" s="3">
        <v>0</v>
      </c>
      <c r="I22" s="3">
        <v>0</v>
      </c>
      <c r="J22" s="3">
        <v>-0.045800401</v>
      </c>
      <c r="K22" s="3">
        <v>1.257102808</v>
      </c>
      <c r="L22" s="3">
        <v>0</v>
      </c>
      <c r="M22" s="3">
        <v>0.622966001</v>
      </c>
      <c r="N22" s="3">
        <v>0</v>
      </c>
      <c r="O22" s="3">
        <v>0.202496857</v>
      </c>
      <c r="P22" s="3">
        <v>0.022219597</v>
      </c>
      <c r="Q22" s="3">
        <v>4</v>
      </c>
      <c r="R22" s="3">
        <v>1</v>
      </c>
      <c r="S22" s="3">
        <v>2</v>
      </c>
      <c r="T22" s="3">
        <v>0.285714286</v>
      </c>
      <c r="U22" s="3">
        <v>0.142857143</v>
      </c>
      <c r="V22" s="3">
        <v>28.57142857</v>
      </c>
    </row>
    <row r="23" ht="18.75" spans="1:22">
      <c r="A23" s="3" t="s">
        <v>367</v>
      </c>
      <c r="B23" s="3" t="s">
        <v>75</v>
      </c>
      <c r="C23" s="3" t="s">
        <v>82</v>
      </c>
      <c r="D23" s="3" t="s">
        <v>96</v>
      </c>
      <c r="E23" s="3" t="s">
        <v>97</v>
      </c>
      <c r="F23" s="3" t="s">
        <v>98</v>
      </c>
      <c r="G23" s="3" t="s">
        <v>99</v>
      </c>
      <c r="H23" s="3">
        <v>-0.519531591</v>
      </c>
      <c r="I23" s="3">
        <v>0</v>
      </c>
      <c r="J23" s="3">
        <v>-1.140505982</v>
      </c>
      <c r="K23" s="3">
        <v>-0.27653937</v>
      </c>
      <c r="L23" s="3">
        <v>-0.765461781</v>
      </c>
      <c r="M23" s="3">
        <v>0.480858329</v>
      </c>
      <c r="N23" s="3">
        <v>0.161464123</v>
      </c>
      <c r="O23" s="3">
        <v>-0.404059347</v>
      </c>
      <c r="P23" s="3">
        <v>0.071600769</v>
      </c>
      <c r="Q23" s="3">
        <v>1</v>
      </c>
      <c r="R23" s="3">
        <v>4</v>
      </c>
      <c r="S23" s="3">
        <v>2</v>
      </c>
      <c r="T23" s="3">
        <v>0.285714286</v>
      </c>
      <c r="U23" s="3">
        <v>0.571428571</v>
      </c>
      <c r="V23" s="3">
        <v>57.14285714</v>
      </c>
    </row>
    <row r="24" ht="18.75" spans="1:22">
      <c r="A24" s="3" t="s">
        <v>368</v>
      </c>
      <c r="B24" s="3" t="s">
        <v>75</v>
      </c>
      <c r="C24" s="3" t="s">
        <v>82</v>
      </c>
      <c r="D24" s="3" t="s">
        <v>83</v>
      </c>
      <c r="E24" s="3" t="s">
        <v>84</v>
      </c>
      <c r="F24" s="3" t="s">
        <v>93</v>
      </c>
      <c r="G24" s="3" t="s">
        <v>118</v>
      </c>
      <c r="H24" s="3">
        <v>-0.059870081</v>
      </c>
      <c r="I24" s="3">
        <v>-1.161222253</v>
      </c>
      <c r="J24" s="3">
        <v>-1.29855507</v>
      </c>
      <c r="K24" s="3">
        <v>0.843265209</v>
      </c>
      <c r="L24" s="3">
        <v>-0.22596504</v>
      </c>
      <c r="M24" s="3">
        <v>0.107843817</v>
      </c>
      <c r="N24" s="3">
        <v>-0.183834346</v>
      </c>
      <c r="O24" s="3">
        <v>-0.521406428</v>
      </c>
      <c r="P24" s="3">
        <v>-0.059266375</v>
      </c>
      <c r="Q24" s="3">
        <v>0</v>
      </c>
      <c r="R24" s="3">
        <v>5</v>
      </c>
      <c r="S24" s="3">
        <v>2</v>
      </c>
      <c r="T24" s="3">
        <v>0.285714286</v>
      </c>
      <c r="U24" s="3">
        <v>0.714285714</v>
      </c>
      <c r="V24" s="3">
        <v>71.42857143</v>
      </c>
    </row>
    <row r="25" ht="18.75" spans="1:22">
      <c r="A25" s="3" t="s">
        <v>369</v>
      </c>
      <c r="B25" s="3" t="s">
        <v>75</v>
      </c>
      <c r="C25" s="3" t="s">
        <v>208</v>
      </c>
      <c r="D25" s="3" t="s">
        <v>227</v>
      </c>
      <c r="E25" s="3" t="s">
        <v>228</v>
      </c>
      <c r="F25" s="3" t="s">
        <v>229</v>
      </c>
      <c r="G25" s="3" t="s">
        <v>230</v>
      </c>
      <c r="H25" s="3">
        <v>-1.84113838</v>
      </c>
      <c r="I25" s="3">
        <v>-0.544781842</v>
      </c>
      <c r="J25" s="3">
        <v>0.231567468</v>
      </c>
      <c r="K25" s="3">
        <v>-2.006921421</v>
      </c>
      <c r="L25" s="3">
        <v>-3.108673212</v>
      </c>
      <c r="M25" s="3">
        <v>-0.643963886</v>
      </c>
      <c r="N25" s="3">
        <v>0.047255455</v>
      </c>
      <c r="O25" s="3">
        <v>-0.656082758</v>
      </c>
      <c r="P25" s="3">
        <v>-0.007828442</v>
      </c>
      <c r="Q25" s="3">
        <v>0</v>
      </c>
      <c r="R25" s="3">
        <v>5</v>
      </c>
      <c r="S25" s="3">
        <v>2</v>
      </c>
      <c r="T25" s="3">
        <v>0.285714286</v>
      </c>
      <c r="U25" s="3">
        <v>0.714285714</v>
      </c>
      <c r="V25" s="3">
        <v>71.42857143</v>
      </c>
    </row>
    <row r="26" ht="18.75" spans="1:22">
      <c r="A26" s="3" t="s">
        <v>100</v>
      </c>
      <c r="B26" s="3" t="s">
        <v>75</v>
      </c>
      <c r="C26" s="3" t="s">
        <v>82</v>
      </c>
      <c r="D26" s="3" t="s">
        <v>83</v>
      </c>
      <c r="E26" s="3" t="s">
        <v>84</v>
      </c>
      <c r="F26" s="3" t="s">
        <v>101</v>
      </c>
      <c r="G26" s="3" t="s">
        <v>102</v>
      </c>
      <c r="H26" s="3">
        <v>-0.114559451</v>
      </c>
      <c r="I26" s="3">
        <v>-1.690177533</v>
      </c>
      <c r="J26" s="3">
        <v>-0.926362156</v>
      </c>
      <c r="K26" s="3">
        <v>-1.692385447</v>
      </c>
      <c r="L26" s="3">
        <v>0.964952699</v>
      </c>
      <c r="M26" s="3">
        <v>-0.198325538</v>
      </c>
      <c r="N26" s="3">
        <v>0.800015331</v>
      </c>
      <c r="O26" s="3">
        <v>-0.313595853</v>
      </c>
      <c r="P26" s="3">
        <v>0.356394972</v>
      </c>
      <c r="Q26" s="3">
        <v>0</v>
      </c>
      <c r="R26" s="3">
        <v>5</v>
      </c>
      <c r="S26" s="3">
        <v>2</v>
      </c>
      <c r="T26" s="3">
        <v>0.285714286</v>
      </c>
      <c r="U26" s="3">
        <v>0.714285714</v>
      </c>
      <c r="V26" s="3">
        <v>71.42857143</v>
      </c>
    </row>
    <row r="27" ht="18.75" spans="1:22">
      <c r="A27" s="3" t="s">
        <v>92</v>
      </c>
      <c r="B27" s="3" t="s">
        <v>75</v>
      </c>
      <c r="C27" s="3" t="s">
        <v>82</v>
      </c>
      <c r="D27" s="3" t="s">
        <v>83</v>
      </c>
      <c r="E27" s="3" t="s">
        <v>84</v>
      </c>
      <c r="F27" s="3" t="s">
        <v>93</v>
      </c>
      <c r="G27" s="3" t="s">
        <v>94</v>
      </c>
      <c r="H27" s="3">
        <v>-0.002205116</v>
      </c>
      <c r="I27" s="3">
        <v>-1.125793322</v>
      </c>
      <c r="J27" s="3">
        <v>-0.133339187</v>
      </c>
      <c r="K27" s="3">
        <v>0.332951366</v>
      </c>
      <c r="L27" s="3">
        <v>-1.258291056</v>
      </c>
      <c r="M27" s="3">
        <v>-0.117538375</v>
      </c>
      <c r="N27" s="3">
        <v>-1.183569825</v>
      </c>
      <c r="O27" s="3">
        <v>-0.550136143</v>
      </c>
      <c r="P27" s="3">
        <v>-1.151012313</v>
      </c>
      <c r="Q27" s="3">
        <v>0</v>
      </c>
      <c r="R27" s="3">
        <v>6</v>
      </c>
      <c r="S27" s="3">
        <v>1</v>
      </c>
      <c r="T27" s="3">
        <v>0.142857143</v>
      </c>
      <c r="U27" s="3">
        <v>0.857142857</v>
      </c>
      <c r="V27" s="3">
        <v>85.71428571</v>
      </c>
    </row>
    <row r="28" ht="18.75" spans="1:22">
      <c r="A28" s="3" t="s">
        <v>370</v>
      </c>
      <c r="B28" s="3" t="s">
        <v>75</v>
      </c>
      <c r="C28" s="3" t="s">
        <v>208</v>
      </c>
      <c r="D28" s="3" t="s">
        <v>209</v>
      </c>
      <c r="E28" s="3" t="s">
        <v>371</v>
      </c>
      <c r="F28" s="3" t="s">
        <v>372</v>
      </c>
      <c r="G28" s="3" t="s">
        <v>373</v>
      </c>
      <c r="H28" s="3">
        <v>-0.860387659</v>
      </c>
      <c r="I28" s="3">
        <v>-0.809923634</v>
      </c>
      <c r="J28" s="3">
        <v>-0.757069142</v>
      </c>
      <c r="K28" s="3">
        <v>-0.054985143</v>
      </c>
      <c r="L28" s="3">
        <v>0.208984212</v>
      </c>
      <c r="M28" s="3">
        <v>-0.592522563</v>
      </c>
      <c r="N28" s="3">
        <v>-0.369249103</v>
      </c>
      <c r="O28" s="3">
        <v>-0.37171532</v>
      </c>
      <c r="P28" s="3">
        <v>-0.451876538</v>
      </c>
      <c r="Q28" s="3">
        <v>0</v>
      </c>
      <c r="R28" s="3">
        <v>6</v>
      </c>
      <c r="S28" s="3">
        <v>1</v>
      </c>
      <c r="T28" s="3">
        <v>0.142857143</v>
      </c>
      <c r="U28" s="3">
        <v>0.857142857</v>
      </c>
      <c r="V28" s="3">
        <v>85.71428571</v>
      </c>
    </row>
    <row r="29" ht="18.75" spans="1:22">
      <c r="A29" s="3" t="s">
        <v>374</v>
      </c>
      <c r="B29" s="3" t="s">
        <v>75</v>
      </c>
      <c r="C29" s="3" t="s">
        <v>82</v>
      </c>
      <c r="D29" s="3" t="s">
        <v>83</v>
      </c>
      <c r="E29" s="3" t="s">
        <v>84</v>
      </c>
      <c r="F29" s="3" t="s">
        <v>375</v>
      </c>
      <c r="G29" s="3" t="s">
        <v>376</v>
      </c>
      <c r="H29" s="3">
        <v>-0.6507305</v>
      </c>
      <c r="I29" s="3">
        <v>0</v>
      </c>
      <c r="J29" s="3">
        <v>-0.440487444</v>
      </c>
      <c r="K29" s="3">
        <v>-0.183731623</v>
      </c>
      <c r="L29" s="3">
        <v>-2.449707338</v>
      </c>
      <c r="M29" s="3">
        <v>-0.577766959</v>
      </c>
      <c r="N29" s="3">
        <v>0.000576882</v>
      </c>
      <c r="O29" s="3">
        <v>-0.584781636</v>
      </c>
      <c r="P29" s="3">
        <v>-0.538296419</v>
      </c>
      <c r="Q29" s="3">
        <v>1</v>
      </c>
      <c r="R29" s="3">
        <v>5</v>
      </c>
      <c r="S29" s="3">
        <v>1</v>
      </c>
      <c r="T29" s="3">
        <v>0.142857143</v>
      </c>
      <c r="U29" s="3">
        <v>0.714285714</v>
      </c>
      <c r="V29" s="3">
        <v>71.42857143</v>
      </c>
    </row>
    <row r="30" ht="18.75" spans="1:22">
      <c r="A30" s="3" t="s">
        <v>377</v>
      </c>
      <c r="B30" s="3" t="s">
        <v>75</v>
      </c>
      <c r="C30" s="3" t="s">
        <v>82</v>
      </c>
      <c r="D30" s="3" t="s">
        <v>83</v>
      </c>
      <c r="E30" s="3" t="s">
        <v>84</v>
      </c>
      <c r="F30" s="3" t="s">
        <v>107</v>
      </c>
      <c r="G30" s="3" t="s">
        <v>327</v>
      </c>
      <c r="H30" s="3">
        <v>-0.500920227</v>
      </c>
      <c r="I30" s="3">
        <v>-3.541829564</v>
      </c>
      <c r="J30" s="3">
        <v>-0.269086299</v>
      </c>
      <c r="K30" s="3">
        <v>-1.197519953</v>
      </c>
      <c r="L30" s="3">
        <v>0.294284809</v>
      </c>
      <c r="M30" s="3">
        <v>-0.811735935</v>
      </c>
      <c r="N30" s="3">
        <v>-0.754463561</v>
      </c>
      <c r="O30" s="3">
        <v>-0.686128189</v>
      </c>
      <c r="P30" s="3">
        <v>-0.350832659</v>
      </c>
      <c r="Q30" s="3">
        <v>0</v>
      </c>
      <c r="R30" s="3">
        <v>6</v>
      </c>
      <c r="S30" s="3">
        <v>1</v>
      </c>
      <c r="T30" s="3">
        <v>0.142857143</v>
      </c>
      <c r="U30" s="3">
        <v>0.857142857</v>
      </c>
      <c r="V30" s="3">
        <v>85.71428571</v>
      </c>
    </row>
    <row r="31" ht="18.75" spans="1:22">
      <c r="A31" s="3" t="s">
        <v>378</v>
      </c>
      <c r="B31" s="3" t="s">
        <v>75</v>
      </c>
      <c r="C31" s="3" t="s">
        <v>82</v>
      </c>
      <c r="D31" s="3" t="s">
        <v>379</v>
      </c>
      <c r="E31" s="3" t="s">
        <v>380</v>
      </c>
      <c r="F31" s="3" t="s">
        <v>381</v>
      </c>
      <c r="G31" s="3" t="s">
        <v>382</v>
      </c>
      <c r="H31" s="3">
        <v>-0.623072925</v>
      </c>
      <c r="I31" s="3">
        <v>-1.839708528</v>
      </c>
      <c r="J31" s="3">
        <v>-0.206192582</v>
      </c>
      <c r="K31" s="3">
        <v>-0.094592422</v>
      </c>
      <c r="L31" s="3">
        <v>-0.360963528</v>
      </c>
      <c r="M31" s="3">
        <v>0.534597172</v>
      </c>
      <c r="N31" s="3">
        <v>-0.651339375</v>
      </c>
      <c r="O31" s="3">
        <v>-0.733558154</v>
      </c>
      <c r="P31" s="3">
        <v>-0.400132505</v>
      </c>
      <c r="Q31" s="3">
        <v>0</v>
      </c>
      <c r="R31" s="3">
        <v>6</v>
      </c>
      <c r="S31" s="3">
        <v>1</v>
      </c>
      <c r="T31" s="3">
        <v>0.142857143</v>
      </c>
      <c r="U31" s="3">
        <v>0.857142857</v>
      </c>
      <c r="V31" s="3">
        <v>85.71428571</v>
      </c>
    </row>
    <row r="32" ht="18.75" spans="1:22">
      <c r="A32" s="3" t="s">
        <v>226</v>
      </c>
      <c r="B32" s="3" t="s">
        <v>75</v>
      </c>
      <c r="C32" s="3" t="s">
        <v>208</v>
      </c>
      <c r="D32" s="3" t="s">
        <v>227</v>
      </c>
      <c r="E32" s="3" t="s">
        <v>228</v>
      </c>
      <c r="F32" s="3" t="s">
        <v>229</v>
      </c>
      <c r="G32" s="3" t="s">
        <v>230</v>
      </c>
      <c r="H32" s="3">
        <v>-0.740684308</v>
      </c>
      <c r="I32" s="3">
        <v>-2.017188789</v>
      </c>
      <c r="J32" s="3">
        <v>0.166971818</v>
      </c>
      <c r="K32" s="3">
        <v>0</v>
      </c>
      <c r="L32" s="3">
        <v>-1.479525428</v>
      </c>
      <c r="M32" s="3">
        <v>-0.167669417</v>
      </c>
      <c r="N32" s="3">
        <v>0</v>
      </c>
      <c r="O32" s="3">
        <v>-0.317073307</v>
      </c>
      <c r="P32" s="3">
        <v>0</v>
      </c>
      <c r="Q32" s="3">
        <v>2</v>
      </c>
      <c r="R32" s="3">
        <v>4</v>
      </c>
      <c r="S32" s="3">
        <v>1</v>
      </c>
      <c r="T32" s="3">
        <v>0.142857143</v>
      </c>
      <c r="U32" s="3">
        <v>0.571428571</v>
      </c>
      <c r="V32" s="3">
        <v>57.14285714</v>
      </c>
    </row>
    <row r="33" ht="18.75" spans="1:22">
      <c r="A33" s="3" t="s">
        <v>383</v>
      </c>
      <c r="B33" s="3" t="s">
        <v>75</v>
      </c>
      <c r="C33" s="3" t="s">
        <v>82</v>
      </c>
      <c r="D33" s="3" t="s">
        <v>83</v>
      </c>
      <c r="E33" s="3" t="s">
        <v>84</v>
      </c>
      <c r="F33" s="3" t="s">
        <v>85</v>
      </c>
      <c r="G33" s="3" t="s">
        <v>384</v>
      </c>
      <c r="H33" s="3">
        <v>-0.644119274</v>
      </c>
      <c r="I33" s="3">
        <v>0</v>
      </c>
      <c r="J33" s="3">
        <v>0.452158252</v>
      </c>
      <c r="K33" s="3">
        <v>-0.838955951</v>
      </c>
      <c r="L33" s="3">
        <v>-2.431453629</v>
      </c>
      <c r="M33" s="3">
        <v>-1.259019337</v>
      </c>
      <c r="N33" s="3">
        <v>-0.060572465</v>
      </c>
      <c r="O33" s="3">
        <v>-0.395169119</v>
      </c>
      <c r="P33" s="3">
        <v>-0.090720312</v>
      </c>
      <c r="Q33" s="3">
        <v>1</v>
      </c>
      <c r="R33" s="3">
        <v>5</v>
      </c>
      <c r="S33" s="3">
        <v>1</v>
      </c>
      <c r="T33" s="3">
        <v>0.142857143</v>
      </c>
      <c r="U33" s="3">
        <v>0.714285714</v>
      </c>
      <c r="V33" s="3">
        <v>71.42857143</v>
      </c>
    </row>
    <row r="34" ht="18.75" spans="1:22">
      <c r="A34" s="3" t="s">
        <v>385</v>
      </c>
      <c r="B34" s="3" t="s">
        <v>75</v>
      </c>
      <c r="C34" s="3" t="s">
        <v>82</v>
      </c>
      <c r="D34" s="3" t="s">
        <v>83</v>
      </c>
      <c r="E34" s="3" t="s">
        <v>84</v>
      </c>
      <c r="F34" s="3" t="s">
        <v>85</v>
      </c>
      <c r="G34" s="3" t="s">
        <v>290</v>
      </c>
      <c r="H34" s="3">
        <v>0.008047112</v>
      </c>
      <c r="I34" s="3">
        <v>-1.081136493</v>
      </c>
      <c r="J34" s="3">
        <v>0</v>
      </c>
      <c r="K34" s="3">
        <v>-0.766959154</v>
      </c>
      <c r="L34" s="3">
        <v>-0.405444076</v>
      </c>
      <c r="M34" s="3">
        <v>-0.310757282</v>
      </c>
      <c r="N34" s="3">
        <v>-0.48496179</v>
      </c>
      <c r="O34" s="3">
        <v>-0.310757282</v>
      </c>
      <c r="P34" s="3">
        <v>-0.30051426</v>
      </c>
      <c r="Q34" s="3">
        <v>1</v>
      </c>
      <c r="R34" s="3">
        <v>5</v>
      </c>
      <c r="S34" s="3">
        <v>1</v>
      </c>
      <c r="T34" s="3">
        <v>0.142857143</v>
      </c>
      <c r="U34" s="3">
        <v>0.714285714</v>
      </c>
      <c r="V34" s="3">
        <v>71.42857143</v>
      </c>
    </row>
    <row r="35" ht="18.75" spans="1:22">
      <c r="A35" s="3" t="s">
        <v>386</v>
      </c>
      <c r="B35" s="3" t="s">
        <v>75</v>
      </c>
      <c r="C35" s="3" t="s">
        <v>76</v>
      </c>
      <c r="D35" s="3" t="s">
        <v>77</v>
      </c>
      <c r="E35" s="3" t="s">
        <v>78</v>
      </c>
      <c r="F35" s="3" t="s">
        <v>198</v>
      </c>
      <c r="G35" s="3" t="s">
        <v>237</v>
      </c>
      <c r="H35" s="3">
        <v>-0.365723424</v>
      </c>
      <c r="I35" s="3">
        <v>0</v>
      </c>
      <c r="J35" s="3">
        <v>-1.048847519</v>
      </c>
      <c r="K35" s="3">
        <v>-0.606129619</v>
      </c>
      <c r="L35" s="3">
        <v>0</v>
      </c>
      <c r="M35" s="3">
        <v>-0.434830919</v>
      </c>
      <c r="N35" s="3">
        <v>1.819738577</v>
      </c>
      <c r="O35" s="3">
        <v>0.095432382</v>
      </c>
      <c r="P35" s="3">
        <v>1.119802632</v>
      </c>
      <c r="Q35" s="3">
        <v>2</v>
      </c>
      <c r="R35" s="3">
        <v>4</v>
      </c>
      <c r="S35" s="3">
        <v>1</v>
      </c>
      <c r="T35" s="3">
        <v>0.142857143</v>
      </c>
      <c r="U35" s="3">
        <v>0.571428571</v>
      </c>
      <c r="V35" s="3">
        <v>57.14285714</v>
      </c>
    </row>
    <row r="36" ht="18.75" spans="1:22">
      <c r="A36" s="3" t="s">
        <v>103</v>
      </c>
      <c r="B36" s="3" t="s">
        <v>75</v>
      </c>
      <c r="C36" s="3" t="s">
        <v>82</v>
      </c>
      <c r="D36" s="3" t="s">
        <v>83</v>
      </c>
      <c r="E36" s="3" t="s">
        <v>84</v>
      </c>
      <c r="F36" s="3" t="s">
        <v>93</v>
      </c>
      <c r="G36" s="3" t="s">
        <v>94</v>
      </c>
      <c r="H36" s="3">
        <v>-0.448752677</v>
      </c>
      <c r="I36" s="3">
        <v>-0.348024096</v>
      </c>
      <c r="J36" s="3">
        <v>-0.337965863</v>
      </c>
      <c r="K36" s="3">
        <v>-0.282661442</v>
      </c>
      <c r="L36" s="3">
        <v>0.411702436</v>
      </c>
      <c r="M36" s="3">
        <v>-0.814556908</v>
      </c>
      <c r="N36" s="3">
        <v>-0.463591546</v>
      </c>
      <c r="O36" s="3">
        <v>-0.333982536</v>
      </c>
      <c r="P36" s="3">
        <v>-0.481568477</v>
      </c>
      <c r="Q36" s="3">
        <v>0</v>
      </c>
      <c r="R36" s="3">
        <v>6</v>
      </c>
      <c r="S36" s="3">
        <v>1</v>
      </c>
      <c r="T36" s="3">
        <v>0.142857143</v>
      </c>
      <c r="U36" s="3">
        <v>0.857142857</v>
      </c>
      <c r="V36" s="3">
        <v>85.71428571</v>
      </c>
    </row>
    <row r="37" ht="18.75" spans="1:22">
      <c r="A37" s="3" t="s">
        <v>387</v>
      </c>
      <c r="B37" s="3" t="s">
        <v>75</v>
      </c>
      <c r="C37" s="3" t="s">
        <v>388</v>
      </c>
      <c r="D37" s="3" t="s">
        <v>389</v>
      </c>
      <c r="E37" s="3" t="s">
        <v>390</v>
      </c>
      <c r="F37" s="3" t="s">
        <v>391</v>
      </c>
      <c r="G37" s="3" t="s">
        <v>392</v>
      </c>
      <c r="H37" s="3">
        <v>-0.43307653</v>
      </c>
      <c r="I37" s="3">
        <v>-0.842288405</v>
      </c>
      <c r="J37" s="3">
        <v>0</v>
      </c>
      <c r="K37" s="3">
        <v>0.17996529</v>
      </c>
      <c r="L37" s="3">
        <v>-1.271911831</v>
      </c>
      <c r="M37" s="3">
        <v>-0.784371094</v>
      </c>
      <c r="N37" s="3">
        <v>-0.31229429</v>
      </c>
      <c r="O37" s="3">
        <v>-0.274740972</v>
      </c>
      <c r="P37" s="3">
        <v>-0.197941968</v>
      </c>
      <c r="Q37" s="3">
        <v>1</v>
      </c>
      <c r="R37" s="3">
        <v>5</v>
      </c>
      <c r="S37" s="3">
        <v>1</v>
      </c>
      <c r="T37" s="3">
        <v>0.142857143</v>
      </c>
      <c r="U37" s="3">
        <v>0.714285714</v>
      </c>
      <c r="V37" s="3">
        <v>71.42857143</v>
      </c>
    </row>
    <row r="38" ht="18.75" spans="1:22">
      <c r="A38" s="3" t="s">
        <v>393</v>
      </c>
      <c r="B38" s="3" t="s">
        <v>75</v>
      </c>
      <c r="C38" s="3" t="s">
        <v>82</v>
      </c>
      <c r="D38" s="3" t="s">
        <v>83</v>
      </c>
      <c r="E38" s="3" t="s">
        <v>309</v>
      </c>
      <c r="F38" s="3" t="s">
        <v>310</v>
      </c>
      <c r="G38" s="3" t="s">
        <v>311</v>
      </c>
      <c r="H38" s="3">
        <v>-0.510807628</v>
      </c>
      <c r="I38" s="3">
        <v>0</v>
      </c>
      <c r="J38" s="3">
        <v>-0.056275593</v>
      </c>
      <c r="K38" s="3">
        <v>-0.544173677</v>
      </c>
      <c r="L38" s="3">
        <v>-0.131350154</v>
      </c>
      <c r="M38" s="3">
        <v>-0.256299097</v>
      </c>
      <c r="N38" s="3">
        <v>-0.622066842</v>
      </c>
      <c r="O38" s="3">
        <v>-0.407047215</v>
      </c>
      <c r="P38" s="3">
        <v>-0.705202141</v>
      </c>
      <c r="Q38" s="3">
        <v>1</v>
      </c>
      <c r="R38" s="3">
        <v>6</v>
      </c>
      <c r="S38" s="3">
        <v>0</v>
      </c>
      <c r="T38" s="3">
        <v>0</v>
      </c>
      <c r="U38" s="3">
        <v>0.857142857</v>
      </c>
      <c r="V38" s="3">
        <v>85.71428571</v>
      </c>
    </row>
    <row r="39" ht="18.75" spans="1:22">
      <c r="A39" s="3" t="s">
        <v>394</v>
      </c>
      <c r="B39" s="3" t="s">
        <v>75</v>
      </c>
      <c r="C39" s="3" t="s">
        <v>82</v>
      </c>
      <c r="D39" s="3" t="s">
        <v>83</v>
      </c>
      <c r="E39" s="3" t="s">
        <v>84</v>
      </c>
      <c r="F39" s="3" t="s">
        <v>93</v>
      </c>
      <c r="G39" s="3" t="s">
        <v>362</v>
      </c>
      <c r="H39" s="3">
        <v>-0.082981534</v>
      </c>
      <c r="I39" s="3">
        <v>-1.310232655</v>
      </c>
      <c r="J39" s="3">
        <v>-0.599635337</v>
      </c>
      <c r="K39" s="3">
        <v>-1.381519372</v>
      </c>
      <c r="L39" s="3">
        <v>-0.616615311</v>
      </c>
      <c r="M39" s="3">
        <v>-1.021719414</v>
      </c>
      <c r="N39" s="3">
        <v>-0.199050453</v>
      </c>
      <c r="O39" s="3">
        <v>-0.737033607</v>
      </c>
      <c r="P39" s="3">
        <v>-0.556845979</v>
      </c>
      <c r="Q39" s="3">
        <v>0</v>
      </c>
      <c r="R39" s="3">
        <v>7</v>
      </c>
      <c r="S39" s="3">
        <v>0</v>
      </c>
      <c r="T39" s="3">
        <v>0</v>
      </c>
      <c r="U39" s="3">
        <v>1</v>
      </c>
      <c r="V39" s="3">
        <v>100</v>
      </c>
    </row>
    <row r="40" ht="18.75" spans="1:22">
      <c r="A40" s="3" t="s">
        <v>395</v>
      </c>
      <c r="B40" s="3" t="s">
        <v>75</v>
      </c>
      <c r="C40" s="3" t="s">
        <v>82</v>
      </c>
      <c r="D40" s="3" t="s">
        <v>83</v>
      </c>
      <c r="E40" s="3" t="s">
        <v>84</v>
      </c>
      <c r="F40" s="3" t="s">
        <v>107</v>
      </c>
      <c r="G40" s="3" t="s">
        <v>396</v>
      </c>
      <c r="H40" s="3">
        <v>-0.578246073</v>
      </c>
      <c r="I40" s="3">
        <v>0</v>
      </c>
      <c r="J40" s="3">
        <v>-0.126685103</v>
      </c>
      <c r="K40" s="3">
        <v>-0.172438674</v>
      </c>
      <c r="L40" s="3">
        <v>-0.034320085</v>
      </c>
      <c r="M40" s="3">
        <v>-1.254557947</v>
      </c>
      <c r="N40" s="3">
        <v>-0.564478109</v>
      </c>
      <c r="O40" s="3">
        <v>-0.70960013</v>
      </c>
      <c r="P40" s="3">
        <v>-0.489713486</v>
      </c>
      <c r="Q40" s="3">
        <v>1</v>
      </c>
      <c r="R40" s="3">
        <v>6</v>
      </c>
      <c r="S40" s="3">
        <v>0</v>
      </c>
      <c r="T40" s="3">
        <v>0</v>
      </c>
      <c r="U40" s="3">
        <v>0.857142857</v>
      </c>
      <c r="V40" s="3">
        <v>85.71428571</v>
      </c>
    </row>
    <row r="41" ht="18.75" spans="1:22">
      <c r="A41" s="3" t="s">
        <v>332</v>
      </c>
      <c r="B41" s="3" t="s">
        <v>75</v>
      </c>
      <c r="C41" s="3" t="s">
        <v>82</v>
      </c>
      <c r="D41" s="3" t="s">
        <v>83</v>
      </c>
      <c r="E41" s="3" t="s">
        <v>84</v>
      </c>
      <c r="F41" s="3" t="s">
        <v>93</v>
      </c>
      <c r="G41" s="3" t="s">
        <v>94</v>
      </c>
      <c r="H41" s="3">
        <v>-0.452382166</v>
      </c>
      <c r="I41" s="3">
        <v>-0.906416583</v>
      </c>
      <c r="J41" s="3">
        <v>-0.123598251</v>
      </c>
      <c r="K41" s="3">
        <v>-0.300429212</v>
      </c>
      <c r="L41" s="3">
        <v>-0.218378711</v>
      </c>
      <c r="M41" s="3">
        <v>-0.400468349</v>
      </c>
      <c r="N41" s="3">
        <v>-0.109547735</v>
      </c>
      <c r="O41" s="3">
        <v>-0.261051031</v>
      </c>
      <c r="P41" s="3">
        <v>-0.065540033</v>
      </c>
      <c r="Q41" s="3">
        <v>0</v>
      </c>
      <c r="R41" s="3">
        <v>7</v>
      </c>
      <c r="S41" s="3">
        <v>0</v>
      </c>
      <c r="T41" s="3">
        <v>0</v>
      </c>
      <c r="U41" s="3">
        <v>1</v>
      </c>
      <c r="V41" s="3">
        <v>100</v>
      </c>
    </row>
    <row r="42" ht="18.75" spans="1:22">
      <c r="A42" s="3" t="s">
        <v>104</v>
      </c>
      <c r="B42" s="3" t="s">
        <v>75</v>
      </c>
      <c r="C42" s="3" t="s">
        <v>82</v>
      </c>
      <c r="D42" s="3" t="s">
        <v>83</v>
      </c>
      <c r="E42" s="3" t="s">
        <v>84</v>
      </c>
      <c r="F42" s="3" t="s">
        <v>93</v>
      </c>
      <c r="G42" s="3" t="s">
        <v>105</v>
      </c>
      <c r="H42" s="3">
        <v>-0.683588594</v>
      </c>
      <c r="I42" s="3">
        <v>-0.877478591</v>
      </c>
      <c r="J42" s="3">
        <v>-0.137768744</v>
      </c>
      <c r="K42" s="3">
        <v>-1.573966803</v>
      </c>
      <c r="L42" s="3">
        <v>-0.441004219</v>
      </c>
      <c r="M42" s="3">
        <v>-0.253816712</v>
      </c>
      <c r="N42" s="3">
        <v>-1.10545323</v>
      </c>
      <c r="O42" s="3">
        <v>-0.778044261</v>
      </c>
      <c r="P42" s="3">
        <v>-0.730348949</v>
      </c>
      <c r="Q42" s="3">
        <v>0</v>
      </c>
      <c r="R42" s="3">
        <v>7</v>
      </c>
      <c r="S42" s="3">
        <v>0</v>
      </c>
      <c r="T42" s="3">
        <v>0</v>
      </c>
      <c r="U42" s="3">
        <v>1</v>
      </c>
      <c r="V42" s="3">
        <v>100</v>
      </c>
    </row>
    <row r="43" ht="18.75" spans="1:22">
      <c r="A43" s="3" t="s">
        <v>397</v>
      </c>
      <c r="B43" s="3" t="s">
        <v>75</v>
      </c>
      <c r="C43" s="3" t="s">
        <v>82</v>
      </c>
      <c r="D43" s="3" t="s">
        <v>83</v>
      </c>
      <c r="E43" s="3" t="s">
        <v>84</v>
      </c>
      <c r="F43" s="3" t="s">
        <v>124</v>
      </c>
      <c r="G43" s="3" t="s">
        <v>125</v>
      </c>
      <c r="H43" s="3">
        <v>-0.653803635</v>
      </c>
      <c r="I43" s="3">
        <v>-2.9874295</v>
      </c>
      <c r="J43" s="3">
        <v>-0.445011009</v>
      </c>
      <c r="K43" s="3">
        <v>-0.61296218</v>
      </c>
      <c r="L43" s="3">
        <v>-1.000430282</v>
      </c>
      <c r="M43" s="3">
        <v>-0.795845775</v>
      </c>
      <c r="N43" s="3">
        <v>-0.308272366</v>
      </c>
      <c r="O43" s="3">
        <v>-0.643537796</v>
      </c>
      <c r="P43" s="3">
        <v>-0.33024852</v>
      </c>
      <c r="Q43" s="3">
        <v>0</v>
      </c>
      <c r="R43" s="3">
        <v>7</v>
      </c>
      <c r="S43" s="3">
        <v>0</v>
      </c>
      <c r="T43" s="3">
        <v>0</v>
      </c>
      <c r="U43" s="3">
        <v>1</v>
      </c>
      <c r="V43" s="3">
        <v>100</v>
      </c>
    </row>
    <row r="44" ht="18.75" spans="1:22">
      <c r="A44" s="3" t="s">
        <v>398</v>
      </c>
      <c r="B44" s="3" t="s">
        <v>75</v>
      </c>
      <c r="C44" s="3" t="s">
        <v>82</v>
      </c>
      <c r="D44" s="3" t="s">
        <v>83</v>
      </c>
      <c r="E44" s="3" t="s">
        <v>84</v>
      </c>
      <c r="F44" s="3" t="s">
        <v>93</v>
      </c>
      <c r="G44" s="3" t="s">
        <v>94</v>
      </c>
      <c r="H44" s="3">
        <v>-0.325458188</v>
      </c>
      <c r="I44" s="3">
        <v>-1.78192615</v>
      </c>
      <c r="J44" s="3">
        <v>-0.638574828</v>
      </c>
      <c r="K44" s="3">
        <v>-1.019511637</v>
      </c>
      <c r="L44" s="3">
        <v>-0.939776469</v>
      </c>
      <c r="M44" s="3">
        <v>-1.018418514</v>
      </c>
      <c r="N44" s="3">
        <v>-0.097982569</v>
      </c>
      <c r="O44" s="3">
        <v>-0.678519561</v>
      </c>
      <c r="P44" s="3">
        <v>0.154456971</v>
      </c>
      <c r="Q44" s="3">
        <v>0</v>
      </c>
      <c r="R44" s="3">
        <v>7</v>
      </c>
      <c r="S44" s="3">
        <v>0</v>
      </c>
      <c r="T44" s="3">
        <v>0</v>
      </c>
      <c r="U44" s="3">
        <v>1</v>
      </c>
      <c r="V44" s="3">
        <v>100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4"/>
  <sheetViews>
    <sheetView tabSelected="1" workbookViewId="0">
      <selection activeCell="E23" sqref="E23"/>
    </sheetView>
  </sheetViews>
  <sheetFormatPr defaultColWidth="9" defaultRowHeight="18.75"/>
  <cols>
    <col min="1" max="2" width="9" style="3"/>
    <col min="3" max="7" width="15.8833333333333" style="3"/>
    <col min="8" max="9" width="9" style="3"/>
    <col min="10" max="14" width="17.3333333333333" style="3"/>
    <col min="15" max="17" width="9" style="3"/>
    <col min="18" max="18" width="14.1083333333333" style="3"/>
    <col min="19" max="21" width="12.6666666666667" style="3"/>
    <col min="22" max="22" width="9" style="3"/>
    <col min="23" max="25" width="12.6666666666667" style="3"/>
    <col min="26" max="16384" width="9" style="3"/>
  </cols>
  <sheetData>
    <row r="1" s="3" customFormat="1" spans="2:18">
      <c r="B1" s="3" t="s">
        <v>339</v>
      </c>
      <c r="I1" s="3" t="s">
        <v>340</v>
      </c>
      <c r="R1" s="3" t="s">
        <v>399</v>
      </c>
    </row>
    <row r="2" s="3" customFormat="1" spans="1:18">
      <c r="A2" s="3" t="s">
        <v>400</v>
      </c>
      <c r="B2" s="3" t="s">
        <v>240</v>
      </c>
      <c r="C2" s="3" t="s">
        <v>401</v>
      </c>
      <c r="D2" s="3" t="s">
        <v>402</v>
      </c>
      <c r="E2" s="3" t="s">
        <v>338</v>
      </c>
      <c r="F2" s="3" t="s">
        <v>403</v>
      </c>
      <c r="G2" s="3" t="s">
        <v>404</v>
      </c>
      <c r="J2" s="3" t="s">
        <v>401</v>
      </c>
      <c r="K2" s="3" t="s">
        <v>402</v>
      </c>
      <c r="L2" s="3" t="s">
        <v>338</v>
      </c>
      <c r="M2" s="3" t="s">
        <v>403</v>
      </c>
      <c r="N2" s="3" t="s">
        <v>404</v>
      </c>
      <c r="Q2" s="3" t="s">
        <v>400</v>
      </c>
      <c r="R2" s="3" t="s">
        <v>405</v>
      </c>
    </row>
    <row r="3" s="3" customFormat="1" spans="1:19">
      <c r="A3" s="3">
        <v>1</v>
      </c>
      <c r="C3" s="3">
        <v>0.400641025641025</v>
      </c>
      <c r="D3" s="3">
        <v>0.576923076923076</v>
      </c>
      <c r="E3" s="3">
        <v>0.641025641025641</v>
      </c>
      <c r="F3" s="3">
        <v>0.82051282051282</v>
      </c>
      <c r="G3" s="3">
        <v>0.676282051282051</v>
      </c>
      <c r="J3" s="3">
        <v>0.506410256410256</v>
      </c>
      <c r="K3" s="3">
        <v>0.442307692307692</v>
      </c>
      <c r="L3" s="3">
        <v>0.583333333333333</v>
      </c>
      <c r="M3" s="3">
        <v>0.5</v>
      </c>
      <c r="N3" s="3">
        <v>0.512820512820512</v>
      </c>
      <c r="R3" s="3" t="s">
        <v>406</v>
      </c>
      <c r="S3" s="3" t="s">
        <v>407</v>
      </c>
    </row>
    <row r="4" s="3" customFormat="1" spans="1:19">
      <c r="A4" s="3">
        <v>2</v>
      </c>
      <c r="C4" s="3">
        <v>0.625</v>
      </c>
      <c r="D4" s="3">
        <v>0.753205128205128</v>
      </c>
      <c r="E4" s="3">
        <v>0.826923076923077</v>
      </c>
      <c r="F4" s="3">
        <v>0.705128205128205</v>
      </c>
      <c r="G4" s="3">
        <v>0.705128205128205</v>
      </c>
      <c r="J4" s="3">
        <v>0.435897435897435</v>
      </c>
      <c r="K4" s="3">
        <v>0.57051282051282</v>
      </c>
      <c r="L4" s="3">
        <v>0.66025641025641</v>
      </c>
      <c r="M4" s="3">
        <v>0.717948717948718</v>
      </c>
      <c r="N4" s="3">
        <v>0.615384615384615</v>
      </c>
      <c r="Q4" s="3">
        <v>1</v>
      </c>
      <c r="R4" s="3">
        <v>0.706200396825396</v>
      </c>
      <c r="S4" s="3" t="s">
        <v>408</v>
      </c>
    </row>
    <row r="5" s="3" customFormat="1" spans="1:19">
      <c r="A5" s="3">
        <v>3</v>
      </c>
      <c r="C5" s="3">
        <v>0.346153846153846</v>
      </c>
      <c r="D5" s="3">
        <v>0.592948717948718</v>
      </c>
      <c r="E5" s="3">
        <v>0.78525641025641</v>
      </c>
      <c r="F5" s="3">
        <v>0.557692307692307</v>
      </c>
      <c r="G5" s="3">
        <v>0.679487179487179</v>
      </c>
      <c r="J5" s="3">
        <v>0.532051282051281</v>
      </c>
      <c r="K5" s="3">
        <v>0.474358974358974</v>
      </c>
      <c r="L5" s="3">
        <v>0.5</v>
      </c>
      <c r="M5" s="3">
        <v>0.698717948717948</v>
      </c>
      <c r="N5" s="3">
        <v>0.538461538461538</v>
      </c>
      <c r="Q5" s="3">
        <v>2</v>
      </c>
      <c r="R5" s="3">
        <v>0.705456349206349</v>
      </c>
      <c r="S5" s="3" t="s">
        <v>409</v>
      </c>
    </row>
    <row r="6" s="3" customFormat="1" spans="1:19">
      <c r="A6" s="3">
        <v>4</v>
      </c>
      <c r="C6" s="3">
        <v>0.631410256410256</v>
      </c>
      <c r="D6" s="3">
        <v>0.804487179487179</v>
      </c>
      <c r="E6" s="3">
        <v>0.73076923076923</v>
      </c>
      <c r="F6" s="3">
        <v>0.717948717948718</v>
      </c>
      <c r="G6" s="3">
        <v>0.756410256410256</v>
      </c>
      <c r="J6" s="3">
        <v>0.551282051282051</v>
      </c>
      <c r="K6" s="3">
        <v>0.615384615384615</v>
      </c>
      <c r="L6" s="3">
        <v>0.455128205128205</v>
      </c>
      <c r="M6" s="3">
        <v>0.66025641025641</v>
      </c>
      <c r="N6" s="3">
        <v>0.602564102564102</v>
      </c>
      <c r="Q6" s="3">
        <v>3</v>
      </c>
      <c r="R6" s="3">
        <v>0.714880952380952</v>
      </c>
      <c r="S6" s="3" t="s">
        <v>410</v>
      </c>
    </row>
    <row r="7" s="3" customFormat="1" spans="1:19">
      <c r="A7" s="3">
        <v>5</v>
      </c>
      <c r="C7" s="3">
        <v>0.41025641025641</v>
      </c>
      <c r="D7" s="3">
        <v>0.772435897435897</v>
      </c>
      <c r="E7" s="3">
        <v>0.737179487179487</v>
      </c>
      <c r="F7" s="3">
        <v>0.724358974358974</v>
      </c>
      <c r="G7" s="3">
        <v>0.653846153846153</v>
      </c>
      <c r="J7" s="3">
        <v>0.538461538461538</v>
      </c>
      <c r="K7" s="3">
        <v>0.615384615384615</v>
      </c>
      <c r="L7" s="3">
        <v>0.628205128205128</v>
      </c>
      <c r="M7" s="3">
        <v>0.583333333333333</v>
      </c>
      <c r="N7" s="3">
        <v>0.493589743589743</v>
      </c>
      <c r="Q7" s="3">
        <v>4</v>
      </c>
      <c r="R7" s="3">
        <v>0.715228174603174</v>
      </c>
      <c r="S7" s="3" t="s">
        <v>411</v>
      </c>
    </row>
    <row r="8" s="3" customFormat="1" spans="1:19">
      <c r="A8" s="3">
        <v>6</v>
      </c>
      <c r="C8" s="3">
        <v>0.451923076923076</v>
      </c>
      <c r="D8" s="3">
        <v>0.628205128205128</v>
      </c>
      <c r="E8" s="3">
        <v>0.804487179487179</v>
      </c>
      <c r="F8" s="3">
        <v>0.78525641025641</v>
      </c>
      <c r="G8" s="3">
        <v>0.519230769230769</v>
      </c>
      <c r="J8" s="3">
        <v>0.66025641025641</v>
      </c>
      <c r="K8" s="3">
        <v>0.576923076923077</v>
      </c>
      <c r="L8" s="3">
        <v>0.634615384615384</v>
      </c>
      <c r="M8" s="3">
        <v>0.506410256410256</v>
      </c>
      <c r="N8" s="3">
        <v>0.423076923076923</v>
      </c>
      <c r="Q8" s="3">
        <v>5</v>
      </c>
      <c r="R8" s="3">
        <v>0.687698412698412</v>
      </c>
      <c r="S8" s="3" t="s">
        <v>412</v>
      </c>
    </row>
    <row r="9" s="3" customFormat="1" spans="1:19">
      <c r="A9" s="3">
        <v>7</v>
      </c>
      <c r="C9" s="3">
        <v>0.69551282051282</v>
      </c>
      <c r="D9" s="3">
        <v>0.583333333333333</v>
      </c>
      <c r="E9" s="3">
        <v>0.743589743589743</v>
      </c>
      <c r="F9" s="3">
        <v>0.705128205128205</v>
      </c>
      <c r="G9" s="3">
        <v>0.766025641025641</v>
      </c>
      <c r="J9" s="3">
        <v>0.557692307692307</v>
      </c>
      <c r="K9" s="3">
        <v>0.423076923076923</v>
      </c>
      <c r="L9" s="3">
        <v>0.66025641025641</v>
      </c>
      <c r="M9" s="3">
        <v>0.634615384615384</v>
      </c>
      <c r="N9" s="3">
        <v>0.448717948717948</v>
      </c>
      <c r="Q9" s="3">
        <v>6</v>
      </c>
      <c r="R9" s="3">
        <v>0.691071428571428</v>
      </c>
      <c r="S9" s="3" t="s">
        <v>413</v>
      </c>
    </row>
    <row r="10" s="3" customFormat="1" spans="1:19">
      <c r="A10" s="3">
        <v>8</v>
      </c>
      <c r="C10" s="3">
        <v>0.439102564102564</v>
      </c>
      <c r="D10" s="3">
        <v>0.823717948717948</v>
      </c>
      <c r="E10" s="3">
        <v>0.75</v>
      </c>
      <c r="F10" s="3">
        <v>0.679487179487179</v>
      </c>
      <c r="G10" s="3">
        <v>0.625</v>
      </c>
      <c r="J10" s="3">
        <v>0.448717948717948</v>
      </c>
      <c r="K10" s="3">
        <v>0.794871794871794</v>
      </c>
      <c r="L10" s="3">
        <v>0.532051282051282</v>
      </c>
      <c r="M10" s="3">
        <v>0.685897435897435</v>
      </c>
      <c r="N10" s="3">
        <v>0.41025641025641</v>
      </c>
      <c r="Q10" s="3">
        <v>7</v>
      </c>
      <c r="R10" s="3">
        <v>0.696378968253968</v>
      </c>
      <c r="S10" s="3" t="s">
        <v>414</v>
      </c>
    </row>
    <row r="11" s="3" customFormat="1" spans="1:19">
      <c r="A11" s="3">
        <v>9</v>
      </c>
      <c r="C11" s="3">
        <v>0.474358974358974</v>
      </c>
      <c r="D11" s="3">
        <v>0.647435897435897</v>
      </c>
      <c r="E11" s="3">
        <v>0.753205128205128</v>
      </c>
      <c r="F11" s="3">
        <v>0.634615384615384</v>
      </c>
      <c r="G11" s="3">
        <v>0.564102564102564</v>
      </c>
      <c r="J11" s="3">
        <v>0.621794871794871</v>
      </c>
      <c r="K11" s="3">
        <v>0.666666666666666</v>
      </c>
      <c r="L11" s="3">
        <v>0.621794871794871</v>
      </c>
      <c r="M11" s="3">
        <v>0.692307692307692</v>
      </c>
      <c r="N11" s="3">
        <v>0.576923076923076</v>
      </c>
      <c r="Q11" s="3">
        <v>8</v>
      </c>
      <c r="R11" s="3">
        <v>0.705406746031746</v>
      </c>
      <c r="S11" s="3" t="s">
        <v>415</v>
      </c>
    </row>
    <row r="12" s="3" customFormat="1" spans="1:19">
      <c r="A12" s="3">
        <v>10</v>
      </c>
      <c r="C12" s="3">
        <v>0.381410256410256</v>
      </c>
      <c r="D12" s="3">
        <v>0.602564102564102</v>
      </c>
      <c r="E12" s="3">
        <v>0.769230769230769</v>
      </c>
      <c r="F12" s="3">
        <v>0.644230769230769</v>
      </c>
      <c r="G12" s="3">
        <v>0.548076923076923</v>
      </c>
      <c r="J12" s="3">
        <v>0.39102564102564</v>
      </c>
      <c r="K12" s="3">
        <v>0.448717948717948</v>
      </c>
      <c r="L12" s="3">
        <v>0.679487179487179</v>
      </c>
      <c r="M12" s="3">
        <v>0.551282051282051</v>
      </c>
      <c r="N12" s="3">
        <v>0.493589743589743</v>
      </c>
      <c r="Q12" s="3">
        <v>9</v>
      </c>
      <c r="R12" s="3">
        <v>0.71453373015873</v>
      </c>
      <c r="S12" s="3" t="s">
        <v>416</v>
      </c>
    </row>
    <row r="13" s="3" customFormat="1" spans="1:19">
      <c r="A13" s="3">
        <v>11</v>
      </c>
      <c r="C13" s="3">
        <v>0.407051282051282</v>
      </c>
      <c r="D13" s="3">
        <v>0.669871794871794</v>
      </c>
      <c r="E13" s="3">
        <v>0.631410256410256</v>
      </c>
      <c r="F13" s="3">
        <v>0.663461538461538</v>
      </c>
      <c r="G13" s="3">
        <v>0.714743589743589</v>
      </c>
      <c r="J13" s="3">
        <v>0.538461538461538</v>
      </c>
      <c r="K13" s="3">
        <v>0.57051282051282</v>
      </c>
      <c r="L13" s="3">
        <v>0.487179487179487</v>
      </c>
      <c r="M13" s="3">
        <v>0.685897435897435</v>
      </c>
      <c r="N13" s="3">
        <v>0.698717948717948</v>
      </c>
      <c r="Q13" s="3">
        <v>10</v>
      </c>
      <c r="R13" s="3">
        <v>0.697941468253968</v>
      </c>
      <c r="S13" s="3" t="s">
        <v>417</v>
      </c>
    </row>
    <row r="14" s="3" customFormat="1" spans="1:19">
      <c r="A14" s="3">
        <v>12</v>
      </c>
      <c r="C14" s="3">
        <v>0.397435897435897</v>
      </c>
      <c r="D14" s="3">
        <v>0.772435897435897</v>
      </c>
      <c r="E14" s="3">
        <v>0.746794871794871</v>
      </c>
      <c r="F14" s="3">
        <v>0.721153846153846</v>
      </c>
      <c r="G14" s="3">
        <v>0.644230769230769</v>
      </c>
      <c r="J14" s="3">
        <v>0.455128205128205</v>
      </c>
      <c r="K14" s="3">
        <v>0.544871794871794</v>
      </c>
      <c r="L14" s="3">
        <v>0.596153846153846</v>
      </c>
      <c r="M14" s="3">
        <v>0.608974358974358</v>
      </c>
      <c r="N14" s="3">
        <v>0.666666666666666</v>
      </c>
      <c r="Q14" s="3">
        <v>11</v>
      </c>
      <c r="R14" s="3">
        <v>0.702678571428571</v>
      </c>
      <c r="S14" s="3" t="s">
        <v>418</v>
      </c>
    </row>
    <row r="15" s="3" customFormat="1" spans="1:19">
      <c r="A15" s="3">
        <v>13</v>
      </c>
      <c r="C15" s="3">
        <v>0.53525641025641</v>
      </c>
      <c r="D15" s="3">
        <v>0.724358974358974</v>
      </c>
      <c r="E15" s="3">
        <v>0.708333333333333</v>
      </c>
      <c r="F15" s="3">
        <v>0.679487179487179</v>
      </c>
      <c r="G15" s="3">
        <v>0.5</v>
      </c>
      <c r="J15" s="3">
        <v>0.596153846153846</v>
      </c>
      <c r="K15" s="3">
        <v>0.57051282051282</v>
      </c>
      <c r="L15" s="3">
        <v>0.66025641025641</v>
      </c>
      <c r="M15" s="3">
        <v>0.506410256410256</v>
      </c>
      <c r="N15" s="3">
        <v>0.48076923076923</v>
      </c>
      <c r="Q15" s="3">
        <v>12</v>
      </c>
      <c r="R15" s="3">
        <v>0.70297619047619</v>
      </c>
      <c r="S15" s="3" t="s">
        <v>419</v>
      </c>
    </row>
    <row r="16" s="3" customFormat="1" spans="1:19">
      <c r="A16" s="3">
        <v>14</v>
      </c>
      <c r="C16" s="3">
        <v>0.557692307692307</v>
      </c>
      <c r="D16" s="3">
        <v>0.615384615384615</v>
      </c>
      <c r="E16" s="3">
        <v>0.977564102564102</v>
      </c>
      <c r="F16" s="3">
        <v>0.599358974358974</v>
      </c>
      <c r="G16" s="3">
        <v>0.612179487179487</v>
      </c>
      <c r="J16" s="3">
        <v>0.525641025641025</v>
      </c>
      <c r="K16" s="3">
        <v>0.288461538461538</v>
      </c>
      <c r="L16" s="3">
        <v>0.794871794871794</v>
      </c>
      <c r="M16" s="3">
        <v>0.596153846153846</v>
      </c>
      <c r="N16" s="3">
        <v>0.557692307692307</v>
      </c>
      <c r="Q16" s="3">
        <v>13</v>
      </c>
      <c r="R16" s="3">
        <v>0.69360119047619</v>
      </c>
      <c r="S16" s="3" t="s">
        <v>420</v>
      </c>
    </row>
    <row r="17" s="3" customFormat="1" spans="1:19">
      <c r="A17" s="3">
        <v>15</v>
      </c>
      <c r="C17" s="3">
        <v>0.394230769230769</v>
      </c>
      <c r="D17" s="3">
        <v>0.842948717948718</v>
      </c>
      <c r="E17" s="3">
        <v>0.85576923076923</v>
      </c>
      <c r="F17" s="3">
        <v>0.727564102564102</v>
      </c>
      <c r="G17" s="3">
        <v>0.711538461538461</v>
      </c>
      <c r="J17" s="3">
        <v>0.339743589743589</v>
      </c>
      <c r="K17" s="3">
        <v>0.602564102564102</v>
      </c>
      <c r="L17" s="3">
        <v>0.602564102564102</v>
      </c>
      <c r="M17" s="3">
        <v>0.57051282051282</v>
      </c>
      <c r="N17" s="3">
        <v>0.506410256410256</v>
      </c>
      <c r="Q17" s="3">
        <v>14</v>
      </c>
      <c r="R17" s="3">
        <v>0.693303571428571</v>
      </c>
      <c r="S17" s="3" t="s">
        <v>421</v>
      </c>
    </row>
    <row r="18" s="3" customFormat="1" spans="1:19">
      <c r="A18" s="3">
        <v>16</v>
      </c>
      <c r="C18" s="3">
        <v>0.432692307692307</v>
      </c>
      <c r="D18" s="3">
        <v>0.615384615384615</v>
      </c>
      <c r="E18" s="3">
        <v>0.82051282051282</v>
      </c>
      <c r="F18" s="3">
        <v>0.669871794871794</v>
      </c>
      <c r="G18" s="3">
        <v>0.701923076923077</v>
      </c>
      <c r="J18" s="3">
        <v>0.666666666666666</v>
      </c>
      <c r="K18" s="3">
        <v>0.525641025641025</v>
      </c>
      <c r="L18" s="3">
        <v>0.634615384615384</v>
      </c>
      <c r="M18" s="3">
        <v>0.628205128205128</v>
      </c>
      <c r="N18" s="3">
        <v>0.608974358974359</v>
      </c>
      <c r="Q18" s="3">
        <v>15</v>
      </c>
      <c r="R18" s="3">
        <v>0.709325396825396</v>
      </c>
      <c r="S18" s="3" t="s">
        <v>422</v>
      </c>
    </row>
    <row r="19" s="3" customFormat="1" spans="1:19">
      <c r="A19" s="3">
        <v>17</v>
      </c>
      <c r="C19" s="3">
        <v>0.490384615384615</v>
      </c>
      <c r="D19" s="3">
        <v>0.60576923076923</v>
      </c>
      <c r="E19" s="3">
        <v>0.871794871794871</v>
      </c>
      <c r="F19" s="3">
        <v>0.66025641025641</v>
      </c>
      <c r="G19" s="3">
        <v>0.66025641025641</v>
      </c>
      <c r="J19" s="3">
        <v>0.5</v>
      </c>
      <c r="K19" s="3">
        <v>0.608974358974358</v>
      </c>
      <c r="L19" s="3">
        <v>0.583333333333333</v>
      </c>
      <c r="M19" s="3">
        <v>0.602564102564102</v>
      </c>
      <c r="N19" s="3">
        <v>0.589743589743589</v>
      </c>
      <c r="Q19" s="3">
        <v>16</v>
      </c>
      <c r="R19" s="3">
        <v>0.687698412698412</v>
      </c>
      <c r="S19" s="3" t="s">
        <v>423</v>
      </c>
    </row>
    <row r="20" s="3" customFormat="1" spans="1:19">
      <c r="A20" s="3">
        <v>18</v>
      </c>
      <c r="C20" s="3">
        <v>0.298076923076923</v>
      </c>
      <c r="D20" s="3">
        <v>0.602564102564102</v>
      </c>
      <c r="E20" s="3">
        <v>0.798076923076923</v>
      </c>
      <c r="F20" s="3">
        <v>0.705128205128205</v>
      </c>
      <c r="G20" s="3">
        <v>0.650641025641025</v>
      </c>
      <c r="J20" s="3">
        <v>0.532051282051282</v>
      </c>
      <c r="K20" s="3">
        <v>0.467948717948717</v>
      </c>
      <c r="L20" s="3">
        <v>0.705128205128205</v>
      </c>
      <c r="M20" s="3">
        <v>0.666666666666666</v>
      </c>
      <c r="N20" s="3">
        <v>0.48076923076923</v>
      </c>
      <c r="Q20" s="3">
        <v>17</v>
      </c>
      <c r="R20" s="3">
        <v>0.702728174603174</v>
      </c>
      <c r="S20" s="3" t="s">
        <v>424</v>
      </c>
    </row>
    <row r="21" s="3" customFormat="1" spans="1:19">
      <c r="A21" s="3">
        <v>19</v>
      </c>
      <c r="C21" s="3">
        <v>0.576923076923076</v>
      </c>
      <c r="D21" s="3">
        <v>0.724358974358974</v>
      </c>
      <c r="E21" s="3">
        <v>0.804487179487179</v>
      </c>
      <c r="F21" s="3">
        <v>0.705128205128205</v>
      </c>
      <c r="G21" s="3">
        <v>0.701923076923076</v>
      </c>
      <c r="J21" s="3">
        <v>0.679487179487179</v>
      </c>
      <c r="K21" s="3">
        <v>0.429487179487179</v>
      </c>
      <c r="L21" s="3">
        <v>0.685897435897435</v>
      </c>
      <c r="M21" s="3">
        <v>0.583333333333333</v>
      </c>
      <c r="N21" s="3">
        <v>0.641025641025641</v>
      </c>
      <c r="Q21" s="3">
        <v>18</v>
      </c>
      <c r="R21" s="3">
        <v>0.701240079365079</v>
      </c>
      <c r="S21" s="3" t="s">
        <v>425</v>
      </c>
    </row>
    <row r="22" s="3" customFormat="1" spans="1:19">
      <c r="A22" s="3">
        <v>20</v>
      </c>
      <c r="C22" s="3">
        <v>0.669871794871794</v>
      </c>
      <c r="D22" s="3">
        <v>0.641025641025641</v>
      </c>
      <c r="E22" s="3">
        <v>0.804487179487179</v>
      </c>
      <c r="F22" s="3">
        <v>0.689102564102564</v>
      </c>
      <c r="G22" s="3">
        <v>0.66025641025641</v>
      </c>
      <c r="J22" s="3">
        <v>0.519230769230769</v>
      </c>
      <c r="K22" s="3">
        <v>0.487179487179487</v>
      </c>
      <c r="L22" s="3">
        <v>0.615384615384615</v>
      </c>
      <c r="M22" s="3">
        <v>0.608974358974358</v>
      </c>
      <c r="N22" s="3">
        <v>0.557692307692307</v>
      </c>
      <c r="Q22" s="3">
        <v>19</v>
      </c>
      <c r="R22" s="3">
        <v>0.705853174603174</v>
      </c>
      <c r="S22" s="3" t="s">
        <v>426</v>
      </c>
    </row>
    <row r="23" s="3" customFormat="1" spans="1:19">
      <c r="A23" s="3">
        <v>21</v>
      </c>
      <c r="C23" s="3">
        <v>0.416666666666666</v>
      </c>
      <c r="D23" s="3">
        <v>0.756410256410256</v>
      </c>
      <c r="E23" s="3">
        <v>0.871794871794871</v>
      </c>
      <c r="F23" s="3">
        <v>0.721153846153846</v>
      </c>
      <c r="G23" s="3">
        <v>0.618589743589743</v>
      </c>
      <c r="J23" s="3">
        <v>0.717948717948717</v>
      </c>
      <c r="K23" s="3">
        <v>0.615384615384615</v>
      </c>
      <c r="L23" s="3">
        <v>0.615384615384615</v>
      </c>
      <c r="M23" s="3">
        <v>0.551282051282051</v>
      </c>
      <c r="N23" s="3">
        <v>0.455128205128205</v>
      </c>
      <c r="Q23" s="3">
        <v>20</v>
      </c>
      <c r="R23" s="3">
        <v>0.704464285714285</v>
      </c>
      <c r="S23" s="3" t="s">
        <v>427</v>
      </c>
    </row>
    <row r="24" s="3" customFormat="1" spans="1:19">
      <c r="A24" s="3">
        <v>22</v>
      </c>
      <c r="C24" s="3">
        <v>0.496794871794871</v>
      </c>
      <c r="D24" s="3">
        <v>0.794871794871794</v>
      </c>
      <c r="E24" s="3">
        <v>0.682692307692307</v>
      </c>
      <c r="F24" s="3">
        <v>0.628205128205128</v>
      </c>
      <c r="G24" s="3">
        <v>0.711538461538461</v>
      </c>
      <c r="J24" s="3">
        <v>0.564102564102564</v>
      </c>
      <c r="K24" s="3">
        <v>0.57051282051282</v>
      </c>
      <c r="L24" s="3">
        <v>0.679487179487179</v>
      </c>
      <c r="M24" s="3">
        <v>0.551282051282051</v>
      </c>
      <c r="N24" s="3">
        <v>0.525641025641025</v>
      </c>
      <c r="Q24" s="3">
        <v>21</v>
      </c>
      <c r="R24" s="3">
        <v>0.72390873015873</v>
      </c>
      <c r="S24" s="3" t="s">
        <v>428</v>
      </c>
    </row>
    <row r="25" s="3" customFormat="1" spans="1:19">
      <c r="A25" s="3">
        <v>23</v>
      </c>
      <c r="C25" s="3">
        <v>0.496794871794871</v>
      </c>
      <c r="D25" s="3">
        <v>0.705128205128205</v>
      </c>
      <c r="E25" s="3">
        <v>0.78525641025641</v>
      </c>
      <c r="F25" s="3">
        <v>0.746794871794871</v>
      </c>
      <c r="G25" s="3">
        <v>0.669871794871794</v>
      </c>
      <c r="J25" s="3">
        <v>0.576923076923076</v>
      </c>
      <c r="K25" s="3">
        <v>0.512820512820512</v>
      </c>
      <c r="L25" s="3">
        <v>0.564102564102564</v>
      </c>
      <c r="M25" s="3">
        <v>0.647435897435897</v>
      </c>
      <c r="N25" s="3">
        <v>0.596153846153846</v>
      </c>
      <c r="Q25" s="3">
        <v>22</v>
      </c>
      <c r="R25" s="3">
        <v>0.693353174603174</v>
      </c>
      <c r="S25" s="3" t="s">
        <v>429</v>
      </c>
    </row>
    <row r="26" s="3" customFormat="1" spans="1:19">
      <c r="A26" s="3">
        <v>24</v>
      </c>
      <c r="C26" s="3">
        <v>0.471153846153846</v>
      </c>
      <c r="D26" s="3">
        <v>0.711538461538461</v>
      </c>
      <c r="E26" s="3">
        <v>0.75</v>
      </c>
      <c r="F26" s="3">
        <v>0.701923076923077</v>
      </c>
      <c r="G26" s="3">
        <v>0.634615384615384</v>
      </c>
      <c r="J26" s="3">
        <v>0.602564102564102</v>
      </c>
      <c r="K26" s="3">
        <v>0.647435897435897</v>
      </c>
      <c r="L26" s="3">
        <v>0.66025641025641</v>
      </c>
      <c r="M26" s="3">
        <v>0.557692307692307</v>
      </c>
      <c r="N26" s="3">
        <v>0.532051282051282</v>
      </c>
      <c r="Q26" s="3">
        <v>23</v>
      </c>
      <c r="R26" s="3">
        <v>0.723561507936507</v>
      </c>
      <c r="S26" s="3" t="s">
        <v>430</v>
      </c>
    </row>
    <row r="27" s="3" customFormat="1" spans="1:19">
      <c r="A27" s="3">
        <v>25</v>
      </c>
      <c r="C27" s="3">
        <v>0.493589743589743</v>
      </c>
      <c r="D27" s="3">
        <v>0.810897435897435</v>
      </c>
      <c r="E27" s="3">
        <v>0.852564102564102</v>
      </c>
      <c r="F27" s="3">
        <v>0.714743589743589</v>
      </c>
      <c r="G27" s="3">
        <v>0.75</v>
      </c>
      <c r="J27" s="3">
        <v>0.647435897435897</v>
      </c>
      <c r="K27" s="3">
        <v>0.743589743589743</v>
      </c>
      <c r="L27" s="3">
        <v>0.538461538461538</v>
      </c>
      <c r="M27" s="3">
        <v>0.634615384615384</v>
      </c>
      <c r="N27" s="3">
        <v>0.608974358974358</v>
      </c>
      <c r="Q27" s="3">
        <v>24</v>
      </c>
      <c r="R27" s="3">
        <v>0.699553571428571</v>
      </c>
      <c r="S27" s="3" t="s">
        <v>431</v>
      </c>
    </row>
    <row r="28" s="3" customFormat="1" spans="1:19">
      <c r="A28" s="3">
        <v>26</v>
      </c>
      <c r="C28" s="3">
        <v>0.400641025641025</v>
      </c>
      <c r="D28" s="3">
        <v>0.669871794871794</v>
      </c>
      <c r="E28" s="3">
        <v>0.727564102564102</v>
      </c>
      <c r="F28" s="3">
        <v>0.673076923076923</v>
      </c>
      <c r="G28" s="3">
        <v>0.647435897435897</v>
      </c>
      <c r="J28" s="3">
        <v>0.532051282051281</v>
      </c>
      <c r="K28" s="3">
        <v>0.583333333333333</v>
      </c>
      <c r="L28" s="3">
        <v>0.532051282051282</v>
      </c>
      <c r="M28" s="3">
        <v>0.589743589743589</v>
      </c>
      <c r="N28" s="3">
        <v>0.596153846153846</v>
      </c>
      <c r="Q28" s="3">
        <v>25</v>
      </c>
      <c r="R28" s="3">
        <v>0.713095238095238</v>
      </c>
      <c r="S28" s="3" t="s">
        <v>432</v>
      </c>
    </row>
    <row r="29" s="3" customFormat="1" spans="1:19">
      <c r="A29" s="3">
        <v>27</v>
      </c>
      <c r="C29" s="3">
        <v>0.634615384615384</v>
      </c>
      <c r="D29" s="3">
        <v>0.512820512820512</v>
      </c>
      <c r="E29" s="3">
        <v>0.762820512820512</v>
      </c>
      <c r="F29" s="3">
        <v>0.666666666666666</v>
      </c>
      <c r="G29" s="3">
        <v>0.548076923076923</v>
      </c>
      <c r="J29" s="3">
        <v>0.512820512820512</v>
      </c>
      <c r="K29" s="3">
        <v>0.589743589743589</v>
      </c>
      <c r="L29" s="3">
        <v>0.724358974358974</v>
      </c>
      <c r="M29" s="3">
        <v>0.557692307692307</v>
      </c>
      <c r="N29" s="3">
        <v>0.506410256410256</v>
      </c>
      <c r="Q29" s="3">
        <v>26</v>
      </c>
      <c r="R29" s="3">
        <v>0.703075396825396</v>
      </c>
      <c r="S29" s="3" t="s">
        <v>433</v>
      </c>
    </row>
    <row r="30" s="3" customFormat="1" spans="1:19">
      <c r="A30" s="3">
        <v>28</v>
      </c>
      <c r="C30" s="3">
        <v>0.644230769230769</v>
      </c>
      <c r="D30" s="3">
        <v>0.717948717948717</v>
      </c>
      <c r="E30" s="3">
        <v>0.782051282051282</v>
      </c>
      <c r="F30" s="3">
        <v>0.66025641025641</v>
      </c>
      <c r="G30" s="3">
        <v>0.78525641025641</v>
      </c>
      <c r="J30" s="3">
        <v>0.525641025641025</v>
      </c>
      <c r="K30" s="3">
        <v>0.532051282051282</v>
      </c>
      <c r="L30" s="3">
        <v>0.583333333333333</v>
      </c>
      <c r="M30" s="3">
        <v>0.596153846153846</v>
      </c>
      <c r="N30" s="3">
        <v>0.544871794871794</v>
      </c>
      <c r="Q30" s="3">
        <v>27</v>
      </c>
      <c r="R30" s="3">
        <v>0.718700396825396</v>
      </c>
      <c r="S30" s="3" t="s">
        <v>434</v>
      </c>
    </row>
    <row r="31" s="3" customFormat="1" spans="1:19">
      <c r="A31" s="3">
        <v>29</v>
      </c>
      <c r="C31" s="3">
        <v>0.586538461538461</v>
      </c>
      <c r="D31" s="3">
        <v>0.698717948717948</v>
      </c>
      <c r="E31" s="3">
        <v>0.778846153846153</v>
      </c>
      <c r="F31" s="3">
        <v>0.842948717948718</v>
      </c>
      <c r="G31" s="3">
        <v>0.689102564102564</v>
      </c>
      <c r="J31" s="3">
        <v>0.557692307692307</v>
      </c>
      <c r="K31" s="3">
        <v>0.647435897435897</v>
      </c>
      <c r="L31" s="3">
        <v>0.647435897435897</v>
      </c>
      <c r="M31" s="3">
        <v>0.467948717948717</v>
      </c>
      <c r="N31" s="3">
        <v>0.551282051282051</v>
      </c>
      <c r="Q31" s="3">
        <v>28</v>
      </c>
      <c r="R31" s="3">
        <v>0.714087301587301</v>
      </c>
      <c r="S31" s="3" t="s">
        <v>435</v>
      </c>
    </row>
    <row r="32" s="3" customFormat="1" spans="1:19">
      <c r="A32" s="3">
        <v>30</v>
      </c>
      <c r="C32" s="3">
        <v>0.599358974358974</v>
      </c>
      <c r="D32" s="3">
        <v>0.583333333333333</v>
      </c>
      <c r="E32" s="3">
        <v>0.830128205128205</v>
      </c>
      <c r="F32" s="3">
        <v>0.708333333333333</v>
      </c>
      <c r="G32" s="3">
        <v>0.625</v>
      </c>
      <c r="J32" s="3">
        <v>0.628205128205128</v>
      </c>
      <c r="K32" s="3">
        <v>0.583333333333333</v>
      </c>
      <c r="L32" s="3">
        <v>0.724358974358974</v>
      </c>
      <c r="M32" s="3">
        <v>0.615384615384615</v>
      </c>
      <c r="N32" s="3">
        <v>0.583333333333333</v>
      </c>
      <c r="Q32" s="3">
        <v>29</v>
      </c>
      <c r="R32" s="3">
        <v>0.702579365079365</v>
      </c>
      <c r="S32" s="3" t="s">
        <v>436</v>
      </c>
    </row>
    <row r="33" s="3" customFormat="1" spans="1:19">
      <c r="A33" s="3">
        <v>31</v>
      </c>
      <c r="C33" s="3">
        <v>0.60576923076923</v>
      </c>
      <c r="D33" s="3">
        <v>0.576923076923076</v>
      </c>
      <c r="E33" s="3">
        <v>0.576923076923076</v>
      </c>
      <c r="F33" s="3">
        <v>0.714743589743589</v>
      </c>
      <c r="G33" s="3">
        <v>0.673076923076923</v>
      </c>
      <c r="J33" s="3">
        <v>0.608974358974358</v>
      </c>
      <c r="K33" s="3">
        <v>0.512820512820512</v>
      </c>
      <c r="L33" s="3">
        <v>0.455128205128205</v>
      </c>
      <c r="M33" s="3">
        <v>0.435897435897435</v>
      </c>
      <c r="N33" s="3">
        <v>0.615384615384615</v>
      </c>
      <c r="Q33" s="3">
        <v>30</v>
      </c>
      <c r="R33" s="3">
        <v>0.697867063492063</v>
      </c>
      <c r="S33" s="3" t="s">
        <v>437</v>
      </c>
    </row>
    <row r="34" s="3" customFormat="1" spans="1:19">
      <c r="A34" s="3">
        <v>32</v>
      </c>
      <c r="C34" s="3">
        <v>0.483974358974358</v>
      </c>
      <c r="D34" s="3">
        <v>0.644230769230769</v>
      </c>
      <c r="E34" s="3">
        <v>0.823717948717948</v>
      </c>
      <c r="F34" s="3">
        <v>0.528846153846153</v>
      </c>
      <c r="G34" s="3">
        <v>0.631410256410256</v>
      </c>
      <c r="J34" s="3">
        <v>0.487179487179487</v>
      </c>
      <c r="K34" s="3">
        <v>0.641025641025641</v>
      </c>
      <c r="L34" s="3">
        <v>0.467948717948717</v>
      </c>
      <c r="M34" s="3">
        <v>0.544871794871794</v>
      </c>
      <c r="N34" s="3">
        <v>0.596153846153846</v>
      </c>
      <c r="Q34" s="3">
        <v>31</v>
      </c>
      <c r="R34" s="3">
        <v>0.708978174603174</v>
      </c>
      <c r="S34" s="3" t="s">
        <v>438</v>
      </c>
    </row>
    <row r="35" s="3" customFormat="1" spans="1:19">
      <c r="A35" s="3">
        <v>33</v>
      </c>
      <c r="C35" s="3">
        <v>0.375</v>
      </c>
      <c r="D35" s="3">
        <v>0.682692307692307</v>
      </c>
      <c r="E35" s="3">
        <v>0.842948717948718</v>
      </c>
      <c r="F35" s="3">
        <v>0.641025641025641</v>
      </c>
      <c r="G35" s="3">
        <v>0.698717948717948</v>
      </c>
      <c r="J35" s="3">
        <v>0.641025641025641</v>
      </c>
      <c r="K35" s="3">
        <v>0.576923076923076</v>
      </c>
      <c r="L35" s="3">
        <v>0.717948717948718</v>
      </c>
      <c r="M35" s="3">
        <v>0.583333333333333</v>
      </c>
      <c r="N35" s="3">
        <v>0.512820512820512</v>
      </c>
      <c r="Q35" s="3">
        <v>32</v>
      </c>
      <c r="R35" s="3">
        <v>0.706671626984127</v>
      </c>
      <c r="S35" s="3" t="s">
        <v>439</v>
      </c>
    </row>
    <row r="36" s="3" customFormat="1" spans="1:19">
      <c r="A36" s="3">
        <v>34</v>
      </c>
      <c r="C36" s="3">
        <v>0.666666666666666</v>
      </c>
      <c r="D36" s="3">
        <v>0.666666666666666</v>
      </c>
      <c r="E36" s="3">
        <v>0.743589743589743</v>
      </c>
      <c r="F36" s="3">
        <v>0.580128205128205</v>
      </c>
      <c r="G36" s="3">
        <v>0.538461538461538</v>
      </c>
      <c r="J36" s="3">
        <v>0.564102564102564</v>
      </c>
      <c r="K36" s="3">
        <v>0.519230769230769</v>
      </c>
      <c r="L36" s="3">
        <v>0.653846153846153</v>
      </c>
      <c r="M36" s="3">
        <v>0.589743589743589</v>
      </c>
      <c r="N36" s="3">
        <v>0.538461538461538</v>
      </c>
      <c r="Q36" s="3">
        <v>33</v>
      </c>
      <c r="R36" s="3">
        <v>0.701686507936507</v>
      </c>
      <c r="S36" s="3" t="s">
        <v>440</v>
      </c>
    </row>
    <row r="37" s="3" customFormat="1" spans="1:19">
      <c r="A37" s="3">
        <v>35</v>
      </c>
      <c r="C37" s="3">
        <v>0.544871794871794</v>
      </c>
      <c r="D37" s="3">
        <v>0.583333333333333</v>
      </c>
      <c r="E37" s="3">
        <v>0.621794871794871</v>
      </c>
      <c r="F37" s="3">
        <v>0.564102564102564</v>
      </c>
      <c r="G37" s="3">
        <v>0.625</v>
      </c>
      <c r="J37" s="3">
        <v>0.564102564102564</v>
      </c>
      <c r="K37" s="3">
        <v>0.57051282051282</v>
      </c>
      <c r="L37" s="3">
        <v>0.519230769230769</v>
      </c>
      <c r="M37" s="3">
        <v>0.589743589743589</v>
      </c>
      <c r="N37" s="3">
        <v>0.557692307692307</v>
      </c>
      <c r="Q37" s="3">
        <v>34</v>
      </c>
      <c r="R37" s="3">
        <v>0.711061507936507</v>
      </c>
      <c r="S37" s="3" t="s">
        <v>441</v>
      </c>
    </row>
    <row r="38" s="3" customFormat="1" spans="1:19">
      <c r="A38" s="3">
        <v>36</v>
      </c>
      <c r="C38" s="3">
        <v>0.48076923076923</v>
      </c>
      <c r="D38" s="3">
        <v>0.746794871794871</v>
      </c>
      <c r="E38" s="3">
        <v>0.724358974358974</v>
      </c>
      <c r="F38" s="3">
        <v>0.682692307692307</v>
      </c>
      <c r="G38" s="3">
        <v>0.685897435897435</v>
      </c>
      <c r="J38" s="3">
        <v>0.544871794871794</v>
      </c>
      <c r="K38" s="3">
        <v>0.826923076923077</v>
      </c>
      <c r="L38" s="3">
        <v>0.621794871794871</v>
      </c>
      <c r="M38" s="3">
        <v>0.589743589743589</v>
      </c>
      <c r="N38" s="3">
        <v>0.583333333333333</v>
      </c>
      <c r="Q38" s="3">
        <v>35</v>
      </c>
      <c r="R38" s="3">
        <v>0.686755952380952</v>
      </c>
      <c r="S38" s="3" t="s">
        <v>442</v>
      </c>
    </row>
    <row r="39" s="3" customFormat="1" spans="1:19">
      <c r="A39" s="3">
        <v>37</v>
      </c>
      <c r="C39" s="3">
        <v>0.528846153846153</v>
      </c>
      <c r="D39" s="3">
        <v>0.717948717948718</v>
      </c>
      <c r="E39" s="3">
        <v>0.801282051282051</v>
      </c>
      <c r="F39" s="3">
        <v>0.669871794871794</v>
      </c>
      <c r="G39" s="3">
        <v>0.634615384615384</v>
      </c>
      <c r="J39" s="3">
        <v>0.506410256410256</v>
      </c>
      <c r="K39" s="3">
        <v>0.512820512820512</v>
      </c>
      <c r="L39" s="3">
        <v>0.532051282051281</v>
      </c>
      <c r="M39" s="3">
        <v>0.608974358974359</v>
      </c>
      <c r="N39" s="3">
        <v>0.641025641025641</v>
      </c>
      <c r="Q39" s="3">
        <v>36</v>
      </c>
      <c r="R39" s="3">
        <v>0.689434523809523</v>
      </c>
      <c r="S39" s="3" t="s">
        <v>443</v>
      </c>
    </row>
    <row r="40" s="3" customFormat="1" spans="1:19">
      <c r="A40" s="3">
        <v>38</v>
      </c>
      <c r="C40" s="3">
        <v>0.384615384615384</v>
      </c>
      <c r="D40" s="3">
        <v>0.663461538461538</v>
      </c>
      <c r="E40" s="3">
        <v>0.708333333333333</v>
      </c>
      <c r="F40" s="3">
        <v>0.714743589743589</v>
      </c>
      <c r="G40" s="3">
        <v>0.705128205128205</v>
      </c>
      <c r="J40" s="3">
        <v>0.602564102564102</v>
      </c>
      <c r="K40" s="3">
        <v>0.532051282051281</v>
      </c>
      <c r="L40" s="3">
        <v>0.724358974358974</v>
      </c>
      <c r="M40" s="3">
        <v>0.589743589743589</v>
      </c>
      <c r="N40" s="3">
        <v>0.448717948717948</v>
      </c>
      <c r="Q40" s="3">
        <v>37</v>
      </c>
      <c r="R40" s="3">
        <v>0.696775793650793</v>
      </c>
      <c r="S40" s="3" t="s">
        <v>444</v>
      </c>
    </row>
    <row r="41" s="3" customFormat="1" spans="1:19">
      <c r="A41" s="3">
        <v>39</v>
      </c>
      <c r="C41" s="3">
        <v>0.455128205128205</v>
      </c>
      <c r="D41" s="3">
        <v>0.839743589743589</v>
      </c>
      <c r="E41" s="3">
        <v>0.907051282051281</v>
      </c>
      <c r="F41" s="3">
        <v>0.698717948717948</v>
      </c>
      <c r="G41" s="3">
        <v>0.727564102564102</v>
      </c>
      <c r="J41" s="3">
        <v>0.711538461538461</v>
      </c>
      <c r="K41" s="3">
        <v>0.544871794871794</v>
      </c>
      <c r="L41" s="3">
        <v>0.596153846153846</v>
      </c>
      <c r="M41" s="3">
        <v>0.628205128205128</v>
      </c>
      <c r="N41" s="3">
        <v>0.589743589743589</v>
      </c>
      <c r="Q41" s="3">
        <v>38</v>
      </c>
      <c r="R41" s="3">
        <v>0.709970238095238</v>
      </c>
      <c r="S41" s="3" t="s">
        <v>445</v>
      </c>
    </row>
    <row r="42" s="3" customFormat="1" spans="1:19">
      <c r="A42" s="3">
        <v>40</v>
      </c>
      <c r="C42" s="3">
        <v>0.525641025641025</v>
      </c>
      <c r="D42" s="3">
        <v>0.782051282051282</v>
      </c>
      <c r="E42" s="3">
        <v>0.705128205128205</v>
      </c>
      <c r="F42" s="3">
        <v>0.631410256410256</v>
      </c>
      <c r="G42" s="3">
        <v>0.634615384615384</v>
      </c>
      <c r="J42" s="3">
        <v>0.589743589743589</v>
      </c>
      <c r="K42" s="3">
        <v>0.717948717948718</v>
      </c>
      <c r="L42" s="3">
        <v>0.397435897435897</v>
      </c>
      <c r="M42" s="3">
        <v>0.474358974358974</v>
      </c>
      <c r="N42" s="3">
        <v>0.5</v>
      </c>
      <c r="Q42" s="3">
        <v>39</v>
      </c>
      <c r="R42" s="3">
        <v>0.702281746031746</v>
      </c>
      <c r="S42" s="3" t="s">
        <v>446</v>
      </c>
    </row>
    <row r="43" s="3" customFormat="1" spans="1:19">
      <c r="A43" s="3">
        <v>41</v>
      </c>
      <c r="C43" s="3">
        <v>0.5</v>
      </c>
      <c r="D43" s="3">
        <v>0.78525641025641</v>
      </c>
      <c r="E43" s="3">
        <v>0.798076923076923</v>
      </c>
      <c r="F43" s="3">
        <v>0.564102564102564</v>
      </c>
      <c r="G43" s="3">
        <v>0.647435897435897</v>
      </c>
      <c r="J43" s="3">
        <v>0.596153846153846</v>
      </c>
      <c r="K43" s="3">
        <v>0.564102564102564</v>
      </c>
      <c r="L43" s="3">
        <v>0.641025641025641</v>
      </c>
      <c r="M43" s="3">
        <v>0.506410256410256</v>
      </c>
      <c r="N43" s="3">
        <v>0.538461538461538</v>
      </c>
      <c r="Q43" s="3">
        <v>40</v>
      </c>
      <c r="R43" s="3">
        <v>0.701934523809523</v>
      </c>
      <c r="S43" s="3" t="s">
        <v>447</v>
      </c>
    </row>
    <row r="44" s="3" customFormat="1" spans="1:19">
      <c r="A44" s="3">
        <v>42</v>
      </c>
      <c r="C44" s="3">
        <v>0.663461538461538</v>
      </c>
      <c r="D44" s="3">
        <v>0.554487179487179</v>
      </c>
      <c r="E44" s="3">
        <v>0.801282051282051</v>
      </c>
      <c r="F44" s="3">
        <v>0.669871794871794</v>
      </c>
      <c r="G44" s="3">
        <v>0.708333333333333</v>
      </c>
      <c r="J44" s="3">
        <v>0.698717948717948</v>
      </c>
      <c r="K44" s="3">
        <v>0.544871794871794</v>
      </c>
      <c r="L44" s="3">
        <v>0.647435897435897</v>
      </c>
      <c r="M44" s="3">
        <v>0.615384615384615</v>
      </c>
      <c r="N44" s="3">
        <v>0.576923076923076</v>
      </c>
      <c r="Q44" s="3">
        <v>41</v>
      </c>
      <c r="R44" s="3">
        <v>0.724255952380952</v>
      </c>
      <c r="S44" s="3" t="s">
        <v>448</v>
      </c>
    </row>
    <row r="45" s="3" customFormat="1" spans="1:19">
      <c r="A45" s="3">
        <v>43</v>
      </c>
      <c r="C45" s="3">
        <v>0.432692307692307</v>
      </c>
      <c r="D45" s="3">
        <v>0.586538461538461</v>
      </c>
      <c r="E45" s="3">
        <v>0.846153846153846</v>
      </c>
      <c r="F45" s="3">
        <v>0.823717948717948</v>
      </c>
      <c r="G45" s="3">
        <v>0.692307692307692</v>
      </c>
      <c r="J45" s="3">
        <v>0.698717948717948</v>
      </c>
      <c r="K45" s="3">
        <v>0.551282051282051</v>
      </c>
      <c r="L45" s="3">
        <v>0.506410256410256</v>
      </c>
      <c r="M45" s="3">
        <v>0.66025641025641</v>
      </c>
      <c r="N45" s="3">
        <v>0.641025641025641</v>
      </c>
      <c r="Q45" s="3">
        <v>42</v>
      </c>
      <c r="R45" s="3">
        <v>0.694295634920634</v>
      </c>
      <c r="S45" s="3" t="s">
        <v>449</v>
      </c>
    </row>
    <row r="46" s="3" customFormat="1" spans="1:19">
      <c r="A46" s="3">
        <v>44</v>
      </c>
      <c r="C46" s="3">
        <v>0.48076923076923</v>
      </c>
      <c r="D46" s="3">
        <v>0.749999999999999</v>
      </c>
      <c r="E46" s="3">
        <v>0.724358974358974</v>
      </c>
      <c r="F46" s="3">
        <v>0.701923076923076</v>
      </c>
      <c r="G46" s="3">
        <v>0.791666666666666</v>
      </c>
      <c r="J46" s="3">
        <v>0.5</v>
      </c>
      <c r="K46" s="3">
        <v>0.762820512820512</v>
      </c>
      <c r="L46" s="3">
        <v>0.583333333333333</v>
      </c>
      <c r="M46" s="3">
        <v>0.589743589743589</v>
      </c>
      <c r="N46" s="3">
        <v>0.583333333333333</v>
      </c>
      <c r="Q46" s="3">
        <v>43</v>
      </c>
      <c r="R46" s="3">
        <v>0.694295634920634</v>
      </c>
      <c r="S46" s="3" t="s">
        <v>449</v>
      </c>
    </row>
    <row r="47" s="3" customFormat="1" spans="1:19">
      <c r="A47" s="3">
        <v>45</v>
      </c>
      <c r="C47" s="3">
        <v>0.490384615384615</v>
      </c>
      <c r="D47" s="3">
        <v>0.69551282051282</v>
      </c>
      <c r="E47" s="3">
        <v>0.817307692307692</v>
      </c>
      <c r="F47" s="3">
        <v>0.625</v>
      </c>
      <c r="G47" s="3">
        <v>0.564102564102564</v>
      </c>
      <c r="J47" s="3">
        <v>0.314102564102564</v>
      </c>
      <c r="K47" s="3">
        <v>0.461538461538461</v>
      </c>
      <c r="L47" s="3">
        <v>0.615384615384615</v>
      </c>
      <c r="M47" s="3">
        <v>0.634615384615384</v>
      </c>
      <c r="N47" s="3">
        <v>0.583333333333333</v>
      </c>
      <c r="Q47" s="3">
        <v>44</v>
      </c>
      <c r="R47" s="3">
        <v>0.720734126984127</v>
      </c>
      <c r="S47" s="3" t="s">
        <v>450</v>
      </c>
    </row>
    <row r="48" s="3" customFormat="1" spans="1:19">
      <c r="A48" s="3">
        <v>46</v>
      </c>
      <c r="C48" s="3">
        <v>0.362179487179487</v>
      </c>
      <c r="D48" s="3">
        <v>0.657051282051282</v>
      </c>
      <c r="E48" s="3">
        <v>0.858974358974359</v>
      </c>
      <c r="F48" s="3">
        <v>0.573717948717948</v>
      </c>
      <c r="G48" s="3">
        <v>0.657051282051282</v>
      </c>
      <c r="J48" s="3">
        <v>0.615384615384615</v>
      </c>
      <c r="K48" s="3">
        <v>0.544871794871794</v>
      </c>
      <c r="L48" s="3">
        <v>0.551282051282051</v>
      </c>
      <c r="M48" s="3">
        <v>0.615384615384615</v>
      </c>
      <c r="N48" s="3">
        <v>0.403846153846153</v>
      </c>
      <c r="Q48" s="3">
        <v>45</v>
      </c>
      <c r="R48" s="3">
        <v>0.701587301587301</v>
      </c>
      <c r="S48" s="3" t="s">
        <v>451</v>
      </c>
    </row>
    <row r="49" s="3" customFormat="1" spans="1:19">
      <c r="A49" s="3">
        <v>47</v>
      </c>
      <c r="C49" s="3">
        <v>0.528846153846153</v>
      </c>
      <c r="D49" s="3">
        <v>0.772435897435897</v>
      </c>
      <c r="E49" s="3">
        <v>0.657051282051282</v>
      </c>
      <c r="F49" s="3">
        <v>0.708333333333333</v>
      </c>
      <c r="G49" s="3">
        <v>0.596153846153846</v>
      </c>
      <c r="J49" s="3">
        <v>0.724358974358974</v>
      </c>
      <c r="K49" s="3">
        <v>0.538461538461538</v>
      </c>
      <c r="L49" s="3">
        <v>0.596153846153846</v>
      </c>
      <c r="M49" s="3">
        <v>0.628205128205128</v>
      </c>
      <c r="N49" s="3">
        <v>0.628205128205128</v>
      </c>
      <c r="Q49" s="3">
        <v>46</v>
      </c>
      <c r="R49" s="3">
        <v>0.712103174603174</v>
      </c>
      <c r="S49" s="3" t="s">
        <v>452</v>
      </c>
    </row>
    <row r="50" s="3" customFormat="1" spans="1:19">
      <c r="A50" s="3">
        <v>48</v>
      </c>
      <c r="C50" s="3">
        <v>0.564102564102564</v>
      </c>
      <c r="D50" s="3">
        <v>0.625</v>
      </c>
      <c r="E50" s="3">
        <v>0.823717948717948</v>
      </c>
      <c r="F50" s="3">
        <v>0.66025641025641</v>
      </c>
      <c r="G50" s="3">
        <v>0.705128205128205</v>
      </c>
      <c r="J50" s="3">
        <v>0.474358974358974</v>
      </c>
      <c r="K50" s="3">
        <v>0.698717948717948</v>
      </c>
      <c r="L50" s="3">
        <v>0.685897435897435</v>
      </c>
      <c r="M50" s="3">
        <v>0.615384615384615</v>
      </c>
      <c r="N50" s="3">
        <v>0.474358974358974</v>
      </c>
      <c r="Q50" s="3">
        <v>47</v>
      </c>
      <c r="R50" s="3">
        <v>0.696428571428571</v>
      </c>
      <c r="S50" s="3" t="s">
        <v>453</v>
      </c>
    </row>
    <row r="51" s="3" customFormat="1" spans="1:19">
      <c r="A51" s="3">
        <v>49</v>
      </c>
      <c r="C51" s="3">
        <v>0.496794871794871</v>
      </c>
      <c r="D51" s="3">
        <v>0.576923076923076</v>
      </c>
      <c r="E51" s="3">
        <v>0.740384615384615</v>
      </c>
      <c r="F51" s="3">
        <v>0.669871794871794</v>
      </c>
      <c r="G51" s="3">
        <v>0.669871794871794</v>
      </c>
      <c r="J51" s="3">
        <v>0.519230769230769</v>
      </c>
      <c r="K51" s="3">
        <v>0.673076923076923</v>
      </c>
      <c r="L51" s="3">
        <v>0.647435897435897</v>
      </c>
      <c r="M51" s="3">
        <v>0.551282051282051</v>
      </c>
      <c r="N51" s="3">
        <v>0.576923076923076</v>
      </c>
      <c r="Q51" s="3">
        <v>48</v>
      </c>
      <c r="R51" s="3">
        <v>0.726636904761904</v>
      </c>
      <c r="S51" s="3" t="s">
        <v>454</v>
      </c>
    </row>
    <row r="52" s="3" customFormat="1" spans="1:19">
      <c r="A52" s="3">
        <v>50</v>
      </c>
      <c r="C52" s="3">
        <v>0.599358974358974</v>
      </c>
      <c r="D52" s="3">
        <v>0.634615384615384</v>
      </c>
      <c r="E52" s="3">
        <v>0.894230769230769</v>
      </c>
      <c r="F52" s="3">
        <v>0.628205128205128</v>
      </c>
      <c r="G52" s="3">
        <v>0.647435897435897</v>
      </c>
      <c r="J52" s="3">
        <v>0.544871794871794</v>
      </c>
      <c r="K52" s="3">
        <v>0.5</v>
      </c>
      <c r="L52" s="3">
        <v>0.583333333333333</v>
      </c>
      <c r="M52" s="3">
        <v>0.615384615384615</v>
      </c>
      <c r="N52" s="3">
        <v>0.583333333333333</v>
      </c>
      <c r="Q52" s="3">
        <v>49</v>
      </c>
      <c r="R52" s="3">
        <v>0.702678571428571</v>
      </c>
      <c r="S52" s="3" t="s">
        <v>455</v>
      </c>
    </row>
    <row r="53" s="3" customFormat="1" spans="1:19">
      <c r="A53" s="3" t="s">
        <v>456</v>
      </c>
      <c r="C53" s="3">
        <f t="shared" ref="C53:G53" si="0">AVERAGE(C3:C52)</f>
        <v>0.50051282051282</v>
      </c>
      <c r="D53" s="3">
        <f t="shared" si="0"/>
        <v>0.682051282051281</v>
      </c>
      <c r="E53" s="3">
        <f t="shared" si="0"/>
        <v>0.776025641025641</v>
      </c>
      <c r="F53" s="3">
        <f t="shared" si="0"/>
        <v>0.678205128205128</v>
      </c>
      <c r="G53" s="3">
        <f t="shared" si="0"/>
        <v>0.659294871794872</v>
      </c>
      <c r="J53" s="3">
        <f t="shared" ref="J53:N53" si="1">AVERAGE(J3:J52)</f>
        <v>0.559358974358974</v>
      </c>
      <c r="K53" s="3">
        <f t="shared" si="1"/>
        <v>0.570897435897436</v>
      </c>
      <c r="L53" s="3">
        <f t="shared" si="1"/>
        <v>0.606666666666666</v>
      </c>
      <c r="M53" s="3">
        <f t="shared" si="1"/>
        <v>0.594487179487179</v>
      </c>
      <c r="N53" s="3">
        <f t="shared" si="1"/>
        <v>0.551538461538461</v>
      </c>
      <c r="Q53" s="3">
        <v>50</v>
      </c>
      <c r="R53" s="3">
        <v>0.699156746031746</v>
      </c>
      <c r="S53" s="3" t="s">
        <v>457</v>
      </c>
    </row>
    <row r="54" s="3" customFormat="1" spans="17:18">
      <c r="Q54" s="3" t="s">
        <v>456</v>
      </c>
      <c r="R54" s="3">
        <f>AVERAGE(R4:R53)</f>
        <v>0.704323412698412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J26" sqref="J26"/>
    </sheetView>
  </sheetViews>
  <sheetFormatPr defaultColWidth="9" defaultRowHeight="18.75" outlineLevelCol="3"/>
  <cols>
    <col min="1" max="2" width="9" style="2"/>
    <col min="3" max="4" width="14.1083333333333" style="2"/>
    <col min="5" max="16384" width="9" style="2"/>
  </cols>
  <sheetData>
    <row r="1" s="2" customFormat="1" spans="1:2">
      <c r="A1" s="2" t="s">
        <v>458</v>
      </c>
      <c r="B1" s="2" t="s">
        <v>401</v>
      </c>
    </row>
    <row r="2" s="2" customFormat="1" spans="2:4">
      <c r="B2" s="2" t="s">
        <v>459</v>
      </c>
      <c r="C2" s="2" t="s">
        <v>460</v>
      </c>
      <c r="D2" s="2" t="s">
        <v>461</v>
      </c>
    </row>
    <row r="3" s="2" customFormat="1" spans="1:4">
      <c r="A3" s="2">
        <v>0</v>
      </c>
      <c r="B3" s="2" t="s">
        <v>462</v>
      </c>
      <c r="C3" s="2">
        <v>8.92877100666093</v>
      </c>
      <c r="D3" s="2">
        <v>0.398895445626913</v>
      </c>
    </row>
    <row r="4" s="2" customFormat="1" spans="1:4">
      <c r="A4" s="2">
        <v>1</v>
      </c>
      <c r="B4" s="2" t="s">
        <v>463</v>
      </c>
      <c r="C4" s="2">
        <v>9.57676679114661</v>
      </c>
      <c r="D4" s="2">
        <v>0.485995256326421</v>
      </c>
    </row>
    <row r="5" s="2" customFormat="1" spans="1:2">
      <c r="A5" s="2" t="s">
        <v>458</v>
      </c>
      <c r="B5" s="2" t="s">
        <v>402</v>
      </c>
    </row>
    <row r="6" s="2" customFormat="1" spans="2:4">
      <c r="B6" s="2" t="s">
        <v>459</v>
      </c>
      <c r="C6" s="2" t="s">
        <v>460</v>
      </c>
      <c r="D6" s="2" t="s">
        <v>461</v>
      </c>
    </row>
    <row r="7" s="2" customFormat="1" spans="1:4">
      <c r="A7" s="2">
        <v>0</v>
      </c>
      <c r="B7" s="2" t="s">
        <v>462</v>
      </c>
      <c r="C7" s="2">
        <v>6.55364238924332</v>
      </c>
      <c r="D7" s="2">
        <v>0.341194487771871</v>
      </c>
    </row>
    <row r="8" s="2" customFormat="1" spans="1:4">
      <c r="A8" s="2">
        <v>1</v>
      </c>
      <c r="B8" s="2" t="s">
        <v>463</v>
      </c>
      <c r="C8" s="2">
        <v>9.67939680865444</v>
      </c>
      <c r="D8" s="2">
        <v>0.487156336248092</v>
      </c>
    </row>
    <row r="9" s="2" customFormat="1" spans="1:2">
      <c r="A9" s="2" t="s">
        <v>458</v>
      </c>
      <c r="B9" s="2" t="s">
        <v>338</v>
      </c>
    </row>
    <row r="10" s="2" customFormat="1" spans="2:4">
      <c r="B10" s="2" t="s">
        <v>459</v>
      </c>
      <c r="C10" s="2" t="s">
        <v>460</v>
      </c>
      <c r="D10" s="2" t="s">
        <v>461</v>
      </c>
    </row>
    <row r="11" s="2" customFormat="1" spans="1:4">
      <c r="A11" s="2">
        <v>0</v>
      </c>
      <c r="B11" s="2" t="s">
        <v>462</v>
      </c>
      <c r="C11" s="2">
        <v>6.19919514307959</v>
      </c>
      <c r="D11" s="2">
        <v>0.327952115411133</v>
      </c>
    </row>
    <row r="12" s="2" customFormat="1" spans="1:4">
      <c r="A12" s="2">
        <v>1</v>
      </c>
      <c r="B12" s="2" t="s">
        <v>463</v>
      </c>
      <c r="C12" s="2">
        <v>9.67767338449466</v>
      </c>
      <c r="D12" s="2">
        <v>0.487510275774156</v>
      </c>
    </row>
    <row r="13" s="2" customFormat="1" spans="1:2">
      <c r="A13" s="2" t="s">
        <v>458</v>
      </c>
      <c r="B13" s="2" t="s">
        <v>403</v>
      </c>
    </row>
    <row r="14" s="2" customFormat="1" spans="2:4">
      <c r="B14" s="2" t="s">
        <v>459</v>
      </c>
      <c r="C14" s="2" t="s">
        <v>460</v>
      </c>
      <c r="D14" s="2" t="s">
        <v>461</v>
      </c>
    </row>
    <row r="15" s="2" customFormat="1" spans="1:4">
      <c r="A15" s="2">
        <v>0</v>
      </c>
      <c r="B15" s="2" t="s">
        <v>462</v>
      </c>
      <c r="C15" s="2">
        <v>7.75234586988174</v>
      </c>
      <c r="D15" s="2">
        <v>0.387562776306421</v>
      </c>
    </row>
    <row r="16" s="2" customFormat="1" spans="1:4">
      <c r="A16" s="2">
        <v>1</v>
      </c>
      <c r="B16" s="2" t="s">
        <v>463</v>
      </c>
      <c r="C16" s="2">
        <v>10.0421679199987</v>
      </c>
      <c r="D16" s="2">
        <v>0.493719377754695</v>
      </c>
    </row>
    <row r="17" s="2" customFormat="1" spans="1:2">
      <c r="A17" s="2" t="s">
        <v>458</v>
      </c>
      <c r="B17" s="2" t="s">
        <v>404</v>
      </c>
    </row>
    <row r="18" s="2" customFormat="1" spans="2:4">
      <c r="B18" s="2" t="s">
        <v>459</v>
      </c>
      <c r="C18" s="2" t="s">
        <v>460</v>
      </c>
      <c r="D18" s="2" t="s">
        <v>461</v>
      </c>
    </row>
    <row r="19" s="2" customFormat="1" spans="1:4">
      <c r="A19" s="2">
        <v>0</v>
      </c>
      <c r="B19" s="2" t="s">
        <v>462</v>
      </c>
      <c r="C19" s="2">
        <v>6.03432424415214</v>
      </c>
      <c r="D19" s="2">
        <v>0.338868473945325</v>
      </c>
    </row>
    <row r="20" s="2" customFormat="1" spans="1:4">
      <c r="A20" s="2">
        <v>1</v>
      </c>
      <c r="B20" s="2" t="s">
        <v>463</v>
      </c>
      <c r="C20" s="2">
        <v>9.99166055593787</v>
      </c>
      <c r="D20" s="2">
        <v>0.497360128261306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Fig2a</vt:lpstr>
      <vt:lpstr>Fig2d</vt:lpstr>
      <vt:lpstr>Fig3b</vt:lpstr>
      <vt:lpstr>Fig3cd</vt:lpstr>
      <vt:lpstr>Fig3e</vt:lpstr>
      <vt:lpstr>Fig4d</vt:lpstr>
      <vt:lpstr>Fig4e</vt:lpstr>
      <vt:lpstr>Fig5a</vt:lpstr>
      <vt:lpstr>Fig5b</vt:lpstr>
      <vt:lpstr>Fig5c</vt:lpstr>
      <vt:lpstr>Fig5d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陈星云</cp:lastModifiedBy>
  <dcterms:created xsi:type="dcterms:W3CDTF">2023-05-12T11:15:00Z</dcterms:created>
  <dcterms:modified xsi:type="dcterms:W3CDTF">2025-10-02T06:01:03Z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54833E4A10B24F339A2E489ABA7E1FF1_13</vt:lpwstr>
  </property>
</Properties>
</file>