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cardona/Developer/Persona/data/-431497874/"/>
    </mc:Choice>
  </mc:AlternateContent>
  <xr:revisionPtr revIDLastSave="0" documentId="13_ncr:40009_{92136DF2-F0AA-F449-AF64-D536CBA2CD38}" xr6:coauthVersionLast="31" xr6:coauthVersionMax="31" xr10:uidLastSave="{00000000-0000-0000-0000-000000000000}"/>
  <bookViews>
    <workbookView xWindow="0" yWindow="460" windowWidth="21000" windowHeight="17540"/>
  </bookViews>
  <sheets>
    <sheet name="log_-431497874_analysis.xslx" sheetId="1" r:id="rId1"/>
  </sheets>
  <calcPr calcId="179017"/>
</workbook>
</file>

<file path=xl/calcChain.xml><?xml version="1.0" encoding="utf-8"?>
<calcChain xmlns="http://schemas.openxmlformats.org/spreadsheetml/2006/main">
  <c r="F4" i="1" l="1"/>
  <c r="F3" i="1"/>
  <c r="H3" i="1" s="1"/>
  <c r="F2" i="1"/>
  <c r="H2" i="1" s="1"/>
  <c r="F1" i="1"/>
  <c r="H1" i="1" s="1"/>
</calcChain>
</file>

<file path=xl/sharedStrings.xml><?xml version="1.0" encoding="utf-8"?>
<sst xmlns="http://schemas.openxmlformats.org/spreadsheetml/2006/main" count="351" uniqueCount="91">
  <si>
    <t>(pickup arthur basementbucket storage)</t>
  </si>
  <si>
    <t xml:space="preserve"> success</t>
  </si>
  <si>
    <t>(talk-to arthur mel storage)</t>
  </si>
  <si>
    <t>(drop arthur basementbucket storage)</t>
  </si>
  <si>
    <t>(give arthur basementbucket mel storage)</t>
  </si>
  <si>
    <t>(give mel basementexitkey arthur storage)</t>
  </si>
  <si>
    <t>(move-through-doorway arthur storage basement)</t>
  </si>
  <si>
    <t>(look-at arthur basementexit basement)</t>
  </si>
  <si>
    <t>(unlock-entrance arthur basementexitkey basementexit basement)</t>
  </si>
  <si>
    <t>(open arthur basementexit basement)</t>
  </si>
  <si>
    <t>(move-through-entrance arthur basement basementexit bar)</t>
  </si>
  <si>
    <t>(pickup arthur shinykey bar)</t>
  </si>
  <si>
    <t>(open arthur barexit bar)</t>
  </si>
  <si>
    <t>(talk-to arthur mel bar)</t>
  </si>
  <si>
    <t>(close arthur basemententrance bar)</t>
  </si>
  <si>
    <t xml:space="preserve"> proximity error</t>
  </si>
  <si>
    <t>(talk-to arthur oscar bar)</t>
  </si>
  <si>
    <t>(move-through-entrance arthur bar barexit docks)</t>
  </si>
  <si>
    <t>(move-through-entrance arthur docks barentrance bar)</t>
  </si>
  <si>
    <t>(pickup arthur mushroom docks)</t>
  </si>
  <si>
    <t>(move-through-doorway arthur docks townarch)</t>
  </si>
  <si>
    <t>(talk-to arthur dorian townarch)</t>
  </si>
  <si>
    <t>(give dorian loveletter arthur townarch)</t>
  </si>
  <si>
    <t>(talk-to arthur karina townarch)</t>
  </si>
  <si>
    <t>(open arthur hutentrance townarch)</t>
  </si>
  <si>
    <t>(move-through-entrance arthur townarch hutentrance hut)</t>
  </si>
  <si>
    <t>(talk-to arthur michael hut)</t>
  </si>
  <si>
    <t>(move-through-entrance arthur hut hutexit townarch)</t>
  </si>
  <si>
    <t>(move-through-door arthur townarch towngate townsquare)</t>
  </si>
  <si>
    <t>(talk-to arthur dave townsquare)</t>
  </si>
  <si>
    <t>(talk-to arthur frank townsquare)</t>
  </si>
  <si>
    <t>(open arthur bankentrance townsquare)</t>
  </si>
  <si>
    <t xml:space="preserve"> failure</t>
  </si>
  <si>
    <t>(unlock-entrance arthur shinykey bankentrance townsquare)</t>
  </si>
  <si>
    <t>(move-through-doorway arthur townsquare cliff)</t>
  </si>
  <si>
    <t>(move-through-entrance arthur cliff mansionentrance mansion)</t>
  </si>
  <si>
    <t>(open arthur mansionentrance cliff)</t>
  </si>
  <si>
    <t>(talk-to arthur avery mansion)</t>
  </si>
  <si>
    <t>(talk-to arthur jordan mansion)</t>
  </si>
  <si>
    <t>(give arthur loveletter jordan mansion)</t>
  </si>
  <si>
    <t>(talk-to arthur roger mansion)</t>
  </si>
  <si>
    <t>(move-through-entrance arthur mansion mansionexit cliff)</t>
  </si>
  <si>
    <t>(pickup arthur bouquet cliff)</t>
  </si>
  <si>
    <t>(move-through-doorway arthur cliff townsquare)</t>
  </si>
  <si>
    <t>(move-through-door arthur townsquare towngate townarch)</t>
  </si>
  <si>
    <t>(give arthur bouquet dorian townarch)</t>
  </si>
  <si>
    <t>(give dorian lovecontract arthur townarch)</t>
  </si>
  <si>
    <t>(give arthur lovecontract jordan mansion)</t>
  </si>
  <si>
    <t>(move-through-entrance arthur townsquare bankentrance bank)</t>
  </si>
  <si>
    <t>(move-through-entrance arthur bank bankexit townsquare)</t>
  </si>
  <si>
    <t>(drop arthur mushroom townsquare)</t>
  </si>
  <si>
    <t>(move-through-doorway arthur townsquare valley)</t>
  </si>
  <si>
    <t>(talk-to arthur james valley)</t>
  </si>
  <si>
    <t>(move-through-doorway arthur valley townsquare)</t>
  </si>
  <si>
    <t>(pickup arthur coin bank)</t>
  </si>
  <si>
    <t>(give arthur coin james valley)</t>
  </si>
  <si>
    <t>(pickup arthur humanskull cliff)</t>
  </si>
  <si>
    <t>(give arthur humanskull james valley)</t>
  </si>
  <si>
    <t>(open arthur fortentrance valley)</t>
  </si>
  <si>
    <t>(move-through-entrance arthur valley fortentrance fort)</t>
  </si>
  <si>
    <t>(talk-to arthur camille fort)</t>
  </si>
  <si>
    <t>(talk-to arthur phillip fort)</t>
  </si>
  <si>
    <t>(talk-to arthur ian fort)</t>
  </si>
  <si>
    <t>(move-through-entrance arthur fort fortexit valley)</t>
  </si>
  <si>
    <t>(open arthur shopentrance townsquare)</t>
  </si>
  <si>
    <t>(move-through-entrance arthur townsquare shopentrance shop)</t>
  </si>
  <si>
    <t>(talk-to arthur giovanna shop)</t>
  </si>
  <si>
    <t>(move-through-entrance arthur shop shopexit townsquare)</t>
  </si>
  <si>
    <t>(pickup arthur hairtonic hut)</t>
  </si>
  <si>
    <t>(pickup arthur candle mansion)</t>
  </si>
  <si>
    <t>(give arthur candle james valley)</t>
  </si>
  <si>
    <t>(give arthur hairtonic giovanna shop)</t>
  </si>
  <si>
    <t>(move-through-doorway arthur townarch docks)</t>
  </si>
  <si>
    <t>(pickup arthur mushroom townsquare)</t>
  </si>
  <si>
    <t>(move-through-doorway arthur docks junkyard)</t>
  </si>
  <si>
    <t>(talk-to arthur alli junkyard)</t>
  </si>
  <si>
    <t>(move-through-doorway arthur junkyard docks)</t>
  </si>
  <si>
    <t>(pickup arthur tastycupcake hut)</t>
  </si>
  <si>
    <t>(drop arthur mushroom townarch)</t>
  </si>
  <si>
    <t>(give arthur tastycupcake alli junkyard)</t>
  </si>
  <si>
    <t>(give alli ash arthur junkyard)</t>
  </si>
  <si>
    <t>(open arthur forgeentrance townarch)</t>
  </si>
  <si>
    <t>(move-through-entrance arthur townarch forgeentrance forge)</t>
  </si>
  <si>
    <t>(talk-to arthur peter forge)</t>
  </si>
  <si>
    <t>(talk-to arthur matthias forge)</t>
  </si>
  <si>
    <t>(move-through-entrance arthur forge forgeexit townarch)</t>
  </si>
  <si>
    <t>Number of proximity errors:</t>
  </si>
  <si>
    <t>Precentage:</t>
  </si>
  <si>
    <t>Number of failures:</t>
  </si>
  <si>
    <t>Number of successes:</t>
  </si>
  <si>
    <t>Number of actions: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</si>
</sst>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workbookViewId="0">
      <selection activeCell="C1" sqref="C1:H1048576"/>
    </sheetView>
  </sheetViews>
  <sheetFormatPr baseColWidth="10" defaultRowHeight="16" x14ac:dyDescent="0.2"/>
  <cols>
    <col min="5" max="5" width="10.83203125" style="1"/>
    <col min="7" max="7" width="10.83203125" style="1"/>
  </cols>
  <sheetData>
    <row r="1" spans="1:8" x14ac:dyDescent="0.2">
      <c r="A1" t="s">
        <v>0</v>
      </c>
      <c r="B1" t="s">
        <v>1</v>
      </c>
      <c r="E1" s="1" t="s">
        <v>86</v>
      </c>
      <c r="F1">
        <f>COUNTIF(B:B, "*proximity*")</f>
        <v>5</v>
      </c>
      <c r="G1" s="1" t="s">
        <v>87</v>
      </c>
      <c r="H1">
        <f>(F1/F4)*100</f>
        <v>2.9069767441860463</v>
      </c>
    </row>
    <row r="2" spans="1:8" x14ac:dyDescent="0.2">
      <c r="A2" t="s">
        <v>2</v>
      </c>
      <c r="B2" t="s">
        <v>1</v>
      </c>
      <c r="E2" s="1" t="s">
        <v>88</v>
      </c>
      <c r="F2">
        <f>COUNTIF(B:B, "*fail*")</f>
        <v>2</v>
      </c>
      <c r="G2" s="1" t="s">
        <v>87</v>
      </c>
      <c r="H2">
        <f>(F2/F4)*100</f>
        <v>1.1627906976744187</v>
      </c>
    </row>
    <row r="3" spans="1:8" x14ac:dyDescent="0.2">
      <c r="A3" t="s">
        <v>3</v>
      </c>
      <c r="B3" t="s">
        <v>1</v>
      </c>
      <c r="E3" s="1" t="s">
        <v>89</v>
      </c>
      <c r="F3">
        <f>COUNTIF(B:B, "*succ*")</f>
        <v>165</v>
      </c>
      <c r="G3" s="1" t="s">
        <v>87</v>
      </c>
      <c r="H3">
        <f>(F3/F4)*100</f>
        <v>95.930232558139537</v>
      </c>
    </row>
    <row r="4" spans="1:8" x14ac:dyDescent="0.2">
      <c r="A4" t="s">
        <v>0</v>
      </c>
      <c r="B4" t="s">
        <v>1</v>
      </c>
      <c r="E4" s="1" t="s">
        <v>90</v>
      </c>
      <c r="F4">
        <f>COUNTA(A:A)</f>
        <v>172</v>
      </c>
    </row>
    <row r="5" spans="1:8" x14ac:dyDescent="0.2">
      <c r="A5" t="s">
        <v>4</v>
      </c>
      <c r="B5" t="s">
        <v>1</v>
      </c>
    </row>
    <row r="6" spans="1:8" x14ac:dyDescent="0.2">
      <c r="A6" t="s">
        <v>5</v>
      </c>
      <c r="B6" t="s">
        <v>1</v>
      </c>
    </row>
    <row r="7" spans="1:8" x14ac:dyDescent="0.2">
      <c r="A7" t="s">
        <v>6</v>
      </c>
      <c r="B7" t="s">
        <v>1</v>
      </c>
    </row>
    <row r="8" spans="1:8" x14ac:dyDescent="0.2">
      <c r="A8" t="s">
        <v>7</v>
      </c>
      <c r="B8" t="s">
        <v>1</v>
      </c>
    </row>
    <row r="9" spans="1:8" x14ac:dyDescent="0.2">
      <c r="A9" t="s">
        <v>8</v>
      </c>
      <c r="B9" t="s">
        <v>1</v>
      </c>
    </row>
    <row r="10" spans="1:8" x14ac:dyDescent="0.2">
      <c r="A10" t="s">
        <v>9</v>
      </c>
      <c r="B10" t="s">
        <v>1</v>
      </c>
    </row>
    <row r="11" spans="1:8" x14ac:dyDescent="0.2">
      <c r="A11" t="s">
        <v>10</v>
      </c>
      <c r="B11" t="s">
        <v>1</v>
      </c>
    </row>
    <row r="12" spans="1:8" x14ac:dyDescent="0.2">
      <c r="A12" t="s">
        <v>11</v>
      </c>
      <c r="B12" t="s">
        <v>1</v>
      </c>
    </row>
    <row r="13" spans="1:8" x14ac:dyDescent="0.2">
      <c r="A13" t="s">
        <v>12</v>
      </c>
      <c r="B13" t="s">
        <v>1</v>
      </c>
    </row>
    <row r="14" spans="1:8" x14ac:dyDescent="0.2">
      <c r="A14" t="s">
        <v>12</v>
      </c>
      <c r="B14" t="s">
        <v>1</v>
      </c>
    </row>
    <row r="15" spans="1:8" x14ac:dyDescent="0.2">
      <c r="A15" t="s">
        <v>13</v>
      </c>
      <c r="B15" t="s">
        <v>1</v>
      </c>
    </row>
    <row r="16" spans="1:8" x14ac:dyDescent="0.2">
      <c r="A16" t="s">
        <v>14</v>
      </c>
      <c r="B16" t="s">
        <v>15</v>
      </c>
    </row>
    <row r="17" spans="1:2" x14ac:dyDescent="0.2">
      <c r="A17" t="s">
        <v>14</v>
      </c>
      <c r="B17" t="s">
        <v>1</v>
      </c>
    </row>
    <row r="18" spans="1:2" x14ac:dyDescent="0.2">
      <c r="A18" t="s">
        <v>16</v>
      </c>
      <c r="B18" t="s">
        <v>1</v>
      </c>
    </row>
    <row r="19" spans="1:2" x14ac:dyDescent="0.2">
      <c r="A19" t="s">
        <v>12</v>
      </c>
      <c r="B19" t="s">
        <v>1</v>
      </c>
    </row>
    <row r="20" spans="1:2" x14ac:dyDescent="0.2">
      <c r="A20" t="s">
        <v>17</v>
      </c>
      <c r="B20" t="s">
        <v>1</v>
      </c>
    </row>
    <row r="21" spans="1:2" x14ac:dyDescent="0.2">
      <c r="A21" t="s">
        <v>18</v>
      </c>
      <c r="B21" t="s">
        <v>1</v>
      </c>
    </row>
    <row r="22" spans="1:2" x14ac:dyDescent="0.2">
      <c r="A22" t="s">
        <v>17</v>
      </c>
      <c r="B22" t="s">
        <v>1</v>
      </c>
    </row>
    <row r="23" spans="1:2" x14ac:dyDescent="0.2">
      <c r="A23" t="s">
        <v>19</v>
      </c>
      <c r="B23" t="s">
        <v>1</v>
      </c>
    </row>
    <row r="24" spans="1:2" x14ac:dyDescent="0.2">
      <c r="A24" t="s">
        <v>20</v>
      </c>
      <c r="B24" t="s">
        <v>1</v>
      </c>
    </row>
    <row r="25" spans="1:2" x14ac:dyDescent="0.2">
      <c r="A25" t="s">
        <v>21</v>
      </c>
      <c r="B25" t="s">
        <v>1</v>
      </c>
    </row>
    <row r="26" spans="1:2" x14ac:dyDescent="0.2">
      <c r="A26" t="s">
        <v>22</v>
      </c>
      <c r="B26" t="s">
        <v>1</v>
      </c>
    </row>
    <row r="27" spans="1:2" x14ac:dyDescent="0.2">
      <c r="A27" t="s">
        <v>23</v>
      </c>
      <c r="B27" t="s">
        <v>1</v>
      </c>
    </row>
    <row r="28" spans="1:2" x14ac:dyDescent="0.2">
      <c r="A28" t="s">
        <v>24</v>
      </c>
      <c r="B28" t="s">
        <v>1</v>
      </c>
    </row>
    <row r="29" spans="1:2" x14ac:dyDescent="0.2">
      <c r="A29" t="s">
        <v>25</v>
      </c>
      <c r="B29" t="s">
        <v>1</v>
      </c>
    </row>
    <row r="30" spans="1:2" x14ac:dyDescent="0.2">
      <c r="A30" t="s">
        <v>26</v>
      </c>
      <c r="B30" t="s">
        <v>1</v>
      </c>
    </row>
    <row r="31" spans="1:2" x14ac:dyDescent="0.2">
      <c r="A31" t="s">
        <v>27</v>
      </c>
      <c r="B31" t="s">
        <v>1</v>
      </c>
    </row>
    <row r="32" spans="1:2" x14ac:dyDescent="0.2">
      <c r="A32" t="s">
        <v>28</v>
      </c>
      <c r="B32" t="s">
        <v>1</v>
      </c>
    </row>
    <row r="33" spans="1:2" x14ac:dyDescent="0.2">
      <c r="A33" t="s">
        <v>29</v>
      </c>
      <c r="B33" t="s">
        <v>1</v>
      </c>
    </row>
    <row r="34" spans="1:2" x14ac:dyDescent="0.2">
      <c r="A34" t="s">
        <v>30</v>
      </c>
      <c r="B34" t="s">
        <v>1</v>
      </c>
    </row>
    <row r="35" spans="1:2" x14ac:dyDescent="0.2">
      <c r="A35" t="s">
        <v>30</v>
      </c>
      <c r="B35" t="s">
        <v>1</v>
      </c>
    </row>
    <row r="36" spans="1:2" x14ac:dyDescent="0.2">
      <c r="A36" t="s">
        <v>31</v>
      </c>
      <c r="B36" t="s">
        <v>32</v>
      </c>
    </row>
    <row r="37" spans="1:2" x14ac:dyDescent="0.2">
      <c r="A37" t="s">
        <v>33</v>
      </c>
      <c r="B37" t="s">
        <v>1</v>
      </c>
    </row>
    <row r="38" spans="1:2" x14ac:dyDescent="0.2">
      <c r="A38" t="s">
        <v>30</v>
      </c>
      <c r="B38" t="s">
        <v>1</v>
      </c>
    </row>
    <row r="39" spans="1:2" x14ac:dyDescent="0.2">
      <c r="A39" t="s">
        <v>34</v>
      </c>
      <c r="B39" t="s">
        <v>1</v>
      </c>
    </row>
    <row r="40" spans="1:2" x14ac:dyDescent="0.2">
      <c r="A40" t="s">
        <v>35</v>
      </c>
      <c r="B40" t="s">
        <v>32</v>
      </c>
    </row>
    <row r="41" spans="1:2" x14ac:dyDescent="0.2">
      <c r="A41" t="s">
        <v>36</v>
      </c>
      <c r="B41" t="s">
        <v>1</v>
      </c>
    </row>
    <row r="42" spans="1:2" x14ac:dyDescent="0.2">
      <c r="A42" t="s">
        <v>35</v>
      </c>
      <c r="B42" t="s">
        <v>1</v>
      </c>
    </row>
    <row r="43" spans="1:2" x14ac:dyDescent="0.2">
      <c r="A43" t="s">
        <v>37</v>
      </c>
      <c r="B43" t="s">
        <v>1</v>
      </c>
    </row>
    <row r="44" spans="1:2" x14ac:dyDescent="0.2">
      <c r="A44" t="s">
        <v>38</v>
      </c>
      <c r="B44" t="s">
        <v>1</v>
      </c>
    </row>
    <row r="45" spans="1:2" x14ac:dyDescent="0.2">
      <c r="A45" t="s">
        <v>39</v>
      </c>
      <c r="B45" t="s">
        <v>1</v>
      </c>
    </row>
    <row r="46" spans="1:2" x14ac:dyDescent="0.2">
      <c r="A46" t="s">
        <v>40</v>
      </c>
      <c r="B46" t="s">
        <v>1</v>
      </c>
    </row>
    <row r="47" spans="1:2" x14ac:dyDescent="0.2">
      <c r="A47" t="s">
        <v>41</v>
      </c>
      <c r="B47" t="s">
        <v>1</v>
      </c>
    </row>
    <row r="48" spans="1:2" x14ac:dyDescent="0.2">
      <c r="A48" t="s">
        <v>42</v>
      </c>
      <c r="B48" t="s">
        <v>1</v>
      </c>
    </row>
    <row r="49" spans="1:2" x14ac:dyDescent="0.2">
      <c r="A49" t="s">
        <v>43</v>
      </c>
      <c r="B49" t="s">
        <v>1</v>
      </c>
    </row>
    <row r="50" spans="1:2" x14ac:dyDescent="0.2">
      <c r="A50" t="s">
        <v>44</v>
      </c>
      <c r="B50" t="s">
        <v>1</v>
      </c>
    </row>
    <row r="51" spans="1:2" x14ac:dyDescent="0.2">
      <c r="A51" t="s">
        <v>21</v>
      </c>
      <c r="B51" t="s">
        <v>1</v>
      </c>
    </row>
    <row r="52" spans="1:2" x14ac:dyDescent="0.2">
      <c r="A52" t="s">
        <v>45</v>
      </c>
      <c r="B52" t="s">
        <v>1</v>
      </c>
    </row>
    <row r="53" spans="1:2" x14ac:dyDescent="0.2">
      <c r="A53" t="s">
        <v>46</v>
      </c>
      <c r="B53" t="s">
        <v>1</v>
      </c>
    </row>
    <row r="54" spans="1:2" x14ac:dyDescent="0.2">
      <c r="A54" t="s">
        <v>28</v>
      </c>
      <c r="B54" t="s">
        <v>1</v>
      </c>
    </row>
    <row r="55" spans="1:2" x14ac:dyDescent="0.2">
      <c r="A55" t="s">
        <v>34</v>
      </c>
      <c r="B55" t="s">
        <v>15</v>
      </c>
    </row>
    <row r="56" spans="1:2" x14ac:dyDescent="0.2">
      <c r="A56" t="s">
        <v>34</v>
      </c>
      <c r="B56" t="s">
        <v>1</v>
      </c>
    </row>
    <row r="57" spans="1:2" x14ac:dyDescent="0.2">
      <c r="A57" t="s">
        <v>35</v>
      </c>
      <c r="B57" t="s">
        <v>1</v>
      </c>
    </row>
    <row r="58" spans="1:2" x14ac:dyDescent="0.2">
      <c r="A58" t="s">
        <v>47</v>
      </c>
      <c r="B58" t="s">
        <v>15</v>
      </c>
    </row>
    <row r="59" spans="1:2" x14ac:dyDescent="0.2">
      <c r="A59" t="s">
        <v>47</v>
      </c>
      <c r="B59" t="s">
        <v>1</v>
      </c>
    </row>
    <row r="60" spans="1:2" x14ac:dyDescent="0.2">
      <c r="A60" t="s">
        <v>41</v>
      </c>
      <c r="B60" t="s">
        <v>1</v>
      </c>
    </row>
    <row r="61" spans="1:2" x14ac:dyDescent="0.2">
      <c r="A61" t="s">
        <v>43</v>
      </c>
      <c r="B61" t="s">
        <v>1</v>
      </c>
    </row>
    <row r="62" spans="1:2" x14ac:dyDescent="0.2">
      <c r="A62" t="s">
        <v>29</v>
      </c>
      <c r="B62" t="s">
        <v>1</v>
      </c>
    </row>
    <row r="63" spans="1:2" x14ac:dyDescent="0.2">
      <c r="A63" t="s">
        <v>31</v>
      </c>
      <c r="B63" t="s">
        <v>1</v>
      </c>
    </row>
    <row r="64" spans="1:2" x14ac:dyDescent="0.2">
      <c r="A64" t="s">
        <v>48</v>
      </c>
      <c r="B64" t="s">
        <v>1</v>
      </c>
    </row>
    <row r="65" spans="1:2" x14ac:dyDescent="0.2">
      <c r="A65" t="s">
        <v>49</v>
      </c>
      <c r="B65" t="s">
        <v>15</v>
      </c>
    </row>
    <row r="66" spans="1:2" x14ac:dyDescent="0.2">
      <c r="A66" t="s">
        <v>49</v>
      </c>
      <c r="B66" t="s">
        <v>1</v>
      </c>
    </row>
    <row r="67" spans="1:2" x14ac:dyDescent="0.2">
      <c r="A67" t="s">
        <v>50</v>
      </c>
      <c r="B67" t="s">
        <v>1</v>
      </c>
    </row>
    <row r="68" spans="1:2" x14ac:dyDescent="0.2">
      <c r="A68" t="s">
        <v>51</v>
      </c>
      <c r="B68" t="s">
        <v>1</v>
      </c>
    </row>
    <row r="69" spans="1:2" x14ac:dyDescent="0.2">
      <c r="A69" t="s">
        <v>52</v>
      </c>
      <c r="B69" t="s">
        <v>1</v>
      </c>
    </row>
    <row r="70" spans="1:2" x14ac:dyDescent="0.2">
      <c r="A70" t="s">
        <v>53</v>
      </c>
      <c r="B70" t="s">
        <v>1</v>
      </c>
    </row>
    <row r="71" spans="1:2" x14ac:dyDescent="0.2">
      <c r="A71" t="s">
        <v>48</v>
      </c>
      <c r="B71" t="s">
        <v>1</v>
      </c>
    </row>
    <row r="72" spans="1:2" x14ac:dyDescent="0.2">
      <c r="A72" t="s">
        <v>54</v>
      </c>
      <c r="B72" t="s">
        <v>1</v>
      </c>
    </row>
    <row r="73" spans="1:2" x14ac:dyDescent="0.2">
      <c r="A73" t="s">
        <v>49</v>
      </c>
      <c r="B73" t="s">
        <v>1</v>
      </c>
    </row>
    <row r="74" spans="1:2" x14ac:dyDescent="0.2">
      <c r="A74" t="s">
        <v>51</v>
      </c>
      <c r="B74" t="s">
        <v>1</v>
      </c>
    </row>
    <row r="75" spans="1:2" x14ac:dyDescent="0.2">
      <c r="A75" t="s">
        <v>55</v>
      </c>
      <c r="B75" t="s">
        <v>1</v>
      </c>
    </row>
    <row r="76" spans="1:2" x14ac:dyDescent="0.2">
      <c r="A76" t="s">
        <v>53</v>
      </c>
      <c r="B76" t="s">
        <v>1</v>
      </c>
    </row>
    <row r="77" spans="1:2" x14ac:dyDescent="0.2">
      <c r="A77" t="s">
        <v>34</v>
      </c>
      <c r="B77" t="s">
        <v>15</v>
      </c>
    </row>
    <row r="78" spans="1:2" x14ac:dyDescent="0.2">
      <c r="A78" t="s">
        <v>34</v>
      </c>
      <c r="B78" t="s">
        <v>1</v>
      </c>
    </row>
    <row r="79" spans="1:2" x14ac:dyDescent="0.2">
      <c r="A79" t="s">
        <v>56</v>
      </c>
      <c r="B79" t="s">
        <v>1</v>
      </c>
    </row>
    <row r="80" spans="1:2" x14ac:dyDescent="0.2">
      <c r="A80" t="s">
        <v>43</v>
      </c>
      <c r="B80" t="s">
        <v>1</v>
      </c>
    </row>
    <row r="81" spans="1:2" x14ac:dyDescent="0.2">
      <c r="A81" t="s">
        <v>51</v>
      </c>
      <c r="B81" t="s">
        <v>1</v>
      </c>
    </row>
    <row r="82" spans="1:2" x14ac:dyDescent="0.2">
      <c r="A82" t="s">
        <v>57</v>
      </c>
      <c r="B82" t="s">
        <v>1</v>
      </c>
    </row>
    <row r="83" spans="1:2" x14ac:dyDescent="0.2">
      <c r="A83" t="s">
        <v>58</v>
      </c>
      <c r="B83" t="s">
        <v>1</v>
      </c>
    </row>
    <row r="84" spans="1:2" x14ac:dyDescent="0.2">
      <c r="A84" t="s">
        <v>59</v>
      </c>
      <c r="B84" t="s">
        <v>1</v>
      </c>
    </row>
    <row r="85" spans="1:2" x14ac:dyDescent="0.2">
      <c r="A85" t="s">
        <v>60</v>
      </c>
      <c r="B85" t="s">
        <v>1</v>
      </c>
    </row>
    <row r="86" spans="1:2" x14ac:dyDescent="0.2">
      <c r="A86" t="s">
        <v>61</v>
      </c>
      <c r="B86" t="s">
        <v>1</v>
      </c>
    </row>
    <row r="87" spans="1:2" x14ac:dyDescent="0.2">
      <c r="A87" t="s">
        <v>62</v>
      </c>
      <c r="B87" t="s">
        <v>1</v>
      </c>
    </row>
    <row r="88" spans="1:2" x14ac:dyDescent="0.2">
      <c r="A88" t="s">
        <v>63</v>
      </c>
      <c r="B88" t="s">
        <v>1</v>
      </c>
    </row>
    <row r="89" spans="1:2" x14ac:dyDescent="0.2">
      <c r="A89" t="s">
        <v>53</v>
      </c>
      <c r="B89" t="s">
        <v>1</v>
      </c>
    </row>
    <row r="90" spans="1:2" x14ac:dyDescent="0.2">
      <c r="A90" t="s">
        <v>64</v>
      </c>
      <c r="B90" t="s">
        <v>1</v>
      </c>
    </row>
    <row r="91" spans="1:2" x14ac:dyDescent="0.2">
      <c r="A91" t="s">
        <v>65</v>
      </c>
      <c r="B91" t="s">
        <v>1</v>
      </c>
    </row>
    <row r="92" spans="1:2" x14ac:dyDescent="0.2">
      <c r="A92" t="s">
        <v>66</v>
      </c>
      <c r="B92" t="s">
        <v>1</v>
      </c>
    </row>
    <row r="93" spans="1:2" x14ac:dyDescent="0.2">
      <c r="A93" t="s">
        <v>67</v>
      </c>
      <c r="B93" t="s">
        <v>1</v>
      </c>
    </row>
    <row r="94" spans="1:2" x14ac:dyDescent="0.2">
      <c r="A94" t="s">
        <v>34</v>
      </c>
      <c r="B94" t="s">
        <v>1</v>
      </c>
    </row>
    <row r="95" spans="1:2" x14ac:dyDescent="0.2">
      <c r="A95" t="s">
        <v>35</v>
      </c>
      <c r="B95" t="s">
        <v>1</v>
      </c>
    </row>
    <row r="96" spans="1:2" x14ac:dyDescent="0.2">
      <c r="A96" t="s">
        <v>41</v>
      </c>
      <c r="B96" t="s">
        <v>1</v>
      </c>
    </row>
    <row r="97" spans="1:2" x14ac:dyDescent="0.2">
      <c r="A97" t="s">
        <v>43</v>
      </c>
      <c r="B97" t="s">
        <v>1</v>
      </c>
    </row>
    <row r="98" spans="1:2" x14ac:dyDescent="0.2">
      <c r="A98" t="s">
        <v>44</v>
      </c>
      <c r="B98" t="s">
        <v>1</v>
      </c>
    </row>
    <row r="99" spans="1:2" x14ac:dyDescent="0.2">
      <c r="A99" t="s">
        <v>25</v>
      </c>
      <c r="B99" t="s">
        <v>1</v>
      </c>
    </row>
    <row r="100" spans="1:2" x14ac:dyDescent="0.2">
      <c r="A100" t="s">
        <v>68</v>
      </c>
      <c r="B100" t="s">
        <v>1</v>
      </c>
    </row>
    <row r="101" spans="1:2" x14ac:dyDescent="0.2">
      <c r="A101" t="s">
        <v>27</v>
      </c>
      <c r="B101" t="s">
        <v>1</v>
      </c>
    </row>
    <row r="102" spans="1:2" x14ac:dyDescent="0.2">
      <c r="A102" t="s">
        <v>28</v>
      </c>
      <c r="B102" t="s">
        <v>1</v>
      </c>
    </row>
    <row r="103" spans="1:2" x14ac:dyDescent="0.2">
      <c r="A103" t="s">
        <v>34</v>
      </c>
      <c r="B103" t="s">
        <v>1</v>
      </c>
    </row>
    <row r="104" spans="1:2" x14ac:dyDescent="0.2">
      <c r="A104" t="s">
        <v>35</v>
      </c>
      <c r="B104" t="s">
        <v>1</v>
      </c>
    </row>
    <row r="105" spans="1:2" x14ac:dyDescent="0.2">
      <c r="A105" t="s">
        <v>69</v>
      </c>
      <c r="B105" t="s">
        <v>1</v>
      </c>
    </row>
    <row r="106" spans="1:2" x14ac:dyDescent="0.2">
      <c r="A106" t="s">
        <v>41</v>
      </c>
      <c r="B106" t="s">
        <v>1</v>
      </c>
    </row>
    <row r="107" spans="1:2" x14ac:dyDescent="0.2">
      <c r="A107" t="s">
        <v>43</v>
      </c>
      <c r="B107" t="s">
        <v>1</v>
      </c>
    </row>
    <row r="108" spans="1:2" x14ac:dyDescent="0.2">
      <c r="A108" t="s">
        <v>51</v>
      </c>
      <c r="B108" t="s">
        <v>1</v>
      </c>
    </row>
    <row r="109" spans="1:2" x14ac:dyDescent="0.2">
      <c r="A109" t="s">
        <v>70</v>
      </c>
      <c r="B109" t="s">
        <v>1</v>
      </c>
    </row>
    <row r="110" spans="1:2" x14ac:dyDescent="0.2">
      <c r="A110" t="s">
        <v>53</v>
      </c>
      <c r="B110" t="s">
        <v>1</v>
      </c>
    </row>
    <row r="111" spans="1:2" x14ac:dyDescent="0.2">
      <c r="A111" t="s">
        <v>65</v>
      </c>
      <c r="B111" t="s">
        <v>1</v>
      </c>
    </row>
    <row r="112" spans="1:2" x14ac:dyDescent="0.2">
      <c r="A112" t="s">
        <v>71</v>
      </c>
      <c r="B112" t="s">
        <v>1</v>
      </c>
    </row>
    <row r="113" spans="1:2" x14ac:dyDescent="0.2">
      <c r="A113" t="s">
        <v>67</v>
      </c>
      <c r="B113" t="s">
        <v>1</v>
      </c>
    </row>
    <row r="114" spans="1:2" x14ac:dyDescent="0.2">
      <c r="A114" t="s">
        <v>44</v>
      </c>
      <c r="B114" t="s">
        <v>1</v>
      </c>
    </row>
    <row r="115" spans="1:2" x14ac:dyDescent="0.2">
      <c r="A115" t="s">
        <v>72</v>
      </c>
      <c r="B115" t="s">
        <v>1</v>
      </c>
    </row>
    <row r="116" spans="1:2" x14ac:dyDescent="0.2">
      <c r="A116" t="s">
        <v>18</v>
      </c>
      <c r="B116" t="s">
        <v>1</v>
      </c>
    </row>
    <row r="117" spans="1:2" x14ac:dyDescent="0.2">
      <c r="A117" t="s">
        <v>13</v>
      </c>
      <c r="B117" t="s">
        <v>1</v>
      </c>
    </row>
    <row r="118" spans="1:2" x14ac:dyDescent="0.2">
      <c r="A118" t="s">
        <v>17</v>
      </c>
      <c r="B118" t="s">
        <v>1</v>
      </c>
    </row>
    <row r="119" spans="1:2" x14ac:dyDescent="0.2">
      <c r="A119" t="s">
        <v>20</v>
      </c>
      <c r="B119" t="s">
        <v>1</v>
      </c>
    </row>
    <row r="120" spans="1:2" x14ac:dyDescent="0.2">
      <c r="A120" t="s">
        <v>28</v>
      </c>
      <c r="B120" t="s">
        <v>1</v>
      </c>
    </row>
    <row r="121" spans="1:2" x14ac:dyDescent="0.2">
      <c r="A121" t="s">
        <v>51</v>
      </c>
      <c r="B121" t="s">
        <v>1</v>
      </c>
    </row>
    <row r="122" spans="1:2" x14ac:dyDescent="0.2">
      <c r="A122" t="s">
        <v>52</v>
      </c>
      <c r="B122" t="s">
        <v>1</v>
      </c>
    </row>
    <row r="123" spans="1:2" x14ac:dyDescent="0.2">
      <c r="A123" t="s">
        <v>53</v>
      </c>
      <c r="B123" t="s">
        <v>1</v>
      </c>
    </row>
    <row r="124" spans="1:2" x14ac:dyDescent="0.2">
      <c r="A124" t="s">
        <v>73</v>
      </c>
      <c r="B124" t="s">
        <v>1</v>
      </c>
    </row>
    <row r="125" spans="1:2" x14ac:dyDescent="0.2">
      <c r="A125" t="s">
        <v>44</v>
      </c>
      <c r="B125" t="s">
        <v>1</v>
      </c>
    </row>
    <row r="126" spans="1:2" x14ac:dyDescent="0.2">
      <c r="A126" t="s">
        <v>72</v>
      </c>
      <c r="B126" t="s">
        <v>1</v>
      </c>
    </row>
    <row r="127" spans="1:2" x14ac:dyDescent="0.2">
      <c r="A127" t="s">
        <v>74</v>
      </c>
      <c r="B127" t="s">
        <v>1</v>
      </c>
    </row>
    <row r="128" spans="1:2" x14ac:dyDescent="0.2">
      <c r="A128" t="s">
        <v>75</v>
      </c>
      <c r="B128" t="s">
        <v>1</v>
      </c>
    </row>
    <row r="129" spans="1:2" x14ac:dyDescent="0.2">
      <c r="A129" t="s">
        <v>75</v>
      </c>
      <c r="B129" t="s">
        <v>1</v>
      </c>
    </row>
    <row r="130" spans="1:2" x14ac:dyDescent="0.2">
      <c r="A130" t="s">
        <v>75</v>
      </c>
      <c r="B130" t="s">
        <v>1</v>
      </c>
    </row>
    <row r="131" spans="1:2" x14ac:dyDescent="0.2">
      <c r="A131" t="s">
        <v>76</v>
      </c>
      <c r="B131" t="s">
        <v>1</v>
      </c>
    </row>
    <row r="132" spans="1:2" x14ac:dyDescent="0.2">
      <c r="A132" t="s">
        <v>20</v>
      </c>
      <c r="B132" t="s">
        <v>1</v>
      </c>
    </row>
    <row r="133" spans="1:2" x14ac:dyDescent="0.2">
      <c r="A133" t="s">
        <v>25</v>
      </c>
      <c r="B133" t="s">
        <v>1</v>
      </c>
    </row>
    <row r="134" spans="1:2" x14ac:dyDescent="0.2">
      <c r="A134" t="s">
        <v>26</v>
      </c>
      <c r="B134" t="s">
        <v>1</v>
      </c>
    </row>
    <row r="135" spans="1:2" x14ac:dyDescent="0.2">
      <c r="A135" t="s">
        <v>26</v>
      </c>
      <c r="B135" t="s">
        <v>1</v>
      </c>
    </row>
    <row r="136" spans="1:2" x14ac:dyDescent="0.2">
      <c r="A136" t="s">
        <v>77</v>
      </c>
      <c r="B136" t="s">
        <v>1</v>
      </c>
    </row>
    <row r="137" spans="1:2" x14ac:dyDescent="0.2">
      <c r="A137" t="s">
        <v>27</v>
      </c>
      <c r="B137" t="s">
        <v>1</v>
      </c>
    </row>
    <row r="138" spans="1:2" x14ac:dyDescent="0.2">
      <c r="A138" t="s">
        <v>78</v>
      </c>
      <c r="B138" t="s">
        <v>1</v>
      </c>
    </row>
    <row r="139" spans="1:2" x14ac:dyDescent="0.2">
      <c r="A139" t="s">
        <v>72</v>
      </c>
      <c r="B139" t="s">
        <v>1</v>
      </c>
    </row>
    <row r="140" spans="1:2" x14ac:dyDescent="0.2">
      <c r="A140" t="s">
        <v>74</v>
      </c>
      <c r="B140" t="s">
        <v>1</v>
      </c>
    </row>
    <row r="141" spans="1:2" x14ac:dyDescent="0.2">
      <c r="A141" t="s">
        <v>75</v>
      </c>
      <c r="B141" t="s">
        <v>1</v>
      </c>
    </row>
    <row r="142" spans="1:2" x14ac:dyDescent="0.2">
      <c r="A142" t="s">
        <v>79</v>
      </c>
      <c r="B142" t="s">
        <v>1</v>
      </c>
    </row>
    <row r="143" spans="1:2" x14ac:dyDescent="0.2">
      <c r="A143" t="s">
        <v>80</v>
      </c>
      <c r="B143" t="s">
        <v>1</v>
      </c>
    </row>
    <row r="144" spans="1:2" x14ac:dyDescent="0.2">
      <c r="A144" t="s">
        <v>76</v>
      </c>
      <c r="B144" t="s">
        <v>1</v>
      </c>
    </row>
    <row r="145" spans="1:2" x14ac:dyDescent="0.2">
      <c r="A145" t="s">
        <v>20</v>
      </c>
      <c r="B145" t="s">
        <v>1</v>
      </c>
    </row>
    <row r="146" spans="1:2" x14ac:dyDescent="0.2">
      <c r="A146" t="s">
        <v>81</v>
      </c>
      <c r="B146" t="s">
        <v>1</v>
      </c>
    </row>
    <row r="147" spans="1:2" x14ac:dyDescent="0.2">
      <c r="A147" t="s">
        <v>82</v>
      </c>
      <c r="B147" t="s">
        <v>1</v>
      </c>
    </row>
    <row r="148" spans="1:2" x14ac:dyDescent="0.2">
      <c r="A148" t="s">
        <v>83</v>
      </c>
      <c r="B148" t="s">
        <v>1</v>
      </c>
    </row>
    <row r="149" spans="1:2" x14ac:dyDescent="0.2">
      <c r="A149" t="s">
        <v>84</v>
      </c>
      <c r="B149" t="s">
        <v>1</v>
      </c>
    </row>
    <row r="150" spans="1:2" x14ac:dyDescent="0.2">
      <c r="A150" t="s">
        <v>85</v>
      </c>
      <c r="B150" t="s">
        <v>1</v>
      </c>
    </row>
    <row r="151" spans="1:2" x14ac:dyDescent="0.2">
      <c r="A151" t="s">
        <v>28</v>
      </c>
      <c r="B151" t="s">
        <v>1</v>
      </c>
    </row>
    <row r="152" spans="1:2" x14ac:dyDescent="0.2">
      <c r="A152" t="s">
        <v>29</v>
      </c>
      <c r="B152" t="s">
        <v>1</v>
      </c>
    </row>
    <row r="153" spans="1:2" x14ac:dyDescent="0.2">
      <c r="A153" t="s">
        <v>65</v>
      </c>
      <c r="B153" t="s">
        <v>1</v>
      </c>
    </row>
    <row r="154" spans="1:2" x14ac:dyDescent="0.2">
      <c r="A154" t="s">
        <v>67</v>
      </c>
      <c r="B154" t="s">
        <v>1</v>
      </c>
    </row>
    <row r="155" spans="1:2" x14ac:dyDescent="0.2">
      <c r="A155" t="s">
        <v>51</v>
      </c>
      <c r="B155" t="s">
        <v>1</v>
      </c>
    </row>
    <row r="156" spans="1:2" x14ac:dyDescent="0.2">
      <c r="A156" t="s">
        <v>59</v>
      </c>
      <c r="B156" t="s">
        <v>1</v>
      </c>
    </row>
    <row r="157" spans="1:2" x14ac:dyDescent="0.2">
      <c r="A157" t="s">
        <v>60</v>
      </c>
      <c r="B157" t="s">
        <v>1</v>
      </c>
    </row>
    <row r="158" spans="1:2" x14ac:dyDescent="0.2">
      <c r="A158" t="s">
        <v>61</v>
      </c>
      <c r="B158" t="s">
        <v>1</v>
      </c>
    </row>
    <row r="159" spans="1:2" x14ac:dyDescent="0.2">
      <c r="A159" t="s">
        <v>62</v>
      </c>
      <c r="B159" t="s">
        <v>1</v>
      </c>
    </row>
    <row r="160" spans="1:2" x14ac:dyDescent="0.2">
      <c r="A160" t="s">
        <v>63</v>
      </c>
      <c r="B160" t="s">
        <v>1</v>
      </c>
    </row>
    <row r="161" spans="1:2" x14ac:dyDescent="0.2">
      <c r="A161" t="s">
        <v>53</v>
      </c>
      <c r="B161" t="s">
        <v>1</v>
      </c>
    </row>
    <row r="162" spans="1:2" x14ac:dyDescent="0.2">
      <c r="A162" t="s">
        <v>34</v>
      </c>
      <c r="B162" t="s">
        <v>1</v>
      </c>
    </row>
    <row r="163" spans="1:2" x14ac:dyDescent="0.2">
      <c r="A163" t="s">
        <v>35</v>
      </c>
      <c r="B163" t="s">
        <v>1</v>
      </c>
    </row>
    <row r="164" spans="1:2" x14ac:dyDescent="0.2">
      <c r="A164" t="s">
        <v>40</v>
      </c>
      <c r="B164" t="s">
        <v>1</v>
      </c>
    </row>
    <row r="165" spans="1:2" x14ac:dyDescent="0.2">
      <c r="A165" t="s">
        <v>38</v>
      </c>
      <c r="B165" t="s">
        <v>1</v>
      </c>
    </row>
    <row r="166" spans="1:2" x14ac:dyDescent="0.2">
      <c r="A166" t="s">
        <v>38</v>
      </c>
      <c r="B166" t="s">
        <v>1</v>
      </c>
    </row>
    <row r="167" spans="1:2" x14ac:dyDescent="0.2">
      <c r="A167" t="s">
        <v>41</v>
      </c>
      <c r="B167" t="s">
        <v>1</v>
      </c>
    </row>
    <row r="168" spans="1:2" x14ac:dyDescent="0.2">
      <c r="A168" t="s">
        <v>43</v>
      </c>
      <c r="B168" t="s">
        <v>1</v>
      </c>
    </row>
    <row r="169" spans="1:2" x14ac:dyDescent="0.2">
      <c r="A169" t="s">
        <v>44</v>
      </c>
      <c r="B169" t="s">
        <v>1</v>
      </c>
    </row>
    <row r="170" spans="1:2" x14ac:dyDescent="0.2">
      <c r="A170" t="s">
        <v>72</v>
      </c>
      <c r="B170" t="s">
        <v>1</v>
      </c>
    </row>
    <row r="171" spans="1:2" x14ac:dyDescent="0.2">
      <c r="A171" t="s">
        <v>18</v>
      </c>
      <c r="B171" t="s">
        <v>1</v>
      </c>
    </row>
    <row r="172" spans="1:2" x14ac:dyDescent="0.2">
      <c r="A172" t="s">
        <v>13</v>
      </c>
      <c r="B172" t="s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log_-431497874_analysis.xslx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Cardona-Rivera</dc:creator>
  <cp:lastModifiedBy>Rogelio Cardona-Rivera</cp:lastModifiedBy>
  <dcterms:created xsi:type="dcterms:W3CDTF">2018-04-10T17:46:05Z</dcterms:created>
  <dcterms:modified xsi:type="dcterms:W3CDTF">2018-04-10T18:37:28Z</dcterms:modified>
</cp:coreProperties>
</file>